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lan\Desktop\aai-generator\"/>
    </mc:Choice>
  </mc:AlternateContent>
  <xr:revisionPtr revIDLastSave="0" documentId="13_ncr:1_{240E6767-E641-4FCB-9D5C-A7E5DCCF3A04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cash-spectra-client-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96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2" i="1"/>
</calcChain>
</file>

<file path=xl/sharedStrings.xml><?xml version="1.0" encoding="utf-8"?>
<sst xmlns="http://schemas.openxmlformats.org/spreadsheetml/2006/main" count="1577" uniqueCount="535">
  <si>
    <t>Name</t>
  </si>
  <si>
    <t>Client Email</t>
  </si>
  <si>
    <t>Agent Email</t>
  </si>
  <si>
    <t>AAI Acct. No.</t>
  </si>
  <si>
    <t>Principal</t>
  </si>
  <si>
    <t>Duration</t>
  </si>
  <si>
    <t>Source of Funds</t>
  </si>
  <si>
    <t>Funded Date</t>
  </si>
  <si>
    <t>Maturity Date</t>
  </si>
  <si>
    <t>Initial Accrual to monthend</t>
  </si>
  <si>
    <t>Monthly Interest</t>
  </si>
  <si>
    <t>Bonus%</t>
  </si>
  <si>
    <t>Annual Bonus</t>
  </si>
  <si>
    <t>IR</t>
  </si>
  <si>
    <t>BR</t>
  </si>
  <si>
    <t>Total Interest Earned</t>
  </si>
  <si>
    <t>Jenise Relova</t>
  </si>
  <si>
    <t>v</t>
  </si>
  <si>
    <t>Angellejen@aol.com</t>
  </si>
  <si>
    <t/>
  </si>
  <si>
    <t>2943420945</t>
  </si>
  <si>
    <t>36</t>
  </si>
  <si>
    <t>Cash</t>
  </si>
  <si>
    <t>12</t>
  </si>
  <si>
    <t>Albert Peter Hayes</t>
  </si>
  <si>
    <t>alberthayes17@icloud.com</t>
  </si>
  <si>
    <t>2977539770</t>
  </si>
  <si>
    <t>24</t>
  </si>
  <si>
    <t>Eva H Kamakea</t>
  </si>
  <si>
    <t>ekamakea8@gmail.com</t>
  </si>
  <si>
    <t>2106811121</t>
  </si>
  <si>
    <t>3595318725</t>
  </si>
  <si>
    <t>Marlowe Q Gregorio</t>
  </si>
  <si>
    <t>marlowe.gregorio@gmail.com</t>
  </si>
  <si>
    <t>2543559783</t>
  </si>
  <si>
    <t>2091205819</t>
  </si>
  <si>
    <t>3256900688</t>
  </si>
  <si>
    <t>Marjorie N Blando</t>
  </si>
  <si>
    <t>marjorie.blando@gmail.com</t>
  </si>
  <si>
    <t>2816030808</t>
  </si>
  <si>
    <t>Van T Hong Nguyen</t>
  </si>
  <si>
    <t>VanNguyen2615@yahoo.com</t>
  </si>
  <si>
    <t>1582118803</t>
  </si>
  <si>
    <t>Stephanie Ramos</t>
  </si>
  <si>
    <t>stephaniejaine1@gmail.com</t>
  </si>
  <si>
    <t>2325601325</t>
  </si>
  <si>
    <t>Carolina Beardsley</t>
  </si>
  <si>
    <t>carolina56b@yahoo.com</t>
  </si>
  <si>
    <t>2378904422</t>
  </si>
  <si>
    <t>Nhoylani Malaluan</t>
  </si>
  <si>
    <t>nhoylanim@gmail.com</t>
  </si>
  <si>
    <t>2833818071</t>
  </si>
  <si>
    <t>Charles Shumard</t>
  </si>
  <si>
    <t>chipshumard@yahoo.com</t>
  </si>
  <si>
    <t>2632454124</t>
  </si>
  <si>
    <t>2855637438</t>
  </si>
  <si>
    <t>Jose Carl Badua</t>
  </si>
  <si>
    <t>carl_badua@yahoo.com</t>
  </si>
  <si>
    <t>2859659609</t>
  </si>
  <si>
    <t>Mai Thanh Tran</t>
  </si>
  <si>
    <t>ThanhMaiTrang@hotmail.com</t>
  </si>
  <si>
    <t>YOUNGTRAN@YTFINANCIALGROUP.COM</t>
  </si>
  <si>
    <t>1700481608</t>
  </si>
  <si>
    <t>Henry Nguyen</t>
  </si>
  <si>
    <t>HenryNguyen72@hotmail.com</t>
  </si>
  <si>
    <t>1770931476</t>
  </si>
  <si>
    <t>Orlando G Josol</t>
  </si>
  <si>
    <t>bongjosol@outlook.com</t>
  </si>
  <si>
    <t>2254569390</t>
  </si>
  <si>
    <t>Julie R Capacite</t>
  </si>
  <si>
    <t>jayc1203@yahoo.com</t>
  </si>
  <si>
    <t>2404517435</t>
  </si>
  <si>
    <t>Genia C Putney</t>
  </si>
  <si>
    <t>GCPutney@gmail.com</t>
  </si>
  <si>
    <t>1584962168</t>
  </si>
  <si>
    <t>Ngoc Ha Phan</t>
  </si>
  <si>
    <t>NgocHaPhan@yahoo.com</t>
  </si>
  <si>
    <t>1770976030</t>
  </si>
  <si>
    <t>Mui Thi Do</t>
  </si>
  <si>
    <t>MuiDo0702@gmail.com</t>
  </si>
  <si>
    <t>1825050745</t>
  </si>
  <si>
    <t>Soledad R Gonzales</t>
  </si>
  <si>
    <t>tating25@gmail.com</t>
  </si>
  <si>
    <t>1642297877</t>
  </si>
  <si>
    <t>Tammy Mangahas</t>
  </si>
  <si>
    <t>tammy08mangahas@yahoo.com</t>
  </si>
  <si>
    <t>1841168902</t>
  </si>
  <si>
    <t>Dan Nguyen</t>
  </si>
  <si>
    <t>Dan63Nguyen@gmail.com</t>
  </si>
  <si>
    <t>1492356024</t>
  </si>
  <si>
    <t>Khoa B Nguyen</t>
  </si>
  <si>
    <t>1492384622</t>
  </si>
  <si>
    <t>Alfredo Nachor</t>
  </si>
  <si>
    <t>gertrudegregorio@gmail.com</t>
  </si>
  <si>
    <t>2318125897</t>
  </si>
  <si>
    <t>Josephine Romero</t>
  </si>
  <si>
    <t>josephine_romero@yahoo.com</t>
  </si>
  <si>
    <t>2429254586</t>
  </si>
  <si>
    <t>2499788915</t>
  </si>
  <si>
    <t>2040034312</t>
  </si>
  <si>
    <t>George B Mamuric</t>
  </si>
  <si>
    <t>george.mamuric@yahoo.com</t>
  </si>
  <si>
    <t>1696147200</t>
  </si>
  <si>
    <t>Princesita Liwanag</t>
  </si>
  <si>
    <t>liwanagp1@gmail.com</t>
  </si>
  <si>
    <t>1677892061</t>
  </si>
  <si>
    <t>Ryan D McKenzie</t>
  </si>
  <si>
    <t>rdm2157@gmail.com</t>
  </si>
  <si>
    <t>1406089150</t>
  </si>
  <si>
    <t>Rodney D McKenzie Jr</t>
  </si>
  <si>
    <t>rodney_mckenzie10@yahoo.com</t>
  </si>
  <si>
    <t>1406087666</t>
  </si>
  <si>
    <t>Sinda Chhour</t>
  </si>
  <si>
    <t>Sinda.Chhour77@gmail.com</t>
  </si>
  <si>
    <t>1695671391</t>
  </si>
  <si>
    <t>Sokly Mor</t>
  </si>
  <si>
    <t>channienak@gmail.com</t>
  </si>
  <si>
    <t>1719239108</t>
  </si>
  <si>
    <t>Revocable Family Living Trust of Rogelio D. Malonso &amp; Cresencia Tortuya</t>
  </si>
  <si>
    <t>RMalonso@yahoo.com</t>
  </si>
  <si>
    <t>1719420892</t>
  </si>
  <si>
    <t>Cresencia Tortuya</t>
  </si>
  <si>
    <t>2377404553</t>
  </si>
  <si>
    <t>2466760713</t>
  </si>
  <si>
    <t>2826488009</t>
  </si>
  <si>
    <t>2934743560</t>
  </si>
  <si>
    <t>Rogelio D Malonso</t>
  </si>
  <si>
    <t>2631545073</t>
  </si>
  <si>
    <t>Tito Romeo Nebres Bonoan</t>
  </si>
  <si>
    <t>Tbone94544@yahoo.com</t>
  </si>
  <si>
    <t>3038475547</t>
  </si>
  <si>
    <t>Rosy P Warrington</t>
  </si>
  <si>
    <t>rosywarrington8@gmail.com</t>
  </si>
  <si>
    <t>3013477142</t>
  </si>
  <si>
    <t>Gilda L Mostrales</t>
  </si>
  <si>
    <t>glmostrales@hotmail.com</t>
  </si>
  <si>
    <t>1490705281</t>
  </si>
  <si>
    <t>Lan T Nguyen</t>
  </si>
  <si>
    <t>ngocvantraveling@gmail.com</t>
  </si>
  <si>
    <t>1543499864</t>
  </si>
  <si>
    <t>Nathan Nguyen</t>
  </si>
  <si>
    <t>nnguyen562@gmail.com</t>
  </si>
  <si>
    <t>1644605795</t>
  </si>
  <si>
    <t>June L Small-Rolston</t>
  </si>
  <si>
    <t>slesley.ls@gmail.com</t>
  </si>
  <si>
    <t>1882998950</t>
  </si>
  <si>
    <t>Dzung Huu Nguyen</t>
  </si>
  <si>
    <t>NguyenDzung91@yahoo.com</t>
  </si>
  <si>
    <t>1975008942</t>
  </si>
  <si>
    <t>2881545096</t>
  </si>
  <si>
    <t>Evelyn M De Jesus</t>
  </si>
  <si>
    <t>EVELYNDEJESUS37@GMAIL.COM</t>
  </si>
  <si>
    <t>2597867250</t>
  </si>
  <si>
    <t>Teresita L Poblete</t>
  </si>
  <si>
    <t>tpcorz1@gmail.com</t>
  </si>
  <si>
    <t>2305410764</t>
  </si>
  <si>
    <t>Irma Garcia</t>
  </si>
  <si>
    <t>Irmagarcia1124@gmail.com</t>
  </si>
  <si>
    <t>1840922506</t>
  </si>
  <si>
    <t>Rolando Ibarra</t>
  </si>
  <si>
    <t>Ibarra12@yahoo.com</t>
  </si>
  <si>
    <t>1358694278</t>
  </si>
  <si>
    <t>Corazon Lim</t>
  </si>
  <si>
    <t>coralim723@gmail.com</t>
  </si>
  <si>
    <t>2733038936</t>
  </si>
  <si>
    <t>Emelda Badua</t>
  </si>
  <si>
    <t>eybadua@icloud.com</t>
  </si>
  <si>
    <t>2284275907</t>
  </si>
  <si>
    <t>2261061551</t>
  </si>
  <si>
    <t>Nathan Nabung</t>
  </si>
  <si>
    <t>1479844866</t>
  </si>
  <si>
    <t>Jony Hoeun Bin</t>
  </si>
  <si>
    <t>shimpster@hotmail.com</t>
  </si>
  <si>
    <t>2467685511</t>
  </si>
  <si>
    <t>Josep Bin</t>
  </si>
  <si>
    <t>bin_92@hotmail.com</t>
  </si>
  <si>
    <t>2467694956</t>
  </si>
  <si>
    <t>2750166463</t>
  </si>
  <si>
    <t>Karen May Mintalar Egar</t>
  </si>
  <si>
    <t>karenzeta02@yahoo.com</t>
  </si>
  <si>
    <t>2721949213</t>
  </si>
  <si>
    <t>Rose Marie Josue</t>
  </si>
  <si>
    <t>rosiejosue@gmail.com</t>
  </si>
  <si>
    <t>2445416918</t>
  </si>
  <si>
    <t>Elena Casidsid</t>
  </si>
  <si>
    <t>elenacasidsid0304@gmail.com</t>
  </si>
  <si>
    <t>3012798825</t>
  </si>
  <si>
    <t>Deend Nak</t>
  </si>
  <si>
    <t>deendnak@yahoo.com</t>
  </si>
  <si>
    <t>3010683509</t>
  </si>
  <si>
    <t>Lorbertson Palarca</t>
  </si>
  <si>
    <t>lorbertson.palarca@gmail.com</t>
  </si>
  <si>
    <t>2117734480</t>
  </si>
  <si>
    <t>Leanna M Mostrales Tri</t>
  </si>
  <si>
    <t>leanna.tri@gmail.com</t>
  </si>
  <si>
    <t>1616215290</t>
  </si>
  <si>
    <t>Eleanor Deluna</t>
  </si>
  <si>
    <t>ellen_juano@yahoo.com</t>
  </si>
  <si>
    <t>2234063540</t>
  </si>
  <si>
    <t>David Sequeira</t>
  </si>
  <si>
    <t>premprakash@netzero.com</t>
  </si>
  <si>
    <t>1523872594</t>
  </si>
  <si>
    <t>1718305362</t>
  </si>
  <si>
    <t>Joseph Minh Nguyen</t>
  </si>
  <si>
    <t>NGUYMV1@gmail.com</t>
  </si>
  <si>
    <t>1743132089</t>
  </si>
  <si>
    <t>Marimer Gebusion</t>
  </si>
  <si>
    <t>MGebusion7@gmail.com</t>
  </si>
  <si>
    <t>2851961634</t>
  </si>
  <si>
    <t>Hang Thuy Nguyen</t>
  </si>
  <si>
    <t>HangTulip05@gmail.com</t>
  </si>
  <si>
    <t>1749595930</t>
  </si>
  <si>
    <t>2689150499</t>
  </si>
  <si>
    <t>Ponciana M Stevens</t>
  </si>
  <si>
    <t>stevensann395@gmail.com</t>
  </si>
  <si>
    <t>2916971361</t>
  </si>
  <si>
    <t>Thuyvien Y Nguyen</t>
  </si>
  <si>
    <t>TamHaiXaXua@gmail.com</t>
  </si>
  <si>
    <t>1551191275</t>
  </si>
  <si>
    <t>Karol Haraguchi</t>
  </si>
  <si>
    <t>karol@haraguchiricemill.org</t>
  </si>
  <si>
    <t>1297643816</t>
  </si>
  <si>
    <t>Yolanda A Juan</t>
  </si>
  <si>
    <t>SNagtalon@Yahoo.com</t>
  </si>
  <si>
    <t>2752300419</t>
  </si>
  <si>
    <t>Leo and Liza Guiang</t>
  </si>
  <si>
    <t>leo.guiang@gmail.com</t>
  </si>
  <si>
    <t>1911925927</t>
  </si>
  <si>
    <t>Siv Cheng Kong</t>
  </si>
  <si>
    <t>sokchengkong@yahoo.com</t>
  </si>
  <si>
    <t>1521484310</t>
  </si>
  <si>
    <t>Charlene Ragsac</t>
  </si>
  <si>
    <t>CRagsac1@yahoo.com</t>
  </si>
  <si>
    <t>1564972007</t>
  </si>
  <si>
    <t>Sonny Soukhavong</t>
  </si>
  <si>
    <t>sonnys123@hotmail.com</t>
  </si>
  <si>
    <t>2899024461</t>
  </si>
  <si>
    <t>Andy &amp; Rachel Tran-Lapre</t>
  </si>
  <si>
    <t>AndyNTran.MD@gmail.com</t>
  </si>
  <si>
    <t>3229569875</t>
  </si>
  <si>
    <t>Andy N Tran MD</t>
  </si>
  <si>
    <t>1950901574</t>
  </si>
  <si>
    <t>Thumai T Tran</t>
  </si>
  <si>
    <t>The7702Advisors@Gmail.com</t>
  </si>
  <si>
    <t>2568693961</t>
  </si>
  <si>
    <t>Christopher F Dugan</t>
  </si>
  <si>
    <t>cristofdugan@yahoo.com</t>
  </si>
  <si>
    <t>2488035913</t>
  </si>
  <si>
    <t>Rosalinda Ruiz</t>
  </si>
  <si>
    <t>lindaruiz271@gmail.com</t>
  </si>
  <si>
    <t>3088182938</t>
  </si>
  <si>
    <t>2689151132</t>
  </si>
  <si>
    <t>Lagrimas A Saulog</t>
  </si>
  <si>
    <t>MILASAULOG@YAHOO.COM</t>
  </si>
  <si>
    <t>3152624016</t>
  </si>
  <si>
    <t>Gloria A Miranda</t>
  </si>
  <si>
    <t>GLORIAMIRANDA0103@GMAIL.COM</t>
  </si>
  <si>
    <t>3159178593</t>
  </si>
  <si>
    <t>Ramon Ong Tiu</t>
  </si>
  <si>
    <t>ltadejatiu@gmail.com</t>
  </si>
  <si>
    <t>3210337758</t>
  </si>
  <si>
    <t>Lilibeth Estoque</t>
  </si>
  <si>
    <t>bestoque67@gmail.com</t>
  </si>
  <si>
    <t>3218707976</t>
  </si>
  <si>
    <t>Roque Aquino</t>
  </si>
  <si>
    <t>roqueqn@yahoo.com</t>
  </si>
  <si>
    <t>3302903161</t>
  </si>
  <si>
    <t>Shulamita Aliac</t>
  </si>
  <si>
    <t>blessed401113@yahoo.com</t>
  </si>
  <si>
    <t>3289661023</t>
  </si>
  <si>
    <t>rmalonso@yahoo.com</t>
  </si>
  <si>
    <t>3342513027</t>
  </si>
  <si>
    <t>Young Sun Yang</t>
  </si>
  <si>
    <t>mbd0405@gmail.com</t>
  </si>
  <si>
    <t>3347230431</t>
  </si>
  <si>
    <t>Love Ramirez</t>
  </si>
  <si>
    <t>lovexramirez@yahoo.com</t>
  </si>
  <si>
    <t>3295214333</t>
  </si>
  <si>
    <t>Marisol G Aquino</t>
  </si>
  <si>
    <t>2123355746</t>
  </si>
  <si>
    <t>3393438308</t>
  </si>
  <si>
    <t>Perry Novak</t>
  </si>
  <si>
    <t>pn1672@yahoo.com</t>
  </si>
  <si>
    <t>3374023020</t>
  </si>
  <si>
    <t>Evangeline G Leyson</t>
  </si>
  <si>
    <t>EGLeyson2006@yahoo.com</t>
  </si>
  <si>
    <t>3215291919</t>
  </si>
  <si>
    <t>3372117739</t>
  </si>
  <si>
    <t>3421453226</t>
  </si>
  <si>
    <t>David A Gray Jr.</t>
  </si>
  <si>
    <t>davidgrayarea@gmail.com</t>
  </si>
  <si>
    <t>3461440919</t>
  </si>
  <si>
    <t>Lolita Antolin</t>
  </si>
  <si>
    <t>lolitan2lin@yahoo.com</t>
  </si>
  <si>
    <t>3471677218</t>
  </si>
  <si>
    <t>3474798244</t>
  </si>
  <si>
    <t>Nancy Ramos</t>
  </si>
  <si>
    <t>nancie0206@yahoo.com</t>
  </si>
  <si>
    <t>3432148751</t>
  </si>
  <si>
    <t>Setha Seng</t>
  </si>
  <si>
    <t>Sethaseng51@yahoo.com</t>
  </si>
  <si>
    <t>charanadelacruz@gmail.com</t>
  </si>
  <si>
    <t>3481576759</t>
  </si>
  <si>
    <t>Crisanta Lapena Javier</t>
  </si>
  <si>
    <t>clpljavier7@gmail.com</t>
  </si>
  <si>
    <t>3496159893</t>
  </si>
  <si>
    <t>Milagros M Josue</t>
  </si>
  <si>
    <t>Mila.mcj@gmail.com</t>
  </si>
  <si>
    <t>1295929264</t>
  </si>
  <si>
    <t>mila.mcj@gmail.com</t>
  </si>
  <si>
    <t>3543760878</t>
  </si>
  <si>
    <t>Aurora Acosta Castro</t>
  </si>
  <si>
    <t>anac1302@gmail.com</t>
  </si>
  <si>
    <t>3532465030</t>
  </si>
  <si>
    <t>Nhu Y Thi La</t>
  </si>
  <si>
    <t>NhuYLa@Yahoo.com</t>
  </si>
  <si>
    <t>3548518232</t>
  </si>
  <si>
    <t>Enrique Lopez</t>
  </si>
  <si>
    <t>kingric310@yahoo.com</t>
  </si>
  <si>
    <t>211066596</t>
  </si>
  <si>
    <t>3611491896</t>
  </si>
  <si>
    <t>Armina Grabic</t>
  </si>
  <si>
    <t>Agrabic@yahoo.com</t>
  </si>
  <si>
    <t>3565229813</t>
  </si>
  <si>
    <t>Thelma A. Miller</t>
  </si>
  <si>
    <t>donlythelms@icloud.com</t>
  </si>
  <si>
    <t>3568186296</t>
  </si>
  <si>
    <t>3630240611</t>
  </si>
  <si>
    <t>Theresa Tram Nguyen</t>
  </si>
  <si>
    <t>tram_95111@yahoo.com</t>
  </si>
  <si>
    <t>3628559276</t>
  </si>
  <si>
    <t>Marylou Sanano</t>
  </si>
  <si>
    <t>marylousanano@gmail.com</t>
  </si>
  <si>
    <t>3461746632</t>
  </si>
  <si>
    <t>Kyle Q. Gregorio</t>
  </si>
  <si>
    <t>kyle.gregorio91@gmail.com</t>
  </si>
  <si>
    <t>3727182145</t>
  </si>
  <si>
    <t>Kyle Gregorio</t>
  </si>
  <si>
    <t>kyle.gregorio420@gmail.com</t>
  </si>
  <si>
    <t>2884082594</t>
  </si>
  <si>
    <t>Yeni Araceli Lira Martinez</t>
  </si>
  <si>
    <t>yenialra75@gmail.com</t>
  </si>
  <si>
    <t>3779803998</t>
  </si>
  <si>
    <t>Alex L Madriaga</t>
  </si>
  <si>
    <t>RUDLIPZ@ATT.NET</t>
  </si>
  <si>
    <t>JudeParel@yahoo.com</t>
  </si>
  <si>
    <t>3810314634</t>
  </si>
  <si>
    <t>Aquilina Alvarado</t>
  </si>
  <si>
    <t>aquilina57@yahoo.com</t>
  </si>
  <si>
    <t>3851629149</t>
  </si>
  <si>
    <t>3844663599</t>
  </si>
  <si>
    <t>Santito Cruz De Guzman</t>
  </si>
  <si>
    <t>SANTID.1216@GMAIL.COM</t>
  </si>
  <si>
    <t>3864687454</t>
  </si>
  <si>
    <t>3948064486</t>
  </si>
  <si>
    <t>Adelaide E Pascual</t>
  </si>
  <si>
    <t>adelaidepascual45@gmail.com</t>
  </si>
  <si>
    <t>4003903893</t>
  </si>
  <si>
    <t>Alfonso Del Prado Gratuito</t>
  </si>
  <si>
    <t>ALFGRA56@GMAIL.COM</t>
  </si>
  <si>
    <t>3922918943</t>
  </si>
  <si>
    <t>Lourdes Farrales-Torres</t>
  </si>
  <si>
    <t>lourdest86@gmail.com</t>
  </si>
  <si>
    <t>3987958275</t>
  </si>
  <si>
    <t>Salvador Alano Calaguio</t>
  </si>
  <si>
    <t>sacalaguio@yahoo.com</t>
  </si>
  <si>
    <t>3941126700</t>
  </si>
  <si>
    <t>Maria Macias</t>
  </si>
  <si>
    <t>mariamacias1370@gmail.com</t>
  </si>
  <si>
    <t>3999873436</t>
  </si>
  <si>
    <t>Criscel Dela Rosa</t>
  </si>
  <si>
    <t>crisceldejesus@yahoo.com</t>
  </si>
  <si>
    <t>3980999416</t>
  </si>
  <si>
    <t>tbone94544@yahoo.com</t>
  </si>
  <si>
    <t>3803144643</t>
  </si>
  <si>
    <t>Aurelia Picardo</t>
  </si>
  <si>
    <t>aureliapicardo@yahoo.com</t>
  </si>
  <si>
    <t>4039789416</t>
  </si>
  <si>
    <t>Ricardo O. Garcia</t>
  </si>
  <si>
    <t>rog6153@yahoo.com</t>
  </si>
  <si>
    <t>3987767571</t>
  </si>
  <si>
    <t>3987779319</t>
  </si>
  <si>
    <t>Beata Q Pere</t>
  </si>
  <si>
    <t>beaqp4k@yahoo.com</t>
  </si>
  <si>
    <t>4039689215</t>
  </si>
  <si>
    <t>Evelyn Reavis</t>
  </si>
  <si>
    <t>evelyn.reavis@yahoo.com</t>
  </si>
  <si>
    <t>3995917167</t>
  </si>
  <si>
    <t>Paulette L.F. Watson</t>
  </si>
  <si>
    <t>watsonpaulette53@gmail.com</t>
  </si>
  <si>
    <t>4061029597</t>
  </si>
  <si>
    <t>Hiesley J. Lim</t>
  </si>
  <si>
    <t>hiesley22lim@gmail.com</t>
  </si>
  <si>
    <t>3995180351</t>
  </si>
  <si>
    <t>Jocelyn G Bryant</t>
  </si>
  <si>
    <t>jbryant2015@suddenlink.net</t>
  </si>
  <si>
    <t>4071532677</t>
  </si>
  <si>
    <t>4095336510</t>
  </si>
  <si>
    <t>Khai Tran</t>
  </si>
  <si>
    <t>khait1507@gmail.com</t>
  </si>
  <si>
    <t>3979846504</t>
  </si>
  <si>
    <t>Riza M. Villarosa</t>
  </si>
  <si>
    <t>rizalaved@yahoo.com</t>
  </si>
  <si>
    <t>4064773959</t>
  </si>
  <si>
    <t>4135207857</t>
  </si>
  <si>
    <t>mgebusion7@gmail.com</t>
  </si>
  <si>
    <t>4144210060</t>
  </si>
  <si>
    <t>Huyen Nguyen</t>
  </si>
  <si>
    <t>nguyenwendy888@gmail.com</t>
  </si>
  <si>
    <t>4143812454</t>
  </si>
  <si>
    <t>4163870956</t>
  </si>
  <si>
    <t>Christopher Francis Dugan</t>
  </si>
  <si>
    <t>4128124910</t>
  </si>
  <si>
    <t>Bernadette Rojas Calaguio</t>
  </si>
  <si>
    <t>detrojas@yahoo.com</t>
  </si>
  <si>
    <t>4180304544</t>
  </si>
  <si>
    <t>Joy Lina Diego</t>
  </si>
  <si>
    <t>joylcdiego@gmail.com</t>
  </si>
  <si>
    <t>4039598584</t>
  </si>
  <si>
    <t>Melanie D. Ramiro</t>
  </si>
  <si>
    <t>ramiromelanie@yahoo.com</t>
  </si>
  <si>
    <t>4168352551</t>
  </si>
  <si>
    <t>Charillyn Moreno</t>
  </si>
  <si>
    <t>charillynmoreno808@gmail.com</t>
  </si>
  <si>
    <t>4158754305</t>
  </si>
  <si>
    <t>Katrina Butler</t>
  </si>
  <si>
    <t>katrinalbutler@gmail.com</t>
  </si>
  <si>
    <t>4162899079</t>
  </si>
  <si>
    <t>Cyndi C. Tran</t>
  </si>
  <si>
    <t>TranCyndi@MSN.com</t>
  </si>
  <si>
    <t>4212633418</t>
  </si>
  <si>
    <t>MATALASIAFAIGA PEKO</t>
  </si>
  <si>
    <t>asipeko@yahoo.com</t>
  </si>
  <si>
    <t>4200356756</t>
  </si>
  <si>
    <t>Maria Belinda Yumul</t>
  </si>
  <si>
    <t>Mariayumul@yahoo.com</t>
  </si>
  <si>
    <t>4167431226</t>
  </si>
  <si>
    <t>Francis Ching</t>
  </si>
  <si>
    <t>spaceguyhi@hotmail.com</t>
  </si>
  <si>
    <t>4213286831</t>
  </si>
  <si>
    <t>Vando Chea</t>
  </si>
  <si>
    <t>Chea_vando@hotmail.com</t>
  </si>
  <si>
    <t>4151743252</t>
  </si>
  <si>
    <t>4204959476</t>
  </si>
  <si>
    <t>Brishae Miller</t>
  </si>
  <si>
    <t>brishae@sugaslayed.com</t>
  </si>
  <si>
    <t>3906284821</t>
  </si>
  <si>
    <t>Marie Lucero Thoene</t>
  </si>
  <si>
    <t>ml_thoene@verizon.net</t>
  </si>
  <si>
    <t>4206461980</t>
  </si>
  <si>
    <t>Trenise Gloyd</t>
  </si>
  <si>
    <t>GLOYDENDEAVORS@GMAIL.COM</t>
  </si>
  <si>
    <t>4276964856</t>
  </si>
  <si>
    <t>4274235683</t>
  </si>
  <si>
    <t>Christopher Francis Dugan (Allianz)</t>
  </si>
  <si>
    <t>3202458714</t>
  </si>
  <si>
    <t>4277103410</t>
  </si>
  <si>
    <t>crestortuya@yahoo.com</t>
  </si>
  <si>
    <t>4313786806</t>
  </si>
  <si>
    <t>Celedonia Mehr</t>
  </si>
  <si>
    <t>mcelymhedi@aol.com</t>
  </si>
  <si>
    <t>4312169596</t>
  </si>
  <si>
    <t>David Keama</t>
  </si>
  <si>
    <t>Davidkeama@gmail.com</t>
  </si>
  <si>
    <t>4330891334</t>
  </si>
  <si>
    <t>Nichelle Malaluan</t>
  </si>
  <si>
    <t>shellya2000@gmail.com</t>
  </si>
  <si>
    <t>3880200257</t>
  </si>
  <si>
    <t>Florence Vendillo Reyes</t>
  </si>
  <si>
    <t>fvendillo@yahoo.com</t>
  </si>
  <si>
    <t>4397887052</t>
  </si>
  <si>
    <t>TAN DINH NGUYEN</t>
  </si>
  <si>
    <t>NGUYENT_90@YAHOO.COM</t>
  </si>
  <si>
    <t>4427545695</t>
  </si>
  <si>
    <t>Merma I Asis (renewal)</t>
  </si>
  <si>
    <t>mermaasis@gmail.com</t>
  </si>
  <si>
    <t>4454215929</t>
  </si>
  <si>
    <t>Cecilia H Marquez</t>
  </si>
  <si>
    <t>chilmar8@gmail.com</t>
  </si>
  <si>
    <t>4415094225</t>
  </si>
  <si>
    <t>Ana Yanez</t>
  </si>
  <si>
    <t>lzynz@aol.com</t>
  </si>
  <si>
    <t>4427391426</t>
  </si>
  <si>
    <t>Caroline Castillo</t>
  </si>
  <si>
    <t>CORREA9571@GMAIL.COM</t>
  </si>
  <si>
    <t>4548519285</t>
  </si>
  <si>
    <t>Reuel Homer L. Teodoro</t>
  </si>
  <si>
    <t>ewel_2k@yahoo.com</t>
  </si>
  <si>
    <t>4553555592</t>
  </si>
  <si>
    <t>4544644043</t>
  </si>
  <si>
    <t>Princess B. Ventura</t>
  </si>
  <si>
    <t>pbventura@yahoo.com</t>
  </si>
  <si>
    <t>4559181842</t>
  </si>
  <si>
    <t>James Bessing</t>
  </si>
  <si>
    <t>jbessing@exactsciences.com</t>
  </si>
  <si>
    <t>4557999863</t>
  </si>
  <si>
    <t>Normita Fermina Paguia</t>
  </si>
  <si>
    <t>npaguia19@gmail.com</t>
  </si>
  <si>
    <t>4510271570</t>
  </si>
  <si>
    <t>Merian Almosara</t>
  </si>
  <si>
    <t>malmosar@gmail.com</t>
  </si>
  <si>
    <t>4538059456</t>
  </si>
  <si>
    <t>Jihad Abialmouna, MD</t>
  </si>
  <si>
    <t>Jamouna@yahoo.com</t>
  </si>
  <si>
    <t>4567788488</t>
  </si>
  <si>
    <t>4398545426</t>
  </si>
  <si>
    <t>Susana Lopez</t>
  </si>
  <si>
    <t>Surewest329@yahoo.com</t>
  </si>
  <si>
    <t>4621657437</t>
  </si>
  <si>
    <t>Bernadette De Guzman</t>
  </si>
  <si>
    <t>Badetsky@hotmail.com</t>
  </si>
  <si>
    <t>4567242857</t>
  </si>
  <si>
    <t>Renato M. Muldong</t>
  </si>
  <si>
    <t>RMULDONG@YAHOO.COM</t>
  </si>
  <si>
    <t>4723536104</t>
  </si>
  <si>
    <t>Non-Retirement</t>
  </si>
  <si>
    <t>Dina Beronilla</t>
  </si>
  <si>
    <t>dinaber39@gmail.com</t>
  </si>
  <si>
    <t>4699549156</t>
  </si>
  <si>
    <t>Maria Relia D. Alejandro</t>
  </si>
  <si>
    <t>rell_alejandro@yahoo.com</t>
  </si>
  <si>
    <t>4708738312</t>
  </si>
  <si>
    <t>Khounthavy Montry</t>
  </si>
  <si>
    <t>KhounMontry@Yahoo.com</t>
  </si>
  <si>
    <t>4708884732</t>
  </si>
  <si>
    <t>Tekeya Todd</t>
  </si>
  <si>
    <t>todd.tekeya@gmail.com</t>
  </si>
  <si>
    <t>4637443743</t>
  </si>
  <si>
    <t>Lee Denton</t>
  </si>
  <si>
    <t>leedenton@aol.com</t>
  </si>
  <si>
    <t>4615593890</t>
  </si>
  <si>
    <t>Solomon Braggs</t>
  </si>
  <si>
    <t>Solomonbraggs@gmail.com</t>
  </si>
  <si>
    <t>4540103611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</si>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</sst>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82" x14ac:knownFonts="1">
    <font>
      <sz val="11"/>
      <name val="Arial"/>
      <family val="1"/>
    </font>
    <font>
      <b/>
      <sz val="11"/>
      <color rgb="FF000000"/>
      <name val="Arial"/>
      <family val="1"/>
    </font>
    <font>
      <b/>
      <sz val="11"/>
      <color rgb="FF000000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  <font>
      <sz val="11"/>
      <color rgb="FF00CA72"/>
      <name val="Arial"/>
      <family val="1"/>
    </font>
  </fonts>
  <fills count="4">
    <fill>
      <patternFill patternType="none"/>
    </fill>
    <fill>
      <patternFill patternType="gray125"/>
    </fill>
    <fill>
      <patternFill patternType="solid">
        <fgColor rgb="FFD6D6D6"/>
      </patternFill>
    </fill>
    <fill>
      <patternFill patternType="solid">
        <fgColor rgb="FFD6D6D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5">
    <xf numFmtId="0" fontId="0" fillId="0" borderId="0" xfId="0"/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54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7" fillId="0" borderId="0" xfId="0" applyFont="1" applyAlignment="1">
      <alignment horizontal="center" vertical="center"/>
    </xf>
    <xf numFmtId="0" fontId="58" fillId="0" borderId="0" xfId="0" applyFont="1" applyAlignment="1">
      <alignment horizontal="center" vertical="center"/>
    </xf>
    <xf numFmtId="0" fontId="59" fillId="0" borderId="0" xfId="0" applyFont="1" applyAlignment="1">
      <alignment horizontal="center" vertical="center"/>
    </xf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2" fillId="0" borderId="0" xfId="0" applyFont="1" applyAlignment="1">
      <alignment horizontal="center" vertical="center"/>
    </xf>
    <xf numFmtId="0" fontId="63" fillId="0" borderId="0" xfId="0" applyFont="1" applyAlignment="1">
      <alignment horizontal="center" vertical="center"/>
    </xf>
    <xf numFmtId="0" fontId="64" fillId="0" borderId="0" xfId="0" applyFont="1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center" vertical="center"/>
    </xf>
    <xf numFmtId="0" fontId="67" fillId="0" borderId="0" xfId="0" applyFont="1" applyAlignment="1">
      <alignment horizontal="center" vertical="center"/>
    </xf>
    <xf numFmtId="0" fontId="68" fillId="0" borderId="0" xfId="0" applyFont="1" applyAlignment="1">
      <alignment horizontal="center" vertical="center"/>
    </xf>
    <xf numFmtId="0" fontId="69" fillId="0" borderId="0" xfId="0" applyFont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78" fillId="0" borderId="0" xfId="0" applyFont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center" vertical="center"/>
    </xf>
    <xf numFmtId="0" fontId="83" fillId="0" borderId="0" xfId="0" applyFont="1" applyAlignment="1">
      <alignment horizontal="center" vertical="center"/>
    </xf>
    <xf numFmtId="0" fontId="84" fillId="0" borderId="0" xfId="0" applyFont="1" applyAlignment="1">
      <alignment horizontal="center" vertical="center"/>
    </xf>
    <xf numFmtId="0" fontId="85" fillId="0" borderId="0" xfId="0" applyFont="1" applyAlignment="1">
      <alignment horizontal="center" vertical="center"/>
    </xf>
    <xf numFmtId="0" fontId="86" fillId="0" borderId="0" xfId="0" applyFont="1" applyAlignment="1">
      <alignment horizontal="center" vertical="center"/>
    </xf>
    <xf numFmtId="0" fontId="87" fillId="0" borderId="0" xfId="0" applyFont="1" applyAlignment="1">
      <alignment horizontal="center" vertical="center"/>
    </xf>
    <xf numFmtId="0" fontId="88" fillId="0" borderId="0" xfId="0" applyFont="1" applyAlignment="1">
      <alignment horizontal="center" vertical="center"/>
    </xf>
    <xf numFmtId="0" fontId="89" fillId="0" borderId="0" xfId="0" applyFont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1" fillId="0" borderId="0" xfId="0" applyFont="1" applyAlignment="1">
      <alignment horizontal="center" vertical="center"/>
    </xf>
    <xf numFmtId="0" fontId="92" fillId="0" borderId="0" xfId="0" applyFont="1" applyAlignment="1">
      <alignment horizontal="center" vertical="center"/>
    </xf>
    <xf numFmtId="0" fontId="93" fillId="0" borderId="0" xfId="0" applyFont="1" applyAlignment="1">
      <alignment horizontal="center" vertical="center"/>
    </xf>
    <xf numFmtId="0" fontId="94" fillId="0" borderId="0" xfId="0" applyFont="1" applyAlignment="1">
      <alignment horizontal="center" vertical="center"/>
    </xf>
    <xf numFmtId="0" fontId="95" fillId="0" borderId="0" xfId="0" applyFont="1" applyAlignment="1">
      <alignment horizontal="center" vertical="center"/>
    </xf>
    <xf numFmtId="0" fontId="96" fillId="0" borderId="0" xfId="0" applyFont="1" applyAlignment="1">
      <alignment horizontal="center" vertical="center"/>
    </xf>
    <xf numFmtId="0" fontId="97" fillId="0" borderId="0" xfId="0" applyFont="1" applyAlignment="1">
      <alignment horizontal="center" vertical="center"/>
    </xf>
    <xf numFmtId="0" fontId="98" fillId="0" borderId="0" xfId="0" applyFont="1" applyAlignment="1">
      <alignment horizontal="center" vertical="center"/>
    </xf>
    <xf numFmtId="0" fontId="99" fillId="0" borderId="0" xfId="0" applyFont="1" applyAlignment="1">
      <alignment horizontal="center" vertical="center"/>
    </xf>
    <xf numFmtId="0" fontId="100" fillId="0" borderId="0" xfId="0" applyFont="1" applyAlignment="1">
      <alignment horizontal="center" vertical="center"/>
    </xf>
    <xf numFmtId="0" fontId="101" fillId="0" borderId="0" xfId="0" applyFont="1" applyAlignment="1">
      <alignment horizontal="center" vertical="center"/>
    </xf>
    <xf numFmtId="0" fontId="102" fillId="0" borderId="0" xfId="0" applyFont="1" applyAlignment="1">
      <alignment horizontal="center" vertical="center"/>
    </xf>
    <xf numFmtId="0" fontId="103" fillId="0" borderId="0" xfId="0" applyFont="1" applyAlignment="1">
      <alignment horizontal="center" vertical="center"/>
    </xf>
    <xf numFmtId="0" fontId="104" fillId="0" borderId="0" xfId="0" applyFont="1" applyAlignment="1">
      <alignment horizontal="center" vertical="center"/>
    </xf>
    <xf numFmtId="0" fontId="105" fillId="0" borderId="0" xfId="0" applyFont="1" applyAlignment="1">
      <alignment horizontal="center" vertical="center"/>
    </xf>
    <xf numFmtId="0" fontId="106" fillId="0" borderId="0" xfId="0" applyFont="1" applyAlignment="1">
      <alignment horizontal="center" vertical="center"/>
    </xf>
    <xf numFmtId="0" fontId="107" fillId="0" borderId="0" xfId="0" applyFont="1" applyAlignment="1">
      <alignment horizontal="center" vertical="center"/>
    </xf>
    <xf numFmtId="0" fontId="108" fillId="0" borderId="0" xfId="0" applyFont="1" applyAlignment="1">
      <alignment horizontal="center" vertical="center"/>
    </xf>
    <xf numFmtId="0" fontId="109" fillId="0" borderId="0" xfId="0" applyFont="1" applyAlignment="1">
      <alignment horizontal="center" vertical="center"/>
    </xf>
    <xf numFmtId="0" fontId="110" fillId="0" borderId="0" xfId="0" applyFont="1" applyAlignment="1">
      <alignment horizontal="center" vertical="center"/>
    </xf>
    <xf numFmtId="0" fontId="111" fillId="0" borderId="0" xfId="0" applyFont="1" applyAlignment="1">
      <alignment horizontal="center" vertical="center"/>
    </xf>
    <xf numFmtId="0" fontId="112" fillId="0" borderId="0" xfId="0" applyFont="1" applyAlignment="1">
      <alignment horizontal="center" vertical="center"/>
    </xf>
    <xf numFmtId="0" fontId="113" fillId="0" borderId="0" xfId="0" applyFont="1" applyAlignment="1">
      <alignment horizontal="center" vertical="center"/>
    </xf>
    <xf numFmtId="0" fontId="114" fillId="0" borderId="0" xfId="0" applyFont="1" applyAlignment="1">
      <alignment horizontal="center" vertical="center"/>
    </xf>
    <xf numFmtId="0" fontId="115" fillId="0" borderId="0" xfId="0" applyFont="1" applyAlignment="1">
      <alignment horizontal="center" vertical="center"/>
    </xf>
    <xf numFmtId="0" fontId="116" fillId="0" borderId="0" xfId="0" applyFont="1" applyAlignment="1">
      <alignment horizontal="center" vertical="center"/>
    </xf>
    <xf numFmtId="0" fontId="117" fillId="0" borderId="0" xfId="0" applyFont="1" applyAlignment="1">
      <alignment horizontal="center" vertical="center"/>
    </xf>
    <xf numFmtId="0" fontId="118" fillId="0" borderId="0" xfId="0" applyFont="1" applyAlignment="1">
      <alignment horizontal="center" vertical="center"/>
    </xf>
    <xf numFmtId="0" fontId="119" fillId="0" borderId="0" xfId="0" applyFont="1" applyAlignment="1">
      <alignment horizontal="center" vertical="center"/>
    </xf>
    <xf numFmtId="0" fontId="120" fillId="0" borderId="0" xfId="0" applyFont="1" applyAlignment="1">
      <alignment horizontal="center" vertical="center"/>
    </xf>
    <xf numFmtId="0" fontId="121" fillId="0" borderId="0" xfId="0" applyFont="1" applyAlignment="1">
      <alignment horizontal="center" vertical="center"/>
    </xf>
    <xf numFmtId="0" fontId="122" fillId="0" borderId="0" xfId="0" applyFont="1" applyAlignment="1">
      <alignment horizontal="center" vertical="center"/>
    </xf>
    <xf numFmtId="0" fontId="123" fillId="0" borderId="0" xfId="0" applyFont="1" applyAlignment="1">
      <alignment horizontal="center" vertical="center"/>
    </xf>
    <xf numFmtId="0" fontId="124" fillId="0" borderId="0" xfId="0" applyFont="1" applyAlignment="1">
      <alignment horizontal="center" vertical="center"/>
    </xf>
    <xf numFmtId="0" fontId="125" fillId="0" borderId="0" xfId="0" applyFont="1" applyAlignment="1">
      <alignment horizontal="center" vertical="center"/>
    </xf>
    <xf numFmtId="0" fontId="126" fillId="0" borderId="0" xfId="0" applyFont="1" applyAlignment="1">
      <alignment horizontal="center" vertical="center"/>
    </xf>
    <xf numFmtId="0" fontId="127" fillId="0" borderId="0" xfId="0" applyFont="1" applyAlignment="1">
      <alignment horizontal="center" vertical="center"/>
    </xf>
    <xf numFmtId="0" fontId="128" fillId="0" borderId="0" xfId="0" applyFont="1" applyAlignment="1">
      <alignment horizontal="center" vertical="center"/>
    </xf>
    <xf numFmtId="0" fontId="129" fillId="0" borderId="0" xfId="0" applyFont="1" applyAlignment="1">
      <alignment horizontal="center" vertical="center"/>
    </xf>
    <xf numFmtId="0" fontId="130" fillId="0" borderId="0" xfId="0" applyFont="1" applyAlignment="1">
      <alignment horizontal="center" vertical="center"/>
    </xf>
    <xf numFmtId="0" fontId="131" fillId="0" borderId="0" xfId="0" applyFont="1" applyAlignment="1">
      <alignment horizontal="center" vertical="center"/>
    </xf>
    <xf numFmtId="0" fontId="132" fillId="0" borderId="0" xfId="0" applyFont="1" applyAlignment="1">
      <alignment horizontal="center" vertical="center"/>
    </xf>
    <xf numFmtId="0" fontId="133" fillId="0" borderId="0" xfId="0" applyFont="1" applyAlignment="1">
      <alignment horizontal="center" vertical="center"/>
    </xf>
    <xf numFmtId="0" fontId="134" fillId="0" borderId="0" xfId="0" applyFont="1" applyAlignment="1">
      <alignment horizontal="center" vertical="center"/>
    </xf>
    <xf numFmtId="0" fontId="135" fillId="0" borderId="0" xfId="0" applyFont="1" applyAlignment="1">
      <alignment horizontal="center" vertical="center"/>
    </xf>
    <xf numFmtId="0" fontId="136" fillId="0" borderId="0" xfId="0" applyFont="1" applyAlignment="1">
      <alignment horizontal="center" vertical="center"/>
    </xf>
    <xf numFmtId="0" fontId="137" fillId="0" borderId="0" xfId="0" applyFont="1" applyAlignment="1">
      <alignment horizontal="center" vertical="center"/>
    </xf>
    <xf numFmtId="0" fontId="138" fillId="0" borderId="0" xfId="0" applyFont="1" applyAlignment="1">
      <alignment horizontal="center" vertical="center"/>
    </xf>
    <xf numFmtId="0" fontId="139" fillId="0" borderId="0" xfId="0" applyFont="1" applyAlignment="1">
      <alignment horizontal="center" vertical="center"/>
    </xf>
    <xf numFmtId="0" fontId="140" fillId="0" borderId="0" xfId="0" applyFont="1" applyAlignment="1">
      <alignment horizontal="center" vertical="center"/>
    </xf>
    <xf numFmtId="0" fontId="141" fillId="0" borderId="0" xfId="0" applyFont="1" applyAlignment="1">
      <alignment horizontal="center" vertical="center"/>
    </xf>
    <xf numFmtId="0" fontId="142" fillId="0" borderId="0" xfId="0" applyFont="1" applyAlignment="1">
      <alignment horizontal="center" vertical="center"/>
    </xf>
    <xf numFmtId="0" fontId="143" fillId="0" borderId="0" xfId="0" applyFont="1" applyAlignment="1">
      <alignment horizontal="center" vertical="center"/>
    </xf>
    <xf numFmtId="0" fontId="144" fillId="0" borderId="0" xfId="0" applyFont="1" applyAlignment="1">
      <alignment horizontal="center" vertical="center"/>
    </xf>
    <xf numFmtId="0" fontId="145" fillId="0" borderId="0" xfId="0" applyFont="1" applyAlignment="1">
      <alignment horizontal="center" vertical="center"/>
    </xf>
    <xf numFmtId="0" fontId="146" fillId="0" borderId="0" xfId="0" applyFont="1" applyAlignment="1">
      <alignment horizontal="center" vertical="center"/>
    </xf>
    <xf numFmtId="0" fontId="147" fillId="0" borderId="0" xfId="0" applyFont="1" applyAlignment="1">
      <alignment horizontal="center" vertical="center"/>
    </xf>
    <xf numFmtId="0" fontId="148" fillId="0" borderId="0" xfId="0" applyFont="1" applyAlignment="1">
      <alignment horizontal="center" vertical="center"/>
    </xf>
    <xf numFmtId="0" fontId="149" fillId="0" borderId="0" xfId="0" applyFont="1" applyAlignment="1">
      <alignment horizontal="center" vertical="center"/>
    </xf>
    <xf numFmtId="0" fontId="150" fillId="0" borderId="0" xfId="0" applyFont="1" applyAlignment="1">
      <alignment horizontal="center" vertical="center"/>
    </xf>
    <xf numFmtId="0" fontId="151" fillId="0" borderId="0" xfId="0" applyFont="1" applyAlignment="1">
      <alignment horizontal="center" vertical="center"/>
    </xf>
    <xf numFmtId="0" fontId="152" fillId="0" borderId="0" xfId="0" applyFont="1" applyAlignment="1">
      <alignment horizontal="center" vertical="center"/>
    </xf>
    <xf numFmtId="0" fontId="153" fillId="0" borderId="0" xfId="0" applyFont="1" applyAlignment="1">
      <alignment horizontal="center" vertical="center"/>
    </xf>
    <xf numFmtId="0" fontId="154" fillId="0" borderId="0" xfId="0" applyFont="1" applyAlignment="1">
      <alignment horizontal="center" vertical="center"/>
    </xf>
    <xf numFmtId="0" fontId="155" fillId="0" borderId="0" xfId="0" applyFont="1" applyAlignment="1">
      <alignment horizontal="center" vertical="center"/>
    </xf>
    <xf numFmtId="0" fontId="156" fillId="0" borderId="0" xfId="0" applyFont="1" applyAlignment="1">
      <alignment horizontal="center" vertical="center"/>
    </xf>
    <xf numFmtId="0" fontId="157" fillId="0" borderId="0" xfId="0" applyFont="1" applyAlignment="1">
      <alignment horizontal="center" vertical="center"/>
    </xf>
    <xf numFmtId="0" fontId="158" fillId="0" borderId="0" xfId="0" applyFont="1" applyAlignment="1">
      <alignment horizontal="center" vertical="center"/>
    </xf>
    <xf numFmtId="0" fontId="159" fillId="0" borderId="0" xfId="0" applyFont="1" applyAlignment="1">
      <alignment horizontal="center" vertical="center"/>
    </xf>
    <xf numFmtId="0" fontId="160" fillId="0" borderId="0" xfId="0" applyFont="1" applyAlignment="1">
      <alignment horizontal="center" vertical="center"/>
    </xf>
    <xf numFmtId="0" fontId="161" fillId="0" borderId="0" xfId="0" applyFont="1" applyAlignment="1">
      <alignment horizontal="center" vertical="center"/>
    </xf>
    <xf numFmtId="0" fontId="162" fillId="0" borderId="0" xfId="0" applyFont="1" applyAlignment="1">
      <alignment horizontal="center" vertical="center"/>
    </xf>
    <xf numFmtId="0" fontId="163" fillId="0" borderId="0" xfId="0" applyFont="1" applyAlignment="1">
      <alignment horizontal="center" vertical="center"/>
    </xf>
    <xf numFmtId="0" fontId="164" fillId="0" borderId="0" xfId="0" applyFont="1" applyAlignment="1">
      <alignment horizontal="center" vertical="center"/>
    </xf>
    <xf numFmtId="0" fontId="165" fillId="0" borderId="0" xfId="0" applyFont="1" applyAlignment="1">
      <alignment horizontal="center" vertical="center"/>
    </xf>
    <xf numFmtId="0" fontId="166" fillId="0" borderId="0" xfId="0" applyFont="1" applyAlignment="1">
      <alignment horizontal="center" vertical="center"/>
    </xf>
    <xf numFmtId="0" fontId="167" fillId="0" borderId="0" xfId="0" applyFont="1" applyAlignment="1">
      <alignment horizontal="center" vertical="center"/>
    </xf>
    <xf numFmtId="0" fontId="168" fillId="0" borderId="0" xfId="0" applyFont="1" applyAlignment="1">
      <alignment horizontal="center" vertical="center"/>
    </xf>
    <xf numFmtId="0" fontId="169" fillId="0" borderId="0" xfId="0" applyFont="1" applyAlignment="1">
      <alignment horizontal="center" vertical="center"/>
    </xf>
    <xf numFmtId="0" fontId="170" fillId="0" borderId="0" xfId="0" applyFont="1" applyAlignment="1">
      <alignment horizontal="center" vertical="center"/>
    </xf>
    <xf numFmtId="0" fontId="171" fillId="0" borderId="0" xfId="0" applyFont="1" applyAlignment="1">
      <alignment horizontal="center" vertical="center"/>
    </xf>
    <xf numFmtId="0" fontId="172" fillId="0" borderId="0" xfId="0" applyFont="1" applyAlignment="1">
      <alignment horizontal="center" vertical="center"/>
    </xf>
    <xf numFmtId="0" fontId="173" fillId="0" borderId="0" xfId="0" applyFont="1" applyAlignment="1">
      <alignment horizontal="center" vertical="center"/>
    </xf>
    <xf numFmtId="0" fontId="174" fillId="0" borderId="0" xfId="0" applyFont="1" applyAlignment="1">
      <alignment horizontal="center" vertical="center"/>
    </xf>
    <xf numFmtId="0" fontId="175" fillId="0" borderId="0" xfId="0" applyFont="1" applyAlignment="1">
      <alignment horizontal="center" vertical="center"/>
    </xf>
    <xf numFmtId="0" fontId="176" fillId="0" borderId="0" xfId="0" applyFont="1" applyAlignment="1">
      <alignment horizontal="center" vertical="center"/>
    </xf>
    <xf numFmtId="0" fontId="177" fillId="0" borderId="0" xfId="0" applyFont="1" applyAlignment="1">
      <alignment horizontal="center" vertical="center"/>
    </xf>
    <xf numFmtId="0" fontId="178" fillId="0" borderId="0" xfId="0" applyFont="1" applyAlignment="1">
      <alignment horizontal="center" vertical="center"/>
    </xf>
    <xf numFmtId="0" fontId="179" fillId="0" borderId="0" xfId="0" applyFont="1" applyAlignment="1">
      <alignment horizontal="center" vertical="center"/>
    </xf>
    <xf numFmtId="0" fontId="180" fillId="0" borderId="0" xfId="0" applyFont="1" applyAlignment="1">
      <alignment horizontal="center" vertical="center"/>
    </xf>
    <xf numFmtId="0" fontId="181" fillId="0" borderId="0" xfId="0" applyFont="1" applyAlignment="1">
      <alignment horizontal="center" vertical="center"/>
    </xf>
    <xf numFmtId="0" fontId="182" fillId="0" borderId="0" xfId="0" applyFont="1" applyAlignment="1">
      <alignment horizontal="center" vertical="center"/>
    </xf>
    <xf numFmtId="0" fontId="183" fillId="0" borderId="0" xfId="0" applyFont="1" applyAlignment="1">
      <alignment horizontal="center" vertical="center"/>
    </xf>
    <xf numFmtId="0" fontId="184" fillId="0" borderId="0" xfId="0" applyFont="1" applyAlignment="1">
      <alignment horizontal="center" vertical="center"/>
    </xf>
    <xf numFmtId="0" fontId="185" fillId="0" borderId="0" xfId="0" applyFont="1" applyAlignment="1">
      <alignment horizontal="center" vertical="center"/>
    </xf>
    <xf numFmtId="0" fontId="186" fillId="0" borderId="0" xfId="0" applyFont="1" applyAlignment="1">
      <alignment horizontal="center" vertical="center"/>
    </xf>
    <xf numFmtId="0" fontId="187" fillId="0" borderId="0" xfId="0" applyFont="1" applyAlignment="1">
      <alignment horizontal="center" vertical="center"/>
    </xf>
    <xf numFmtId="0" fontId="188" fillId="0" borderId="0" xfId="0" applyFont="1" applyAlignment="1">
      <alignment horizontal="center" vertical="center"/>
    </xf>
    <xf numFmtId="0" fontId="189" fillId="0" borderId="0" xfId="0" applyFont="1" applyAlignment="1">
      <alignment horizontal="center" vertical="center"/>
    </xf>
    <xf numFmtId="0" fontId="190" fillId="0" borderId="0" xfId="0" applyFont="1" applyAlignment="1">
      <alignment horizontal="center" vertical="center"/>
    </xf>
    <xf numFmtId="0" fontId="191" fillId="0" borderId="0" xfId="0" applyFont="1" applyAlignment="1">
      <alignment horizontal="center" vertical="center"/>
    </xf>
    <xf numFmtId="0" fontId="192" fillId="0" borderId="0" xfId="0" applyFont="1" applyAlignment="1">
      <alignment horizontal="center" vertical="center"/>
    </xf>
    <xf numFmtId="0" fontId="193" fillId="0" borderId="0" xfId="0" applyFont="1" applyAlignment="1">
      <alignment horizontal="center" vertical="center"/>
    </xf>
    <xf numFmtId="0" fontId="194" fillId="0" borderId="0" xfId="0" applyFont="1" applyAlignment="1">
      <alignment horizontal="center" vertical="center"/>
    </xf>
    <xf numFmtId="0" fontId="195" fillId="0" borderId="0" xfId="0" applyFont="1" applyAlignment="1">
      <alignment horizontal="center" vertical="center"/>
    </xf>
    <xf numFmtId="0" fontId="196" fillId="0" borderId="0" xfId="0" applyFont="1" applyAlignment="1">
      <alignment horizontal="center" vertical="center"/>
    </xf>
    <xf numFmtId="0" fontId="197" fillId="0" borderId="0" xfId="0" applyFont="1" applyAlignment="1">
      <alignment horizontal="center" vertical="center"/>
    </xf>
    <xf numFmtId="0" fontId="198" fillId="0" borderId="0" xfId="0" applyFont="1" applyAlignment="1">
      <alignment horizontal="center" vertical="center"/>
    </xf>
    <xf numFmtId="0" fontId="199" fillId="0" borderId="0" xfId="0" applyFont="1" applyAlignment="1">
      <alignment horizontal="center" vertical="center"/>
    </xf>
    <xf numFmtId="0" fontId="200" fillId="0" borderId="0" xfId="0" applyFont="1" applyAlignment="1">
      <alignment horizontal="center" vertical="center"/>
    </xf>
    <xf numFmtId="0" fontId="201" fillId="0" borderId="0" xfId="0" applyFont="1" applyAlignment="1">
      <alignment horizontal="center" vertical="center"/>
    </xf>
    <xf numFmtId="0" fontId="202" fillId="0" borderId="0" xfId="0" applyFont="1" applyAlignment="1">
      <alignment horizontal="center" vertical="center"/>
    </xf>
    <xf numFmtId="0" fontId="203" fillId="0" borderId="0" xfId="0" applyFont="1" applyAlignment="1">
      <alignment horizontal="center" vertical="center"/>
    </xf>
    <xf numFmtId="0" fontId="204" fillId="0" borderId="0" xfId="0" applyFont="1" applyAlignment="1">
      <alignment horizontal="center" vertical="center"/>
    </xf>
    <xf numFmtId="0" fontId="205" fillId="0" borderId="0" xfId="0" applyFont="1" applyAlignment="1">
      <alignment horizontal="center" vertical="center"/>
    </xf>
    <xf numFmtId="0" fontId="206" fillId="0" borderId="0" xfId="0" applyFont="1" applyAlignment="1">
      <alignment horizontal="center" vertical="center"/>
    </xf>
    <xf numFmtId="0" fontId="207" fillId="0" borderId="0" xfId="0" applyFont="1" applyAlignment="1">
      <alignment horizontal="center" vertical="center"/>
    </xf>
    <xf numFmtId="0" fontId="208" fillId="0" borderId="0" xfId="0" applyFont="1" applyAlignment="1">
      <alignment horizontal="center" vertical="center"/>
    </xf>
    <xf numFmtId="0" fontId="209" fillId="0" borderId="0" xfId="0" applyFont="1" applyAlignment="1">
      <alignment horizontal="center" vertical="center"/>
    </xf>
    <xf numFmtId="0" fontId="210" fillId="0" borderId="0" xfId="0" applyFont="1" applyAlignment="1">
      <alignment horizontal="center" vertical="center"/>
    </xf>
    <xf numFmtId="0" fontId="211" fillId="0" borderId="0" xfId="0" applyFont="1" applyAlignment="1">
      <alignment horizontal="center" vertical="center"/>
    </xf>
    <xf numFmtId="0" fontId="212" fillId="0" borderId="0" xfId="0" applyFont="1" applyAlignment="1">
      <alignment horizontal="center" vertical="center"/>
    </xf>
    <xf numFmtId="0" fontId="213" fillId="0" borderId="0" xfId="0" applyFont="1" applyAlignment="1">
      <alignment horizontal="center" vertical="center"/>
    </xf>
    <xf numFmtId="0" fontId="214" fillId="0" borderId="0" xfId="0" applyFont="1" applyAlignment="1">
      <alignment horizontal="center" vertical="center"/>
    </xf>
    <xf numFmtId="0" fontId="215" fillId="0" borderId="0" xfId="0" applyFont="1" applyAlignment="1">
      <alignment horizontal="center" vertical="center"/>
    </xf>
    <xf numFmtId="0" fontId="216" fillId="0" borderId="0" xfId="0" applyFont="1" applyAlignment="1">
      <alignment horizontal="center" vertical="center"/>
    </xf>
    <xf numFmtId="0" fontId="217" fillId="0" borderId="0" xfId="0" applyFont="1" applyAlignment="1">
      <alignment horizontal="center" vertical="center"/>
    </xf>
    <xf numFmtId="0" fontId="218" fillId="0" borderId="0" xfId="0" applyFont="1" applyAlignment="1">
      <alignment horizontal="center" vertical="center"/>
    </xf>
    <xf numFmtId="0" fontId="219" fillId="0" borderId="0" xfId="0" applyFont="1" applyAlignment="1">
      <alignment horizontal="center" vertical="center"/>
    </xf>
    <xf numFmtId="0" fontId="220" fillId="0" borderId="0" xfId="0" applyFont="1" applyAlignment="1">
      <alignment horizontal="center" vertical="center"/>
    </xf>
    <xf numFmtId="0" fontId="221" fillId="0" borderId="0" xfId="0" applyFont="1" applyAlignment="1">
      <alignment horizontal="center" vertical="center"/>
    </xf>
    <xf numFmtId="0" fontId="222" fillId="0" borderId="0" xfId="0" applyFont="1" applyAlignment="1">
      <alignment horizontal="center" vertical="center"/>
    </xf>
    <xf numFmtId="0" fontId="223" fillId="0" borderId="0" xfId="0" applyFont="1" applyAlignment="1">
      <alignment horizontal="center" vertical="center"/>
    </xf>
    <xf numFmtId="0" fontId="224" fillId="0" borderId="0" xfId="0" applyFont="1" applyAlignment="1">
      <alignment horizontal="center" vertical="center"/>
    </xf>
    <xf numFmtId="0" fontId="225" fillId="0" borderId="0" xfId="0" applyFont="1" applyAlignment="1">
      <alignment horizontal="center" vertical="center"/>
    </xf>
    <xf numFmtId="0" fontId="226" fillId="0" borderId="0" xfId="0" applyFont="1" applyAlignment="1">
      <alignment horizontal="center" vertical="center"/>
    </xf>
    <xf numFmtId="0" fontId="227" fillId="0" borderId="0" xfId="0" applyFont="1" applyAlignment="1">
      <alignment horizontal="center" vertical="center"/>
    </xf>
    <xf numFmtId="0" fontId="228" fillId="0" borderId="0" xfId="0" applyFont="1" applyAlignment="1">
      <alignment horizontal="center" vertical="center"/>
    </xf>
    <xf numFmtId="0" fontId="229" fillId="0" borderId="0" xfId="0" applyFont="1" applyAlignment="1">
      <alignment horizontal="center" vertical="center"/>
    </xf>
    <xf numFmtId="0" fontId="230" fillId="0" borderId="0" xfId="0" applyFont="1" applyAlignment="1">
      <alignment horizontal="center" vertical="center"/>
    </xf>
    <xf numFmtId="0" fontId="231" fillId="0" borderId="0" xfId="0" applyFont="1" applyAlignment="1">
      <alignment horizontal="center" vertical="center"/>
    </xf>
    <xf numFmtId="0" fontId="232" fillId="0" borderId="0" xfId="0" applyFont="1" applyAlignment="1">
      <alignment horizontal="center" vertical="center"/>
    </xf>
    <xf numFmtId="0" fontId="233" fillId="0" borderId="0" xfId="0" applyFont="1" applyAlignment="1">
      <alignment horizontal="center" vertical="center"/>
    </xf>
    <xf numFmtId="0" fontId="234" fillId="0" borderId="0" xfId="0" applyFont="1" applyAlignment="1">
      <alignment horizontal="center" vertical="center"/>
    </xf>
    <xf numFmtId="0" fontId="235" fillId="0" borderId="0" xfId="0" applyFont="1" applyAlignment="1">
      <alignment horizontal="center" vertical="center"/>
    </xf>
    <xf numFmtId="0" fontId="236" fillId="0" borderId="0" xfId="0" applyFont="1" applyAlignment="1">
      <alignment horizontal="center" vertical="center"/>
    </xf>
    <xf numFmtId="0" fontId="237" fillId="0" borderId="0" xfId="0" applyFont="1" applyAlignment="1">
      <alignment horizontal="center" vertical="center"/>
    </xf>
    <xf numFmtId="0" fontId="238" fillId="0" borderId="0" xfId="0" applyFont="1" applyAlignment="1">
      <alignment horizontal="center" vertical="center"/>
    </xf>
    <xf numFmtId="0" fontId="239" fillId="0" borderId="0" xfId="0" applyFont="1" applyAlignment="1">
      <alignment horizontal="center" vertical="center"/>
    </xf>
    <xf numFmtId="0" fontId="240" fillId="0" borderId="0" xfId="0" applyFont="1" applyAlignment="1">
      <alignment horizontal="center" vertical="center"/>
    </xf>
    <xf numFmtId="0" fontId="241" fillId="0" borderId="0" xfId="0" applyFont="1" applyAlignment="1">
      <alignment horizontal="center" vertical="center"/>
    </xf>
    <xf numFmtId="0" fontId="242" fillId="0" borderId="0" xfId="0" applyFont="1" applyAlignment="1">
      <alignment horizontal="center" vertical="center"/>
    </xf>
    <xf numFmtId="0" fontId="243" fillId="0" borderId="0" xfId="0" applyFont="1" applyAlignment="1">
      <alignment horizontal="center" vertical="center"/>
    </xf>
    <xf numFmtId="0" fontId="244" fillId="0" borderId="0" xfId="0" applyFont="1" applyAlignment="1">
      <alignment horizontal="center" vertical="center"/>
    </xf>
    <xf numFmtId="0" fontId="245" fillId="0" borderId="0" xfId="0" applyFont="1" applyAlignment="1">
      <alignment horizontal="center" vertical="center"/>
    </xf>
    <xf numFmtId="0" fontId="246" fillId="0" borderId="0" xfId="0" applyFont="1" applyAlignment="1">
      <alignment horizontal="center" vertical="center"/>
    </xf>
    <xf numFmtId="0" fontId="247" fillId="0" borderId="0" xfId="0" applyFont="1" applyAlignment="1">
      <alignment horizontal="center" vertical="center"/>
    </xf>
    <xf numFmtId="0" fontId="248" fillId="0" borderId="0" xfId="0" applyFont="1" applyAlignment="1">
      <alignment horizontal="center" vertical="center"/>
    </xf>
    <xf numFmtId="0" fontId="249" fillId="0" borderId="0" xfId="0" applyFont="1" applyAlignment="1">
      <alignment horizontal="center" vertical="center"/>
    </xf>
    <xf numFmtId="0" fontId="250" fillId="0" borderId="0" xfId="0" applyFont="1" applyAlignment="1">
      <alignment horizontal="center" vertical="center"/>
    </xf>
    <xf numFmtId="0" fontId="251" fillId="0" borderId="0" xfId="0" applyFont="1" applyAlignment="1">
      <alignment horizontal="center" vertical="center"/>
    </xf>
    <xf numFmtId="0" fontId="252" fillId="0" borderId="0" xfId="0" applyFont="1" applyAlignment="1">
      <alignment horizontal="center" vertical="center"/>
    </xf>
    <xf numFmtId="0" fontId="253" fillId="0" borderId="0" xfId="0" applyFont="1" applyAlignment="1">
      <alignment horizontal="center" vertical="center"/>
    </xf>
    <xf numFmtId="0" fontId="254" fillId="0" borderId="0" xfId="0" applyFont="1" applyAlignment="1">
      <alignment horizontal="center" vertical="center"/>
    </xf>
    <xf numFmtId="0" fontId="255" fillId="0" borderId="0" xfId="0" applyFont="1" applyAlignment="1">
      <alignment horizontal="center" vertical="center"/>
    </xf>
    <xf numFmtId="0" fontId="256" fillId="0" borderId="0" xfId="0" applyFont="1" applyAlignment="1">
      <alignment horizontal="center" vertical="center"/>
    </xf>
    <xf numFmtId="0" fontId="257" fillId="0" borderId="0" xfId="0" applyFont="1" applyAlignment="1">
      <alignment horizontal="center" vertical="center"/>
    </xf>
    <xf numFmtId="0" fontId="258" fillId="0" borderId="0" xfId="0" applyFont="1" applyAlignment="1">
      <alignment horizontal="center" vertical="center"/>
    </xf>
    <xf numFmtId="0" fontId="259" fillId="0" borderId="0" xfId="0" applyFont="1" applyAlignment="1">
      <alignment horizontal="center" vertical="center"/>
    </xf>
    <xf numFmtId="0" fontId="260" fillId="0" borderId="0" xfId="0" applyFont="1" applyAlignment="1">
      <alignment horizontal="center" vertical="center"/>
    </xf>
    <xf numFmtId="0" fontId="261" fillId="0" borderId="0" xfId="0" applyFont="1" applyAlignment="1">
      <alignment horizontal="center" vertical="center"/>
    </xf>
    <xf numFmtId="0" fontId="262" fillId="0" borderId="0" xfId="0" applyFont="1" applyAlignment="1">
      <alignment horizontal="center" vertical="center"/>
    </xf>
    <xf numFmtId="0" fontId="263" fillId="0" borderId="0" xfId="0" applyFont="1" applyAlignment="1">
      <alignment horizontal="center" vertical="center"/>
    </xf>
    <xf numFmtId="0" fontId="264" fillId="0" borderId="0" xfId="0" applyFont="1" applyAlignment="1">
      <alignment horizontal="center" vertical="center"/>
    </xf>
    <xf numFmtId="0" fontId="265" fillId="0" borderId="0" xfId="0" applyFont="1" applyAlignment="1">
      <alignment horizontal="center" vertical="center"/>
    </xf>
    <xf numFmtId="0" fontId="266" fillId="0" borderId="0" xfId="0" applyFont="1" applyAlignment="1">
      <alignment horizontal="center" vertical="center"/>
    </xf>
    <xf numFmtId="0" fontId="267" fillId="0" borderId="0" xfId="0" applyFont="1" applyAlignment="1">
      <alignment horizontal="center" vertical="center"/>
    </xf>
    <xf numFmtId="0" fontId="268" fillId="0" borderId="0" xfId="0" applyFont="1" applyAlignment="1">
      <alignment horizontal="center" vertical="center"/>
    </xf>
    <xf numFmtId="0" fontId="269" fillId="0" borderId="0" xfId="0" applyFont="1" applyAlignment="1">
      <alignment horizontal="center" vertical="center"/>
    </xf>
    <xf numFmtId="0" fontId="270" fillId="0" borderId="0" xfId="0" applyFont="1" applyAlignment="1">
      <alignment horizontal="center" vertical="center"/>
    </xf>
    <xf numFmtId="0" fontId="271" fillId="0" borderId="0" xfId="0" applyFont="1" applyAlignment="1">
      <alignment horizontal="center" vertical="center"/>
    </xf>
    <xf numFmtId="0" fontId="272" fillId="0" borderId="0" xfId="0" applyFont="1" applyAlignment="1">
      <alignment horizontal="center" vertical="center"/>
    </xf>
    <xf numFmtId="0" fontId="273" fillId="0" borderId="0" xfId="0" applyFont="1" applyAlignment="1">
      <alignment horizontal="center" vertical="center"/>
    </xf>
    <xf numFmtId="0" fontId="274" fillId="0" borderId="0" xfId="0" applyFont="1" applyAlignment="1">
      <alignment horizontal="center" vertical="center"/>
    </xf>
    <xf numFmtId="0" fontId="275" fillId="0" borderId="0" xfId="0" applyFont="1" applyAlignment="1">
      <alignment horizontal="center" vertical="center"/>
    </xf>
    <xf numFmtId="0" fontId="276" fillId="0" borderId="0" xfId="0" applyFont="1" applyAlignment="1">
      <alignment horizontal="center" vertical="center"/>
    </xf>
    <xf numFmtId="0" fontId="277" fillId="0" borderId="0" xfId="0" applyFont="1" applyAlignment="1">
      <alignment horizontal="center" vertical="center"/>
    </xf>
    <xf numFmtId="0" fontId="278" fillId="0" borderId="0" xfId="0" applyFont="1" applyAlignment="1">
      <alignment horizontal="center" vertical="center"/>
    </xf>
    <xf numFmtId="0" fontId="279" fillId="0" borderId="0" xfId="0" applyFont="1" applyAlignment="1">
      <alignment horizontal="center" vertical="center"/>
    </xf>
    <xf numFmtId="0" fontId="280" fillId="0" borderId="0" xfId="0" applyFont="1" applyAlignment="1">
      <alignment horizontal="center" vertical="center"/>
    </xf>
    <xf numFmtId="0" fontId="281" fillId="0" borderId="0" xfId="0" applyFont="1" applyAlignment="1">
      <alignment horizontal="center" vertical="center"/>
    </xf>
    <xf numFmtId="0" fontId="282" fillId="0" borderId="0" xfId="0" applyFont="1" applyAlignment="1">
      <alignment horizontal="center" vertical="center"/>
    </xf>
    <xf numFmtId="0" fontId="283" fillId="0" borderId="0" xfId="0" applyFont="1" applyAlignment="1">
      <alignment horizontal="center" vertical="center"/>
    </xf>
    <xf numFmtId="0" fontId="284" fillId="0" borderId="0" xfId="0" applyFont="1" applyAlignment="1">
      <alignment horizontal="center" vertical="center"/>
    </xf>
    <xf numFmtId="0" fontId="285" fillId="0" borderId="0" xfId="0" applyFont="1" applyAlignment="1">
      <alignment horizontal="center" vertical="center"/>
    </xf>
    <xf numFmtId="0" fontId="286" fillId="0" borderId="0" xfId="0" applyFont="1" applyAlignment="1">
      <alignment horizontal="center" vertical="center"/>
    </xf>
    <xf numFmtId="0" fontId="287" fillId="0" borderId="0" xfId="0" applyFont="1" applyAlignment="1">
      <alignment horizontal="center" vertical="center"/>
    </xf>
    <xf numFmtId="0" fontId="288" fillId="0" borderId="0" xfId="0" applyFont="1" applyAlignment="1">
      <alignment horizontal="center" vertical="center"/>
    </xf>
    <xf numFmtId="0" fontId="289" fillId="0" borderId="0" xfId="0" applyFont="1" applyAlignment="1">
      <alignment horizontal="center" vertical="center"/>
    </xf>
    <xf numFmtId="0" fontId="290" fillId="0" borderId="0" xfId="0" applyFont="1" applyAlignment="1">
      <alignment horizontal="center" vertical="center"/>
    </xf>
    <xf numFmtId="0" fontId="291" fillId="0" borderId="0" xfId="0" applyFont="1" applyAlignment="1">
      <alignment horizontal="center" vertical="center"/>
    </xf>
    <xf numFmtId="0" fontId="292" fillId="0" borderId="0" xfId="0" applyFont="1" applyAlignment="1">
      <alignment horizontal="center" vertical="center"/>
    </xf>
    <xf numFmtId="0" fontId="293" fillId="0" borderId="0" xfId="0" applyFont="1" applyAlignment="1">
      <alignment horizontal="center" vertical="center"/>
    </xf>
    <xf numFmtId="0" fontId="294" fillId="0" borderId="0" xfId="0" applyFont="1" applyAlignment="1">
      <alignment horizontal="center" vertical="center"/>
    </xf>
    <xf numFmtId="0" fontId="295" fillId="0" borderId="0" xfId="0" applyFont="1" applyAlignment="1">
      <alignment horizontal="center" vertical="center"/>
    </xf>
    <xf numFmtId="0" fontId="296" fillId="0" borderId="0" xfId="0" applyFont="1" applyAlignment="1">
      <alignment horizontal="center" vertical="center"/>
    </xf>
    <xf numFmtId="0" fontId="297" fillId="0" borderId="0" xfId="0" applyFont="1" applyAlignment="1">
      <alignment horizontal="center" vertical="center"/>
    </xf>
    <xf numFmtId="0" fontId="298" fillId="0" borderId="0" xfId="0" applyFont="1" applyAlignment="1">
      <alignment horizontal="center" vertical="center"/>
    </xf>
    <xf numFmtId="0" fontId="299" fillId="0" borderId="0" xfId="0" applyFont="1" applyAlignment="1">
      <alignment horizontal="center" vertical="center"/>
    </xf>
    <xf numFmtId="0" fontId="300" fillId="0" borderId="0" xfId="0" applyFont="1" applyAlignment="1">
      <alignment horizontal="center" vertical="center"/>
    </xf>
    <xf numFmtId="0" fontId="301" fillId="0" borderId="0" xfId="0" applyFont="1" applyAlignment="1">
      <alignment horizontal="center" vertical="center"/>
    </xf>
    <xf numFmtId="0" fontId="302" fillId="0" borderId="0" xfId="0" applyFont="1" applyAlignment="1">
      <alignment horizontal="center" vertical="center"/>
    </xf>
    <xf numFmtId="0" fontId="303" fillId="0" borderId="0" xfId="0" applyFont="1" applyAlignment="1">
      <alignment horizontal="center" vertical="center"/>
    </xf>
    <xf numFmtId="0" fontId="304" fillId="0" borderId="0" xfId="0" applyFont="1" applyAlignment="1">
      <alignment horizontal="center" vertical="center"/>
    </xf>
    <xf numFmtId="0" fontId="305" fillId="0" borderId="0" xfId="0" applyFont="1" applyAlignment="1">
      <alignment horizontal="center" vertical="center"/>
    </xf>
    <xf numFmtId="0" fontId="306" fillId="0" borderId="0" xfId="0" applyFont="1" applyAlignment="1">
      <alignment horizontal="center" vertical="center"/>
    </xf>
    <xf numFmtId="0" fontId="307" fillId="0" borderId="0" xfId="0" applyFont="1" applyAlignment="1">
      <alignment horizontal="center" vertical="center"/>
    </xf>
    <xf numFmtId="0" fontId="308" fillId="0" borderId="0" xfId="0" applyFont="1" applyAlignment="1">
      <alignment horizontal="center" vertical="center"/>
    </xf>
    <xf numFmtId="0" fontId="309" fillId="0" borderId="0" xfId="0" applyFont="1" applyAlignment="1">
      <alignment horizontal="center" vertical="center"/>
    </xf>
    <xf numFmtId="0" fontId="310" fillId="0" borderId="0" xfId="0" applyFont="1" applyAlignment="1">
      <alignment horizontal="center" vertical="center"/>
    </xf>
    <xf numFmtId="0" fontId="311" fillId="0" borderId="0" xfId="0" applyFont="1" applyAlignment="1">
      <alignment horizontal="center" vertical="center"/>
    </xf>
    <xf numFmtId="0" fontId="312" fillId="0" borderId="0" xfId="0" applyFont="1" applyAlignment="1">
      <alignment horizontal="center" vertical="center"/>
    </xf>
    <xf numFmtId="0" fontId="313" fillId="0" borderId="0" xfId="0" applyFont="1" applyAlignment="1">
      <alignment horizontal="center" vertical="center"/>
    </xf>
    <xf numFmtId="0" fontId="314" fillId="0" borderId="0" xfId="0" applyFont="1" applyAlignment="1">
      <alignment horizontal="center" vertical="center"/>
    </xf>
    <xf numFmtId="0" fontId="315" fillId="0" borderId="0" xfId="0" applyFont="1" applyAlignment="1">
      <alignment horizontal="center" vertical="center"/>
    </xf>
    <xf numFmtId="0" fontId="316" fillId="0" borderId="0" xfId="0" applyFont="1" applyAlignment="1">
      <alignment horizontal="center" vertical="center"/>
    </xf>
    <xf numFmtId="0" fontId="317" fillId="0" borderId="0" xfId="0" applyFont="1" applyAlignment="1">
      <alignment horizontal="center" vertical="center"/>
    </xf>
    <xf numFmtId="0" fontId="318" fillId="0" borderId="0" xfId="0" applyFont="1" applyAlignment="1">
      <alignment horizontal="center" vertical="center"/>
    </xf>
    <xf numFmtId="0" fontId="319" fillId="0" borderId="0" xfId="0" applyFont="1" applyAlignment="1">
      <alignment horizontal="center" vertical="center"/>
    </xf>
    <xf numFmtId="0" fontId="320" fillId="0" borderId="0" xfId="0" applyFont="1" applyAlignment="1">
      <alignment horizontal="center" vertical="center"/>
    </xf>
    <xf numFmtId="0" fontId="321" fillId="0" borderId="0" xfId="0" applyFont="1" applyAlignment="1">
      <alignment horizontal="center" vertical="center"/>
    </xf>
    <xf numFmtId="0" fontId="322" fillId="0" borderId="0" xfId="0" applyFont="1" applyAlignment="1">
      <alignment horizontal="center" vertical="center"/>
    </xf>
    <xf numFmtId="0" fontId="323" fillId="0" borderId="0" xfId="0" applyFont="1" applyAlignment="1">
      <alignment horizontal="center" vertical="center"/>
    </xf>
    <xf numFmtId="0" fontId="324" fillId="0" borderId="0" xfId="0" applyFont="1" applyAlignment="1">
      <alignment horizontal="center" vertical="center"/>
    </xf>
    <xf numFmtId="0" fontId="325" fillId="0" borderId="0" xfId="0" applyFont="1" applyAlignment="1">
      <alignment horizontal="center" vertical="center"/>
    </xf>
    <xf numFmtId="0" fontId="326" fillId="0" borderId="0" xfId="0" applyFont="1" applyAlignment="1">
      <alignment horizontal="center" vertical="center"/>
    </xf>
    <xf numFmtId="0" fontId="327" fillId="0" borderId="0" xfId="0" applyFont="1" applyAlignment="1">
      <alignment horizontal="center" vertical="center"/>
    </xf>
    <xf numFmtId="0" fontId="328" fillId="0" borderId="0" xfId="0" applyFont="1" applyAlignment="1">
      <alignment horizontal="center" vertical="center"/>
    </xf>
    <xf numFmtId="0" fontId="329" fillId="0" borderId="0" xfId="0" applyFont="1" applyAlignment="1">
      <alignment horizontal="center" vertical="center"/>
    </xf>
    <xf numFmtId="0" fontId="330" fillId="0" borderId="0" xfId="0" applyFont="1" applyAlignment="1">
      <alignment horizontal="center" vertical="center"/>
    </xf>
    <xf numFmtId="0" fontId="331" fillId="0" borderId="0" xfId="0" applyFont="1" applyAlignment="1">
      <alignment horizontal="center" vertical="center"/>
    </xf>
    <xf numFmtId="0" fontId="332" fillId="0" borderId="0" xfId="0" applyFont="1" applyAlignment="1">
      <alignment horizontal="center" vertical="center"/>
    </xf>
    <xf numFmtId="0" fontId="333" fillId="0" borderId="0" xfId="0" applyFont="1" applyAlignment="1">
      <alignment horizontal="center" vertical="center"/>
    </xf>
    <xf numFmtId="0" fontId="334" fillId="0" borderId="0" xfId="0" applyFont="1" applyAlignment="1">
      <alignment horizontal="center" vertical="center"/>
    </xf>
    <xf numFmtId="0" fontId="335" fillId="0" borderId="0" xfId="0" applyFont="1" applyAlignment="1">
      <alignment horizontal="center" vertical="center"/>
    </xf>
    <xf numFmtId="0" fontId="336" fillId="0" borderId="0" xfId="0" applyFont="1" applyAlignment="1">
      <alignment horizontal="center" vertical="center"/>
    </xf>
    <xf numFmtId="0" fontId="337" fillId="0" borderId="0" xfId="0" applyFont="1" applyAlignment="1">
      <alignment horizontal="center" vertical="center"/>
    </xf>
    <xf numFmtId="0" fontId="338" fillId="0" borderId="0" xfId="0" applyFont="1" applyAlignment="1">
      <alignment horizontal="center" vertical="center"/>
    </xf>
    <xf numFmtId="0" fontId="339" fillId="0" borderId="0" xfId="0" applyFont="1" applyAlignment="1">
      <alignment horizontal="center" vertical="center"/>
    </xf>
    <xf numFmtId="0" fontId="340" fillId="0" borderId="0" xfId="0" applyFont="1" applyAlignment="1">
      <alignment horizontal="center" vertical="center"/>
    </xf>
    <xf numFmtId="0" fontId="341" fillId="0" borderId="0" xfId="0" applyFont="1" applyAlignment="1">
      <alignment horizontal="center" vertical="center"/>
    </xf>
    <xf numFmtId="0" fontId="342" fillId="0" borderId="0" xfId="0" applyFont="1" applyAlignment="1">
      <alignment horizontal="center" vertical="center"/>
    </xf>
    <xf numFmtId="0" fontId="343" fillId="0" borderId="0" xfId="0" applyFont="1" applyAlignment="1">
      <alignment horizontal="center" vertical="center"/>
    </xf>
    <xf numFmtId="0" fontId="344" fillId="0" borderId="0" xfId="0" applyFont="1" applyAlignment="1">
      <alignment horizontal="center" vertical="center"/>
    </xf>
    <xf numFmtId="0" fontId="345" fillId="0" borderId="0" xfId="0" applyFont="1" applyAlignment="1">
      <alignment horizontal="center" vertical="center"/>
    </xf>
    <xf numFmtId="0" fontId="346" fillId="0" borderId="0" xfId="0" applyFont="1" applyAlignment="1">
      <alignment horizontal="center" vertical="center"/>
    </xf>
    <xf numFmtId="0" fontId="347" fillId="0" borderId="0" xfId="0" applyFont="1" applyAlignment="1">
      <alignment horizontal="center" vertical="center"/>
    </xf>
    <xf numFmtId="0" fontId="348" fillId="0" borderId="0" xfId="0" applyFont="1" applyAlignment="1">
      <alignment horizontal="center" vertical="center"/>
    </xf>
    <xf numFmtId="0" fontId="349" fillId="0" borderId="0" xfId="0" applyFont="1" applyAlignment="1">
      <alignment horizontal="center" vertical="center"/>
    </xf>
    <xf numFmtId="0" fontId="350" fillId="0" borderId="0" xfId="0" applyFont="1" applyAlignment="1">
      <alignment horizontal="center" vertical="center"/>
    </xf>
    <xf numFmtId="0" fontId="351" fillId="0" borderId="0" xfId="0" applyFont="1" applyAlignment="1">
      <alignment horizontal="center" vertical="center"/>
    </xf>
    <xf numFmtId="0" fontId="352" fillId="0" borderId="0" xfId="0" applyFont="1" applyAlignment="1">
      <alignment horizontal="center" vertical="center"/>
    </xf>
    <xf numFmtId="0" fontId="353" fillId="0" borderId="0" xfId="0" applyFont="1" applyAlignment="1">
      <alignment horizontal="center" vertical="center"/>
    </xf>
    <xf numFmtId="0" fontId="354" fillId="0" borderId="0" xfId="0" applyFont="1" applyAlignment="1">
      <alignment horizontal="center" vertical="center"/>
    </xf>
    <xf numFmtId="0" fontId="355" fillId="0" borderId="0" xfId="0" applyFont="1" applyAlignment="1">
      <alignment horizontal="center" vertical="center"/>
    </xf>
    <xf numFmtId="0" fontId="356" fillId="0" borderId="0" xfId="0" applyFont="1" applyAlignment="1">
      <alignment horizontal="center" vertical="center"/>
    </xf>
    <xf numFmtId="0" fontId="357" fillId="0" borderId="0" xfId="0" applyFont="1" applyAlignment="1">
      <alignment horizontal="center" vertical="center"/>
    </xf>
    <xf numFmtId="0" fontId="358" fillId="0" borderId="0" xfId="0" applyFont="1" applyAlignment="1">
      <alignment horizontal="center" vertical="center"/>
    </xf>
    <xf numFmtId="0" fontId="359" fillId="0" borderId="0" xfId="0" applyFont="1" applyAlignment="1">
      <alignment horizontal="center" vertical="center"/>
    </xf>
    <xf numFmtId="0" fontId="360" fillId="0" borderId="0" xfId="0" applyFont="1" applyAlignment="1">
      <alignment horizontal="center" vertical="center"/>
    </xf>
    <xf numFmtId="0" fontId="361" fillId="0" borderId="0" xfId="0" applyFont="1" applyAlignment="1">
      <alignment horizontal="center" vertical="center"/>
    </xf>
    <xf numFmtId="0" fontId="362" fillId="0" borderId="0" xfId="0" applyFont="1" applyAlignment="1">
      <alignment horizontal="center" vertical="center"/>
    </xf>
    <xf numFmtId="0" fontId="363" fillId="0" borderId="0" xfId="0" applyFont="1" applyAlignment="1">
      <alignment horizontal="center" vertical="center"/>
    </xf>
    <xf numFmtId="0" fontId="364" fillId="0" borderId="0" xfId="0" applyFont="1" applyAlignment="1">
      <alignment horizontal="center" vertical="center"/>
    </xf>
    <xf numFmtId="0" fontId="365" fillId="0" borderId="0" xfId="0" applyFont="1" applyAlignment="1">
      <alignment horizontal="center" vertical="center"/>
    </xf>
    <xf numFmtId="0" fontId="366" fillId="0" borderId="0" xfId="0" applyFont="1" applyAlignment="1">
      <alignment horizontal="center" vertical="center"/>
    </xf>
    <xf numFmtId="0" fontId="367" fillId="0" borderId="0" xfId="0" applyFont="1" applyAlignment="1">
      <alignment horizontal="center" vertical="center"/>
    </xf>
    <xf numFmtId="0" fontId="368" fillId="0" borderId="0" xfId="0" applyFont="1" applyAlignment="1">
      <alignment horizontal="center" vertical="center"/>
    </xf>
    <xf numFmtId="0" fontId="369" fillId="0" borderId="0" xfId="0" applyFont="1" applyAlignment="1">
      <alignment horizontal="center" vertical="center"/>
    </xf>
    <xf numFmtId="0" fontId="370" fillId="0" borderId="0" xfId="0" applyFont="1" applyAlignment="1">
      <alignment horizontal="center" vertical="center"/>
    </xf>
    <xf numFmtId="0" fontId="371" fillId="0" borderId="0" xfId="0" applyFont="1" applyAlignment="1">
      <alignment horizontal="center" vertical="center"/>
    </xf>
    <xf numFmtId="0" fontId="372" fillId="0" borderId="0" xfId="0" applyFont="1" applyAlignment="1">
      <alignment horizontal="center" vertical="center"/>
    </xf>
    <xf numFmtId="0" fontId="373" fillId="0" borderId="0" xfId="0" applyFont="1" applyAlignment="1">
      <alignment horizontal="center" vertical="center"/>
    </xf>
    <xf numFmtId="0" fontId="374" fillId="0" borderId="0" xfId="0" applyFont="1" applyAlignment="1">
      <alignment horizontal="center" vertical="center"/>
    </xf>
    <xf numFmtId="0" fontId="375" fillId="0" borderId="0" xfId="0" applyFont="1" applyAlignment="1">
      <alignment horizontal="center" vertical="center"/>
    </xf>
    <xf numFmtId="0" fontId="376" fillId="0" borderId="0" xfId="0" applyFont="1" applyAlignment="1">
      <alignment horizontal="center" vertical="center"/>
    </xf>
    <xf numFmtId="0" fontId="377" fillId="0" borderId="0" xfId="0" applyFont="1" applyAlignment="1">
      <alignment horizontal="center" vertical="center"/>
    </xf>
    <xf numFmtId="0" fontId="378" fillId="0" borderId="0" xfId="0" applyFont="1" applyAlignment="1">
      <alignment horizontal="center" vertical="center"/>
    </xf>
    <xf numFmtId="0" fontId="379" fillId="0" borderId="0" xfId="0" applyFont="1" applyAlignment="1">
      <alignment horizontal="center" vertical="center"/>
    </xf>
    <xf numFmtId="0" fontId="380" fillId="0" borderId="0" xfId="0" applyFont="1" applyAlignment="1">
      <alignment horizontal="center" vertical="center"/>
    </xf>
    <xf numFmtId="0" fontId="38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96"/>
  <sheetViews>
    <sheetView tabSelected="1" showOutlineSymbols="0" showWhiteSpace="0" topLeftCell="A182" workbookViewId="0">
      <selection activeCell="B196" sqref="B196"/>
    </sheetView>
  </sheetViews>
  <sheetFormatPr defaultRowHeight="14.25" x14ac:dyDescent="0.2"/>
  <cols>
    <col min="1" max="1" width="69.75" bestFit="1" customWidth="1"/>
    <col min="2" max="2" width="26.375" bestFit="1" customWidth="1"/>
    <col min="3" max="3" width="30.75" bestFit="1" customWidth="1"/>
    <col min="4" max="4" width="16.5" bestFit="1" customWidth="1"/>
    <col min="5" max="5" width="9.875" bestFit="1" customWidth="1"/>
    <col min="6" max="6" width="11.5" bestFit="1" customWidth="1"/>
    <col min="7" max="7" width="21.5" bestFit="1" customWidth="1"/>
    <col min="8" max="9" width="36.25" bestFit="1" customWidth="1"/>
    <col min="10" max="11" width="31.375" bestFit="1" customWidth="1"/>
    <col min="12" max="12" width="13.25" bestFit="1" customWidth="1"/>
    <col min="13" max="13" width="19.75" bestFit="1" customWidth="1"/>
    <col min="14" max="15" width="16.5" bestFit="1" customWidth="1"/>
    <col min="16" max="16" width="16.5" customWidth="1"/>
    <col min="17" max="17" width="229.875" bestFit="1" customWidth="1"/>
  </cols>
  <sheetData>
    <row r="1" spans="1:39" ht="20.100000000000001" customHeight="1" x14ac:dyDescent="0.2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534</v>
      </c>
      <c r="Q1" s="2" t="s">
        <v>15</v>
      </c>
    </row>
    <row r="2" spans="1:39" ht="20.100000000000001" customHeight="1" x14ac:dyDescent="0.2">
      <c r="A2" s="1" t="s">
        <v>16</v>
      </c>
      <c r="B2" s="5" t="s">
        <v>18</v>
      </c>
      <c r="C2" s="5" t="s">
        <v>19</v>
      </c>
      <c r="D2" s="5" t="s">
        <v>20</v>
      </c>
      <c r="E2" s="5">
        <v>10000</v>
      </c>
      <c r="F2" s="5" t="s">
        <v>21</v>
      </c>
      <c r="G2" s="5" t="s">
        <v>22</v>
      </c>
      <c r="H2" s="4">
        <v>44757</v>
      </c>
      <c r="I2" s="4">
        <v>45855</v>
      </c>
      <c r="J2" s="5">
        <v>43.84</v>
      </c>
      <c r="K2" s="5">
        <v>83.33</v>
      </c>
      <c r="L2" s="5">
        <v>4.5</v>
      </c>
      <c r="M2" s="5">
        <v>450</v>
      </c>
      <c r="N2" s="6" t="s">
        <v>17</v>
      </c>
      <c r="O2" s="7" t="s">
        <v>17</v>
      </c>
      <c r="P2" s="7">
        <f>SUM(Q2:CM2)</f>
        <v>1545.5200000000002</v>
      </c>
      <c r="Q2" s="5">
        <v>43.84</v>
      </c>
      <c r="R2">
        <v>83.69</v>
      </c>
      <c r="S2">
        <v>84.39</v>
      </c>
      <c r="T2">
        <v>85.09</v>
      </c>
      <c r="U2">
        <v>85.8</v>
      </c>
      <c r="V2">
        <v>86.52</v>
      </c>
      <c r="W2">
        <v>87.24</v>
      </c>
      <c r="X2">
        <v>87.97</v>
      </c>
      <c r="Y2">
        <v>88.71</v>
      </c>
      <c r="Z2">
        <v>89.44</v>
      </c>
      <c r="AA2">
        <v>90.19</v>
      </c>
      <c r="AB2">
        <v>90.94</v>
      </c>
      <c r="AC2">
        <v>91.7</v>
      </c>
      <c r="AD2">
        <v>450</v>
      </c>
    </row>
    <row r="3" spans="1:39" ht="20.100000000000001" customHeight="1" x14ac:dyDescent="0.2">
      <c r="A3" s="1" t="s">
        <v>24</v>
      </c>
      <c r="B3" s="5" t="s">
        <v>25</v>
      </c>
      <c r="C3" s="5" t="s">
        <v>19</v>
      </c>
      <c r="D3" s="5" t="s">
        <v>26</v>
      </c>
      <c r="E3" s="5">
        <v>10000</v>
      </c>
      <c r="F3" s="5" t="s">
        <v>27</v>
      </c>
      <c r="G3" s="5" t="s">
        <v>22</v>
      </c>
      <c r="H3" s="4">
        <v>44768</v>
      </c>
      <c r="I3" s="4">
        <v>45499</v>
      </c>
      <c r="J3" s="5">
        <v>13.7</v>
      </c>
      <c r="K3" s="5">
        <v>83.33</v>
      </c>
      <c r="L3" s="5">
        <v>2</v>
      </c>
      <c r="M3" s="5">
        <v>200</v>
      </c>
      <c r="N3" s="8" t="s">
        <v>17</v>
      </c>
      <c r="O3" s="9" t="s">
        <v>17</v>
      </c>
      <c r="P3" s="7">
        <f t="shared" ref="P3:P66" si="0">SUM(Q3:CM3)</f>
        <v>1262.25</v>
      </c>
      <c r="Q3" s="5">
        <v>13.7</v>
      </c>
      <c r="R3">
        <v>83.44</v>
      </c>
      <c r="S3">
        <v>84.14</v>
      </c>
      <c r="T3">
        <v>84.84</v>
      </c>
      <c r="U3">
        <v>85.55</v>
      </c>
      <c r="V3">
        <v>86.26</v>
      </c>
      <c r="W3">
        <v>86.98</v>
      </c>
      <c r="X3">
        <v>87.71</v>
      </c>
      <c r="Y3">
        <v>88.44</v>
      </c>
      <c r="Z3">
        <v>89.18</v>
      </c>
      <c r="AA3">
        <v>89.92</v>
      </c>
      <c r="AB3">
        <v>90.67</v>
      </c>
      <c r="AC3">
        <v>91.42</v>
      </c>
      <c r="AD3">
        <v>200</v>
      </c>
    </row>
    <row r="4" spans="1:39" ht="20.100000000000001" customHeight="1" x14ac:dyDescent="0.2">
      <c r="A4" s="1" t="s">
        <v>28</v>
      </c>
      <c r="B4" s="5" t="s">
        <v>29</v>
      </c>
      <c r="C4" s="5" t="s">
        <v>19</v>
      </c>
      <c r="D4" s="5" t="s">
        <v>30</v>
      </c>
      <c r="E4" s="5">
        <v>10000</v>
      </c>
      <c r="F4" s="5" t="s">
        <v>21</v>
      </c>
      <c r="G4" s="5" t="s">
        <v>22</v>
      </c>
      <c r="H4" s="4">
        <v>44581</v>
      </c>
      <c r="I4" s="4">
        <v>45677</v>
      </c>
      <c r="J4" s="5">
        <v>30.14</v>
      </c>
      <c r="K4" s="5">
        <v>83.33</v>
      </c>
      <c r="L4" s="5">
        <v>4.5</v>
      </c>
      <c r="M4" s="5">
        <v>450</v>
      </c>
      <c r="N4" s="10" t="s">
        <v>17</v>
      </c>
      <c r="O4" s="11" t="s">
        <v>17</v>
      </c>
      <c r="P4" s="7">
        <f t="shared" si="0"/>
        <v>2119.65</v>
      </c>
      <c r="Q4" s="5">
        <v>30.14</v>
      </c>
      <c r="R4">
        <v>83.61</v>
      </c>
      <c r="S4">
        <v>84.31</v>
      </c>
      <c r="T4">
        <v>85.01</v>
      </c>
      <c r="U4">
        <v>85.72</v>
      </c>
      <c r="V4">
        <v>86.44</v>
      </c>
      <c r="W4">
        <v>87.16</v>
      </c>
      <c r="X4">
        <v>87.86</v>
      </c>
      <c r="Y4">
        <v>88.61</v>
      </c>
      <c r="Z4">
        <v>89.35</v>
      </c>
      <c r="AA4">
        <v>90.1</v>
      </c>
      <c r="AB4">
        <v>90.85</v>
      </c>
      <c r="AC4">
        <v>450</v>
      </c>
      <c r="AD4">
        <v>91.6</v>
      </c>
      <c r="AE4">
        <v>96.12</v>
      </c>
      <c r="AF4">
        <v>96.92</v>
      </c>
      <c r="AG4">
        <v>97.73</v>
      </c>
      <c r="AH4">
        <v>98.55</v>
      </c>
      <c r="AI4">
        <v>99.37</v>
      </c>
      <c r="AJ4">
        <v>100.2</v>
      </c>
    </row>
    <row r="5" spans="1:39" ht="20.100000000000001" customHeight="1" x14ac:dyDescent="0.2">
      <c r="A5" s="1" t="s">
        <v>28</v>
      </c>
      <c r="B5" s="5" t="s">
        <v>29</v>
      </c>
      <c r="C5" s="5" t="s">
        <v>19</v>
      </c>
      <c r="D5" s="5" t="s">
        <v>31</v>
      </c>
      <c r="E5" s="5">
        <v>50000</v>
      </c>
      <c r="F5" s="5" t="s">
        <v>21</v>
      </c>
      <c r="G5" s="5" t="s">
        <v>22</v>
      </c>
      <c r="H5" s="4">
        <v>44903</v>
      </c>
      <c r="I5" s="4">
        <v>45999</v>
      </c>
      <c r="J5" s="5">
        <v>301.37</v>
      </c>
      <c r="K5" s="5">
        <v>416.67</v>
      </c>
      <c r="L5" s="5">
        <v>4.5</v>
      </c>
      <c r="M5" s="5">
        <v>2250</v>
      </c>
      <c r="N5" s="12" t="s">
        <v>17</v>
      </c>
      <c r="O5" s="13" t="s">
        <v>17</v>
      </c>
      <c r="P5" s="7">
        <f t="shared" si="0"/>
        <v>3310</v>
      </c>
      <c r="Q5" s="5">
        <v>301.37</v>
      </c>
      <c r="R5">
        <v>419.17</v>
      </c>
      <c r="S5">
        <v>422.67</v>
      </c>
      <c r="T5">
        <v>426.19</v>
      </c>
      <c r="U5">
        <v>429.75</v>
      </c>
      <c r="V5">
        <v>433.33</v>
      </c>
      <c r="W5">
        <v>436.94</v>
      </c>
      <c r="X5">
        <v>440.58</v>
      </c>
    </row>
    <row r="6" spans="1:39" ht="20.100000000000001" customHeight="1" x14ac:dyDescent="0.2">
      <c r="A6" s="1" t="s">
        <v>32</v>
      </c>
      <c r="B6" s="5" t="s">
        <v>33</v>
      </c>
      <c r="C6" s="5" t="s">
        <v>19</v>
      </c>
      <c r="D6" s="5" t="s">
        <v>34</v>
      </c>
      <c r="E6" s="5">
        <v>10000</v>
      </c>
      <c r="F6" s="5" t="s">
        <v>21</v>
      </c>
      <c r="G6" s="5" t="s">
        <v>22</v>
      </c>
      <c r="H6" s="4">
        <v>44666</v>
      </c>
      <c r="I6" s="4">
        <v>45762</v>
      </c>
      <c r="J6" s="5">
        <v>41.1</v>
      </c>
      <c r="K6" s="5">
        <v>83.33</v>
      </c>
      <c r="L6" s="5">
        <v>4.5</v>
      </c>
      <c r="M6" s="5">
        <v>450</v>
      </c>
      <c r="N6" s="14" t="s">
        <v>17</v>
      </c>
      <c r="O6" s="15" t="s">
        <v>17</v>
      </c>
      <c r="P6" s="7">
        <f t="shared" si="0"/>
        <v>1829.67</v>
      </c>
      <c r="Q6" s="5">
        <v>41.1</v>
      </c>
      <c r="R6">
        <v>83.67</v>
      </c>
      <c r="S6">
        <v>84.37</v>
      </c>
      <c r="T6">
        <v>85.07</v>
      </c>
      <c r="U6">
        <v>85.78</v>
      </c>
      <c r="V6">
        <v>86.5</v>
      </c>
      <c r="W6">
        <v>87.22</v>
      </c>
      <c r="X6">
        <v>87.94</v>
      </c>
      <c r="Y6">
        <v>88.68</v>
      </c>
      <c r="Z6">
        <v>89.41</v>
      </c>
      <c r="AA6">
        <v>90.17</v>
      </c>
      <c r="AB6">
        <v>90.92</v>
      </c>
      <c r="AC6">
        <v>91.67</v>
      </c>
      <c r="AD6">
        <v>450</v>
      </c>
      <c r="AE6">
        <v>92.44</v>
      </c>
      <c r="AF6">
        <v>96.96</v>
      </c>
      <c r="AG6">
        <v>97.77</v>
      </c>
    </row>
    <row r="7" spans="1:39" ht="20.100000000000001" customHeight="1" x14ac:dyDescent="0.2">
      <c r="A7" s="1" t="s">
        <v>32</v>
      </c>
      <c r="B7" s="5" t="s">
        <v>33</v>
      </c>
      <c r="C7" s="5" t="s">
        <v>19</v>
      </c>
      <c r="D7" s="5" t="s">
        <v>35</v>
      </c>
      <c r="E7" s="5">
        <v>20000</v>
      </c>
      <c r="F7" s="5" t="s">
        <v>21</v>
      </c>
      <c r="G7" s="5" t="s">
        <v>22</v>
      </c>
      <c r="H7" s="4">
        <v>44566</v>
      </c>
      <c r="I7" s="4">
        <v>45662</v>
      </c>
      <c r="J7" s="5">
        <v>142.47</v>
      </c>
      <c r="K7" s="5">
        <v>166.67</v>
      </c>
      <c r="L7" s="5">
        <v>4.5</v>
      </c>
      <c r="M7" s="5">
        <v>900</v>
      </c>
      <c r="N7" s="16" t="s">
        <v>17</v>
      </c>
      <c r="O7" s="17" t="s">
        <v>17</v>
      </c>
      <c r="P7" s="7">
        <f t="shared" si="0"/>
        <v>4344.0629999999983</v>
      </c>
      <c r="Q7" s="5">
        <v>142.47</v>
      </c>
      <c r="R7">
        <v>167.85</v>
      </c>
      <c r="S7">
        <v>169.25</v>
      </c>
      <c r="T7">
        <v>170.66300000000001</v>
      </c>
      <c r="U7">
        <v>172.08</v>
      </c>
      <c r="V7">
        <v>173.51</v>
      </c>
      <c r="W7">
        <v>174.96</v>
      </c>
      <c r="X7">
        <v>176.42</v>
      </c>
      <c r="Y7">
        <v>177.89</v>
      </c>
      <c r="Z7">
        <v>179.37</v>
      </c>
      <c r="AA7">
        <v>180.87</v>
      </c>
      <c r="AB7">
        <v>182.37</v>
      </c>
      <c r="AC7">
        <v>910</v>
      </c>
      <c r="AD7">
        <v>183.89</v>
      </c>
      <c r="AE7">
        <v>193.01</v>
      </c>
      <c r="AF7">
        <v>194.62</v>
      </c>
      <c r="AG7">
        <v>196.24</v>
      </c>
      <c r="AH7">
        <v>197.88</v>
      </c>
      <c r="AI7">
        <v>199.53</v>
      </c>
      <c r="AJ7">
        <v>201.19</v>
      </c>
    </row>
    <row r="8" spans="1:39" ht="20.100000000000001" customHeight="1" x14ac:dyDescent="0.2">
      <c r="A8" s="1" t="s">
        <v>32</v>
      </c>
      <c r="B8" s="5" t="s">
        <v>33</v>
      </c>
      <c r="C8" s="5" t="s">
        <v>19</v>
      </c>
      <c r="D8" s="5" t="s">
        <v>36</v>
      </c>
      <c r="E8" s="5">
        <v>25000</v>
      </c>
      <c r="F8" s="5" t="s">
        <v>21</v>
      </c>
      <c r="G8" s="5" t="s">
        <v>22</v>
      </c>
      <c r="H8" s="4">
        <v>44824</v>
      </c>
      <c r="I8" s="4">
        <v>45920</v>
      </c>
      <c r="J8" s="5">
        <v>68.489999999999995</v>
      </c>
      <c r="K8" s="5">
        <v>208.33</v>
      </c>
      <c r="L8" s="5">
        <v>4.5</v>
      </c>
      <c r="M8" s="5">
        <v>1125</v>
      </c>
      <c r="N8" s="18" t="s">
        <v>17</v>
      </c>
      <c r="O8" s="19" t="s">
        <v>17</v>
      </c>
      <c r="P8" s="7">
        <f t="shared" si="0"/>
        <v>2237.62</v>
      </c>
      <c r="Q8" s="5">
        <v>68.489999999999995</v>
      </c>
      <c r="R8">
        <v>208.9</v>
      </c>
      <c r="S8">
        <v>210.64</v>
      </c>
      <c r="T8">
        <v>212.4</v>
      </c>
      <c r="U8">
        <v>214.17</v>
      </c>
      <c r="V8">
        <v>215.96</v>
      </c>
      <c r="W8">
        <v>217.75</v>
      </c>
      <c r="X8">
        <v>219.57</v>
      </c>
      <c r="Y8">
        <v>221.4</v>
      </c>
      <c r="Z8">
        <v>223.24</v>
      </c>
      <c r="AA8">
        <v>225.1</v>
      </c>
    </row>
    <row r="9" spans="1:39" ht="20.100000000000001" customHeight="1" x14ac:dyDescent="0.2">
      <c r="A9" s="1" t="s">
        <v>37</v>
      </c>
      <c r="B9" s="5" t="s">
        <v>38</v>
      </c>
      <c r="C9" s="5" t="s">
        <v>19</v>
      </c>
      <c r="D9" s="5" t="s">
        <v>39</v>
      </c>
      <c r="E9" s="5">
        <v>10000</v>
      </c>
      <c r="F9" s="5" t="s">
        <v>21</v>
      </c>
      <c r="G9" s="5" t="s">
        <v>22</v>
      </c>
      <c r="H9" s="4">
        <v>44729</v>
      </c>
      <c r="I9" s="4">
        <v>45825</v>
      </c>
      <c r="J9" s="5">
        <v>35.619999999999997</v>
      </c>
      <c r="K9" s="5">
        <v>83.33</v>
      </c>
      <c r="L9" s="5">
        <v>4.5</v>
      </c>
      <c r="M9" s="5">
        <v>450</v>
      </c>
      <c r="N9" s="20" t="s">
        <v>17</v>
      </c>
      <c r="O9" s="21" t="s">
        <v>17</v>
      </c>
      <c r="P9" s="7">
        <f t="shared" si="0"/>
        <v>1628.8500000000001</v>
      </c>
      <c r="Q9" s="5">
        <v>35.619999999999997</v>
      </c>
      <c r="R9">
        <v>83.63</v>
      </c>
      <c r="S9">
        <v>84.32</v>
      </c>
      <c r="T9">
        <v>85.03</v>
      </c>
      <c r="U9">
        <v>85.73</v>
      </c>
      <c r="V9">
        <v>86.45</v>
      </c>
      <c r="W9">
        <v>87.17</v>
      </c>
      <c r="X9">
        <v>87.9</v>
      </c>
      <c r="Y9">
        <v>88.63</v>
      </c>
      <c r="Z9">
        <v>89.37</v>
      </c>
      <c r="AA9">
        <v>90.12</v>
      </c>
      <c r="AB9">
        <v>90.87</v>
      </c>
      <c r="AC9">
        <v>91.62</v>
      </c>
      <c r="AD9">
        <v>450</v>
      </c>
      <c r="AE9">
        <v>92.39</v>
      </c>
    </row>
    <row r="10" spans="1:39" ht="20.100000000000001" customHeight="1" x14ac:dyDescent="0.2">
      <c r="A10" s="1" t="s">
        <v>40</v>
      </c>
      <c r="B10" s="5" t="s">
        <v>41</v>
      </c>
      <c r="C10" s="5" t="s">
        <v>19</v>
      </c>
      <c r="D10" s="5" t="s">
        <v>42</v>
      </c>
      <c r="E10" s="5">
        <v>10000</v>
      </c>
      <c r="F10" s="5" t="s">
        <v>21</v>
      </c>
      <c r="G10" s="5" t="s">
        <v>22</v>
      </c>
      <c r="H10" s="4">
        <v>44484</v>
      </c>
      <c r="I10" s="4">
        <v>45580</v>
      </c>
      <c r="J10" s="5">
        <v>43.84</v>
      </c>
      <c r="K10" s="5">
        <v>83.33</v>
      </c>
      <c r="L10" s="5">
        <v>4.5</v>
      </c>
      <c r="M10" s="5">
        <v>450</v>
      </c>
      <c r="N10" s="22" t="s">
        <v>17</v>
      </c>
      <c r="O10" s="23" t="s">
        <v>17</v>
      </c>
      <c r="P10" s="7">
        <f t="shared" si="0"/>
        <v>2440.8670000000002</v>
      </c>
      <c r="Q10" s="5">
        <v>43.84</v>
      </c>
      <c r="R10">
        <v>83.7</v>
      </c>
      <c r="S10">
        <v>84.39</v>
      </c>
      <c r="T10">
        <v>85.099000000000004</v>
      </c>
      <c r="U10">
        <v>85.808999999999997</v>
      </c>
      <c r="V10">
        <v>86.524000000000001</v>
      </c>
      <c r="W10">
        <v>87.245000000000005</v>
      </c>
      <c r="X10">
        <v>87.97</v>
      </c>
      <c r="Y10">
        <v>88.7</v>
      </c>
      <c r="Z10">
        <v>450</v>
      </c>
      <c r="AA10">
        <v>89.44</v>
      </c>
      <c r="AB10">
        <v>90.18</v>
      </c>
      <c r="AC10">
        <v>90.94</v>
      </c>
      <c r="AD10">
        <v>91.69</v>
      </c>
      <c r="AE10">
        <v>96.21</v>
      </c>
      <c r="AF10">
        <v>97.01</v>
      </c>
      <c r="AG10">
        <v>97.82</v>
      </c>
      <c r="AH10">
        <v>98.64</v>
      </c>
      <c r="AI10">
        <v>99.46</v>
      </c>
      <c r="AJ10">
        <v>100.29</v>
      </c>
      <c r="AK10">
        <v>101.12</v>
      </c>
      <c r="AL10">
        <v>101.97</v>
      </c>
      <c r="AM10">
        <v>102.82</v>
      </c>
    </row>
    <row r="11" spans="1:39" ht="20.100000000000001" customHeight="1" x14ac:dyDescent="0.2">
      <c r="A11" s="1" t="s">
        <v>43</v>
      </c>
      <c r="B11" s="5" t="s">
        <v>44</v>
      </c>
      <c r="C11" s="5" t="s">
        <v>19</v>
      </c>
      <c r="D11" s="5" t="s">
        <v>45</v>
      </c>
      <c r="E11" s="5">
        <v>10000</v>
      </c>
      <c r="F11" s="5" t="s">
        <v>21</v>
      </c>
      <c r="G11" s="5" t="s">
        <v>22</v>
      </c>
      <c r="H11" s="4">
        <v>44635</v>
      </c>
      <c r="I11" s="4">
        <v>45731</v>
      </c>
      <c r="J11" s="5">
        <v>43.84</v>
      </c>
      <c r="K11" s="5">
        <v>83.33</v>
      </c>
      <c r="L11" s="5">
        <v>4.5</v>
      </c>
      <c r="M11" s="5">
        <v>450</v>
      </c>
      <c r="N11" s="24" t="s">
        <v>17</v>
      </c>
      <c r="O11" s="25" t="s">
        <v>17</v>
      </c>
      <c r="P11" s="7">
        <f t="shared" si="0"/>
        <v>1925.12</v>
      </c>
      <c r="Q11" s="5">
        <v>43.84</v>
      </c>
      <c r="R11">
        <v>83.33</v>
      </c>
      <c r="S11">
        <v>84.02</v>
      </c>
      <c r="T11">
        <v>84.72</v>
      </c>
      <c r="U11">
        <v>85.43</v>
      </c>
      <c r="V11">
        <v>86.14</v>
      </c>
      <c r="W11">
        <v>86.86</v>
      </c>
      <c r="X11">
        <v>87.58</v>
      </c>
      <c r="Y11">
        <v>88.31</v>
      </c>
      <c r="Z11">
        <v>89.05</v>
      </c>
      <c r="AA11">
        <v>89.79</v>
      </c>
      <c r="AB11">
        <v>90.54</v>
      </c>
      <c r="AC11">
        <v>91.3</v>
      </c>
      <c r="AD11">
        <v>450</v>
      </c>
      <c r="AE11">
        <v>92.06</v>
      </c>
      <c r="AF11">
        <v>96.58</v>
      </c>
      <c r="AG11">
        <v>97.38</v>
      </c>
      <c r="AH11">
        <v>98.19</v>
      </c>
    </row>
    <row r="12" spans="1:39" ht="20.100000000000001" customHeight="1" x14ac:dyDescent="0.2">
      <c r="A12" s="1" t="s">
        <v>46</v>
      </c>
      <c r="B12" s="5" t="s">
        <v>47</v>
      </c>
      <c r="C12" s="5" t="s">
        <v>19</v>
      </c>
      <c r="D12" s="5" t="s">
        <v>48</v>
      </c>
      <c r="E12" s="5">
        <v>10000</v>
      </c>
      <c r="F12" s="5" t="s">
        <v>21</v>
      </c>
      <c r="G12" s="5" t="s">
        <v>22</v>
      </c>
      <c r="H12" s="4">
        <v>44635</v>
      </c>
      <c r="I12" s="4">
        <v>45731</v>
      </c>
      <c r="J12" s="5">
        <v>43.84</v>
      </c>
      <c r="K12" s="5">
        <v>83.33</v>
      </c>
      <c r="L12" s="5">
        <v>4.5</v>
      </c>
      <c r="M12" s="5">
        <v>450</v>
      </c>
      <c r="N12" s="26" t="s">
        <v>17</v>
      </c>
      <c r="O12" s="27" t="s">
        <v>17</v>
      </c>
      <c r="P12" s="7">
        <f t="shared" si="0"/>
        <v>1931.3490000000002</v>
      </c>
      <c r="Q12" s="5">
        <v>43.84</v>
      </c>
      <c r="R12">
        <v>83.698999999999998</v>
      </c>
      <c r="S12">
        <v>84.39</v>
      </c>
      <c r="T12">
        <v>85.09</v>
      </c>
      <c r="U12">
        <v>85.8</v>
      </c>
      <c r="V12">
        <v>86.52</v>
      </c>
      <c r="W12">
        <v>87.24</v>
      </c>
      <c r="X12">
        <v>87.97</v>
      </c>
      <c r="Y12">
        <v>88.7</v>
      </c>
      <c r="Z12">
        <v>89.44</v>
      </c>
      <c r="AA12">
        <v>90.18</v>
      </c>
      <c r="AB12">
        <v>90.94</v>
      </c>
      <c r="AC12">
        <v>91.7</v>
      </c>
      <c r="AD12">
        <v>450</v>
      </c>
      <c r="AE12">
        <v>92.46</v>
      </c>
      <c r="AF12">
        <v>96.98</v>
      </c>
      <c r="AG12">
        <v>97.79</v>
      </c>
      <c r="AH12">
        <v>98.61</v>
      </c>
    </row>
    <row r="13" spans="1:39" ht="20.100000000000001" customHeight="1" x14ac:dyDescent="0.2">
      <c r="A13" s="1" t="s">
        <v>49</v>
      </c>
      <c r="B13" s="5" t="s">
        <v>50</v>
      </c>
      <c r="C13" s="5" t="s">
        <v>19</v>
      </c>
      <c r="D13" s="5" t="s">
        <v>51</v>
      </c>
      <c r="E13" s="5">
        <v>10000</v>
      </c>
      <c r="F13" s="5" t="s">
        <v>21</v>
      </c>
      <c r="G13" s="5" t="s">
        <v>22</v>
      </c>
      <c r="H13" s="4">
        <v>44740</v>
      </c>
      <c r="I13" s="4">
        <v>45836</v>
      </c>
      <c r="J13" s="5">
        <v>5.48</v>
      </c>
      <c r="K13" s="5">
        <v>83.33</v>
      </c>
      <c r="L13" s="5">
        <v>4.5</v>
      </c>
      <c r="M13" s="5">
        <v>450</v>
      </c>
      <c r="N13" s="28" t="s">
        <v>17</v>
      </c>
      <c r="O13" s="29" t="s">
        <v>17</v>
      </c>
      <c r="P13" s="7">
        <f t="shared" si="0"/>
        <v>1595.26</v>
      </c>
      <c r="Q13" s="5">
        <v>5.48</v>
      </c>
      <c r="R13">
        <v>83.37</v>
      </c>
      <c r="S13">
        <v>84.07</v>
      </c>
      <c r="T13">
        <v>84.77</v>
      </c>
      <c r="U13">
        <v>85.48</v>
      </c>
      <c r="V13">
        <v>86.19</v>
      </c>
      <c r="W13">
        <v>86.91</v>
      </c>
      <c r="X13">
        <v>87.63</v>
      </c>
      <c r="Y13">
        <v>88.37</v>
      </c>
      <c r="Z13">
        <v>89.1</v>
      </c>
      <c r="AA13">
        <v>89.84</v>
      </c>
      <c r="AB13">
        <v>90.59</v>
      </c>
      <c r="AC13">
        <v>91.35</v>
      </c>
      <c r="AD13">
        <v>450</v>
      </c>
      <c r="AE13">
        <v>92.11</v>
      </c>
    </row>
    <row r="14" spans="1:39" ht="20.100000000000001" customHeight="1" x14ac:dyDescent="0.2">
      <c r="A14" s="1" t="s">
        <v>52</v>
      </c>
      <c r="B14" s="5" t="s">
        <v>53</v>
      </c>
      <c r="C14" s="5" t="s">
        <v>19</v>
      </c>
      <c r="D14" s="5" t="s">
        <v>54</v>
      </c>
      <c r="E14" s="5">
        <v>25000</v>
      </c>
      <c r="F14" s="5" t="s">
        <v>21</v>
      </c>
      <c r="G14" s="5" t="s">
        <v>22</v>
      </c>
      <c r="H14" s="4">
        <v>44687</v>
      </c>
      <c r="I14" s="4">
        <v>45783</v>
      </c>
      <c r="J14" s="5">
        <v>164.38</v>
      </c>
      <c r="K14" s="5">
        <v>208.33</v>
      </c>
      <c r="L14" s="5">
        <v>4.5</v>
      </c>
      <c r="M14" s="5">
        <v>1125</v>
      </c>
      <c r="N14" s="30" t="s">
        <v>17</v>
      </c>
      <c r="O14" s="31" t="s">
        <v>17</v>
      </c>
      <c r="P14" s="7">
        <f t="shared" si="0"/>
        <v>4419.8600000000006</v>
      </c>
      <c r="Q14" s="5">
        <v>164.38</v>
      </c>
      <c r="R14">
        <v>209.7</v>
      </c>
      <c r="S14">
        <v>211.45</v>
      </c>
      <c r="T14">
        <v>213.21</v>
      </c>
      <c r="U14">
        <v>214.99</v>
      </c>
      <c r="V14">
        <v>216.78</v>
      </c>
      <c r="W14">
        <v>218.58</v>
      </c>
      <c r="X14">
        <v>220.4</v>
      </c>
      <c r="Y14">
        <v>222.24</v>
      </c>
      <c r="Z14">
        <v>244.09</v>
      </c>
      <c r="AA14">
        <v>226.13</v>
      </c>
      <c r="AB14">
        <v>228.02</v>
      </c>
      <c r="AC14">
        <v>229.92</v>
      </c>
      <c r="AD14">
        <v>1125</v>
      </c>
      <c r="AE14">
        <v>231.83</v>
      </c>
      <c r="AF14">
        <v>243.14</v>
      </c>
    </row>
    <row r="15" spans="1:39" ht="20.100000000000001" customHeight="1" x14ac:dyDescent="0.2">
      <c r="A15" s="1" t="s">
        <v>52</v>
      </c>
      <c r="B15" s="5" t="s">
        <v>53</v>
      </c>
      <c r="C15" s="5" t="s">
        <v>19</v>
      </c>
      <c r="D15" s="5" t="s">
        <v>55</v>
      </c>
      <c r="E15" s="5">
        <v>10000</v>
      </c>
      <c r="F15" s="5" t="s">
        <v>23</v>
      </c>
      <c r="G15" s="5" t="s">
        <v>22</v>
      </c>
      <c r="H15" s="4">
        <v>44740</v>
      </c>
      <c r="I15" s="4">
        <v>45105</v>
      </c>
      <c r="J15" s="5">
        <v>5.48</v>
      </c>
      <c r="K15" s="5">
        <v>83.33</v>
      </c>
      <c r="L15" s="5">
        <v>1</v>
      </c>
      <c r="M15" s="5">
        <v>100</v>
      </c>
      <c r="N15" s="32" t="s">
        <v>17</v>
      </c>
      <c r="O15" s="33" t="s">
        <v>17</v>
      </c>
      <c r="P15" s="7">
        <f t="shared" si="0"/>
        <v>1246.0900000000001</v>
      </c>
      <c r="Q15" s="5">
        <v>5.48</v>
      </c>
      <c r="R15">
        <v>83.37</v>
      </c>
      <c r="S15">
        <v>84.07</v>
      </c>
      <c r="T15">
        <v>84.77</v>
      </c>
      <c r="U15">
        <v>85.48</v>
      </c>
      <c r="V15">
        <v>86.19</v>
      </c>
      <c r="W15">
        <v>86.91</v>
      </c>
      <c r="X15">
        <v>87.63</v>
      </c>
      <c r="Y15">
        <v>88.37</v>
      </c>
      <c r="Z15">
        <v>89.1</v>
      </c>
      <c r="AA15">
        <v>89.84</v>
      </c>
      <c r="AB15">
        <v>90.59</v>
      </c>
      <c r="AC15">
        <v>100</v>
      </c>
      <c r="AD15">
        <v>91.35</v>
      </c>
      <c r="AE15">
        <v>92.94</v>
      </c>
    </row>
    <row r="16" spans="1:39" ht="20.100000000000001" customHeight="1" x14ac:dyDescent="0.2">
      <c r="A16" s="1" t="s">
        <v>56</v>
      </c>
      <c r="B16" s="5" t="s">
        <v>57</v>
      </c>
      <c r="C16" s="5" t="s">
        <v>19</v>
      </c>
      <c r="D16" s="5" t="s">
        <v>58</v>
      </c>
      <c r="E16" s="5">
        <v>10000</v>
      </c>
      <c r="F16" s="5" t="s">
        <v>21</v>
      </c>
      <c r="G16" s="5" t="s">
        <v>22</v>
      </c>
      <c r="H16" s="4">
        <v>44741</v>
      </c>
      <c r="I16" s="4">
        <v>45837</v>
      </c>
      <c r="J16" s="5">
        <v>2.74</v>
      </c>
      <c r="K16" s="5">
        <v>83.33</v>
      </c>
      <c r="L16" s="5">
        <v>4.5</v>
      </c>
      <c r="M16" s="5">
        <v>450</v>
      </c>
      <c r="N16" s="34" t="s">
        <v>17</v>
      </c>
      <c r="O16" s="35" t="s">
        <v>17</v>
      </c>
      <c r="P16" s="7">
        <f t="shared" si="0"/>
        <v>1592.2099999999998</v>
      </c>
      <c r="Q16" s="5">
        <v>2.74</v>
      </c>
      <c r="R16">
        <v>83.35</v>
      </c>
      <c r="S16">
        <v>84.05</v>
      </c>
      <c r="T16">
        <v>84.75</v>
      </c>
      <c r="U16">
        <v>85.45</v>
      </c>
      <c r="V16">
        <v>86.17</v>
      </c>
      <c r="W16">
        <v>86.88</v>
      </c>
      <c r="X16">
        <v>87.61</v>
      </c>
      <c r="Y16">
        <v>88.34</v>
      </c>
      <c r="Z16">
        <v>89.08</v>
      </c>
      <c r="AA16">
        <v>89.82</v>
      </c>
      <c r="AB16">
        <v>90.57</v>
      </c>
      <c r="AC16">
        <v>91.32</v>
      </c>
      <c r="AD16">
        <v>450</v>
      </c>
      <c r="AE16">
        <v>92.08</v>
      </c>
    </row>
    <row r="17" spans="1:40" ht="20.100000000000001" customHeight="1" x14ac:dyDescent="0.2">
      <c r="A17" s="1" t="s">
        <v>59</v>
      </c>
      <c r="B17" s="5" t="s">
        <v>60</v>
      </c>
      <c r="C17" s="5" t="s">
        <v>61</v>
      </c>
      <c r="D17" s="5" t="s">
        <v>62</v>
      </c>
      <c r="E17" s="5">
        <v>10000</v>
      </c>
      <c r="F17" s="5" t="s">
        <v>23</v>
      </c>
      <c r="G17" s="5" t="s">
        <v>22</v>
      </c>
      <c r="H17" s="4">
        <v>44489</v>
      </c>
      <c r="I17" s="4">
        <v>45219</v>
      </c>
      <c r="J17" s="5">
        <v>30.14</v>
      </c>
      <c r="K17" s="5">
        <v>83.33</v>
      </c>
      <c r="L17" s="5">
        <v>1</v>
      </c>
      <c r="M17" s="5">
        <v>100</v>
      </c>
      <c r="N17" s="36" t="s">
        <v>17</v>
      </c>
      <c r="O17" s="37" t="s">
        <v>17</v>
      </c>
      <c r="P17" s="7">
        <f t="shared" si="0"/>
        <v>2047.4370000000001</v>
      </c>
      <c r="Q17" s="5">
        <v>30.14</v>
      </c>
      <c r="R17">
        <v>83.58</v>
      </c>
      <c r="S17">
        <v>84.28</v>
      </c>
      <c r="T17">
        <v>84.983000000000004</v>
      </c>
      <c r="U17">
        <v>85.691999999999993</v>
      </c>
      <c r="V17">
        <v>86.406000000000006</v>
      </c>
      <c r="W17">
        <v>87.126000000000005</v>
      </c>
      <c r="X17">
        <v>87.85</v>
      </c>
      <c r="Y17">
        <v>88.58</v>
      </c>
      <c r="Z17">
        <v>100</v>
      </c>
      <c r="AA17">
        <v>89.32</v>
      </c>
      <c r="AB17">
        <v>90.06</v>
      </c>
      <c r="AC17">
        <v>90.81</v>
      </c>
      <c r="AD17">
        <v>91.57</v>
      </c>
      <c r="AE17">
        <v>93.17</v>
      </c>
      <c r="AF17">
        <v>93.94</v>
      </c>
      <c r="AG17">
        <v>94.73</v>
      </c>
      <c r="AH17">
        <v>95.52</v>
      </c>
      <c r="AI17">
        <v>96.32</v>
      </c>
      <c r="AJ17">
        <v>97.12</v>
      </c>
      <c r="AK17">
        <v>97.93</v>
      </c>
      <c r="AL17">
        <v>98.74</v>
      </c>
      <c r="AM17">
        <v>99.57</v>
      </c>
    </row>
    <row r="18" spans="1:40" ht="20.100000000000001" customHeight="1" x14ac:dyDescent="0.2">
      <c r="A18" s="1" t="s">
        <v>63</v>
      </c>
      <c r="B18" s="5" t="s">
        <v>64</v>
      </c>
      <c r="C18" s="5" t="s">
        <v>61</v>
      </c>
      <c r="D18" s="5" t="s">
        <v>65</v>
      </c>
      <c r="E18" s="5">
        <v>10000</v>
      </c>
      <c r="F18" s="5" t="s">
        <v>21</v>
      </c>
      <c r="G18" s="5" t="s">
        <v>22</v>
      </c>
      <c r="H18" s="4">
        <v>44494</v>
      </c>
      <c r="I18" s="4">
        <v>45590</v>
      </c>
      <c r="J18" s="5">
        <v>16.440000000000001</v>
      </c>
      <c r="K18" s="5">
        <v>83.33</v>
      </c>
      <c r="L18" s="5">
        <v>4.5</v>
      </c>
      <c r="M18" s="5">
        <v>450</v>
      </c>
      <c r="N18" s="38" t="s">
        <v>17</v>
      </c>
      <c r="O18" s="39" t="s">
        <v>17</v>
      </c>
      <c r="P18" s="7">
        <f t="shared" si="0"/>
        <v>2408.2670000000003</v>
      </c>
      <c r="Q18" s="5">
        <v>16.440000000000001</v>
      </c>
      <c r="R18">
        <v>83.47</v>
      </c>
      <c r="S18">
        <v>84.16</v>
      </c>
      <c r="T18">
        <v>84.867000000000004</v>
      </c>
      <c r="U18">
        <v>85.575000000000003</v>
      </c>
      <c r="V18">
        <v>86.287999999999997</v>
      </c>
      <c r="W18">
        <v>87.007000000000005</v>
      </c>
      <c r="X18">
        <v>87.73</v>
      </c>
      <c r="Y18">
        <v>88.46</v>
      </c>
      <c r="Z18">
        <v>450</v>
      </c>
      <c r="AA18">
        <v>89.2</v>
      </c>
      <c r="AB18">
        <v>89.94</v>
      </c>
      <c r="AC18">
        <v>90.69</v>
      </c>
      <c r="AD18">
        <v>91.44</v>
      </c>
      <c r="AE18">
        <v>95.96</v>
      </c>
      <c r="AF18">
        <v>96.76</v>
      </c>
      <c r="AG18">
        <v>97.56</v>
      </c>
      <c r="AH18">
        <v>98.38</v>
      </c>
      <c r="AI18">
        <v>99.2</v>
      </c>
      <c r="AJ18">
        <v>100.03</v>
      </c>
      <c r="AK18">
        <v>100.86</v>
      </c>
      <c r="AL18">
        <v>101.7</v>
      </c>
      <c r="AM18">
        <v>102.55</v>
      </c>
    </row>
    <row r="19" spans="1:40" ht="20.100000000000001" customHeight="1" x14ac:dyDescent="0.2">
      <c r="A19" s="1" t="s">
        <v>66</v>
      </c>
      <c r="B19" s="5" t="s">
        <v>67</v>
      </c>
      <c r="C19" s="5" t="s">
        <v>19</v>
      </c>
      <c r="D19" s="5" t="s">
        <v>68</v>
      </c>
      <c r="E19" s="5">
        <v>10000</v>
      </c>
      <c r="F19" s="5" t="s">
        <v>21</v>
      </c>
      <c r="G19" s="5" t="s">
        <v>22</v>
      </c>
      <c r="H19" s="4">
        <v>44606</v>
      </c>
      <c r="I19" s="4">
        <v>45702</v>
      </c>
      <c r="J19" s="5">
        <v>38.36</v>
      </c>
      <c r="K19" s="5">
        <v>83.33</v>
      </c>
      <c r="L19" s="5">
        <v>4.5</v>
      </c>
      <c r="M19" s="5">
        <v>450</v>
      </c>
      <c r="N19" s="40" t="s">
        <v>17</v>
      </c>
      <c r="O19" s="41" t="s">
        <v>17</v>
      </c>
      <c r="P19" s="7">
        <f t="shared" si="0"/>
        <v>2028.3630000000001</v>
      </c>
      <c r="Q19" s="5">
        <v>38.36</v>
      </c>
      <c r="R19">
        <v>83.653000000000006</v>
      </c>
      <c r="S19">
        <v>84.35</v>
      </c>
      <c r="T19">
        <v>85.05</v>
      </c>
      <c r="U19">
        <v>85.76</v>
      </c>
      <c r="V19">
        <v>86.47</v>
      </c>
      <c r="W19">
        <v>87.19</v>
      </c>
      <c r="X19">
        <v>87.92</v>
      </c>
      <c r="Y19">
        <v>88.65</v>
      </c>
      <c r="Z19">
        <v>89.39</v>
      </c>
      <c r="AA19">
        <v>90.14</v>
      </c>
      <c r="AB19">
        <v>90.89</v>
      </c>
      <c r="AC19">
        <v>450</v>
      </c>
      <c r="AD19">
        <v>91.65</v>
      </c>
      <c r="AE19">
        <v>96.16</v>
      </c>
      <c r="AF19">
        <v>96.96</v>
      </c>
      <c r="AG19">
        <v>97.77</v>
      </c>
      <c r="AH19">
        <v>98.59</v>
      </c>
      <c r="AI19">
        <v>99.41</v>
      </c>
    </row>
    <row r="20" spans="1:40" ht="20.100000000000001" customHeight="1" x14ac:dyDescent="0.2">
      <c r="A20" s="1" t="s">
        <v>69</v>
      </c>
      <c r="B20" s="5" t="s">
        <v>70</v>
      </c>
      <c r="C20" s="5" t="s">
        <v>19</v>
      </c>
      <c r="D20" s="5" t="s">
        <v>71</v>
      </c>
      <c r="E20" s="5">
        <v>10000</v>
      </c>
      <c r="F20" s="5" t="s">
        <v>21</v>
      </c>
      <c r="G20" s="5" t="s">
        <v>22</v>
      </c>
      <c r="H20" s="4">
        <v>44644</v>
      </c>
      <c r="I20" s="4">
        <v>45740</v>
      </c>
      <c r="J20" s="5">
        <v>19.18</v>
      </c>
      <c r="K20" s="5">
        <v>83.33</v>
      </c>
      <c r="L20" s="5">
        <v>4.5</v>
      </c>
      <c r="M20" s="5">
        <v>450</v>
      </c>
      <c r="N20" s="42" t="s">
        <v>17</v>
      </c>
      <c r="O20" s="43" t="s">
        <v>17</v>
      </c>
      <c r="P20" s="7">
        <f t="shared" si="0"/>
        <v>1903.1930000000002</v>
      </c>
      <c r="Q20" s="5">
        <v>19.18</v>
      </c>
      <c r="R20">
        <v>83.492999999999995</v>
      </c>
      <c r="S20">
        <v>84.18</v>
      </c>
      <c r="T20">
        <v>84.89</v>
      </c>
      <c r="U20">
        <v>85.59</v>
      </c>
      <c r="V20">
        <v>86.31</v>
      </c>
      <c r="W20">
        <v>87.03</v>
      </c>
      <c r="X20">
        <v>87.75</v>
      </c>
      <c r="Y20">
        <v>88.48</v>
      </c>
      <c r="Z20">
        <v>89.22</v>
      </c>
      <c r="AA20">
        <v>89.96</v>
      </c>
      <c r="AB20">
        <v>90.72</v>
      </c>
      <c r="AC20">
        <v>91.47</v>
      </c>
      <c r="AD20">
        <v>450</v>
      </c>
      <c r="AE20">
        <v>92.24</v>
      </c>
      <c r="AF20">
        <v>96.75</v>
      </c>
      <c r="AG20">
        <v>97.56</v>
      </c>
      <c r="AH20">
        <v>98.37</v>
      </c>
    </row>
    <row r="21" spans="1:40" ht="20.100000000000001" customHeight="1" x14ac:dyDescent="0.2">
      <c r="A21" s="1" t="s">
        <v>72</v>
      </c>
      <c r="B21" s="5" t="s">
        <v>73</v>
      </c>
      <c r="C21" s="5" t="s">
        <v>19</v>
      </c>
      <c r="D21" s="5" t="s">
        <v>74</v>
      </c>
      <c r="E21" s="5">
        <v>10000</v>
      </c>
      <c r="F21" s="5" t="s">
        <v>23</v>
      </c>
      <c r="G21" s="5" t="s">
        <v>22</v>
      </c>
      <c r="H21" s="4">
        <v>44442</v>
      </c>
      <c r="I21" s="4">
        <v>44807</v>
      </c>
      <c r="J21" s="5">
        <v>73.97</v>
      </c>
      <c r="K21" s="5">
        <v>83.33</v>
      </c>
      <c r="L21" s="5">
        <v>1</v>
      </c>
      <c r="M21" s="5">
        <v>100</v>
      </c>
      <c r="N21" s="44" t="s">
        <v>17</v>
      </c>
      <c r="O21" s="45" t="s">
        <v>17</v>
      </c>
      <c r="P21" s="7">
        <f t="shared" si="0"/>
        <v>2200.4409999999998</v>
      </c>
      <c r="Q21" s="5">
        <v>73.97</v>
      </c>
      <c r="R21">
        <v>83.95</v>
      </c>
      <c r="S21">
        <v>84.65</v>
      </c>
      <c r="T21">
        <v>85.35</v>
      </c>
      <c r="U21">
        <v>86.066000000000003</v>
      </c>
      <c r="V21">
        <v>86.783000000000001</v>
      </c>
      <c r="W21">
        <v>87.506</v>
      </c>
      <c r="X21">
        <v>88.236000000000004</v>
      </c>
      <c r="Y21">
        <v>88.97</v>
      </c>
      <c r="Z21">
        <v>89.71</v>
      </c>
      <c r="AA21">
        <v>100</v>
      </c>
      <c r="AB21">
        <v>90.46</v>
      </c>
      <c r="AC21">
        <v>91.21</v>
      </c>
      <c r="AD21">
        <v>91.97</v>
      </c>
      <c r="AE21">
        <v>93.57</v>
      </c>
      <c r="AF21">
        <v>94.35</v>
      </c>
      <c r="AG21">
        <v>95.14</v>
      </c>
      <c r="AH21">
        <v>95.93</v>
      </c>
      <c r="AI21">
        <v>96.73</v>
      </c>
      <c r="AJ21">
        <v>97.54</v>
      </c>
      <c r="AK21">
        <v>98.35</v>
      </c>
      <c r="AL21">
        <v>99.17</v>
      </c>
      <c r="AM21">
        <v>100</v>
      </c>
      <c r="AN21">
        <v>100.83</v>
      </c>
    </row>
    <row r="22" spans="1:40" ht="20.100000000000001" customHeight="1" x14ac:dyDescent="0.2">
      <c r="A22" s="1" t="s">
        <v>75</v>
      </c>
      <c r="B22" s="5" t="s">
        <v>76</v>
      </c>
      <c r="C22" s="5" t="s">
        <v>61</v>
      </c>
      <c r="D22" s="5" t="s">
        <v>77</v>
      </c>
      <c r="E22" s="5">
        <v>10000</v>
      </c>
      <c r="F22" s="5" t="s">
        <v>21</v>
      </c>
      <c r="G22" s="5" t="s">
        <v>22</v>
      </c>
      <c r="H22" s="4">
        <v>44494</v>
      </c>
      <c r="I22" s="4">
        <v>45590</v>
      </c>
      <c r="J22" s="5">
        <v>16.440000000000001</v>
      </c>
      <c r="K22" s="5">
        <v>83.33</v>
      </c>
      <c r="L22" s="5">
        <v>4.5</v>
      </c>
      <c r="M22" s="5">
        <v>450</v>
      </c>
      <c r="N22" s="46" t="s">
        <v>17</v>
      </c>
      <c r="O22" s="47" t="s">
        <v>17</v>
      </c>
      <c r="P22" s="7">
        <f t="shared" si="0"/>
        <v>2408.0740000000005</v>
      </c>
      <c r="Q22" s="5">
        <v>99.77</v>
      </c>
      <c r="R22">
        <v>84.16</v>
      </c>
      <c r="S22">
        <v>84.86</v>
      </c>
      <c r="T22">
        <v>85.572999999999993</v>
      </c>
      <c r="U22">
        <v>86.286000000000001</v>
      </c>
      <c r="V22">
        <v>87.004999999999995</v>
      </c>
      <c r="W22">
        <v>87.73</v>
      </c>
      <c r="X22">
        <v>88.46</v>
      </c>
      <c r="Y22">
        <v>450</v>
      </c>
      <c r="Z22">
        <v>89.19</v>
      </c>
      <c r="AA22">
        <v>89.94</v>
      </c>
      <c r="AB22">
        <v>90.69</v>
      </c>
      <c r="AC22">
        <v>91.44</v>
      </c>
      <c r="AD22">
        <v>95.95</v>
      </c>
      <c r="AE22">
        <v>96.75</v>
      </c>
      <c r="AF22">
        <v>97.56</v>
      </c>
      <c r="AG22">
        <v>98.38</v>
      </c>
      <c r="AH22">
        <v>99.2</v>
      </c>
      <c r="AI22">
        <v>100.02</v>
      </c>
      <c r="AJ22">
        <v>100.86</v>
      </c>
      <c r="AK22">
        <v>101.7</v>
      </c>
      <c r="AL22">
        <v>102.55</v>
      </c>
    </row>
    <row r="23" spans="1:40" ht="20.100000000000001" customHeight="1" x14ac:dyDescent="0.2">
      <c r="A23" s="1" t="s">
        <v>78</v>
      </c>
      <c r="B23" s="5" t="s">
        <v>79</v>
      </c>
      <c r="C23" s="5" t="s">
        <v>61</v>
      </c>
      <c r="D23" s="5" t="s">
        <v>80</v>
      </c>
      <c r="E23" s="5">
        <v>10000</v>
      </c>
      <c r="F23" s="5" t="s">
        <v>21</v>
      </c>
      <c r="G23" s="5" t="s">
        <v>22</v>
      </c>
      <c r="H23" s="4">
        <v>44496</v>
      </c>
      <c r="I23" s="4">
        <v>45592</v>
      </c>
      <c r="J23" s="5">
        <v>10.96</v>
      </c>
      <c r="K23" s="5">
        <v>83.33</v>
      </c>
      <c r="L23" s="5">
        <v>4.5</v>
      </c>
      <c r="M23" s="5">
        <v>450</v>
      </c>
      <c r="N23" s="48" t="s">
        <v>17</v>
      </c>
      <c r="O23" s="49" t="s">
        <v>17</v>
      </c>
      <c r="P23" s="7">
        <f t="shared" si="0"/>
        <v>2401.7280000000001</v>
      </c>
      <c r="Q23" s="5">
        <v>10.96</v>
      </c>
      <c r="R23">
        <v>83.42</v>
      </c>
      <c r="S23">
        <v>84.12</v>
      </c>
      <c r="T23">
        <v>84.820999999999998</v>
      </c>
      <c r="U23">
        <v>85.528000000000006</v>
      </c>
      <c r="V23">
        <v>86.24</v>
      </c>
      <c r="W23">
        <v>86.959000000000003</v>
      </c>
      <c r="X23">
        <v>87.68</v>
      </c>
      <c r="Y23">
        <v>88.41</v>
      </c>
      <c r="Z23">
        <v>450</v>
      </c>
      <c r="AA23">
        <v>89.15</v>
      </c>
      <c r="AB23">
        <v>89.89</v>
      </c>
      <c r="AC23">
        <v>90.64</v>
      </c>
      <c r="AD23">
        <v>91.39</v>
      </c>
      <c r="AE23">
        <v>95.91</v>
      </c>
      <c r="AF23">
        <v>96.7</v>
      </c>
      <c r="AG23">
        <v>97.51</v>
      </c>
      <c r="AH23">
        <v>98.33</v>
      </c>
      <c r="AI23">
        <v>99.15</v>
      </c>
      <c r="AJ23">
        <v>99.97</v>
      </c>
      <c r="AK23">
        <v>100.81</v>
      </c>
      <c r="AL23">
        <v>101.65</v>
      </c>
      <c r="AM23">
        <v>102.49</v>
      </c>
    </row>
    <row r="24" spans="1:40" ht="20.100000000000001" customHeight="1" x14ac:dyDescent="0.2">
      <c r="A24" s="1" t="s">
        <v>81</v>
      </c>
      <c r="B24" s="5" t="s">
        <v>82</v>
      </c>
      <c r="C24" s="5" t="s">
        <v>19</v>
      </c>
      <c r="D24" s="5" t="s">
        <v>83</v>
      </c>
      <c r="E24" s="5">
        <v>10000</v>
      </c>
      <c r="F24" s="5" t="s">
        <v>21</v>
      </c>
      <c r="G24" s="5" t="s">
        <v>22</v>
      </c>
      <c r="H24" s="4">
        <v>44448</v>
      </c>
      <c r="I24" s="4">
        <v>45544</v>
      </c>
      <c r="J24" s="5">
        <v>57.53</v>
      </c>
      <c r="K24" s="5">
        <v>83.33</v>
      </c>
      <c r="L24" s="5">
        <v>4.5</v>
      </c>
      <c r="M24" s="5">
        <v>450</v>
      </c>
      <c r="N24" s="50" t="s">
        <v>17</v>
      </c>
      <c r="O24" s="51" t="s">
        <v>17</v>
      </c>
      <c r="P24" s="7">
        <f t="shared" si="0"/>
        <v>2560.9739999999997</v>
      </c>
      <c r="Q24" s="5">
        <v>57.53</v>
      </c>
      <c r="R24">
        <v>83.81</v>
      </c>
      <c r="S24">
        <v>84.51</v>
      </c>
      <c r="T24">
        <v>85.22</v>
      </c>
      <c r="U24">
        <v>85.926000000000002</v>
      </c>
      <c r="V24">
        <v>86.641999999999996</v>
      </c>
      <c r="W24">
        <v>87.364000000000004</v>
      </c>
      <c r="X24">
        <v>88.091999999999999</v>
      </c>
      <c r="Y24">
        <v>88.82</v>
      </c>
      <c r="Z24">
        <v>89.56</v>
      </c>
      <c r="AA24">
        <v>450</v>
      </c>
      <c r="AB24">
        <v>90.31</v>
      </c>
      <c r="AC24">
        <v>91.06</v>
      </c>
      <c r="AD24">
        <v>91.82</v>
      </c>
      <c r="AE24">
        <v>96.33</v>
      </c>
      <c r="AF24">
        <v>97.14</v>
      </c>
      <c r="AG24">
        <v>97.95</v>
      </c>
      <c r="AH24">
        <v>98.76</v>
      </c>
      <c r="AI24">
        <v>99.59</v>
      </c>
      <c r="AJ24">
        <v>100.42</v>
      </c>
      <c r="AK24">
        <v>101.26</v>
      </c>
      <c r="AL24">
        <v>102.1</v>
      </c>
      <c r="AM24">
        <v>102.95</v>
      </c>
      <c r="AN24">
        <v>103.81</v>
      </c>
    </row>
    <row r="25" spans="1:40" ht="20.100000000000001" customHeight="1" x14ac:dyDescent="0.2">
      <c r="A25" s="1" t="s">
        <v>84</v>
      </c>
      <c r="B25" s="5" t="s">
        <v>85</v>
      </c>
      <c r="C25" s="5" t="s">
        <v>19</v>
      </c>
      <c r="D25" s="5" t="s">
        <v>86</v>
      </c>
      <c r="E25" s="5">
        <v>10000</v>
      </c>
      <c r="F25" s="5" t="s">
        <v>21</v>
      </c>
      <c r="G25" s="5" t="s">
        <v>22</v>
      </c>
      <c r="H25" s="4">
        <v>44498</v>
      </c>
      <c r="I25" s="4">
        <v>45594</v>
      </c>
      <c r="J25" s="5">
        <v>5.48</v>
      </c>
      <c r="K25" s="5">
        <v>83.33</v>
      </c>
      <c r="L25" s="5">
        <v>4.5</v>
      </c>
      <c r="M25" s="5">
        <v>450</v>
      </c>
      <c r="N25" s="52" t="s">
        <v>17</v>
      </c>
      <c r="O25" s="53" t="s">
        <v>17</v>
      </c>
      <c r="P25" s="7">
        <f t="shared" si="0"/>
        <v>2394.7139999999999</v>
      </c>
      <c r="Q25" s="5">
        <v>88.81</v>
      </c>
      <c r="R25">
        <v>84.07</v>
      </c>
      <c r="S25">
        <v>84.77</v>
      </c>
      <c r="T25">
        <v>85.48</v>
      </c>
      <c r="U25">
        <v>86.192999999999998</v>
      </c>
      <c r="V25">
        <v>86.911000000000001</v>
      </c>
      <c r="W25">
        <v>87.63</v>
      </c>
      <c r="X25">
        <v>88.36</v>
      </c>
      <c r="Y25">
        <v>450</v>
      </c>
      <c r="Z25">
        <v>89.1</v>
      </c>
      <c r="AA25">
        <v>89.44</v>
      </c>
      <c r="AB25">
        <v>90.59</v>
      </c>
      <c r="AC25">
        <v>91.34</v>
      </c>
      <c r="AD25">
        <v>95.85</v>
      </c>
      <c r="AE25">
        <v>96.65</v>
      </c>
      <c r="AF25">
        <v>97.46</v>
      </c>
      <c r="AG25">
        <v>98.27</v>
      </c>
      <c r="AH25">
        <v>99.09</v>
      </c>
      <c r="AI25">
        <v>99.92</v>
      </c>
      <c r="AJ25">
        <v>100.75</v>
      </c>
      <c r="AK25">
        <v>101.59</v>
      </c>
      <c r="AL25">
        <v>102.44</v>
      </c>
    </row>
    <row r="26" spans="1:40" ht="20.100000000000001" customHeight="1" x14ac:dyDescent="0.2">
      <c r="A26" s="1" t="s">
        <v>87</v>
      </c>
      <c r="B26" s="5" t="s">
        <v>88</v>
      </c>
      <c r="C26" s="5" t="s">
        <v>61</v>
      </c>
      <c r="D26" s="5" t="s">
        <v>89</v>
      </c>
      <c r="E26" s="5">
        <v>10000</v>
      </c>
      <c r="F26" s="5" t="s">
        <v>21</v>
      </c>
      <c r="G26" s="5" t="s">
        <v>22</v>
      </c>
      <c r="H26" s="4">
        <v>44455</v>
      </c>
      <c r="I26" s="4">
        <v>45551</v>
      </c>
      <c r="J26" s="5">
        <v>38.36</v>
      </c>
      <c r="K26" s="5">
        <v>83.33</v>
      </c>
      <c r="L26" s="5">
        <v>4.5</v>
      </c>
      <c r="M26" s="5">
        <v>450</v>
      </c>
      <c r="N26" s="54" t="s">
        <v>17</v>
      </c>
      <c r="O26" s="55" t="s">
        <v>17</v>
      </c>
      <c r="P26" s="7">
        <f t="shared" si="0"/>
        <v>2537.9590000000003</v>
      </c>
      <c r="Q26" s="5">
        <v>38.36</v>
      </c>
      <c r="R26">
        <v>83.65</v>
      </c>
      <c r="S26">
        <v>84.35</v>
      </c>
      <c r="T26">
        <v>85.05</v>
      </c>
      <c r="U26">
        <v>85.762</v>
      </c>
      <c r="V26">
        <v>86.475999999999999</v>
      </c>
      <c r="W26">
        <v>87.197000000000003</v>
      </c>
      <c r="X26">
        <v>87.924000000000007</v>
      </c>
      <c r="Y26">
        <v>88.65</v>
      </c>
      <c r="Z26">
        <v>89.39</v>
      </c>
      <c r="AA26">
        <v>450</v>
      </c>
      <c r="AB26">
        <v>90.14</v>
      </c>
      <c r="AC26">
        <v>90.89</v>
      </c>
      <c r="AD26">
        <v>91.64</v>
      </c>
      <c r="AE26">
        <v>96.16</v>
      </c>
      <c r="AF26">
        <v>96.96</v>
      </c>
      <c r="AG26">
        <v>97.77</v>
      </c>
      <c r="AH26">
        <v>98.58</v>
      </c>
      <c r="AI26">
        <v>99.41</v>
      </c>
      <c r="AJ26">
        <v>100.24</v>
      </c>
      <c r="AK26">
        <v>101.07</v>
      </c>
      <c r="AL26">
        <v>101.91</v>
      </c>
      <c r="AM26">
        <v>102.76</v>
      </c>
      <c r="AN26">
        <v>103.62</v>
      </c>
    </row>
    <row r="27" spans="1:40" ht="20.100000000000001" customHeight="1" x14ac:dyDescent="0.2">
      <c r="A27" s="1" t="s">
        <v>90</v>
      </c>
      <c r="B27" s="5" t="s">
        <v>88</v>
      </c>
      <c r="C27" s="5" t="s">
        <v>61</v>
      </c>
      <c r="D27" s="5" t="s">
        <v>91</v>
      </c>
      <c r="E27" s="5">
        <v>10000</v>
      </c>
      <c r="F27" s="5" t="s">
        <v>21</v>
      </c>
      <c r="G27" s="5" t="s">
        <v>22</v>
      </c>
      <c r="H27" s="4">
        <v>44455</v>
      </c>
      <c r="I27" s="4">
        <v>45551</v>
      </c>
      <c r="J27" s="5">
        <v>38.36</v>
      </c>
      <c r="K27" s="5">
        <v>83.33</v>
      </c>
      <c r="L27" s="5">
        <v>4.5</v>
      </c>
      <c r="M27" s="5">
        <v>450</v>
      </c>
      <c r="N27" s="56" t="s">
        <v>17</v>
      </c>
      <c r="O27" s="57" t="s">
        <v>17</v>
      </c>
      <c r="P27" s="7">
        <f t="shared" si="0"/>
        <v>2537.9590000000003</v>
      </c>
      <c r="Q27" s="5">
        <v>38.36</v>
      </c>
      <c r="R27">
        <v>83.65</v>
      </c>
      <c r="S27">
        <v>84.35</v>
      </c>
      <c r="T27">
        <v>85.05</v>
      </c>
      <c r="U27">
        <v>85.762</v>
      </c>
      <c r="V27">
        <v>86.475999999999999</v>
      </c>
      <c r="W27">
        <v>87.197000000000003</v>
      </c>
      <c r="X27">
        <v>87.924000000000007</v>
      </c>
      <c r="Y27">
        <v>88.65</v>
      </c>
      <c r="Z27">
        <v>89.39</v>
      </c>
      <c r="AA27">
        <v>450</v>
      </c>
      <c r="AB27">
        <v>90.14</v>
      </c>
      <c r="AC27">
        <v>90.89</v>
      </c>
      <c r="AD27">
        <v>91.64</v>
      </c>
      <c r="AE27">
        <v>96.16</v>
      </c>
      <c r="AF27">
        <v>96.96</v>
      </c>
      <c r="AG27">
        <v>97.77</v>
      </c>
      <c r="AH27">
        <v>98.58</v>
      </c>
      <c r="AI27">
        <v>99.41</v>
      </c>
      <c r="AJ27">
        <v>100.24</v>
      </c>
      <c r="AK27">
        <v>101.07</v>
      </c>
      <c r="AL27">
        <v>101.91</v>
      </c>
      <c r="AM27">
        <v>102.76</v>
      </c>
      <c r="AN27">
        <v>103.62</v>
      </c>
    </row>
    <row r="28" spans="1:40" ht="20.100000000000001" customHeight="1" x14ac:dyDescent="0.2">
      <c r="A28" s="1" t="s">
        <v>92</v>
      </c>
      <c r="B28" s="5" t="s">
        <v>93</v>
      </c>
      <c r="C28" s="5" t="s">
        <v>19</v>
      </c>
      <c r="D28" s="5" t="s">
        <v>94</v>
      </c>
      <c r="E28" s="5">
        <v>10000</v>
      </c>
      <c r="F28" s="5" t="s">
        <v>21</v>
      </c>
      <c r="G28" s="5" t="s">
        <v>22</v>
      </c>
      <c r="H28" s="4">
        <v>44623</v>
      </c>
      <c r="I28" s="4">
        <v>45719</v>
      </c>
      <c r="J28" s="5">
        <v>76.709999999999994</v>
      </c>
      <c r="K28" s="5">
        <v>83.33</v>
      </c>
      <c r="L28" s="5">
        <v>4.5</v>
      </c>
      <c r="M28" s="5">
        <v>450</v>
      </c>
      <c r="N28" s="58" t="s">
        <v>17</v>
      </c>
      <c r="O28" s="59" t="s">
        <v>17</v>
      </c>
      <c r="P28" s="7">
        <f t="shared" si="0"/>
        <v>1968.903</v>
      </c>
      <c r="Q28" s="5">
        <v>76.709999999999994</v>
      </c>
      <c r="R28">
        <v>83.972999999999999</v>
      </c>
      <c r="S28">
        <v>84.67</v>
      </c>
      <c r="T28">
        <v>85.37</v>
      </c>
      <c r="U28">
        <v>86.08</v>
      </c>
      <c r="V28">
        <v>86.8</v>
      </c>
      <c r="W28">
        <v>87.53</v>
      </c>
      <c r="X28">
        <v>88.25</v>
      </c>
      <c r="Y28">
        <v>88.99</v>
      </c>
      <c r="Z28">
        <v>89.73</v>
      </c>
      <c r="AA28">
        <v>90.48</v>
      </c>
      <c r="AB28">
        <v>91.24</v>
      </c>
      <c r="AC28">
        <v>92</v>
      </c>
      <c r="AD28">
        <v>450</v>
      </c>
      <c r="AE28">
        <v>92.77</v>
      </c>
      <c r="AF28">
        <v>97.29</v>
      </c>
      <c r="AG28">
        <v>98.1</v>
      </c>
      <c r="AH28">
        <v>98.92</v>
      </c>
    </row>
    <row r="29" spans="1:40" ht="20.100000000000001" customHeight="1" x14ac:dyDescent="0.2">
      <c r="A29" s="1" t="s">
        <v>95</v>
      </c>
      <c r="B29" s="5" t="s">
        <v>96</v>
      </c>
      <c r="C29" s="5" t="s">
        <v>19</v>
      </c>
      <c r="D29" s="5" t="s">
        <v>97</v>
      </c>
      <c r="E29" s="5">
        <v>10000</v>
      </c>
      <c r="F29" s="5" t="s">
        <v>21</v>
      </c>
      <c r="G29" s="5" t="s">
        <v>22</v>
      </c>
      <c r="H29" s="4">
        <v>44643</v>
      </c>
      <c r="I29" s="4">
        <v>45739</v>
      </c>
      <c r="J29" s="5">
        <v>21.92</v>
      </c>
      <c r="K29" s="5">
        <v>83.33</v>
      </c>
      <c r="L29" s="5">
        <v>4.5</v>
      </c>
      <c r="M29" s="5">
        <v>450</v>
      </c>
      <c r="N29" s="60" t="s">
        <v>17</v>
      </c>
      <c r="O29" s="61" t="s">
        <v>17</v>
      </c>
      <c r="P29" s="7">
        <f t="shared" si="0"/>
        <v>1906.2459999999999</v>
      </c>
      <c r="Q29" s="5">
        <v>21.92</v>
      </c>
      <c r="R29">
        <v>83.516000000000005</v>
      </c>
      <c r="S29">
        <v>84.12</v>
      </c>
      <c r="T29">
        <v>84.91</v>
      </c>
      <c r="U29">
        <v>85.62</v>
      </c>
      <c r="V29">
        <v>86.33</v>
      </c>
      <c r="W29">
        <v>87.05</v>
      </c>
      <c r="X29">
        <v>87.77</v>
      </c>
      <c r="Y29">
        <v>88.51</v>
      </c>
      <c r="Z29">
        <v>89.24</v>
      </c>
      <c r="AA29">
        <v>89.99</v>
      </c>
      <c r="AB29">
        <v>90.74</v>
      </c>
      <c r="AC29">
        <v>91.5</v>
      </c>
      <c r="AD29">
        <v>450</v>
      </c>
      <c r="AE29">
        <v>92.26</v>
      </c>
      <c r="AF29">
        <v>96.78</v>
      </c>
      <c r="AG29">
        <v>97.59</v>
      </c>
      <c r="AH29">
        <v>98.4</v>
      </c>
    </row>
    <row r="30" spans="1:40" ht="20.100000000000001" customHeight="1" x14ac:dyDescent="0.2">
      <c r="A30" s="1" t="s">
        <v>95</v>
      </c>
      <c r="B30" s="5" t="s">
        <v>96</v>
      </c>
      <c r="C30" s="5" t="s">
        <v>19</v>
      </c>
      <c r="D30" s="5" t="s">
        <v>98</v>
      </c>
      <c r="E30" s="5">
        <v>10000</v>
      </c>
      <c r="F30" s="5" t="s">
        <v>21</v>
      </c>
      <c r="G30" s="5" t="s">
        <v>22</v>
      </c>
      <c r="H30" s="4">
        <v>44656</v>
      </c>
      <c r="I30" s="4">
        <v>45752</v>
      </c>
      <c r="J30" s="5">
        <v>68.489999999999995</v>
      </c>
      <c r="K30" s="5">
        <v>83.33</v>
      </c>
      <c r="L30" s="5">
        <v>4.5</v>
      </c>
      <c r="M30" s="5">
        <v>450</v>
      </c>
      <c r="N30" s="62" t="s">
        <v>17</v>
      </c>
      <c r="O30" s="63" t="s">
        <v>17</v>
      </c>
      <c r="P30" s="7">
        <f t="shared" si="0"/>
        <v>1860.65</v>
      </c>
      <c r="Q30" s="5">
        <v>68.489999999999995</v>
      </c>
      <c r="R30">
        <v>83.9</v>
      </c>
      <c r="S30">
        <v>84.6</v>
      </c>
      <c r="T30">
        <v>85.3</v>
      </c>
      <c r="U30">
        <v>86.01</v>
      </c>
      <c r="V30">
        <v>86.73</v>
      </c>
      <c r="W30">
        <v>87.45</v>
      </c>
      <c r="X30">
        <v>88.18</v>
      </c>
      <c r="Y30">
        <v>88.92</v>
      </c>
      <c r="Z30">
        <v>89.66</v>
      </c>
      <c r="AA30">
        <v>90.41</v>
      </c>
      <c r="AB30">
        <v>91.16</v>
      </c>
      <c r="AC30">
        <v>91.92</v>
      </c>
      <c r="AD30">
        <v>450</v>
      </c>
      <c r="AE30">
        <v>92.69</v>
      </c>
      <c r="AF30">
        <v>97.21</v>
      </c>
      <c r="AG30">
        <v>98.02</v>
      </c>
    </row>
    <row r="31" spans="1:40" ht="20.100000000000001" customHeight="1" x14ac:dyDescent="0.2">
      <c r="A31" s="1" t="s">
        <v>95</v>
      </c>
      <c r="B31" s="5" t="s">
        <v>96</v>
      </c>
      <c r="C31" s="5" t="s">
        <v>19</v>
      </c>
      <c r="D31" s="5" t="s">
        <v>99</v>
      </c>
      <c r="E31" s="5">
        <v>10000</v>
      </c>
      <c r="F31" s="5" t="s">
        <v>21</v>
      </c>
      <c r="G31" s="5" t="s">
        <v>22</v>
      </c>
      <c r="H31" s="4">
        <v>44547</v>
      </c>
      <c r="I31" s="4">
        <v>45643</v>
      </c>
      <c r="J31" s="5">
        <v>38.36</v>
      </c>
      <c r="K31" s="5">
        <v>83.33</v>
      </c>
      <c r="L31" s="5">
        <v>4.5</v>
      </c>
      <c r="M31" s="5">
        <v>450</v>
      </c>
      <c r="N31" s="64" t="s">
        <v>17</v>
      </c>
      <c r="O31" s="65" t="s">
        <v>17</v>
      </c>
      <c r="P31" s="7">
        <f t="shared" si="0"/>
        <v>2225.7149999999997</v>
      </c>
      <c r="Q31" s="5">
        <v>38.36</v>
      </c>
      <c r="R31">
        <v>83.65</v>
      </c>
      <c r="S31">
        <v>84.35</v>
      </c>
      <c r="T31">
        <v>85.052999999999997</v>
      </c>
      <c r="U31">
        <v>85.762</v>
      </c>
      <c r="V31">
        <v>86.47</v>
      </c>
      <c r="W31">
        <v>87.19</v>
      </c>
      <c r="X31">
        <v>87.92</v>
      </c>
      <c r="Y31">
        <v>88.65</v>
      </c>
      <c r="Z31">
        <v>89.39</v>
      </c>
      <c r="AA31">
        <v>90.14</v>
      </c>
      <c r="AB31">
        <v>90.89</v>
      </c>
      <c r="AC31">
        <v>91.64</v>
      </c>
      <c r="AD31">
        <v>92.41</v>
      </c>
      <c r="AE31">
        <v>450</v>
      </c>
      <c r="AF31">
        <v>96.93</v>
      </c>
      <c r="AG31">
        <v>97.74</v>
      </c>
      <c r="AH31">
        <v>98.55</v>
      </c>
      <c r="AI31">
        <v>99.38</v>
      </c>
      <c r="AJ31">
        <v>100.2</v>
      </c>
      <c r="AK31">
        <v>101.04</v>
      </c>
    </row>
    <row r="32" spans="1:40" ht="20.100000000000001" customHeight="1" x14ac:dyDescent="0.2">
      <c r="A32" s="1" t="s">
        <v>100</v>
      </c>
      <c r="B32" s="5" t="s">
        <v>101</v>
      </c>
      <c r="C32" s="5" t="s">
        <v>19</v>
      </c>
      <c r="D32" s="5" t="s">
        <v>102</v>
      </c>
      <c r="E32" s="5">
        <v>10000</v>
      </c>
      <c r="F32" s="5" t="s">
        <v>21</v>
      </c>
      <c r="G32" s="5" t="s">
        <v>22</v>
      </c>
      <c r="H32" s="4">
        <v>44461</v>
      </c>
      <c r="I32" s="4">
        <v>45557</v>
      </c>
      <c r="J32" s="5">
        <v>21.92</v>
      </c>
      <c r="K32" s="5">
        <v>83.33</v>
      </c>
      <c r="L32" s="5">
        <v>4.5</v>
      </c>
      <c r="M32" s="5">
        <v>450</v>
      </c>
      <c r="N32" s="66" t="s">
        <v>17</v>
      </c>
      <c r="O32" s="67" t="s">
        <v>17</v>
      </c>
      <c r="P32" s="7">
        <f t="shared" si="0"/>
        <v>2518.2199999999998</v>
      </c>
      <c r="Q32" s="5">
        <v>21.92</v>
      </c>
      <c r="R32">
        <v>83.51</v>
      </c>
      <c r="S32">
        <v>84.21</v>
      </c>
      <c r="T32">
        <v>84.91</v>
      </c>
      <c r="U32">
        <v>85.620999999999995</v>
      </c>
      <c r="V32">
        <v>86.334999999999994</v>
      </c>
      <c r="W32">
        <v>87.054000000000002</v>
      </c>
      <c r="X32">
        <v>87.78</v>
      </c>
      <c r="Y32">
        <v>88.51</v>
      </c>
      <c r="Z32">
        <v>89.24</v>
      </c>
      <c r="AA32">
        <v>450</v>
      </c>
      <c r="AB32">
        <v>89.99</v>
      </c>
      <c r="AC32">
        <v>90.74</v>
      </c>
      <c r="AD32">
        <v>91.49</v>
      </c>
      <c r="AE32">
        <v>96.01</v>
      </c>
      <c r="AF32">
        <v>96.81</v>
      </c>
      <c r="AG32">
        <v>97.61</v>
      </c>
      <c r="AH32">
        <v>98.43</v>
      </c>
      <c r="AI32">
        <v>99.25</v>
      </c>
      <c r="AJ32">
        <v>100.08</v>
      </c>
      <c r="AK32">
        <v>100.91</v>
      </c>
      <c r="AL32">
        <v>101.75</v>
      </c>
      <c r="AM32">
        <v>102.6</v>
      </c>
      <c r="AN32">
        <v>103.46</v>
      </c>
    </row>
    <row r="33" spans="1:43" ht="20.100000000000001" customHeight="1" x14ac:dyDescent="0.2">
      <c r="A33" s="1" t="s">
        <v>103</v>
      </c>
      <c r="B33" s="5" t="s">
        <v>104</v>
      </c>
      <c r="C33" s="5" t="s">
        <v>19</v>
      </c>
      <c r="D33" s="5" t="s">
        <v>105</v>
      </c>
      <c r="E33" s="5">
        <v>10000</v>
      </c>
      <c r="F33" s="5" t="s">
        <v>21</v>
      </c>
      <c r="G33" s="5" t="s">
        <v>22</v>
      </c>
      <c r="H33" s="4">
        <v>44467</v>
      </c>
      <c r="I33" s="4">
        <v>45563</v>
      </c>
      <c r="J33" s="5">
        <v>5.48</v>
      </c>
      <c r="K33" s="5">
        <v>83.33</v>
      </c>
      <c r="L33" s="5">
        <v>4.5</v>
      </c>
      <c r="M33" s="5">
        <v>450</v>
      </c>
      <c r="N33" s="68" t="s">
        <v>17</v>
      </c>
      <c r="O33" s="69" t="s">
        <v>17</v>
      </c>
      <c r="P33" s="7">
        <f t="shared" si="0"/>
        <v>2494.4509999999991</v>
      </c>
      <c r="Q33" s="5">
        <v>5.48</v>
      </c>
      <c r="R33">
        <v>83.38</v>
      </c>
      <c r="S33">
        <v>84.07</v>
      </c>
      <c r="T33">
        <v>84.77</v>
      </c>
      <c r="U33">
        <v>85.480999999999995</v>
      </c>
      <c r="V33">
        <v>86.192999999999998</v>
      </c>
      <c r="W33">
        <v>86.911000000000001</v>
      </c>
      <c r="X33">
        <v>87.635999999999996</v>
      </c>
      <c r="Y33">
        <v>88.36</v>
      </c>
      <c r="Z33">
        <v>89.1</v>
      </c>
      <c r="AA33">
        <v>450</v>
      </c>
      <c r="AB33">
        <v>89.84</v>
      </c>
      <c r="AC33">
        <v>90.59</v>
      </c>
      <c r="AD33">
        <v>91.34</v>
      </c>
      <c r="AE33">
        <v>92.11</v>
      </c>
      <c r="AF33">
        <v>96.62</v>
      </c>
      <c r="AG33">
        <v>97.43</v>
      </c>
      <c r="AH33">
        <v>98.24</v>
      </c>
      <c r="AI33">
        <v>99.06</v>
      </c>
      <c r="AJ33">
        <v>99.89</v>
      </c>
      <c r="AK33">
        <v>100.72</v>
      </c>
      <c r="AL33">
        <v>101.56</v>
      </c>
      <c r="AM33">
        <v>102.41</v>
      </c>
      <c r="AN33">
        <v>103.26</v>
      </c>
    </row>
    <row r="34" spans="1:43" ht="20.100000000000001" customHeight="1" x14ac:dyDescent="0.2">
      <c r="A34" s="1" t="s">
        <v>106</v>
      </c>
      <c r="B34" s="5" t="s">
        <v>107</v>
      </c>
      <c r="C34" s="5" t="s">
        <v>19</v>
      </c>
      <c r="D34" s="5" t="s">
        <v>108</v>
      </c>
      <c r="E34" s="5">
        <v>10000</v>
      </c>
      <c r="F34" s="5" t="s">
        <v>21</v>
      </c>
      <c r="G34" s="5" t="s">
        <v>22</v>
      </c>
      <c r="H34" s="4">
        <v>44375</v>
      </c>
      <c r="I34" s="4">
        <v>45471</v>
      </c>
      <c r="J34" s="5">
        <v>5.48</v>
      </c>
      <c r="K34" s="5">
        <v>83.33</v>
      </c>
      <c r="L34" s="5">
        <v>4.5</v>
      </c>
      <c r="M34" s="5">
        <v>450</v>
      </c>
      <c r="N34" s="70" t="s">
        <v>17</v>
      </c>
      <c r="O34" s="71" t="s">
        <v>17</v>
      </c>
      <c r="P34" s="7">
        <f t="shared" si="0"/>
        <v>3267.299</v>
      </c>
      <c r="Q34" s="5">
        <v>88.86</v>
      </c>
      <c r="R34">
        <v>84.07</v>
      </c>
      <c r="S34">
        <v>84.77</v>
      </c>
      <c r="T34">
        <v>85.48</v>
      </c>
      <c r="U34">
        <v>86.19</v>
      </c>
      <c r="V34">
        <v>86.91</v>
      </c>
      <c r="W34">
        <v>87.635999999999996</v>
      </c>
      <c r="X34">
        <v>88.366</v>
      </c>
      <c r="Y34">
        <v>89.102000000000004</v>
      </c>
      <c r="Z34">
        <v>89.844999999999999</v>
      </c>
      <c r="AA34">
        <v>90.59</v>
      </c>
      <c r="AB34">
        <v>91.34</v>
      </c>
      <c r="AC34">
        <v>450</v>
      </c>
      <c r="AD34">
        <v>95.86</v>
      </c>
      <c r="AE34">
        <v>96.65</v>
      </c>
      <c r="AF34">
        <v>97.46</v>
      </c>
      <c r="AG34">
        <v>98.27</v>
      </c>
      <c r="AH34">
        <v>99.09</v>
      </c>
      <c r="AI34">
        <v>99.92</v>
      </c>
      <c r="AJ34">
        <v>100.75</v>
      </c>
      <c r="AK34">
        <v>101.59</v>
      </c>
      <c r="AL34">
        <v>102.44</v>
      </c>
      <c r="AM34">
        <v>103.29</v>
      </c>
      <c r="AN34">
        <v>104.15</v>
      </c>
      <c r="AO34">
        <v>450</v>
      </c>
      <c r="AP34">
        <v>105.02</v>
      </c>
      <c r="AQ34">
        <v>109.65</v>
      </c>
    </row>
    <row r="35" spans="1:43" ht="20.100000000000001" customHeight="1" x14ac:dyDescent="0.2">
      <c r="A35" s="1" t="s">
        <v>109</v>
      </c>
      <c r="B35" s="5" t="s">
        <v>110</v>
      </c>
      <c r="C35" s="5" t="s">
        <v>19</v>
      </c>
      <c r="D35" s="5" t="s">
        <v>111</v>
      </c>
      <c r="E35" s="5">
        <v>10000</v>
      </c>
      <c r="F35" s="5" t="s">
        <v>21</v>
      </c>
      <c r="G35" s="5" t="s">
        <v>22</v>
      </c>
      <c r="H35" s="4">
        <v>44375</v>
      </c>
      <c r="I35" s="4">
        <v>45471</v>
      </c>
      <c r="J35" s="5">
        <v>5.48</v>
      </c>
      <c r="K35" s="5">
        <v>83.33</v>
      </c>
      <c r="L35" s="5">
        <v>4.5</v>
      </c>
      <c r="M35" s="5">
        <v>450</v>
      </c>
      <c r="N35" s="72" t="s">
        <v>17</v>
      </c>
      <c r="O35" s="73" t="s">
        <v>17</v>
      </c>
      <c r="P35" s="7">
        <f t="shared" si="0"/>
        <v>3250.9389999999999</v>
      </c>
      <c r="Q35" s="5">
        <v>88.86</v>
      </c>
      <c r="R35">
        <v>84.07</v>
      </c>
      <c r="S35">
        <v>84.77</v>
      </c>
      <c r="T35">
        <v>85.48</v>
      </c>
      <c r="U35">
        <v>86.19</v>
      </c>
      <c r="V35">
        <v>86.91</v>
      </c>
      <c r="W35">
        <v>87.635999999999996</v>
      </c>
      <c r="X35">
        <v>88.366</v>
      </c>
      <c r="Y35">
        <v>89.102000000000004</v>
      </c>
      <c r="Z35">
        <v>89.844999999999999</v>
      </c>
      <c r="AA35">
        <v>90.59</v>
      </c>
      <c r="AB35">
        <v>91.34</v>
      </c>
      <c r="AC35">
        <v>450</v>
      </c>
      <c r="AD35">
        <v>92.11</v>
      </c>
      <c r="AE35">
        <v>92.87</v>
      </c>
      <c r="AF35">
        <v>93.65</v>
      </c>
      <c r="AG35">
        <v>94.43</v>
      </c>
      <c r="AH35">
        <v>98.96</v>
      </c>
      <c r="AI35">
        <v>99.79</v>
      </c>
      <c r="AJ35">
        <v>100.62</v>
      </c>
      <c r="AK35">
        <v>101.46</v>
      </c>
      <c r="AL35">
        <v>102.31</v>
      </c>
      <c r="AM35">
        <v>103.16</v>
      </c>
      <c r="AN35">
        <v>104.02</v>
      </c>
      <c r="AO35">
        <v>450</v>
      </c>
      <c r="AP35">
        <v>104.89</v>
      </c>
      <c r="AQ35">
        <v>109.51</v>
      </c>
    </row>
    <row r="36" spans="1:43" ht="20.100000000000001" customHeight="1" x14ac:dyDescent="0.2">
      <c r="A36" s="1" t="s">
        <v>112</v>
      </c>
      <c r="B36" s="5" t="s">
        <v>113</v>
      </c>
      <c r="C36" s="5" t="s">
        <v>19</v>
      </c>
      <c r="D36" s="5" t="s">
        <v>114</v>
      </c>
      <c r="E36" s="5">
        <v>10000</v>
      </c>
      <c r="F36" s="5" t="s">
        <v>21</v>
      </c>
      <c r="G36" s="5" t="s">
        <v>22</v>
      </c>
      <c r="H36" s="4">
        <v>44462</v>
      </c>
      <c r="I36" s="4">
        <v>45558</v>
      </c>
      <c r="J36" s="5">
        <v>19.18</v>
      </c>
      <c r="K36" s="5">
        <v>83.33</v>
      </c>
      <c r="L36" s="5">
        <v>4.5</v>
      </c>
      <c r="M36" s="5">
        <v>450</v>
      </c>
      <c r="N36" s="74" t="s">
        <v>17</v>
      </c>
      <c r="O36" s="75" t="s">
        <v>17</v>
      </c>
      <c r="P36" s="7">
        <f t="shared" si="0"/>
        <v>2514.9360000000001</v>
      </c>
      <c r="Q36" s="5">
        <v>19.18</v>
      </c>
      <c r="R36">
        <v>83.49</v>
      </c>
      <c r="S36">
        <v>84.19</v>
      </c>
      <c r="T36">
        <v>84.89</v>
      </c>
      <c r="U36">
        <v>85.597999999999999</v>
      </c>
      <c r="V36">
        <v>86.311000000000007</v>
      </c>
      <c r="W36">
        <v>87.031000000000006</v>
      </c>
      <c r="X36">
        <v>87.756</v>
      </c>
      <c r="Y36">
        <v>88.48</v>
      </c>
      <c r="Z36">
        <v>89.22</v>
      </c>
      <c r="AA36">
        <v>89.96</v>
      </c>
      <c r="AB36">
        <v>90.71</v>
      </c>
      <c r="AC36">
        <v>450</v>
      </c>
      <c r="AD36">
        <v>91.47</v>
      </c>
      <c r="AE36">
        <v>95.98</v>
      </c>
      <c r="AF36">
        <v>96.78</v>
      </c>
      <c r="AG36">
        <v>97.59</v>
      </c>
      <c r="AH36">
        <v>98.4</v>
      </c>
      <c r="AI36">
        <v>99.23</v>
      </c>
      <c r="AJ36">
        <v>100.05</v>
      </c>
      <c r="AK36">
        <v>100.89</v>
      </c>
      <c r="AL36">
        <v>101.73</v>
      </c>
      <c r="AM36">
        <v>102.57</v>
      </c>
      <c r="AN36">
        <v>103.43</v>
      </c>
    </row>
    <row r="37" spans="1:43" ht="20.100000000000001" customHeight="1" x14ac:dyDescent="0.2">
      <c r="A37" s="1" t="s">
        <v>115</v>
      </c>
      <c r="B37" s="5" t="s">
        <v>116</v>
      </c>
      <c r="C37" s="5" t="s">
        <v>19</v>
      </c>
      <c r="D37" s="5" t="s">
        <v>117</v>
      </c>
      <c r="E37" s="5">
        <v>10000</v>
      </c>
      <c r="F37" s="5" t="s">
        <v>21</v>
      </c>
      <c r="G37" s="5" t="s">
        <v>22</v>
      </c>
      <c r="H37" s="4">
        <v>44470</v>
      </c>
      <c r="I37" s="4">
        <v>45566</v>
      </c>
      <c r="J37" s="5">
        <v>82.19</v>
      </c>
      <c r="K37" s="5">
        <v>83.33</v>
      </c>
      <c r="L37" s="5">
        <v>4.5</v>
      </c>
      <c r="M37" s="5">
        <v>450</v>
      </c>
      <c r="N37" s="76" t="s">
        <v>17</v>
      </c>
      <c r="O37" s="77" t="s">
        <v>17</v>
      </c>
      <c r="P37" s="7">
        <f t="shared" si="0"/>
        <v>2383.2979999999998</v>
      </c>
      <c r="Q37" s="5">
        <v>82.19</v>
      </c>
      <c r="R37">
        <v>84.01</v>
      </c>
      <c r="S37">
        <v>84.71</v>
      </c>
      <c r="T37">
        <v>85.42</v>
      </c>
      <c r="U37">
        <v>86.135999999999996</v>
      </c>
      <c r="V37">
        <v>86.853999999999999</v>
      </c>
      <c r="W37">
        <v>87.578000000000003</v>
      </c>
      <c r="X37">
        <v>88.3</v>
      </c>
      <c r="Y37">
        <v>89.04</v>
      </c>
      <c r="Z37">
        <v>89.78</v>
      </c>
      <c r="AA37">
        <v>90.53</v>
      </c>
      <c r="AB37">
        <v>91.28</v>
      </c>
      <c r="AC37">
        <v>450</v>
      </c>
      <c r="AD37">
        <v>92.04</v>
      </c>
      <c r="AE37">
        <v>96.56</v>
      </c>
      <c r="AF37">
        <v>97.37</v>
      </c>
      <c r="AG37">
        <v>98.18</v>
      </c>
      <c r="AH37">
        <v>99</v>
      </c>
      <c r="AI37">
        <v>99.82</v>
      </c>
      <c r="AJ37">
        <v>100.66</v>
      </c>
      <c r="AK37">
        <v>101.5</v>
      </c>
      <c r="AL37">
        <v>102.34</v>
      </c>
      <c r="AM37">
        <v>0</v>
      </c>
    </row>
    <row r="38" spans="1:43" ht="20.100000000000001" customHeight="1" x14ac:dyDescent="0.2">
      <c r="A38" s="1" t="s">
        <v>118</v>
      </c>
      <c r="B38" s="5" t="s">
        <v>119</v>
      </c>
      <c r="C38" s="5" t="s">
        <v>19</v>
      </c>
      <c r="D38" s="5" t="s">
        <v>120</v>
      </c>
      <c r="E38" s="5">
        <v>10000</v>
      </c>
      <c r="F38" s="5" t="s">
        <v>21</v>
      </c>
      <c r="G38" s="5" t="s">
        <v>22</v>
      </c>
      <c r="H38" s="4">
        <v>44463</v>
      </c>
      <c r="I38" s="4">
        <v>45559</v>
      </c>
      <c r="J38" s="5">
        <v>16.440000000000001</v>
      </c>
      <c r="K38" s="5">
        <v>83.33</v>
      </c>
      <c r="L38" s="5">
        <v>4.5</v>
      </c>
      <c r="M38" s="5">
        <v>450</v>
      </c>
      <c r="N38" s="78" t="s">
        <v>17</v>
      </c>
      <c r="O38" s="79" t="s">
        <v>17</v>
      </c>
      <c r="P38" s="7">
        <f t="shared" si="0"/>
        <v>2511.6620000000003</v>
      </c>
      <c r="Q38" s="5">
        <v>16.440000000000001</v>
      </c>
      <c r="R38">
        <v>83.47</v>
      </c>
      <c r="S38">
        <v>84.17</v>
      </c>
      <c r="T38">
        <v>84.87</v>
      </c>
      <c r="U38">
        <v>85.57</v>
      </c>
      <c r="V38">
        <v>86.28</v>
      </c>
      <c r="W38">
        <v>87</v>
      </c>
      <c r="X38">
        <v>87.731999999999999</v>
      </c>
      <c r="Y38">
        <v>88.46</v>
      </c>
      <c r="Z38">
        <v>89.2</v>
      </c>
      <c r="AA38">
        <v>89.94</v>
      </c>
      <c r="AB38">
        <v>90.69</v>
      </c>
      <c r="AC38">
        <v>91.44</v>
      </c>
      <c r="AD38">
        <v>450</v>
      </c>
      <c r="AE38">
        <v>95.96</v>
      </c>
      <c r="AF38">
        <v>96.76</v>
      </c>
      <c r="AG38">
        <v>97.56</v>
      </c>
      <c r="AH38">
        <v>98.38</v>
      </c>
      <c r="AI38">
        <v>99.2</v>
      </c>
      <c r="AJ38">
        <v>100.03</v>
      </c>
      <c r="AK38">
        <v>100.86</v>
      </c>
      <c r="AL38">
        <v>101.7</v>
      </c>
      <c r="AM38">
        <v>102.55</v>
      </c>
      <c r="AN38">
        <v>103.4</v>
      </c>
    </row>
    <row r="39" spans="1:43" ht="20.100000000000001" customHeight="1" x14ac:dyDescent="0.2">
      <c r="A39" s="1" t="s">
        <v>121</v>
      </c>
      <c r="B39" s="5" t="s">
        <v>119</v>
      </c>
      <c r="C39" s="5" t="s">
        <v>19</v>
      </c>
      <c r="D39" s="5" t="s">
        <v>122</v>
      </c>
      <c r="E39" s="5">
        <v>10000</v>
      </c>
      <c r="F39" s="5" t="s">
        <v>21</v>
      </c>
      <c r="G39" s="5" t="s">
        <v>22</v>
      </c>
      <c r="H39" s="4">
        <v>44635</v>
      </c>
      <c r="I39" s="4">
        <v>45731</v>
      </c>
      <c r="J39" s="5">
        <v>43.84</v>
      </c>
      <c r="K39" s="5">
        <v>83.33</v>
      </c>
      <c r="L39" s="5">
        <v>4.5</v>
      </c>
      <c r="M39" s="5">
        <v>450</v>
      </c>
      <c r="N39" s="80" t="s">
        <v>17</v>
      </c>
      <c r="O39" s="81" t="s">
        <v>17</v>
      </c>
      <c r="P39" s="7">
        <f t="shared" si="0"/>
        <v>1931.3490000000002</v>
      </c>
      <c r="Q39" s="5">
        <v>43.84</v>
      </c>
      <c r="R39">
        <v>83.698999999999998</v>
      </c>
      <c r="S39">
        <v>84.39</v>
      </c>
      <c r="T39">
        <v>85.09</v>
      </c>
      <c r="U39">
        <v>85.8</v>
      </c>
      <c r="V39">
        <v>86.52</v>
      </c>
      <c r="W39">
        <v>87.24</v>
      </c>
      <c r="X39">
        <v>87.97</v>
      </c>
      <c r="Y39">
        <v>88.7</v>
      </c>
      <c r="Z39">
        <v>89.44</v>
      </c>
      <c r="AA39">
        <v>90.18</v>
      </c>
      <c r="AB39">
        <v>90.94</v>
      </c>
      <c r="AC39">
        <v>91.7</v>
      </c>
      <c r="AD39">
        <v>450</v>
      </c>
      <c r="AE39">
        <v>92.46</v>
      </c>
      <c r="AF39">
        <v>96.98</v>
      </c>
      <c r="AG39">
        <v>97.79</v>
      </c>
      <c r="AH39">
        <v>98.61</v>
      </c>
    </row>
    <row r="40" spans="1:43" ht="20.100000000000001" customHeight="1" x14ac:dyDescent="0.2">
      <c r="A40" s="1" t="s">
        <v>121</v>
      </c>
      <c r="B40" s="5" t="s">
        <v>119</v>
      </c>
      <c r="C40" s="5" t="s">
        <v>19</v>
      </c>
      <c r="D40" s="5" t="s">
        <v>123</v>
      </c>
      <c r="E40" s="5">
        <v>10000</v>
      </c>
      <c r="F40" s="5" t="s">
        <v>21</v>
      </c>
      <c r="G40" s="5" t="s">
        <v>22</v>
      </c>
      <c r="H40" s="4">
        <v>44648</v>
      </c>
      <c r="I40" s="4">
        <v>45744</v>
      </c>
      <c r="J40" s="5">
        <v>8.2200000000000006</v>
      </c>
      <c r="K40" s="5">
        <v>83.33</v>
      </c>
      <c r="L40" s="5">
        <v>4.5</v>
      </c>
      <c r="M40" s="5">
        <v>450</v>
      </c>
      <c r="N40" s="82" t="s">
        <v>17</v>
      </c>
      <c r="O40" s="83" t="s">
        <v>17</v>
      </c>
      <c r="P40" s="7">
        <f t="shared" si="0"/>
        <v>1890.672</v>
      </c>
      <c r="Q40" s="5">
        <v>8.2200000000000006</v>
      </c>
      <c r="R40">
        <v>83.402000000000001</v>
      </c>
      <c r="S40">
        <v>84.09</v>
      </c>
      <c r="T40">
        <v>84.79</v>
      </c>
      <c r="U40">
        <v>85.5</v>
      </c>
      <c r="V40">
        <v>86.21</v>
      </c>
      <c r="W40">
        <v>86.93</v>
      </c>
      <c r="X40">
        <v>87.66</v>
      </c>
      <c r="Y40">
        <v>88.39</v>
      </c>
      <c r="Z40">
        <v>89.12</v>
      </c>
      <c r="AA40">
        <v>89.86</v>
      </c>
      <c r="AB40">
        <v>90.62</v>
      </c>
      <c r="AC40">
        <v>91.37</v>
      </c>
      <c r="AD40">
        <v>450</v>
      </c>
      <c r="AE40">
        <v>92.13</v>
      </c>
      <c r="AF40">
        <v>96.65</v>
      </c>
      <c r="AG40">
        <v>97.46</v>
      </c>
      <c r="AH40">
        <v>98.27</v>
      </c>
    </row>
    <row r="41" spans="1:43" ht="20.100000000000001" customHeight="1" x14ac:dyDescent="0.2">
      <c r="A41" s="1" t="s">
        <v>121</v>
      </c>
      <c r="B41" s="5" t="s">
        <v>119</v>
      </c>
      <c r="C41" s="5" t="s">
        <v>19</v>
      </c>
      <c r="D41" s="5" t="s">
        <v>124</v>
      </c>
      <c r="E41" s="5">
        <v>10000</v>
      </c>
      <c r="F41" s="5" t="s">
        <v>21</v>
      </c>
      <c r="G41" s="5" t="s">
        <v>22</v>
      </c>
      <c r="H41" s="4">
        <v>44735</v>
      </c>
      <c r="I41" s="4">
        <v>45831</v>
      </c>
      <c r="J41" s="5">
        <v>19.18</v>
      </c>
      <c r="K41" s="5">
        <v>83.33</v>
      </c>
      <c r="L41" s="5">
        <v>4.5</v>
      </c>
      <c r="M41" s="5">
        <v>450</v>
      </c>
      <c r="N41" s="84" t="s">
        <v>17</v>
      </c>
      <c r="O41" s="85" t="s">
        <v>17</v>
      </c>
      <c r="P41" s="7">
        <f t="shared" si="0"/>
        <v>1610.5300000000002</v>
      </c>
      <c r="Q41" s="5">
        <v>19.18</v>
      </c>
      <c r="R41">
        <v>83.49</v>
      </c>
      <c r="S41">
        <v>84.18</v>
      </c>
      <c r="T41">
        <v>84.89</v>
      </c>
      <c r="U41">
        <v>85.59</v>
      </c>
      <c r="V41">
        <v>86.31</v>
      </c>
      <c r="W41">
        <v>87.03</v>
      </c>
      <c r="X41">
        <v>87.75</v>
      </c>
      <c r="Y41">
        <v>88.49</v>
      </c>
      <c r="Z41">
        <v>89.22</v>
      </c>
      <c r="AA41">
        <v>89.97</v>
      </c>
      <c r="AB41">
        <v>90.72</v>
      </c>
      <c r="AC41">
        <v>91.47</v>
      </c>
      <c r="AD41">
        <v>450</v>
      </c>
      <c r="AE41">
        <v>92.24</v>
      </c>
    </row>
    <row r="42" spans="1:43" ht="20.100000000000001" customHeight="1" x14ac:dyDescent="0.2">
      <c r="A42" s="1" t="s">
        <v>121</v>
      </c>
      <c r="B42" s="5" t="s">
        <v>119</v>
      </c>
      <c r="C42" s="5" t="s">
        <v>19</v>
      </c>
      <c r="D42" s="5" t="s">
        <v>125</v>
      </c>
      <c r="E42" s="5">
        <v>10000</v>
      </c>
      <c r="F42" s="5" t="s">
        <v>21</v>
      </c>
      <c r="G42" s="5" t="s">
        <v>22</v>
      </c>
      <c r="H42" s="4">
        <v>44756</v>
      </c>
      <c r="I42" s="4">
        <v>45855</v>
      </c>
      <c r="J42" s="5">
        <v>46.58</v>
      </c>
      <c r="K42" s="5">
        <v>83.33</v>
      </c>
      <c r="L42" s="5">
        <v>4.5</v>
      </c>
      <c r="M42" s="5">
        <v>450</v>
      </c>
      <c r="N42" s="86" t="s">
        <v>17</v>
      </c>
      <c r="O42" s="87" t="s">
        <v>17</v>
      </c>
      <c r="P42" s="7">
        <f t="shared" si="0"/>
        <v>1548.5600000000002</v>
      </c>
      <c r="Q42" s="5">
        <v>46.58</v>
      </c>
      <c r="R42">
        <v>83.72</v>
      </c>
      <c r="S42">
        <v>84.41</v>
      </c>
      <c r="T42">
        <v>85.12</v>
      </c>
      <c r="U42">
        <v>85.83</v>
      </c>
      <c r="V42">
        <v>86.54</v>
      </c>
      <c r="W42">
        <v>87.26</v>
      </c>
      <c r="X42">
        <v>88</v>
      </c>
      <c r="Y42">
        <v>88.73</v>
      </c>
      <c r="Z42">
        <v>89.47</v>
      </c>
      <c r="AA42">
        <v>90.21</v>
      </c>
      <c r="AB42">
        <v>90.97</v>
      </c>
      <c r="AC42">
        <v>91.72</v>
      </c>
      <c r="AD42">
        <v>450</v>
      </c>
    </row>
    <row r="43" spans="1:43" ht="20.100000000000001" customHeight="1" x14ac:dyDescent="0.2">
      <c r="A43" s="1" t="s">
        <v>126</v>
      </c>
      <c r="B43" s="5" t="s">
        <v>119</v>
      </c>
      <c r="C43" s="5" t="s">
        <v>19</v>
      </c>
      <c r="D43" s="5" t="s">
        <v>127</v>
      </c>
      <c r="E43" s="5">
        <v>10000</v>
      </c>
      <c r="F43" s="5" t="s">
        <v>21</v>
      </c>
      <c r="G43" s="5" t="s">
        <v>22</v>
      </c>
      <c r="H43" s="4">
        <v>44686</v>
      </c>
      <c r="I43" s="4">
        <v>45782</v>
      </c>
      <c r="J43" s="5">
        <v>71.23</v>
      </c>
      <c r="K43" s="5">
        <v>83.33</v>
      </c>
      <c r="L43" s="5">
        <v>4.5</v>
      </c>
      <c r="M43" s="5">
        <v>450</v>
      </c>
      <c r="N43" s="88" t="s">
        <v>17</v>
      </c>
      <c r="O43" s="89" t="s">
        <v>17</v>
      </c>
      <c r="P43" s="7">
        <f t="shared" si="0"/>
        <v>1765.7600000000002</v>
      </c>
      <c r="Q43" s="5">
        <v>71.23</v>
      </c>
      <c r="R43">
        <v>83.92</v>
      </c>
      <c r="S43">
        <v>84.62</v>
      </c>
      <c r="T43">
        <v>85.33</v>
      </c>
      <c r="U43">
        <v>86.04</v>
      </c>
      <c r="V43">
        <v>86.76</v>
      </c>
      <c r="W43">
        <v>87.48</v>
      </c>
      <c r="X43">
        <v>88.21</v>
      </c>
      <c r="Y43">
        <v>88.94</v>
      </c>
      <c r="Z43">
        <v>89.69</v>
      </c>
      <c r="AA43">
        <v>90.44</v>
      </c>
      <c r="AB43">
        <v>91.19</v>
      </c>
      <c r="AC43">
        <v>91.95</v>
      </c>
      <c r="AD43">
        <v>450</v>
      </c>
      <c r="AE43">
        <v>92.72</v>
      </c>
      <c r="AF43">
        <v>97.24</v>
      </c>
    </row>
    <row r="44" spans="1:43" ht="20.100000000000001" customHeight="1" x14ac:dyDescent="0.2">
      <c r="A44" s="1" t="s">
        <v>128</v>
      </c>
      <c r="B44" s="5" t="s">
        <v>129</v>
      </c>
      <c r="C44" s="5" t="s">
        <v>19</v>
      </c>
      <c r="D44" s="5" t="s">
        <v>130</v>
      </c>
      <c r="E44" s="5">
        <v>10000</v>
      </c>
      <c r="F44" s="5" t="s">
        <v>21</v>
      </c>
      <c r="G44" s="5" t="s">
        <v>22</v>
      </c>
      <c r="H44" s="4">
        <v>44778</v>
      </c>
      <c r="I44" s="4">
        <v>45874</v>
      </c>
      <c r="J44" s="5">
        <v>68.489999999999995</v>
      </c>
      <c r="K44" s="5">
        <v>83.33</v>
      </c>
      <c r="L44" s="5">
        <v>4.5</v>
      </c>
      <c r="M44" s="5">
        <v>450</v>
      </c>
      <c r="N44" s="90" t="s">
        <v>17</v>
      </c>
      <c r="O44" s="91" t="s">
        <v>17</v>
      </c>
      <c r="P44" s="7">
        <f t="shared" si="0"/>
        <v>1030.83</v>
      </c>
      <c r="Q44" s="5">
        <v>68.489999999999995</v>
      </c>
      <c r="R44">
        <v>83.9</v>
      </c>
      <c r="S44">
        <v>84.6</v>
      </c>
      <c r="T44">
        <v>85.3</v>
      </c>
      <c r="U44">
        <v>86.01</v>
      </c>
      <c r="V44">
        <v>86.73</v>
      </c>
      <c r="W44">
        <v>87.46</v>
      </c>
      <c r="X44">
        <v>88.19</v>
      </c>
      <c r="Y44">
        <v>88.92</v>
      </c>
      <c r="Z44">
        <v>89.66</v>
      </c>
      <c r="AA44">
        <v>90.41</v>
      </c>
      <c r="AB44">
        <v>91.16</v>
      </c>
    </row>
    <row r="45" spans="1:43" ht="20.100000000000001" customHeight="1" x14ac:dyDescent="0.2">
      <c r="A45" s="1" t="s">
        <v>131</v>
      </c>
      <c r="B45" s="5" t="s">
        <v>132</v>
      </c>
      <c r="C45" s="5" t="s">
        <v>19</v>
      </c>
      <c r="D45" s="5" t="s">
        <v>133</v>
      </c>
      <c r="E45" s="5">
        <v>10000</v>
      </c>
      <c r="F45" s="5" t="s">
        <v>21</v>
      </c>
      <c r="G45" s="5" t="s">
        <v>22</v>
      </c>
      <c r="H45" s="4">
        <v>44778</v>
      </c>
      <c r="I45" s="4">
        <v>45874</v>
      </c>
      <c r="J45" s="5">
        <v>68.489999999999995</v>
      </c>
      <c r="K45" s="5">
        <v>83.33</v>
      </c>
      <c r="L45" s="5">
        <v>4.5</v>
      </c>
      <c r="M45" s="5">
        <v>450</v>
      </c>
      <c r="N45" s="92" t="s">
        <v>17</v>
      </c>
      <c r="O45" s="93" t="s">
        <v>17</v>
      </c>
      <c r="P45" s="7">
        <f t="shared" si="0"/>
        <v>1030.83</v>
      </c>
      <c r="Q45" s="5">
        <v>68.489999999999995</v>
      </c>
      <c r="R45">
        <v>83.9</v>
      </c>
      <c r="S45">
        <v>84.6</v>
      </c>
      <c r="T45">
        <v>85.3</v>
      </c>
      <c r="U45">
        <v>86.01</v>
      </c>
      <c r="V45">
        <v>86.73</v>
      </c>
      <c r="W45">
        <v>87.46</v>
      </c>
      <c r="X45">
        <v>88.19</v>
      </c>
      <c r="Y45">
        <v>88.92</v>
      </c>
      <c r="Z45">
        <v>89.66</v>
      </c>
      <c r="AA45">
        <v>90.41</v>
      </c>
      <c r="AB45">
        <v>91.16</v>
      </c>
    </row>
    <row r="46" spans="1:43" ht="20.100000000000001" customHeight="1" x14ac:dyDescent="0.2">
      <c r="A46" s="1" t="s">
        <v>134</v>
      </c>
      <c r="B46" s="5" t="s">
        <v>135</v>
      </c>
      <c r="C46" s="5" t="s">
        <v>19</v>
      </c>
      <c r="D46" s="5" t="s">
        <v>136</v>
      </c>
      <c r="E46" s="5">
        <v>10000</v>
      </c>
      <c r="F46" s="5" t="s">
        <v>21</v>
      </c>
      <c r="G46" s="5" t="s">
        <v>22</v>
      </c>
      <c r="H46" s="4">
        <v>44412</v>
      </c>
      <c r="I46" s="4">
        <v>45508</v>
      </c>
      <c r="J46" s="5">
        <v>73.97</v>
      </c>
      <c r="K46" s="5">
        <v>83.33</v>
      </c>
      <c r="L46" s="5">
        <v>4.5</v>
      </c>
      <c r="M46" s="5">
        <v>450</v>
      </c>
      <c r="N46" s="94" t="s">
        <v>17</v>
      </c>
      <c r="O46" s="95" t="s">
        <v>17</v>
      </c>
      <c r="P46" s="7">
        <f t="shared" si="0"/>
        <v>2685.556</v>
      </c>
      <c r="Q46" s="5">
        <v>73.97</v>
      </c>
      <c r="R46">
        <v>83.95</v>
      </c>
      <c r="S46">
        <v>84.65</v>
      </c>
      <c r="T46">
        <v>85.35</v>
      </c>
      <c r="U46">
        <v>86.07</v>
      </c>
      <c r="V46">
        <v>86.783000000000001</v>
      </c>
      <c r="W46">
        <v>87.506</v>
      </c>
      <c r="X46">
        <v>88.236000000000004</v>
      </c>
      <c r="Y46">
        <v>88.971000000000004</v>
      </c>
      <c r="Z46">
        <v>89.71</v>
      </c>
      <c r="AA46">
        <v>90.46</v>
      </c>
      <c r="AB46">
        <v>450</v>
      </c>
      <c r="AC46">
        <v>91.21</v>
      </c>
      <c r="AD46">
        <v>91.97</v>
      </c>
      <c r="AE46">
        <v>96.49</v>
      </c>
      <c r="AF46">
        <v>97.29</v>
      </c>
      <c r="AG46">
        <v>98.1</v>
      </c>
      <c r="AH46">
        <v>98.92</v>
      </c>
      <c r="AI46">
        <v>99.74</v>
      </c>
      <c r="AJ46">
        <v>100.58</v>
      </c>
      <c r="AK46">
        <v>101.42</v>
      </c>
      <c r="AL46">
        <v>102.26</v>
      </c>
      <c r="AM46">
        <v>103.11</v>
      </c>
      <c r="AN46">
        <v>103.97</v>
      </c>
      <c r="AO46">
        <v>104.84</v>
      </c>
    </row>
    <row r="47" spans="1:43" ht="20.100000000000001" customHeight="1" x14ac:dyDescent="0.2">
      <c r="A47" s="1" t="s">
        <v>137</v>
      </c>
      <c r="B47" s="5" t="s">
        <v>138</v>
      </c>
      <c r="C47" s="5" t="s">
        <v>19</v>
      </c>
      <c r="D47" s="5" t="s">
        <v>139</v>
      </c>
      <c r="E47" s="5">
        <v>10000</v>
      </c>
      <c r="F47" s="5" t="s">
        <v>21</v>
      </c>
      <c r="G47" s="5" t="s">
        <v>22</v>
      </c>
      <c r="H47" s="4">
        <v>44413</v>
      </c>
      <c r="I47" s="4">
        <v>45509</v>
      </c>
      <c r="J47" s="5">
        <v>71.23</v>
      </c>
      <c r="K47" s="5">
        <v>83.33</v>
      </c>
      <c r="L47" s="5">
        <v>4.5</v>
      </c>
      <c r="M47" s="5">
        <v>450</v>
      </c>
      <c r="N47" s="96" t="s">
        <v>17</v>
      </c>
      <c r="O47" s="97" t="s">
        <v>17</v>
      </c>
      <c r="P47" s="7">
        <f t="shared" si="0"/>
        <v>2681.3720000000008</v>
      </c>
      <c r="Q47" s="5">
        <v>71.23</v>
      </c>
      <c r="R47">
        <v>83.93</v>
      </c>
      <c r="S47">
        <v>84.63</v>
      </c>
      <c r="T47">
        <v>85.33</v>
      </c>
      <c r="U47">
        <v>86.04</v>
      </c>
      <c r="V47">
        <v>86.76</v>
      </c>
      <c r="W47">
        <v>87.483000000000004</v>
      </c>
      <c r="X47">
        <v>88.212000000000003</v>
      </c>
      <c r="Y47">
        <v>88.947000000000003</v>
      </c>
      <c r="Z47">
        <v>89.68</v>
      </c>
      <c r="AA47">
        <v>90.43</v>
      </c>
      <c r="AB47">
        <v>450</v>
      </c>
      <c r="AC47">
        <v>91.18</v>
      </c>
      <c r="AD47">
        <v>91.95</v>
      </c>
      <c r="AE47">
        <v>96.46</v>
      </c>
      <c r="AF47">
        <v>96.46</v>
      </c>
      <c r="AG47">
        <v>98.07</v>
      </c>
      <c r="AH47">
        <v>98.89</v>
      </c>
      <c r="AI47">
        <v>99.71</v>
      </c>
      <c r="AJ47">
        <v>100.55</v>
      </c>
      <c r="AK47">
        <v>101.38</v>
      </c>
      <c r="AL47">
        <v>102.23</v>
      </c>
      <c r="AM47">
        <v>103.08</v>
      </c>
      <c r="AN47">
        <v>103.94</v>
      </c>
      <c r="AO47">
        <v>104.8</v>
      </c>
    </row>
    <row r="48" spans="1:43" ht="20.100000000000001" customHeight="1" x14ac:dyDescent="0.2">
      <c r="A48" s="1" t="s">
        <v>140</v>
      </c>
      <c r="B48" s="5" t="s">
        <v>141</v>
      </c>
      <c r="C48" s="5" t="s">
        <v>61</v>
      </c>
      <c r="D48" s="5" t="s">
        <v>142</v>
      </c>
      <c r="E48" s="5">
        <v>10000</v>
      </c>
      <c r="F48" s="5" t="s">
        <v>21</v>
      </c>
      <c r="G48" s="5" t="s">
        <v>22</v>
      </c>
      <c r="H48" s="4">
        <v>44448</v>
      </c>
      <c r="I48" s="4">
        <v>45544</v>
      </c>
      <c r="J48" s="5">
        <v>57.53</v>
      </c>
      <c r="K48" s="5">
        <v>83.33</v>
      </c>
      <c r="L48" s="5">
        <v>4.5</v>
      </c>
      <c r="M48" s="5">
        <v>450</v>
      </c>
      <c r="N48" s="5" t="s">
        <v>19</v>
      </c>
      <c r="O48" s="98" t="s">
        <v>17</v>
      </c>
      <c r="P48" s="7">
        <f t="shared" si="0"/>
        <v>2368.0999999999995</v>
      </c>
      <c r="Q48" s="5">
        <v>57.53</v>
      </c>
      <c r="R48">
        <v>83.81</v>
      </c>
      <c r="S48">
        <v>84.51</v>
      </c>
      <c r="T48">
        <v>85.21</v>
      </c>
      <c r="U48">
        <v>85.92</v>
      </c>
      <c r="V48">
        <v>83.33</v>
      </c>
      <c r="W48">
        <v>83.33</v>
      </c>
      <c r="X48">
        <v>83.33</v>
      </c>
      <c r="Y48">
        <v>83.33</v>
      </c>
      <c r="Z48">
        <v>83.33</v>
      </c>
      <c r="AA48">
        <v>83.33</v>
      </c>
      <c r="AB48">
        <v>83.33</v>
      </c>
      <c r="AC48">
        <v>83.33</v>
      </c>
      <c r="AD48">
        <v>83.33</v>
      </c>
      <c r="AE48">
        <v>83.33</v>
      </c>
      <c r="AF48">
        <v>83.33</v>
      </c>
      <c r="AG48">
        <v>83.33</v>
      </c>
      <c r="AH48">
        <v>83.33</v>
      </c>
      <c r="AI48">
        <v>83.33</v>
      </c>
      <c r="AJ48">
        <v>450</v>
      </c>
      <c r="AK48">
        <v>83.33</v>
      </c>
      <c r="AL48">
        <v>90.39</v>
      </c>
      <c r="AM48">
        <v>90.39</v>
      </c>
      <c r="AN48">
        <v>90.39</v>
      </c>
    </row>
    <row r="49" spans="1:44" ht="20.100000000000001" customHeight="1" x14ac:dyDescent="0.2">
      <c r="A49" s="1" t="s">
        <v>143</v>
      </c>
      <c r="B49" s="5" t="s">
        <v>144</v>
      </c>
      <c r="C49" s="5" t="s">
        <v>19</v>
      </c>
      <c r="D49" s="5" t="s">
        <v>145</v>
      </c>
      <c r="E49" s="5">
        <v>10000</v>
      </c>
      <c r="F49" s="5" t="s">
        <v>21</v>
      </c>
      <c r="G49" s="5" t="s">
        <v>22</v>
      </c>
      <c r="H49" s="4">
        <v>44510</v>
      </c>
      <c r="I49" s="4">
        <v>45606</v>
      </c>
      <c r="J49" s="5">
        <v>54.79</v>
      </c>
      <c r="K49" s="5">
        <v>83.33</v>
      </c>
      <c r="L49" s="5">
        <v>4.5</v>
      </c>
      <c r="M49" s="5">
        <v>450</v>
      </c>
      <c r="N49" s="5" t="s">
        <v>19</v>
      </c>
      <c r="O49" s="99" t="s">
        <v>17</v>
      </c>
      <c r="P49" s="7">
        <f t="shared" si="0"/>
        <v>2201.3899999999994</v>
      </c>
      <c r="Q49" s="5">
        <v>54.79</v>
      </c>
      <c r="R49">
        <v>83.33</v>
      </c>
      <c r="S49">
        <v>83.33</v>
      </c>
      <c r="T49">
        <v>83.33</v>
      </c>
      <c r="U49">
        <v>83.33</v>
      </c>
      <c r="V49">
        <v>83.33</v>
      </c>
      <c r="W49">
        <v>83.33</v>
      </c>
      <c r="X49">
        <v>83.33</v>
      </c>
      <c r="Y49">
        <v>83.33</v>
      </c>
      <c r="Z49">
        <v>83.33</v>
      </c>
      <c r="AA49">
        <v>83.33</v>
      </c>
      <c r="AB49">
        <v>83.33</v>
      </c>
      <c r="AC49">
        <v>450</v>
      </c>
      <c r="AD49">
        <v>83.33</v>
      </c>
      <c r="AE49">
        <v>87.08</v>
      </c>
      <c r="AF49">
        <v>87.08</v>
      </c>
      <c r="AG49">
        <v>87.08</v>
      </c>
      <c r="AH49">
        <v>87.08</v>
      </c>
      <c r="AI49">
        <v>87.08</v>
      </c>
      <c r="AJ49">
        <v>87.08</v>
      </c>
      <c r="AK49">
        <v>87.08</v>
      </c>
      <c r="AL49">
        <v>87.08</v>
      </c>
    </row>
    <row r="50" spans="1:44" ht="20.100000000000001" customHeight="1" x14ac:dyDescent="0.2">
      <c r="A50" s="1" t="s">
        <v>146</v>
      </c>
      <c r="B50" s="5" t="s">
        <v>147</v>
      </c>
      <c r="C50" s="5" t="s">
        <v>61</v>
      </c>
      <c r="D50" s="5" t="s">
        <v>148</v>
      </c>
      <c r="E50" s="5">
        <v>10500</v>
      </c>
      <c r="F50" s="5" t="s">
        <v>23</v>
      </c>
      <c r="G50" s="5" t="s">
        <v>22</v>
      </c>
      <c r="H50" s="4">
        <v>44553</v>
      </c>
      <c r="I50" s="4">
        <v>44918</v>
      </c>
      <c r="J50" s="5">
        <v>23.01</v>
      </c>
      <c r="K50" s="5">
        <v>87.5</v>
      </c>
      <c r="L50" s="5">
        <v>1</v>
      </c>
      <c r="M50" s="5">
        <v>105</v>
      </c>
      <c r="N50" s="100" t="s">
        <v>17</v>
      </c>
      <c r="O50" s="101" t="s">
        <v>17</v>
      </c>
      <c r="P50" s="7">
        <f t="shared" si="0"/>
        <v>1931.2210000000002</v>
      </c>
      <c r="Q50" s="5">
        <v>110.51</v>
      </c>
      <c r="R50">
        <v>88.42</v>
      </c>
      <c r="S50">
        <v>89.15</v>
      </c>
      <c r="T50">
        <v>89.900999999999996</v>
      </c>
      <c r="U50">
        <v>90.65</v>
      </c>
      <c r="V50">
        <v>91.4</v>
      </c>
      <c r="W50">
        <v>92.16</v>
      </c>
      <c r="X50">
        <v>92.93</v>
      </c>
      <c r="Y50">
        <v>93.7</v>
      </c>
      <c r="Z50">
        <v>94.49</v>
      </c>
      <c r="AA50">
        <v>95.27</v>
      </c>
      <c r="AB50">
        <v>105</v>
      </c>
      <c r="AC50">
        <v>96.07</v>
      </c>
      <c r="AD50">
        <v>97.74</v>
      </c>
      <c r="AE50">
        <v>98.56</v>
      </c>
      <c r="AF50">
        <v>99.38</v>
      </c>
      <c r="AG50">
        <v>100.21</v>
      </c>
      <c r="AH50">
        <v>101.05</v>
      </c>
      <c r="AI50">
        <v>101.89</v>
      </c>
      <c r="AJ50">
        <v>102.74</v>
      </c>
    </row>
    <row r="51" spans="1:44" ht="20.100000000000001" customHeight="1" x14ac:dyDescent="0.2">
      <c r="A51" s="1" t="s">
        <v>121</v>
      </c>
      <c r="B51" s="5" t="s">
        <v>119</v>
      </c>
      <c r="C51" s="5" t="s">
        <v>19</v>
      </c>
      <c r="D51" s="5" t="s">
        <v>149</v>
      </c>
      <c r="E51" s="5">
        <v>12000</v>
      </c>
      <c r="F51" s="5" t="s">
        <v>21</v>
      </c>
      <c r="G51" s="5" t="s">
        <v>22</v>
      </c>
      <c r="H51" s="4">
        <v>44743</v>
      </c>
      <c r="I51" s="4">
        <v>45839</v>
      </c>
      <c r="J51" s="5">
        <v>98.63</v>
      </c>
      <c r="K51" s="5">
        <v>100</v>
      </c>
      <c r="L51" s="5">
        <v>4.5</v>
      </c>
      <c r="M51" s="5">
        <v>540</v>
      </c>
      <c r="N51" s="102" t="s">
        <v>17</v>
      </c>
      <c r="O51" s="103" t="s">
        <v>17</v>
      </c>
      <c r="P51" s="7">
        <f t="shared" si="0"/>
        <v>1905.4900000000002</v>
      </c>
      <c r="Q51" s="5">
        <v>98.63</v>
      </c>
      <c r="R51">
        <v>100.82</v>
      </c>
      <c r="S51">
        <v>101.66</v>
      </c>
      <c r="T51">
        <v>102.5</v>
      </c>
      <c r="U51">
        <v>103.36</v>
      </c>
      <c r="V51">
        <v>104.22</v>
      </c>
      <c r="W51">
        <v>105.09</v>
      </c>
      <c r="X51">
        <v>105.97</v>
      </c>
      <c r="Y51">
        <v>106.85</v>
      </c>
      <c r="Z51">
        <v>107.74</v>
      </c>
      <c r="AA51">
        <v>108.64</v>
      </c>
      <c r="AB51">
        <v>109.55</v>
      </c>
      <c r="AC51">
        <v>110.46</v>
      </c>
      <c r="AD51">
        <v>540</v>
      </c>
    </row>
    <row r="52" spans="1:44" ht="20.100000000000001" customHeight="1" x14ac:dyDescent="0.2">
      <c r="A52" s="1" t="s">
        <v>150</v>
      </c>
      <c r="B52" s="5" t="s">
        <v>151</v>
      </c>
      <c r="C52" s="5" t="s">
        <v>19</v>
      </c>
      <c r="D52" s="5" t="s">
        <v>152</v>
      </c>
      <c r="E52" s="5">
        <v>12000</v>
      </c>
      <c r="F52" s="5" t="s">
        <v>21</v>
      </c>
      <c r="G52" s="5" t="s">
        <v>22</v>
      </c>
      <c r="H52" s="4">
        <v>44683</v>
      </c>
      <c r="I52" s="4">
        <v>45779</v>
      </c>
      <c r="J52" s="5">
        <v>95.34</v>
      </c>
      <c r="K52" s="5">
        <v>100</v>
      </c>
      <c r="L52" s="5">
        <v>4.5</v>
      </c>
      <c r="M52" s="5">
        <v>540</v>
      </c>
      <c r="N52" s="104" t="s">
        <v>17</v>
      </c>
      <c r="O52" s="105" t="s">
        <v>17</v>
      </c>
      <c r="P52" s="7">
        <f t="shared" si="0"/>
        <v>297.76</v>
      </c>
      <c r="Q52" s="5">
        <v>95.34</v>
      </c>
      <c r="R52">
        <v>100.79</v>
      </c>
      <c r="S52">
        <v>101.63</v>
      </c>
    </row>
    <row r="53" spans="1:44" ht="20.100000000000001" customHeight="1" x14ac:dyDescent="0.2">
      <c r="A53" s="1" t="s">
        <v>153</v>
      </c>
      <c r="B53" s="5" t="s">
        <v>154</v>
      </c>
      <c r="C53" s="5" t="s">
        <v>19</v>
      </c>
      <c r="D53" s="5" t="s">
        <v>155</v>
      </c>
      <c r="E53" s="5">
        <v>15000</v>
      </c>
      <c r="F53" s="5" t="s">
        <v>21</v>
      </c>
      <c r="G53" s="5" t="s">
        <v>22</v>
      </c>
      <c r="H53" s="4">
        <v>44624</v>
      </c>
      <c r="I53" s="4">
        <v>45720</v>
      </c>
      <c r="J53" s="5">
        <v>110.96</v>
      </c>
      <c r="K53" s="5">
        <v>125</v>
      </c>
      <c r="L53" s="5">
        <v>4.5</v>
      </c>
      <c r="M53" s="5">
        <v>675</v>
      </c>
      <c r="N53" s="106" t="s">
        <v>17</v>
      </c>
      <c r="O53" s="107" t="s">
        <v>17</v>
      </c>
      <c r="P53" s="7">
        <f t="shared" si="0"/>
        <v>2948.6849999999999</v>
      </c>
      <c r="Q53" s="5">
        <v>110.96</v>
      </c>
      <c r="R53">
        <v>125.925</v>
      </c>
      <c r="S53">
        <v>126.97</v>
      </c>
      <c r="T53">
        <v>128.03</v>
      </c>
      <c r="U53">
        <v>129.09</v>
      </c>
      <c r="V53">
        <v>130.16999999999999</v>
      </c>
      <c r="W53">
        <v>131.26</v>
      </c>
      <c r="X53">
        <v>132.35</v>
      </c>
      <c r="Y53">
        <v>133.44999999999999</v>
      </c>
      <c r="Z53">
        <v>134.56</v>
      </c>
      <c r="AA53">
        <v>135.69</v>
      </c>
      <c r="AB53">
        <v>136.82</v>
      </c>
      <c r="AC53">
        <v>137.96</v>
      </c>
      <c r="AD53">
        <v>675</v>
      </c>
      <c r="AE53">
        <v>139.11000000000001</v>
      </c>
      <c r="AF53">
        <v>145.88999999999999</v>
      </c>
      <c r="AG53">
        <v>147.11000000000001</v>
      </c>
      <c r="AH53">
        <v>148.34</v>
      </c>
    </row>
    <row r="54" spans="1:44" ht="20.100000000000001" customHeight="1" x14ac:dyDescent="0.2">
      <c r="A54" s="1" t="s">
        <v>156</v>
      </c>
      <c r="B54" s="5" t="s">
        <v>157</v>
      </c>
      <c r="C54" s="5" t="s">
        <v>19</v>
      </c>
      <c r="D54" s="5" t="s">
        <v>158</v>
      </c>
      <c r="E54" s="5">
        <v>20000</v>
      </c>
      <c r="F54" s="5" t="s">
        <v>21</v>
      </c>
      <c r="G54" s="5" t="s">
        <v>22</v>
      </c>
      <c r="H54" s="4">
        <v>44509</v>
      </c>
      <c r="I54" s="4">
        <v>45970</v>
      </c>
      <c r="J54" s="5">
        <v>115.07</v>
      </c>
      <c r="K54" s="5">
        <v>166.67</v>
      </c>
      <c r="L54" s="5">
        <v>4.5</v>
      </c>
      <c r="M54" s="5">
        <v>900</v>
      </c>
      <c r="N54" s="108" t="s">
        <v>17</v>
      </c>
      <c r="O54" s="109" t="s">
        <v>17</v>
      </c>
      <c r="P54" s="7">
        <f t="shared" si="0"/>
        <v>1495.5630000000008</v>
      </c>
      <c r="Q54" s="5">
        <v>115.07</v>
      </c>
      <c r="R54">
        <v>167.62</v>
      </c>
      <c r="S54">
        <v>169.02</v>
      </c>
      <c r="T54">
        <v>170.43</v>
      </c>
      <c r="U54">
        <v>171.85</v>
      </c>
      <c r="V54">
        <v>173.28299999999999</v>
      </c>
      <c r="W54">
        <v>174.72</v>
      </c>
      <c r="X54">
        <v>176.18</v>
      </c>
      <c r="Y54">
        <v>200</v>
      </c>
      <c r="Z54">
        <v>177.65</v>
      </c>
      <c r="AA54">
        <v>179.13</v>
      </c>
      <c r="AB54">
        <v>180.62</v>
      </c>
      <c r="AC54">
        <v>182.13</v>
      </c>
      <c r="AD54">
        <v>-2237.6999999999998</v>
      </c>
      <c r="AE54">
        <v>0</v>
      </c>
      <c r="AF54">
        <v>115.07</v>
      </c>
      <c r="AG54">
        <v>167.63</v>
      </c>
      <c r="AH54">
        <v>169.02</v>
      </c>
      <c r="AI54">
        <v>170.42</v>
      </c>
      <c r="AJ54">
        <v>171.82</v>
      </c>
      <c r="AK54">
        <v>173.22</v>
      </c>
      <c r="AL54">
        <v>174.67</v>
      </c>
      <c r="AM54">
        <v>176.12</v>
      </c>
      <c r="AN54">
        <v>177.59</v>
      </c>
    </row>
    <row r="55" spans="1:44" ht="20.100000000000001" customHeight="1" x14ac:dyDescent="0.2">
      <c r="A55" s="1" t="s">
        <v>159</v>
      </c>
      <c r="B55" s="5" t="s">
        <v>160</v>
      </c>
      <c r="C55" s="5" t="s">
        <v>19</v>
      </c>
      <c r="D55" s="5" t="s">
        <v>161</v>
      </c>
      <c r="E55" s="5">
        <v>20000</v>
      </c>
      <c r="F55" s="5" t="s">
        <v>21</v>
      </c>
      <c r="G55" s="5" t="s">
        <v>22</v>
      </c>
      <c r="H55" s="4">
        <v>44356</v>
      </c>
      <c r="I55" s="4">
        <v>45452</v>
      </c>
      <c r="J55" s="5">
        <v>115.07</v>
      </c>
      <c r="K55" s="5">
        <v>166.67</v>
      </c>
      <c r="L55" s="5">
        <v>4.5</v>
      </c>
      <c r="M55" s="5">
        <v>900</v>
      </c>
      <c r="N55" s="110" t="s">
        <v>17</v>
      </c>
      <c r="O55" s="111" t="s">
        <v>17</v>
      </c>
      <c r="P55" s="7">
        <f t="shared" si="0"/>
        <v>6654.5320000000002</v>
      </c>
      <c r="Q55" s="5">
        <v>115.07</v>
      </c>
      <c r="R55">
        <v>167.63</v>
      </c>
      <c r="S55">
        <v>169.02</v>
      </c>
      <c r="T55">
        <v>170.43</v>
      </c>
      <c r="U55">
        <v>171.85</v>
      </c>
      <c r="V55">
        <v>173.28</v>
      </c>
      <c r="W55">
        <v>174.73</v>
      </c>
      <c r="X55">
        <v>176.18299999999999</v>
      </c>
      <c r="Y55">
        <v>177.65199999999999</v>
      </c>
      <c r="Z55">
        <v>179.13200000000001</v>
      </c>
      <c r="AA55">
        <v>180.625</v>
      </c>
      <c r="AB55">
        <v>182.13</v>
      </c>
      <c r="AC55">
        <v>183.64</v>
      </c>
      <c r="AD55">
        <v>900</v>
      </c>
      <c r="AE55">
        <v>185.17</v>
      </c>
      <c r="AF55">
        <v>194.22</v>
      </c>
      <c r="AG55">
        <v>195.84</v>
      </c>
      <c r="AH55">
        <v>197.47</v>
      </c>
      <c r="AI55">
        <v>199.11</v>
      </c>
      <c r="AJ55">
        <v>200.77</v>
      </c>
      <c r="AK55">
        <v>202.45</v>
      </c>
      <c r="AL55">
        <v>204.14</v>
      </c>
      <c r="AM55">
        <v>205.84</v>
      </c>
      <c r="AN55">
        <v>207.55</v>
      </c>
      <c r="AO55">
        <v>209.28</v>
      </c>
      <c r="AP55">
        <v>900</v>
      </c>
      <c r="AQ55">
        <v>211.03</v>
      </c>
      <c r="AR55">
        <v>220.29</v>
      </c>
    </row>
    <row r="56" spans="1:44" ht="20.100000000000001" customHeight="1" x14ac:dyDescent="0.2">
      <c r="A56" s="1" t="s">
        <v>162</v>
      </c>
      <c r="B56" s="5" t="s">
        <v>163</v>
      </c>
      <c r="C56" s="5" t="s">
        <v>19</v>
      </c>
      <c r="D56" s="5" t="s">
        <v>164</v>
      </c>
      <c r="E56" s="5">
        <v>20000</v>
      </c>
      <c r="F56" s="5" t="s">
        <v>21</v>
      </c>
      <c r="G56" s="5" t="s">
        <v>22</v>
      </c>
      <c r="H56" s="4">
        <v>44715</v>
      </c>
      <c r="I56" s="4">
        <v>45811</v>
      </c>
      <c r="J56" s="5">
        <v>147.94999999999999</v>
      </c>
      <c r="K56" s="5">
        <v>166.67</v>
      </c>
      <c r="L56" s="5">
        <v>4.5</v>
      </c>
      <c r="M56" s="5">
        <v>900</v>
      </c>
      <c r="N56" s="112" t="s">
        <v>17</v>
      </c>
      <c r="O56" s="113" t="s">
        <v>17</v>
      </c>
      <c r="P56" s="7">
        <f t="shared" si="0"/>
        <v>3343.16</v>
      </c>
      <c r="Q56" s="5">
        <v>147.94999999999999</v>
      </c>
      <c r="R56">
        <v>167.9</v>
      </c>
      <c r="S56">
        <v>169.29</v>
      </c>
      <c r="T56">
        <v>170.71</v>
      </c>
      <c r="U56">
        <v>172.13</v>
      </c>
      <c r="V56">
        <v>173.56</v>
      </c>
      <c r="W56">
        <v>175.01</v>
      </c>
      <c r="X56">
        <v>176.47</v>
      </c>
      <c r="Y56">
        <v>177.94</v>
      </c>
      <c r="Z56">
        <v>179.42</v>
      </c>
      <c r="AA56">
        <v>180.92</v>
      </c>
      <c r="AB56">
        <v>182.43</v>
      </c>
      <c r="AC56">
        <v>183.95</v>
      </c>
      <c r="AD56">
        <v>900</v>
      </c>
      <c r="AE56">
        <v>185.48</v>
      </c>
    </row>
    <row r="57" spans="1:44" ht="20.100000000000001" customHeight="1" x14ac:dyDescent="0.2">
      <c r="A57" s="1" t="s">
        <v>165</v>
      </c>
      <c r="B57" s="5" t="s">
        <v>166</v>
      </c>
      <c r="C57" s="5" t="s">
        <v>19</v>
      </c>
      <c r="D57" s="5" t="s">
        <v>167</v>
      </c>
      <c r="E57" s="5">
        <v>20000</v>
      </c>
      <c r="F57" s="5" t="s">
        <v>21</v>
      </c>
      <c r="G57" s="5" t="s">
        <v>22</v>
      </c>
      <c r="H57" s="4">
        <v>44652</v>
      </c>
      <c r="I57" s="4">
        <v>45748</v>
      </c>
      <c r="J57" s="5">
        <v>158.9</v>
      </c>
      <c r="K57" s="5">
        <v>166.67</v>
      </c>
      <c r="L57" s="5">
        <v>4.5</v>
      </c>
      <c r="M57" s="5">
        <v>900</v>
      </c>
      <c r="N57" s="114" t="s">
        <v>17</v>
      </c>
      <c r="O57" s="115" t="s">
        <v>17</v>
      </c>
      <c r="P57" s="7">
        <f t="shared" si="0"/>
        <v>3746.23</v>
      </c>
      <c r="Q57" s="5">
        <v>158.9</v>
      </c>
      <c r="R57">
        <v>167.99</v>
      </c>
      <c r="S57">
        <v>169.39</v>
      </c>
      <c r="T57">
        <v>170.8</v>
      </c>
      <c r="U57">
        <v>172.22</v>
      </c>
      <c r="V57">
        <v>173.66</v>
      </c>
      <c r="W57">
        <v>175.1</v>
      </c>
      <c r="X57">
        <v>176.56</v>
      </c>
      <c r="Y57">
        <v>178.03</v>
      </c>
      <c r="Z57">
        <v>179.52</v>
      </c>
      <c r="AA57">
        <v>181.02</v>
      </c>
      <c r="AB57">
        <v>182.53</v>
      </c>
      <c r="AC57">
        <v>184.05</v>
      </c>
      <c r="AD57">
        <v>900</v>
      </c>
      <c r="AE57">
        <v>185.58</v>
      </c>
      <c r="AF57">
        <v>194.63</v>
      </c>
      <c r="AG57">
        <v>196.25</v>
      </c>
    </row>
    <row r="58" spans="1:44" ht="20.100000000000001" customHeight="1" x14ac:dyDescent="0.2">
      <c r="A58" s="1" t="s">
        <v>165</v>
      </c>
      <c r="B58" s="5" t="s">
        <v>166</v>
      </c>
      <c r="C58" s="5" t="s">
        <v>19</v>
      </c>
      <c r="D58" s="5" t="s">
        <v>168</v>
      </c>
      <c r="E58" s="5">
        <v>30000</v>
      </c>
      <c r="F58" s="5" t="s">
        <v>21</v>
      </c>
      <c r="G58" s="5" t="s">
        <v>22</v>
      </c>
      <c r="H58" s="4">
        <v>44601</v>
      </c>
      <c r="I58" s="4">
        <v>45697</v>
      </c>
      <c r="J58" s="5">
        <v>156.16</v>
      </c>
      <c r="K58" s="5">
        <v>250</v>
      </c>
      <c r="L58" s="5">
        <v>4.5</v>
      </c>
      <c r="M58" s="5">
        <v>1350</v>
      </c>
      <c r="N58" s="116" t="s">
        <v>17</v>
      </c>
      <c r="O58" s="117" t="s">
        <v>17</v>
      </c>
      <c r="P58" s="7">
        <f t="shared" si="0"/>
        <v>6132.4669999999987</v>
      </c>
      <c r="Q58" s="5">
        <v>156.16</v>
      </c>
      <c r="R58">
        <v>251.30099999999999</v>
      </c>
      <c r="S58">
        <v>253.39599999999999</v>
      </c>
      <c r="T58">
        <v>255.5</v>
      </c>
      <c r="U58">
        <v>257.63</v>
      </c>
      <c r="V58">
        <v>259.77999999999997</v>
      </c>
      <c r="W58">
        <v>261.94</v>
      </c>
      <c r="X58">
        <v>264.13</v>
      </c>
      <c r="Y58">
        <v>266.33</v>
      </c>
      <c r="Z58">
        <v>268.55</v>
      </c>
      <c r="AA58">
        <v>270.77999999999997</v>
      </c>
      <c r="AB58">
        <v>273.04000000000002</v>
      </c>
      <c r="AC58">
        <v>1350</v>
      </c>
      <c r="AD58">
        <v>275.32</v>
      </c>
      <c r="AE58">
        <v>288.87</v>
      </c>
      <c r="AF58">
        <v>291.27</v>
      </c>
      <c r="AG58">
        <v>293.7</v>
      </c>
      <c r="AH58">
        <v>296.14999999999998</v>
      </c>
      <c r="AI58">
        <v>298.62</v>
      </c>
    </row>
    <row r="59" spans="1:44" ht="20.100000000000001" customHeight="1" x14ac:dyDescent="0.2">
      <c r="A59" s="1" t="s">
        <v>169</v>
      </c>
      <c r="B59" s="5" t="s">
        <v>141</v>
      </c>
      <c r="C59" s="5" t="s">
        <v>19</v>
      </c>
      <c r="D59" s="5" t="s">
        <v>170</v>
      </c>
      <c r="E59" s="5">
        <v>20000</v>
      </c>
      <c r="F59" s="5" t="s">
        <v>21</v>
      </c>
      <c r="G59" s="5" t="s">
        <v>22</v>
      </c>
      <c r="H59" s="4">
        <v>44403</v>
      </c>
      <c r="I59" s="4">
        <v>45499</v>
      </c>
      <c r="J59" s="5">
        <v>27.4</v>
      </c>
      <c r="K59" s="5">
        <v>166.67</v>
      </c>
      <c r="L59" s="5">
        <v>4.5</v>
      </c>
      <c r="M59" s="5">
        <v>900</v>
      </c>
      <c r="N59" s="118" t="s">
        <v>17</v>
      </c>
      <c r="O59" s="119" t="s">
        <v>17</v>
      </c>
      <c r="P59" s="7">
        <f t="shared" si="0"/>
        <v>6335.46</v>
      </c>
      <c r="Q59" s="5">
        <v>27.4</v>
      </c>
      <c r="R59">
        <v>166.89</v>
      </c>
      <c r="S59">
        <v>168.29</v>
      </c>
      <c r="T59">
        <v>169.69</v>
      </c>
      <c r="U59">
        <v>171.1</v>
      </c>
      <c r="V59">
        <v>172.53</v>
      </c>
      <c r="W59">
        <v>173.96600000000001</v>
      </c>
      <c r="X59">
        <v>175.416</v>
      </c>
      <c r="Y59">
        <v>176.87700000000001</v>
      </c>
      <c r="Z59">
        <v>178.351</v>
      </c>
      <c r="AA59">
        <v>179.83</v>
      </c>
      <c r="AB59">
        <v>181.33</v>
      </c>
      <c r="AC59">
        <v>900</v>
      </c>
      <c r="AD59">
        <v>182.84</v>
      </c>
      <c r="AE59">
        <v>191.87</v>
      </c>
      <c r="AF59">
        <v>193.47</v>
      </c>
      <c r="AG59">
        <v>195.08</v>
      </c>
      <c r="AH59">
        <v>196.7</v>
      </c>
      <c r="AI59">
        <v>198.34</v>
      </c>
      <c r="AJ59">
        <v>200</v>
      </c>
      <c r="AK59">
        <v>201.67</v>
      </c>
      <c r="AL59">
        <v>203.35</v>
      </c>
      <c r="AM59">
        <v>205.04</v>
      </c>
      <c r="AN59">
        <v>206.75</v>
      </c>
      <c r="AO59">
        <v>208.47</v>
      </c>
      <c r="AP59">
        <v>900</v>
      </c>
      <c r="AQ59">
        <v>210.21</v>
      </c>
    </row>
    <row r="60" spans="1:44" ht="20.100000000000001" customHeight="1" x14ac:dyDescent="0.2">
      <c r="A60" s="1" t="s">
        <v>171</v>
      </c>
      <c r="B60" s="5" t="s">
        <v>172</v>
      </c>
      <c r="C60" s="5" t="s">
        <v>19</v>
      </c>
      <c r="D60" s="5" t="s">
        <v>173</v>
      </c>
      <c r="E60" s="5">
        <v>20000</v>
      </c>
      <c r="F60" s="5" t="s">
        <v>21</v>
      </c>
      <c r="G60" s="5" t="s">
        <v>22</v>
      </c>
      <c r="H60" s="4">
        <v>44650</v>
      </c>
      <c r="I60" s="4">
        <v>45746</v>
      </c>
      <c r="J60" s="5">
        <v>5.48</v>
      </c>
      <c r="K60" s="5">
        <v>166.67</v>
      </c>
      <c r="L60" s="5">
        <v>4.5</v>
      </c>
      <c r="M60" s="5">
        <v>900</v>
      </c>
      <c r="N60" s="120" t="s">
        <v>17</v>
      </c>
      <c r="O60" s="121" t="s">
        <v>17</v>
      </c>
      <c r="P60" s="7">
        <f t="shared" si="0"/>
        <v>3768.902</v>
      </c>
      <c r="Q60" s="5">
        <v>5.48</v>
      </c>
      <c r="R60">
        <v>166.71199999999999</v>
      </c>
      <c r="S60">
        <v>168.1</v>
      </c>
      <c r="T60">
        <v>169.5</v>
      </c>
      <c r="U60">
        <v>170.91</v>
      </c>
      <c r="V60">
        <v>172.33</v>
      </c>
      <c r="W60">
        <v>173.77</v>
      </c>
      <c r="X60">
        <v>175.22</v>
      </c>
      <c r="Y60">
        <v>176.68</v>
      </c>
      <c r="Z60">
        <v>178.15</v>
      </c>
      <c r="AA60">
        <v>179.64</v>
      </c>
      <c r="AB60">
        <v>181.14</v>
      </c>
      <c r="AC60">
        <v>182.65</v>
      </c>
      <c r="AD60">
        <v>900</v>
      </c>
      <c r="AE60">
        <v>184.17</v>
      </c>
      <c r="AF60">
        <v>193.2</v>
      </c>
      <c r="AG60">
        <v>194.81</v>
      </c>
      <c r="AH60">
        <v>196.44</v>
      </c>
    </row>
    <row r="61" spans="1:44" ht="20.100000000000001" customHeight="1" x14ac:dyDescent="0.2">
      <c r="A61" s="1" t="s">
        <v>174</v>
      </c>
      <c r="B61" s="5" t="s">
        <v>175</v>
      </c>
      <c r="C61" s="5" t="s">
        <v>19</v>
      </c>
      <c r="D61" s="5" t="s">
        <v>176</v>
      </c>
      <c r="E61" s="5">
        <v>20000</v>
      </c>
      <c r="F61" s="5" t="s">
        <v>21</v>
      </c>
      <c r="G61" s="5" t="s">
        <v>22</v>
      </c>
      <c r="H61" s="4">
        <v>44650</v>
      </c>
      <c r="I61" s="4">
        <v>45746</v>
      </c>
      <c r="J61" s="5">
        <v>5.48</v>
      </c>
      <c r="K61" s="5">
        <v>166.67</v>
      </c>
      <c r="L61" s="5">
        <v>4.5</v>
      </c>
      <c r="M61" s="5">
        <v>900</v>
      </c>
      <c r="N61" s="122" t="s">
        <v>17</v>
      </c>
      <c r="O61" s="123" t="s">
        <v>17</v>
      </c>
      <c r="P61" s="7">
        <f t="shared" si="0"/>
        <v>3768.902</v>
      </c>
      <c r="Q61" s="5">
        <v>5.48</v>
      </c>
      <c r="R61">
        <v>166.71199999999999</v>
      </c>
      <c r="S61">
        <v>168.1</v>
      </c>
      <c r="T61">
        <v>169.5</v>
      </c>
      <c r="U61">
        <v>170.91</v>
      </c>
      <c r="V61">
        <v>172.33</v>
      </c>
      <c r="W61">
        <v>173.77</v>
      </c>
      <c r="X61">
        <v>175.22</v>
      </c>
      <c r="Y61">
        <v>176.68</v>
      </c>
      <c r="Z61">
        <v>178.15</v>
      </c>
      <c r="AA61">
        <v>179.64</v>
      </c>
      <c r="AB61">
        <v>181.14</v>
      </c>
      <c r="AC61">
        <v>182.65</v>
      </c>
      <c r="AD61">
        <v>900</v>
      </c>
      <c r="AE61">
        <v>184.17</v>
      </c>
      <c r="AF61">
        <v>193.2</v>
      </c>
      <c r="AG61">
        <v>194.81</v>
      </c>
      <c r="AH61">
        <v>196.44</v>
      </c>
    </row>
    <row r="62" spans="1:44" ht="20.100000000000001" customHeight="1" x14ac:dyDescent="0.2">
      <c r="A62" s="1" t="s">
        <v>126</v>
      </c>
      <c r="B62" s="5" t="s">
        <v>119</v>
      </c>
      <c r="C62" s="5" t="s">
        <v>19</v>
      </c>
      <c r="D62" s="5" t="s">
        <v>177</v>
      </c>
      <c r="E62" s="5">
        <v>20000</v>
      </c>
      <c r="F62" s="5" t="s">
        <v>21</v>
      </c>
      <c r="G62" s="5" t="s">
        <v>22</v>
      </c>
      <c r="H62" s="4">
        <v>44713</v>
      </c>
      <c r="I62" s="4">
        <v>45809</v>
      </c>
      <c r="J62" s="5">
        <v>158.9</v>
      </c>
      <c r="K62" s="5">
        <v>166.67</v>
      </c>
      <c r="L62" s="5">
        <v>4.5</v>
      </c>
      <c r="M62" s="5">
        <v>900</v>
      </c>
      <c r="N62" s="124" t="s">
        <v>17</v>
      </c>
      <c r="O62" s="125" t="s">
        <v>17</v>
      </c>
      <c r="P62" s="7">
        <f t="shared" si="0"/>
        <v>3355.36</v>
      </c>
      <c r="Q62" s="5">
        <v>158.9</v>
      </c>
      <c r="R62">
        <v>167.99</v>
      </c>
      <c r="S62">
        <v>169.39</v>
      </c>
      <c r="T62">
        <v>170.8</v>
      </c>
      <c r="U62">
        <v>172.22</v>
      </c>
      <c r="V62">
        <v>173.66</v>
      </c>
      <c r="W62">
        <v>175.1</v>
      </c>
      <c r="X62">
        <v>176.56</v>
      </c>
      <c r="Y62">
        <v>178.04</v>
      </c>
      <c r="Z62">
        <v>179.52</v>
      </c>
      <c r="AA62">
        <v>181.02</v>
      </c>
      <c r="AB62">
        <v>182.53</v>
      </c>
      <c r="AC62">
        <v>184.05</v>
      </c>
      <c r="AD62">
        <v>900</v>
      </c>
      <c r="AE62">
        <v>185.58</v>
      </c>
    </row>
    <row r="63" spans="1:44" ht="20.100000000000001" customHeight="1" x14ac:dyDescent="0.2">
      <c r="A63" s="1" t="s">
        <v>178</v>
      </c>
      <c r="B63" s="5" t="s">
        <v>179</v>
      </c>
      <c r="C63" s="5" t="s">
        <v>19</v>
      </c>
      <c r="D63" s="5" t="s">
        <v>180</v>
      </c>
      <c r="E63" s="5">
        <v>25000</v>
      </c>
      <c r="F63" s="5" t="s">
        <v>21</v>
      </c>
      <c r="G63" s="5" t="s">
        <v>22</v>
      </c>
      <c r="H63" s="4">
        <v>44718</v>
      </c>
      <c r="I63" s="4">
        <v>45814</v>
      </c>
      <c r="J63" s="5">
        <v>164.38</v>
      </c>
      <c r="K63" s="5">
        <v>208.33</v>
      </c>
      <c r="L63" s="5">
        <v>4.5</v>
      </c>
      <c r="M63" s="5">
        <v>1125</v>
      </c>
      <c r="N63" s="126" t="s">
        <v>17</v>
      </c>
      <c r="O63" s="127" t="s">
        <v>17</v>
      </c>
      <c r="P63" s="7">
        <f t="shared" si="0"/>
        <v>4156.07</v>
      </c>
      <c r="Q63" s="5">
        <v>164.38</v>
      </c>
      <c r="R63">
        <v>209.7</v>
      </c>
      <c r="S63">
        <v>211.45</v>
      </c>
      <c r="T63">
        <v>213.21</v>
      </c>
      <c r="U63">
        <v>214.99</v>
      </c>
      <c r="V63">
        <v>216.78</v>
      </c>
      <c r="W63">
        <v>218.58</v>
      </c>
      <c r="X63">
        <v>220.4</v>
      </c>
      <c r="Y63">
        <v>222.25</v>
      </c>
      <c r="Z63">
        <v>224.1</v>
      </c>
      <c r="AA63">
        <v>225.97</v>
      </c>
      <c r="AB63">
        <v>227.85</v>
      </c>
      <c r="AC63">
        <v>229.75</v>
      </c>
      <c r="AD63">
        <v>1125</v>
      </c>
      <c r="AE63">
        <v>231.66</v>
      </c>
    </row>
    <row r="64" spans="1:44" ht="20.100000000000001" customHeight="1" x14ac:dyDescent="0.2">
      <c r="A64" s="1" t="s">
        <v>181</v>
      </c>
      <c r="B64" s="5" t="s">
        <v>182</v>
      </c>
      <c r="C64" s="5" t="s">
        <v>19</v>
      </c>
      <c r="D64" s="5" t="s">
        <v>183</v>
      </c>
      <c r="E64" s="5">
        <v>25000</v>
      </c>
      <c r="F64" s="5" t="s">
        <v>21</v>
      </c>
      <c r="G64" s="5" t="s">
        <v>22</v>
      </c>
      <c r="H64" s="4">
        <v>44651</v>
      </c>
      <c r="I64" s="4">
        <v>45382</v>
      </c>
      <c r="J64" s="5">
        <v>0</v>
      </c>
      <c r="K64" s="5">
        <v>208.33</v>
      </c>
      <c r="L64" s="5">
        <v>4.5</v>
      </c>
      <c r="M64" s="5">
        <v>1125</v>
      </c>
      <c r="N64" s="128" t="s">
        <v>17</v>
      </c>
      <c r="O64" s="129" t="s">
        <v>17</v>
      </c>
      <c r="P64" s="7">
        <f t="shared" si="0"/>
        <v>4693.78</v>
      </c>
      <c r="Q64" s="5">
        <v>208.33</v>
      </c>
      <c r="R64">
        <v>210.06</v>
      </c>
      <c r="S64">
        <v>211.82</v>
      </c>
      <c r="T64">
        <v>213.58</v>
      </c>
      <c r="U64">
        <v>215.36</v>
      </c>
      <c r="V64">
        <v>217.16</v>
      </c>
      <c r="W64">
        <v>218.96</v>
      </c>
      <c r="X64">
        <v>220.79</v>
      </c>
      <c r="Y64">
        <v>222.63</v>
      </c>
      <c r="Z64">
        <v>224.48</v>
      </c>
      <c r="AA64">
        <v>226.36</v>
      </c>
      <c r="AB64">
        <v>228.25</v>
      </c>
      <c r="AC64">
        <v>230.15</v>
      </c>
      <c r="AD64">
        <v>1125</v>
      </c>
      <c r="AE64">
        <v>232.07</v>
      </c>
      <c r="AF64">
        <v>243.38</v>
      </c>
      <c r="AG64">
        <v>245.4</v>
      </c>
    </row>
    <row r="65" spans="1:45" ht="20.100000000000001" customHeight="1" x14ac:dyDescent="0.2">
      <c r="A65" s="1" t="s">
        <v>184</v>
      </c>
      <c r="B65" s="5" t="s">
        <v>185</v>
      </c>
      <c r="C65" s="5" t="s">
        <v>19</v>
      </c>
      <c r="D65" s="5" t="s">
        <v>186</v>
      </c>
      <c r="E65" s="5">
        <v>25000</v>
      </c>
      <c r="F65" s="5" t="s">
        <v>21</v>
      </c>
      <c r="G65" s="5" t="s">
        <v>22</v>
      </c>
      <c r="H65" s="4">
        <v>44778</v>
      </c>
      <c r="I65" s="4">
        <v>45874</v>
      </c>
      <c r="J65" s="5">
        <v>171.23</v>
      </c>
      <c r="K65" s="5">
        <v>208.33</v>
      </c>
      <c r="L65" s="5">
        <v>4.5</v>
      </c>
      <c r="M65" s="5">
        <v>1125</v>
      </c>
      <c r="N65" s="130" t="s">
        <v>17</v>
      </c>
      <c r="O65" s="131" t="s">
        <v>17</v>
      </c>
      <c r="P65" s="7">
        <f t="shared" si="0"/>
        <v>2577.1</v>
      </c>
      <c r="Q65" s="5">
        <v>171.23</v>
      </c>
      <c r="R65">
        <v>209.76</v>
      </c>
      <c r="S65">
        <v>211.5</v>
      </c>
      <c r="T65">
        <v>213.27</v>
      </c>
      <c r="U65">
        <v>215.04</v>
      </c>
      <c r="V65">
        <v>216.83</v>
      </c>
      <c r="W65">
        <v>218.64</v>
      </c>
      <c r="X65">
        <v>220.46</v>
      </c>
      <c r="Y65">
        <v>222.3</v>
      </c>
      <c r="Z65">
        <v>224.15</v>
      </c>
      <c r="AA65">
        <v>226.02</v>
      </c>
      <c r="AB65">
        <v>227.9</v>
      </c>
    </row>
    <row r="66" spans="1:45" ht="20.100000000000001" customHeight="1" x14ac:dyDescent="0.2">
      <c r="A66" s="1" t="s">
        <v>187</v>
      </c>
      <c r="B66" s="5" t="s">
        <v>188</v>
      </c>
      <c r="C66" s="5" t="s">
        <v>19</v>
      </c>
      <c r="D66" s="5" t="s">
        <v>189</v>
      </c>
      <c r="E66" s="5">
        <v>25000</v>
      </c>
      <c r="F66" s="5" t="s">
        <v>21</v>
      </c>
      <c r="G66" s="5" t="s">
        <v>22</v>
      </c>
      <c r="H66" s="4">
        <v>44792</v>
      </c>
      <c r="I66" s="4">
        <v>45888</v>
      </c>
      <c r="J66" s="5">
        <v>75.34</v>
      </c>
      <c r="K66" s="5">
        <v>208.33</v>
      </c>
      <c r="L66" s="5">
        <v>4.5</v>
      </c>
      <c r="M66" s="5">
        <v>1125</v>
      </c>
      <c r="N66" s="132" t="s">
        <v>17</v>
      </c>
      <c r="O66" s="133" t="s">
        <v>17</v>
      </c>
      <c r="P66" s="7">
        <f t="shared" si="0"/>
        <v>2472.0899999999997</v>
      </c>
      <c r="Q66" s="5">
        <v>75.34</v>
      </c>
      <c r="R66">
        <v>208.96</v>
      </c>
      <c r="S66">
        <v>210.7</v>
      </c>
      <c r="T66">
        <v>212.45</v>
      </c>
      <c r="U66">
        <v>214.22</v>
      </c>
      <c r="V66">
        <v>216.01</v>
      </c>
      <c r="W66">
        <v>217.81</v>
      </c>
      <c r="X66">
        <v>219.63</v>
      </c>
      <c r="Y66">
        <v>221.46</v>
      </c>
      <c r="Z66">
        <v>223.3</v>
      </c>
      <c r="AA66">
        <v>225.17</v>
      </c>
      <c r="AB66">
        <v>227.04</v>
      </c>
    </row>
    <row r="67" spans="1:45" ht="20.100000000000001" customHeight="1" x14ac:dyDescent="0.2">
      <c r="A67" s="1" t="s">
        <v>190</v>
      </c>
      <c r="B67" s="5" t="s">
        <v>191</v>
      </c>
      <c r="C67" s="5" t="s">
        <v>19</v>
      </c>
      <c r="D67" s="5" t="s">
        <v>192</v>
      </c>
      <c r="E67" s="5">
        <v>30000</v>
      </c>
      <c r="F67" s="5" t="s">
        <v>21</v>
      </c>
      <c r="G67" s="5" t="s">
        <v>22</v>
      </c>
      <c r="H67" s="4">
        <v>44580</v>
      </c>
      <c r="I67" s="4">
        <v>45676</v>
      </c>
      <c r="J67" s="5">
        <v>98.63</v>
      </c>
      <c r="K67" s="5">
        <v>250</v>
      </c>
      <c r="L67" s="5">
        <v>4.5</v>
      </c>
      <c r="M67" s="5">
        <v>1350</v>
      </c>
      <c r="N67" s="134" t="s">
        <v>17</v>
      </c>
      <c r="O67" s="135" t="s">
        <v>17</v>
      </c>
      <c r="P67" s="7">
        <f t="shared" ref="P67:P130" si="1">SUM(Q67:CM67)</f>
        <v>6366.7439999999997</v>
      </c>
      <c r="Q67" s="5">
        <v>98.63</v>
      </c>
      <c r="R67">
        <v>250.822</v>
      </c>
      <c r="S67">
        <v>252.91200000000001</v>
      </c>
      <c r="T67">
        <v>255.02</v>
      </c>
      <c r="U67">
        <v>257.14</v>
      </c>
      <c r="V67">
        <v>259.27999999999997</v>
      </c>
      <c r="W67">
        <v>261.44</v>
      </c>
      <c r="X67">
        <v>263.62</v>
      </c>
      <c r="Y67">
        <v>265.82</v>
      </c>
      <c r="Z67">
        <v>268.02999999999997</v>
      </c>
      <c r="AA67">
        <v>270.27</v>
      </c>
      <c r="AB67">
        <v>272.52</v>
      </c>
      <c r="AC67">
        <v>1350</v>
      </c>
      <c r="AD67">
        <v>274.79000000000002</v>
      </c>
      <c r="AE67">
        <v>288.33</v>
      </c>
      <c r="AF67">
        <v>290.74</v>
      </c>
      <c r="AG67">
        <v>293.16000000000003</v>
      </c>
      <c r="AH67">
        <v>295.60000000000002</v>
      </c>
      <c r="AI67">
        <v>298.07</v>
      </c>
      <c r="AJ67">
        <v>300.55</v>
      </c>
    </row>
    <row r="68" spans="1:45" ht="20.100000000000001" customHeight="1" x14ac:dyDescent="0.2">
      <c r="A68" s="1" t="s">
        <v>193</v>
      </c>
      <c r="B68" s="5" t="s">
        <v>194</v>
      </c>
      <c r="C68" s="5" t="s">
        <v>19</v>
      </c>
      <c r="D68" s="5" t="s">
        <v>195</v>
      </c>
      <c r="E68" s="5">
        <v>30000</v>
      </c>
      <c r="F68" s="5" t="s">
        <v>21</v>
      </c>
      <c r="G68" s="5" t="s">
        <v>22</v>
      </c>
      <c r="H68" s="4">
        <v>44445</v>
      </c>
      <c r="I68" s="4">
        <v>45541</v>
      </c>
      <c r="J68" s="5">
        <v>197.26</v>
      </c>
      <c r="K68" s="5">
        <v>250</v>
      </c>
      <c r="L68" s="5">
        <v>4.5</v>
      </c>
      <c r="M68" s="5">
        <v>1350</v>
      </c>
      <c r="N68" s="136" t="s">
        <v>17</v>
      </c>
      <c r="O68" s="137" t="s">
        <v>17</v>
      </c>
      <c r="P68" s="7">
        <f t="shared" si="1"/>
        <v>7712.6009999999987</v>
      </c>
      <c r="Q68" s="5">
        <v>197.26</v>
      </c>
      <c r="R68">
        <v>251.64</v>
      </c>
      <c r="S68">
        <v>253.74</v>
      </c>
      <c r="T68">
        <v>255.86</v>
      </c>
      <c r="U68">
        <v>257.988</v>
      </c>
      <c r="V68">
        <v>260.137</v>
      </c>
      <c r="W68">
        <v>262.30500000000001</v>
      </c>
      <c r="X68">
        <v>264.49099999999999</v>
      </c>
      <c r="Y68">
        <v>266.69</v>
      </c>
      <c r="Z68">
        <v>268.91000000000003</v>
      </c>
      <c r="AA68">
        <v>1350</v>
      </c>
      <c r="AB68">
        <v>271.14999999999998</v>
      </c>
      <c r="AC68">
        <v>273.41000000000003</v>
      </c>
      <c r="AD68">
        <v>275.69</v>
      </c>
      <c r="AE68">
        <v>289.24</v>
      </c>
      <c r="AF68">
        <v>291.64999999999998</v>
      </c>
      <c r="AG68">
        <v>294.08</v>
      </c>
      <c r="AH68">
        <v>296.52999999999997</v>
      </c>
      <c r="AI68">
        <v>299.01</v>
      </c>
      <c r="AJ68">
        <v>301.5</v>
      </c>
      <c r="AK68">
        <v>304.01</v>
      </c>
      <c r="AL68">
        <v>306.54000000000002</v>
      </c>
      <c r="AM68">
        <v>309.10000000000002</v>
      </c>
      <c r="AN68">
        <v>311.67</v>
      </c>
    </row>
    <row r="69" spans="1:45" ht="20.100000000000001" customHeight="1" x14ac:dyDescent="0.2">
      <c r="A69" s="1" t="s">
        <v>196</v>
      </c>
      <c r="B69" s="5" t="s">
        <v>197</v>
      </c>
      <c r="C69" s="5" t="s">
        <v>19</v>
      </c>
      <c r="D69" s="5" t="s">
        <v>198</v>
      </c>
      <c r="E69" s="5">
        <v>30000</v>
      </c>
      <c r="F69" s="5" t="s">
        <v>21</v>
      </c>
      <c r="G69" s="5" t="s">
        <v>22</v>
      </c>
      <c r="H69" s="4">
        <v>44600</v>
      </c>
      <c r="I69" s="4">
        <v>45696</v>
      </c>
      <c r="J69" s="5">
        <v>164.38</v>
      </c>
      <c r="K69" s="5">
        <v>250</v>
      </c>
      <c r="L69" s="5">
        <v>4.5</v>
      </c>
      <c r="M69" s="5">
        <v>1350</v>
      </c>
      <c r="N69" s="138" t="s">
        <v>17</v>
      </c>
      <c r="O69" s="139" t="s">
        <v>17</v>
      </c>
      <c r="P69" s="7">
        <f t="shared" si="1"/>
        <v>6153.4980000000005</v>
      </c>
      <c r="Q69" s="5">
        <v>164.38</v>
      </c>
      <c r="R69">
        <v>251.36199999999999</v>
      </c>
      <c r="S69">
        <v>253.45599999999999</v>
      </c>
      <c r="T69">
        <v>255.56</v>
      </c>
      <c r="U69">
        <v>257.69</v>
      </c>
      <c r="V69">
        <v>259.83999999999997</v>
      </c>
      <c r="W69">
        <v>262.01</v>
      </c>
      <c r="X69">
        <v>264.19</v>
      </c>
      <c r="Y69">
        <v>266.39</v>
      </c>
      <c r="Z69">
        <v>268.61</v>
      </c>
      <c r="AA69">
        <v>270.85000000000002</v>
      </c>
      <c r="AB69">
        <v>273.11</v>
      </c>
      <c r="AC69">
        <v>1350</v>
      </c>
      <c r="AD69">
        <v>286.64</v>
      </c>
      <c r="AE69">
        <v>289.02999999999997</v>
      </c>
      <c r="AF69">
        <v>291.43</v>
      </c>
      <c r="AG69">
        <v>293.86</v>
      </c>
      <c r="AH69">
        <v>296.31</v>
      </c>
      <c r="AI69">
        <v>298.77999999999997</v>
      </c>
    </row>
    <row r="70" spans="1:45" ht="20.100000000000001" customHeight="1" x14ac:dyDescent="0.2">
      <c r="A70" s="1" t="s">
        <v>199</v>
      </c>
      <c r="B70" s="5" t="s">
        <v>200</v>
      </c>
      <c r="C70" s="5" t="s">
        <v>19</v>
      </c>
      <c r="D70" s="5" t="s">
        <v>201</v>
      </c>
      <c r="E70" s="5">
        <v>30000</v>
      </c>
      <c r="F70" s="5" t="s">
        <v>21</v>
      </c>
      <c r="G70" s="5" t="s">
        <v>22</v>
      </c>
      <c r="H70" s="4">
        <v>44419</v>
      </c>
      <c r="I70" s="4">
        <v>45515</v>
      </c>
      <c r="J70" s="5">
        <v>164.38</v>
      </c>
      <c r="K70" s="5">
        <v>250</v>
      </c>
      <c r="L70" s="5">
        <v>4.5</v>
      </c>
      <c r="M70" s="5">
        <v>1350</v>
      </c>
      <c r="N70" s="140" t="s">
        <v>17</v>
      </c>
      <c r="O70" s="141" t="s">
        <v>17</v>
      </c>
      <c r="P70" s="7">
        <f t="shared" si="1"/>
        <v>9337.0610000000015</v>
      </c>
      <c r="Q70" s="5">
        <v>164.38</v>
      </c>
      <c r="R70">
        <v>251.37</v>
      </c>
      <c r="S70">
        <v>253.46</v>
      </c>
      <c r="T70">
        <v>255.57</v>
      </c>
      <c r="U70">
        <v>257.7</v>
      </c>
      <c r="V70">
        <v>259.85399999999998</v>
      </c>
      <c r="W70">
        <v>262.01900000000001</v>
      </c>
      <c r="X70">
        <v>264.20299999999997</v>
      </c>
      <c r="Y70">
        <v>266.40499999999997</v>
      </c>
      <c r="Z70">
        <v>268.62</v>
      </c>
      <c r="AA70">
        <v>270.86</v>
      </c>
      <c r="AB70">
        <v>1350</v>
      </c>
      <c r="AC70">
        <v>273.12</v>
      </c>
      <c r="AD70">
        <v>275.39</v>
      </c>
      <c r="AE70">
        <v>288.94</v>
      </c>
      <c r="AF70">
        <v>291.33999999999997</v>
      </c>
      <c r="AG70">
        <v>293.77</v>
      </c>
      <c r="AH70">
        <v>296.22000000000003</v>
      </c>
      <c r="AI70">
        <v>298.69</v>
      </c>
      <c r="AJ70">
        <v>301.18</v>
      </c>
      <c r="AK70">
        <v>303.69</v>
      </c>
      <c r="AL70">
        <v>306.22000000000003</v>
      </c>
      <c r="AM70">
        <v>308.77</v>
      </c>
      <c r="AN70">
        <v>311.35000000000002</v>
      </c>
      <c r="AO70">
        <v>313.94</v>
      </c>
      <c r="AP70">
        <v>1350</v>
      </c>
    </row>
    <row r="71" spans="1:45" ht="20.100000000000001" customHeight="1" x14ac:dyDescent="0.2">
      <c r="A71" s="1" t="s">
        <v>199</v>
      </c>
      <c r="B71" s="5" t="s">
        <v>200</v>
      </c>
      <c r="C71" s="5" t="s">
        <v>19</v>
      </c>
      <c r="D71" s="5" t="s">
        <v>202</v>
      </c>
      <c r="E71" s="5">
        <v>150000</v>
      </c>
      <c r="F71" s="5" t="s">
        <v>21</v>
      </c>
      <c r="G71" s="5" t="s">
        <v>22</v>
      </c>
      <c r="H71" s="4">
        <v>44470</v>
      </c>
      <c r="I71" s="4">
        <v>45566</v>
      </c>
      <c r="J71" s="5">
        <v>1232.8800000000001</v>
      </c>
      <c r="K71" s="5">
        <v>1250</v>
      </c>
      <c r="L71" s="5">
        <v>4.5</v>
      </c>
      <c r="M71" s="5">
        <v>6750</v>
      </c>
      <c r="N71" s="142" t="s">
        <v>17</v>
      </c>
      <c r="O71" s="5" t="s">
        <v>19</v>
      </c>
      <c r="P71" s="7">
        <f t="shared" si="1"/>
        <v>36774.959000000003</v>
      </c>
      <c r="Q71" s="5">
        <v>1232.8800000000001</v>
      </c>
      <c r="R71">
        <v>1260.27</v>
      </c>
      <c r="S71">
        <v>1270.77</v>
      </c>
      <c r="T71">
        <v>1281.366</v>
      </c>
      <c r="U71">
        <v>1292.0440000000001</v>
      </c>
      <c r="V71">
        <v>1302.8109999999999</v>
      </c>
      <c r="W71">
        <v>1313.6679999999999</v>
      </c>
      <c r="X71">
        <v>1324.61</v>
      </c>
      <c r="Y71">
        <v>1335.65</v>
      </c>
      <c r="Z71">
        <v>6750</v>
      </c>
      <c r="AA71">
        <v>1346.78</v>
      </c>
      <c r="AB71">
        <v>1358</v>
      </c>
      <c r="AC71">
        <v>1369.32</v>
      </c>
      <c r="AD71">
        <v>1380.73</v>
      </c>
      <c r="AE71">
        <v>1392.24</v>
      </c>
      <c r="AF71">
        <v>1403.84</v>
      </c>
      <c r="AG71">
        <v>1415.54</v>
      </c>
      <c r="AH71">
        <v>1427.34</v>
      </c>
      <c r="AI71">
        <v>1439.23</v>
      </c>
      <c r="AJ71">
        <v>1451.23</v>
      </c>
      <c r="AK71">
        <v>1463.32</v>
      </c>
      <c r="AL71">
        <v>1475.51</v>
      </c>
      <c r="AM71">
        <v>1487.81</v>
      </c>
    </row>
    <row r="72" spans="1:45" ht="20.100000000000001" customHeight="1" x14ac:dyDescent="0.2">
      <c r="A72" s="1" t="s">
        <v>203</v>
      </c>
      <c r="B72" s="5" t="s">
        <v>204</v>
      </c>
      <c r="C72" s="5" t="s">
        <v>61</v>
      </c>
      <c r="D72" s="5" t="s">
        <v>205</v>
      </c>
      <c r="E72" s="5">
        <v>35000</v>
      </c>
      <c r="F72" s="5" t="s">
        <v>21</v>
      </c>
      <c r="G72" s="5" t="s">
        <v>22</v>
      </c>
      <c r="H72" s="4">
        <v>44488</v>
      </c>
      <c r="I72" s="4">
        <v>45584</v>
      </c>
      <c r="J72" s="5">
        <v>115.07</v>
      </c>
      <c r="K72" s="5">
        <v>291.67</v>
      </c>
      <c r="L72" s="5">
        <v>4.5</v>
      </c>
      <c r="M72" s="5">
        <v>1575</v>
      </c>
      <c r="N72" s="143" t="s">
        <v>17</v>
      </c>
      <c r="O72" s="144" t="s">
        <v>17</v>
      </c>
      <c r="P72" s="7">
        <f t="shared" si="1"/>
        <v>8497.4499999999989</v>
      </c>
      <c r="Q72" s="5">
        <v>115.07</v>
      </c>
      <c r="R72">
        <v>292.62</v>
      </c>
      <c r="S72">
        <v>295.06</v>
      </c>
      <c r="T72">
        <v>297.52300000000002</v>
      </c>
      <c r="U72">
        <v>300.00200000000001</v>
      </c>
      <c r="V72">
        <v>302.50200000000001</v>
      </c>
      <c r="W72">
        <v>305.02300000000002</v>
      </c>
      <c r="X72">
        <v>307.56</v>
      </c>
      <c r="Y72">
        <v>310.12</v>
      </c>
      <c r="Z72">
        <v>1575</v>
      </c>
      <c r="AA72">
        <v>312.70999999999998</v>
      </c>
      <c r="AB72">
        <v>315.31</v>
      </c>
      <c r="AC72">
        <v>317.94</v>
      </c>
      <c r="AD72">
        <v>320.58999999999997</v>
      </c>
      <c r="AE72">
        <v>336.39</v>
      </c>
      <c r="AF72">
        <v>339.19</v>
      </c>
      <c r="AG72">
        <v>342.02</v>
      </c>
      <c r="AH72">
        <v>344.87</v>
      </c>
      <c r="AI72">
        <v>347.75</v>
      </c>
      <c r="AJ72">
        <v>350.64</v>
      </c>
      <c r="AK72">
        <v>353.57</v>
      </c>
      <c r="AL72">
        <v>356.51</v>
      </c>
      <c r="AM72">
        <v>359.48</v>
      </c>
    </row>
    <row r="73" spans="1:45" ht="20.100000000000001" customHeight="1" x14ac:dyDescent="0.2">
      <c r="A73" s="1" t="s">
        <v>206</v>
      </c>
      <c r="B73" s="5" t="s">
        <v>207</v>
      </c>
      <c r="C73" s="5" t="s">
        <v>19</v>
      </c>
      <c r="D73" s="5" t="s">
        <v>208</v>
      </c>
      <c r="E73" s="5">
        <v>35000</v>
      </c>
      <c r="F73" s="5" t="s">
        <v>21</v>
      </c>
      <c r="G73" s="5" t="s">
        <v>22</v>
      </c>
      <c r="H73" s="4">
        <v>44736</v>
      </c>
      <c r="I73" s="4">
        <v>45832</v>
      </c>
      <c r="J73" s="5">
        <v>57.53</v>
      </c>
      <c r="K73" s="5">
        <v>291.67</v>
      </c>
      <c r="L73" s="5">
        <v>4.5</v>
      </c>
      <c r="M73" s="5">
        <v>1575</v>
      </c>
      <c r="N73" s="145" t="s">
        <v>17</v>
      </c>
      <c r="O73" s="146" t="s">
        <v>17</v>
      </c>
      <c r="P73" s="7">
        <f t="shared" si="1"/>
        <v>5626.2199999999993</v>
      </c>
      <c r="Q73" s="5">
        <v>57.53</v>
      </c>
      <c r="R73">
        <v>292.14</v>
      </c>
      <c r="S73">
        <v>294.58</v>
      </c>
      <c r="T73">
        <v>297.02999999999997</v>
      </c>
      <c r="U73">
        <v>299.51</v>
      </c>
      <c r="V73">
        <v>302</v>
      </c>
      <c r="W73">
        <v>304.52</v>
      </c>
      <c r="X73">
        <v>307.06</v>
      </c>
      <c r="Y73">
        <v>309.62</v>
      </c>
      <c r="Z73">
        <v>312.2</v>
      </c>
      <c r="AA73">
        <v>314.8</v>
      </c>
      <c r="AB73">
        <v>317.42</v>
      </c>
      <c r="AC73">
        <v>320.07</v>
      </c>
      <c r="AD73">
        <v>1575</v>
      </c>
      <c r="AE73">
        <v>322.74</v>
      </c>
    </row>
    <row r="74" spans="1:45" ht="20.100000000000001" customHeight="1" x14ac:dyDescent="0.2">
      <c r="A74" s="1" t="s">
        <v>209</v>
      </c>
      <c r="B74" s="5" t="s">
        <v>210</v>
      </c>
      <c r="C74" s="5" t="s">
        <v>61</v>
      </c>
      <c r="D74" s="5" t="s">
        <v>211</v>
      </c>
      <c r="E74" s="5">
        <v>40000</v>
      </c>
      <c r="F74" s="5" t="s">
        <v>21</v>
      </c>
      <c r="G74" s="5" t="s">
        <v>22</v>
      </c>
      <c r="H74" s="4">
        <v>44526</v>
      </c>
      <c r="I74" s="4">
        <v>45622</v>
      </c>
      <c r="J74" s="5">
        <v>43.84</v>
      </c>
      <c r="K74" s="5">
        <v>333.33</v>
      </c>
      <c r="L74" s="5">
        <v>4.5</v>
      </c>
      <c r="M74" s="5">
        <v>1800</v>
      </c>
      <c r="N74" s="147" t="s">
        <v>17</v>
      </c>
      <c r="O74" s="148" t="s">
        <v>17</v>
      </c>
      <c r="P74" s="7">
        <f t="shared" si="1"/>
        <v>9197.0519999999997</v>
      </c>
      <c r="Q74" s="5">
        <v>43.84</v>
      </c>
      <c r="R74">
        <v>333.7</v>
      </c>
      <c r="S74">
        <v>336.48</v>
      </c>
      <c r="T74">
        <v>339.28</v>
      </c>
      <c r="U74">
        <v>342.11</v>
      </c>
      <c r="V74">
        <v>344.96199999999999</v>
      </c>
      <c r="W74">
        <v>347.83</v>
      </c>
      <c r="X74">
        <v>350.73</v>
      </c>
      <c r="Y74">
        <v>1800</v>
      </c>
      <c r="Z74">
        <v>353.65</v>
      </c>
      <c r="AA74">
        <v>356.6</v>
      </c>
      <c r="AB74">
        <v>359.57</v>
      </c>
      <c r="AC74">
        <v>362.57</v>
      </c>
      <c r="AD74">
        <v>365.59</v>
      </c>
      <c r="AE74">
        <v>383.64</v>
      </c>
      <c r="AF74">
        <v>386.83</v>
      </c>
      <c r="AG74">
        <v>390.06</v>
      </c>
      <c r="AH74">
        <v>393.31</v>
      </c>
      <c r="AI74">
        <v>396.59</v>
      </c>
      <c r="AJ74">
        <v>399.89</v>
      </c>
      <c r="AK74">
        <v>403.23</v>
      </c>
      <c r="AL74">
        <v>406.59</v>
      </c>
    </row>
    <row r="75" spans="1:45" ht="20.100000000000001" customHeight="1" x14ac:dyDescent="0.2">
      <c r="A75" s="1" t="s">
        <v>126</v>
      </c>
      <c r="B75" s="5" t="s">
        <v>119</v>
      </c>
      <c r="C75" s="5" t="s">
        <v>19</v>
      </c>
      <c r="D75" s="5" t="s">
        <v>212</v>
      </c>
      <c r="E75" s="5">
        <v>40000</v>
      </c>
      <c r="F75" s="5" t="s">
        <v>21</v>
      </c>
      <c r="G75" s="5" t="s">
        <v>22</v>
      </c>
      <c r="H75" s="4">
        <v>44700</v>
      </c>
      <c r="I75" s="4">
        <v>45796</v>
      </c>
      <c r="J75" s="5">
        <v>120.55</v>
      </c>
      <c r="K75" s="5">
        <v>333.33</v>
      </c>
      <c r="L75" s="5">
        <v>4.5</v>
      </c>
      <c r="M75" s="5">
        <v>1800</v>
      </c>
      <c r="N75" s="149" t="s">
        <v>17</v>
      </c>
      <c r="O75" s="150" t="s">
        <v>17</v>
      </c>
      <c r="P75" s="7">
        <f t="shared" si="1"/>
        <v>6878.4400000000005</v>
      </c>
      <c r="Q75" s="5">
        <v>120.55</v>
      </c>
      <c r="R75">
        <v>334.33</v>
      </c>
      <c r="S75">
        <v>337.12</v>
      </c>
      <c r="T75">
        <v>339.93</v>
      </c>
      <c r="U75">
        <v>342.76</v>
      </c>
      <c r="V75">
        <v>345.62</v>
      </c>
      <c r="W75">
        <v>348.5</v>
      </c>
      <c r="X75">
        <v>351.4</v>
      </c>
      <c r="Y75">
        <v>354.33</v>
      </c>
      <c r="Z75">
        <v>357.29</v>
      </c>
      <c r="AA75">
        <v>360.27</v>
      </c>
      <c r="AB75">
        <v>363.27</v>
      </c>
      <c r="AC75">
        <v>366.29</v>
      </c>
      <c r="AD75">
        <v>1800</v>
      </c>
      <c r="AE75">
        <v>369.35</v>
      </c>
      <c r="AF75">
        <v>387.43</v>
      </c>
    </row>
    <row r="76" spans="1:45" ht="20.100000000000001" customHeight="1" x14ac:dyDescent="0.2">
      <c r="A76" s="1" t="s">
        <v>213</v>
      </c>
      <c r="B76" s="5" t="s">
        <v>214</v>
      </c>
      <c r="C76" s="5" t="s">
        <v>19</v>
      </c>
      <c r="D76" s="5" t="s">
        <v>215</v>
      </c>
      <c r="E76" s="5">
        <v>50000</v>
      </c>
      <c r="F76" s="5" t="s">
        <v>21</v>
      </c>
      <c r="G76" s="5" t="s">
        <v>22</v>
      </c>
      <c r="H76" s="4">
        <v>44754</v>
      </c>
      <c r="I76" s="4">
        <v>45850</v>
      </c>
      <c r="J76" s="5">
        <v>260.27</v>
      </c>
      <c r="K76" s="5">
        <v>416.67</v>
      </c>
      <c r="L76" s="5">
        <v>4.5</v>
      </c>
      <c r="M76" s="5">
        <v>2250</v>
      </c>
      <c r="N76" s="151" t="s">
        <v>17</v>
      </c>
      <c r="O76" s="152" t="s">
        <v>17</v>
      </c>
      <c r="P76" s="7">
        <f t="shared" si="1"/>
        <v>5985.8599999999988</v>
      </c>
      <c r="Q76" s="5">
        <v>260.27</v>
      </c>
      <c r="R76">
        <v>418.83</v>
      </c>
      <c r="S76">
        <v>422.32</v>
      </c>
      <c r="T76">
        <v>425.84</v>
      </c>
      <c r="U76">
        <v>429.39</v>
      </c>
      <c r="V76">
        <v>432.97</v>
      </c>
      <c r="W76">
        <v>436.58</v>
      </c>
      <c r="X76">
        <v>440.22</v>
      </c>
      <c r="Y76">
        <v>443.89</v>
      </c>
      <c r="Z76">
        <v>447.59</v>
      </c>
      <c r="AA76">
        <v>451.32</v>
      </c>
      <c r="AB76">
        <v>455.08</v>
      </c>
      <c r="AC76">
        <v>458.87</v>
      </c>
      <c r="AD76">
        <v>462.69</v>
      </c>
    </row>
    <row r="77" spans="1:45" ht="20.100000000000001" customHeight="1" x14ac:dyDescent="0.2">
      <c r="A77" s="1" t="s">
        <v>216</v>
      </c>
      <c r="B77" s="5" t="s">
        <v>217</v>
      </c>
      <c r="C77" s="5" t="s">
        <v>19</v>
      </c>
      <c r="D77" s="5" t="s">
        <v>218</v>
      </c>
      <c r="E77" s="5">
        <v>50000</v>
      </c>
      <c r="F77" s="5" t="s">
        <v>27</v>
      </c>
      <c r="G77" s="5" t="s">
        <v>22</v>
      </c>
      <c r="H77" s="4">
        <v>44445</v>
      </c>
      <c r="I77" s="4">
        <v>45175</v>
      </c>
      <c r="J77" s="5">
        <v>328.77</v>
      </c>
      <c r="K77" s="5">
        <v>416.67</v>
      </c>
      <c r="L77" s="5">
        <v>2</v>
      </c>
      <c r="M77" s="5">
        <v>1000</v>
      </c>
      <c r="N77" s="153" t="s">
        <v>17</v>
      </c>
      <c r="O77" s="154" t="s">
        <v>17</v>
      </c>
      <c r="P77" s="7">
        <f t="shared" si="1"/>
        <v>11573.794999999998</v>
      </c>
      <c r="Q77" s="5">
        <v>328.77</v>
      </c>
      <c r="R77">
        <v>419.41</v>
      </c>
      <c r="S77">
        <v>422.9</v>
      </c>
      <c r="T77">
        <v>426.43</v>
      </c>
      <c r="U77">
        <v>429.97899999999998</v>
      </c>
      <c r="V77">
        <v>433.56200000000001</v>
      </c>
      <c r="W77">
        <v>437.17500000000001</v>
      </c>
      <c r="X77">
        <v>440.81900000000002</v>
      </c>
      <c r="Y77">
        <v>444.49</v>
      </c>
      <c r="Z77">
        <v>448.19</v>
      </c>
      <c r="AA77">
        <v>1000</v>
      </c>
      <c r="AB77">
        <v>451.93</v>
      </c>
      <c r="AC77">
        <v>455.69</v>
      </c>
      <c r="AD77">
        <v>459.49</v>
      </c>
      <c r="AE77">
        <v>471.65</v>
      </c>
      <c r="AF77">
        <v>483.92</v>
      </c>
      <c r="AG77">
        <v>487.95</v>
      </c>
      <c r="AH77">
        <v>492.02</v>
      </c>
      <c r="AI77">
        <v>496.12</v>
      </c>
      <c r="AJ77">
        <v>500.25</v>
      </c>
      <c r="AK77">
        <v>504.42</v>
      </c>
      <c r="AL77">
        <v>508.63</v>
      </c>
      <c r="AM77">
        <v>512.86</v>
      </c>
      <c r="AN77">
        <v>517.14</v>
      </c>
    </row>
    <row r="78" spans="1:45" ht="20.100000000000001" customHeight="1" x14ac:dyDescent="0.2">
      <c r="A78" s="1" t="s">
        <v>219</v>
      </c>
      <c r="B78" s="5" t="s">
        <v>220</v>
      </c>
      <c r="C78" s="5" t="s">
        <v>19</v>
      </c>
      <c r="D78" s="5" t="s">
        <v>221</v>
      </c>
      <c r="E78" s="5">
        <v>50000</v>
      </c>
      <c r="F78" s="5" t="s">
        <v>21</v>
      </c>
      <c r="G78" s="5" t="s">
        <v>22</v>
      </c>
      <c r="H78" s="4">
        <v>44334</v>
      </c>
      <c r="I78" s="4">
        <v>45430</v>
      </c>
      <c r="J78" s="5">
        <v>178.08</v>
      </c>
      <c r="K78" s="5">
        <v>416.67</v>
      </c>
      <c r="L78" s="5">
        <v>4.5</v>
      </c>
      <c r="M78" s="5">
        <v>2250</v>
      </c>
      <c r="N78" s="155" t="s">
        <v>17</v>
      </c>
      <c r="O78" s="156" t="s">
        <v>17</v>
      </c>
      <c r="P78" s="7">
        <f t="shared" si="1"/>
        <v>17036.772999999997</v>
      </c>
      <c r="Q78" s="5">
        <v>178.08</v>
      </c>
      <c r="R78">
        <v>418.15</v>
      </c>
      <c r="S78">
        <v>421.64</v>
      </c>
      <c r="T78">
        <v>425.15</v>
      </c>
      <c r="U78">
        <v>428.69</v>
      </c>
      <c r="V78">
        <v>432.26</v>
      </c>
      <c r="W78">
        <v>435.87</v>
      </c>
      <c r="X78">
        <v>439.5</v>
      </c>
      <c r="Y78">
        <v>443.16</v>
      </c>
      <c r="Z78">
        <v>446.85</v>
      </c>
      <c r="AA78">
        <v>450.58</v>
      </c>
      <c r="AB78">
        <v>454.33300000000003</v>
      </c>
      <c r="AC78">
        <v>458.11</v>
      </c>
      <c r="AD78">
        <v>461.93</v>
      </c>
      <c r="AE78">
        <v>2250</v>
      </c>
      <c r="AF78">
        <v>484.53</v>
      </c>
      <c r="AG78">
        <v>488.57</v>
      </c>
      <c r="AH78">
        <v>492.64</v>
      </c>
      <c r="AI78">
        <v>496.75</v>
      </c>
      <c r="AJ78">
        <v>500.89</v>
      </c>
      <c r="AK78">
        <v>505.06</v>
      </c>
      <c r="AL78">
        <v>509.27</v>
      </c>
      <c r="AM78">
        <v>513.52</v>
      </c>
      <c r="AN78">
        <v>517.79999999999995</v>
      </c>
      <c r="AO78">
        <v>522.11</v>
      </c>
      <c r="AP78">
        <v>526.46</v>
      </c>
      <c r="AQ78">
        <v>2250</v>
      </c>
      <c r="AR78">
        <v>530.85</v>
      </c>
      <c r="AS78">
        <v>554.02</v>
      </c>
    </row>
    <row r="79" spans="1:45" ht="20.100000000000001" customHeight="1" x14ac:dyDescent="0.2">
      <c r="A79" s="1" t="s">
        <v>222</v>
      </c>
      <c r="B79" s="5" t="s">
        <v>223</v>
      </c>
      <c r="C79" s="5" t="s">
        <v>19</v>
      </c>
      <c r="D79" s="5" t="s">
        <v>224</v>
      </c>
      <c r="E79" s="5">
        <v>50000</v>
      </c>
      <c r="F79" s="5" t="s">
        <v>21</v>
      </c>
      <c r="G79" s="5" t="s">
        <v>22</v>
      </c>
      <c r="H79" s="4">
        <v>44718</v>
      </c>
      <c r="I79" s="4">
        <v>45814</v>
      </c>
      <c r="J79" s="5">
        <v>328.77</v>
      </c>
      <c r="K79" s="5">
        <v>416.67</v>
      </c>
      <c r="L79" s="5">
        <v>4.5</v>
      </c>
      <c r="M79" s="5">
        <v>2250</v>
      </c>
      <c r="N79" s="157" t="s">
        <v>17</v>
      </c>
      <c r="O79" s="158" t="s">
        <v>17</v>
      </c>
      <c r="P79" s="7">
        <f t="shared" si="1"/>
        <v>8312.14</v>
      </c>
      <c r="Q79" s="5">
        <v>328.77</v>
      </c>
      <c r="R79">
        <v>419.41</v>
      </c>
      <c r="S79">
        <v>422.9</v>
      </c>
      <c r="T79">
        <v>426.42</v>
      </c>
      <c r="U79">
        <v>429.97</v>
      </c>
      <c r="V79">
        <v>433.56</v>
      </c>
      <c r="W79">
        <v>437.17</v>
      </c>
      <c r="X79">
        <v>440.81</v>
      </c>
      <c r="Y79">
        <v>444.49</v>
      </c>
      <c r="Z79">
        <v>448.2</v>
      </c>
      <c r="AA79">
        <v>451.93</v>
      </c>
      <c r="AB79">
        <v>455.7</v>
      </c>
      <c r="AC79">
        <v>459.49</v>
      </c>
      <c r="AD79">
        <v>2250</v>
      </c>
      <c r="AE79">
        <v>463.32</v>
      </c>
    </row>
    <row r="80" spans="1:45" ht="20.100000000000001" customHeight="1" x14ac:dyDescent="0.2">
      <c r="A80" s="1" t="s">
        <v>225</v>
      </c>
      <c r="B80" s="5" t="s">
        <v>226</v>
      </c>
      <c r="C80" s="5" t="s">
        <v>19</v>
      </c>
      <c r="D80" s="5" t="s">
        <v>227</v>
      </c>
      <c r="E80" s="5">
        <v>58000</v>
      </c>
      <c r="F80" s="5" t="s">
        <v>21</v>
      </c>
      <c r="G80" s="5" t="s">
        <v>22</v>
      </c>
      <c r="H80" s="4">
        <v>44537</v>
      </c>
      <c r="I80" s="4">
        <v>45633</v>
      </c>
      <c r="J80" s="5">
        <v>381.37</v>
      </c>
      <c r="K80" s="5">
        <v>483.33</v>
      </c>
      <c r="L80" s="5">
        <v>4.5</v>
      </c>
      <c r="M80" s="5">
        <v>2610</v>
      </c>
      <c r="N80" s="159" t="s">
        <v>17</v>
      </c>
      <c r="O80" s="160" t="s">
        <v>17</v>
      </c>
      <c r="P80" s="7">
        <f t="shared" si="1"/>
        <v>13095.425999999999</v>
      </c>
      <c r="Q80" s="5">
        <v>381.37</v>
      </c>
      <c r="R80">
        <v>486.51</v>
      </c>
      <c r="S80">
        <v>490.56</v>
      </c>
      <c r="T80">
        <v>494.65</v>
      </c>
      <c r="U80">
        <v>498.77600000000001</v>
      </c>
      <c r="V80">
        <v>502.93</v>
      </c>
      <c r="W80">
        <v>507.12</v>
      </c>
      <c r="X80">
        <v>511.35</v>
      </c>
      <c r="Y80">
        <v>515.61</v>
      </c>
      <c r="Z80">
        <v>519.9</v>
      </c>
      <c r="AA80">
        <v>524.24</v>
      </c>
      <c r="AB80">
        <v>528.6</v>
      </c>
      <c r="AC80">
        <v>533.01</v>
      </c>
      <c r="AD80">
        <v>537.45000000000005</v>
      </c>
      <c r="AE80">
        <v>2610</v>
      </c>
      <c r="AF80">
        <v>563.67999999999995</v>
      </c>
      <c r="AG80">
        <v>568.38</v>
      </c>
      <c r="AH80">
        <v>573.12</v>
      </c>
      <c r="AI80">
        <v>577.89</v>
      </c>
      <c r="AJ80">
        <v>582.71</v>
      </c>
      <c r="AK80">
        <v>587.57000000000005</v>
      </c>
    </row>
    <row r="81" spans="1:42" ht="20.100000000000001" customHeight="1" x14ac:dyDescent="0.2">
      <c r="A81" s="1" t="s">
        <v>228</v>
      </c>
      <c r="B81" s="5" t="s">
        <v>229</v>
      </c>
      <c r="C81" s="5" t="s">
        <v>19</v>
      </c>
      <c r="D81" s="5" t="s">
        <v>230</v>
      </c>
      <c r="E81" s="5">
        <v>60000</v>
      </c>
      <c r="F81" s="5" t="s">
        <v>21</v>
      </c>
      <c r="G81" s="5" t="s">
        <v>22</v>
      </c>
      <c r="H81" s="4">
        <v>44411</v>
      </c>
      <c r="I81" s="4">
        <v>45507</v>
      </c>
      <c r="J81" s="5">
        <v>460.27</v>
      </c>
      <c r="K81" s="5">
        <v>500</v>
      </c>
      <c r="L81" s="5">
        <v>4.5</v>
      </c>
      <c r="M81" s="5">
        <v>2700</v>
      </c>
      <c r="N81" s="161" t="s">
        <v>17</v>
      </c>
      <c r="O81" s="162" t="s">
        <v>17</v>
      </c>
      <c r="P81" s="7">
        <f t="shared" si="1"/>
        <v>16152.952000000001</v>
      </c>
      <c r="Q81" s="5">
        <v>460.27</v>
      </c>
      <c r="R81">
        <v>503.84</v>
      </c>
      <c r="S81">
        <v>508.03</v>
      </c>
      <c r="T81">
        <v>512.27</v>
      </c>
      <c r="U81">
        <v>516.54</v>
      </c>
      <c r="V81">
        <v>520.84100000000001</v>
      </c>
      <c r="W81">
        <v>525.18200000000002</v>
      </c>
      <c r="X81">
        <v>529.55799999999999</v>
      </c>
      <c r="Y81">
        <v>533.971</v>
      </c>
      <c r="Z81">
        <v>538.41999999999996</v>
      </c>
      <c r="AA81">
        <v>542.9</v>
      </c>
      <c r="AB81">
        <v>2700</v>
      </c>
      <c r="AC81">
        <v>547.42999999999995</v>
      </c>
      <c r="AD81">
        <v>551.99</v>
      </c>
      <c r="AE81">
        <v>597.09</v>
      </c>
      <c r="AF81">
        <v>584.05999999999995</v>
      </c>
      <c r="AG81">
        <v>588.92999999999995</v>
      </c>
      <c r="AH81">
        <v>593.84</v>
      </c>
      <c r="AI81">
        <v>598.79</v>
      </c>
      <c r="AJ81">
        <v>603.78</v>
      </c>
      <c r="AK81">
        <v>608.80999999999995</v>
      </c>
      <c r="AL81">
        <v>613.89</v>
      </c>
      <c r="AM81">
        <v>619</v>
      </c>
      <c r="AN81">
        <v>624.16</v>
      </c>
      <c r="AO81">
        <v>629.36</v>
      </c>
    </row>
    <row r="82" spans="1:42" ht="20.100000000000001" customHeight="1" x14ac:dyDescent="0.2">
      <c r="A82" s="1" t="s">
        <v>231</v>
      </c>
      <c r="B82" s="5" t="s">
        <v>232</v>
      </c>
      <c r="C82" s="5" t="s">
        <v>19</v>
      </c>
      <c r="D82" s="5" t="s">
        <v>233</v>
      </c>
      <c r="E82" s="5">
        <v>70000</v>
      </c>
      <c r="F82" s="5" t="s">
        <v>21</v>
      </c>
      <c r="G82" s="5" t="s">
        <v>22</v>
      </c>
      <c r="H82" s="4">
        <v>44419</v>
      </c>
      <c r="I82" s="4">
        <v>45515</v>
      </c>
      <c r="J82" s="5">
        <v>383.56</v>
      </c>
      <c r="K82" s="5">
        <v>583.33000000000004</v>
      </c>
      <c r="L82" s="5">
        <v>4.5</v>
      </c>
      <c r="M82" s="5">
        <v>3150</v>
      </c>
      <c r="N82" s="163" t="s">
        <v>17</v>
      </c>
      <c r="O82" s="164" t="s">
        <v>17</v>
      </c>
      <c r="P82" s="7">
        <f t="shared" si="1"/>
        <v>18636.650000000001</v>
      </c>
      <c r="Q82" s="5">
        <v>383.56</v>
      </c>
      <c r="R82">
        <v>586.53</v>
      </c>
      <c r="S82">
        <v>591.41999999999996</v>
      </c>
      <c r="T82">
        <v>596.35</v>
      </c>
      <c r="U82">
        <v>601.32000000000005</v>
      </c>
      <c r="V82">
        <v>606.32600000000002</v>
      </c>
      <c r="W82">
        <v>611.37900000000002</v>
      </c>
      <c r="X82">
        <v>616.47400000000005</v>
      </c>
      <c r="Y82">
        <v>621.61099999999999</v>
      </c>
      <c r="Z82">
        <v>626.79</v>
      </c>
      <c r="AA82">
        <v>632.01</v>
      </c>
      <c r="AB82">
        <v>3150</v>
      </c>
      <c r="AC82">
        <v>637.28</v>
      </c>
      <c r="AD82">
        <v>642.59</v>
      </c>
      <c r="AE82">
        <v>674.19</v>
      </c>
      <c r="AF82">
        <v>679.81</v>
      </c>
      <c r="AG82">
        <v>685.48</v>
      </c>
      <c r="AH82">
        <v>691.19</v>
      </c>
      <c r="AI82">
        <v>696.95</v>
      </c>
      <c r="AJ82">
        <v>702.76</v>
      </c>
      <c r="AK82">
        <v>708.62</v>
      </c>
      <c r="AL82">
        <v>714.52</v>
      </c>
      <c r="AM82">
        <v>720.48</v>
      </c>
      <c r="AN82">
        <v>726.48</v>
      </c>
      <c r="AO82">
        <v>732.53</v>
      </c>
    </row>
    <row r="83" spans="1:42" ht="20.100000000000001" customHeight="1" x14ac:dyDescent="0.2">
      <c r="A83" s="1" t="s">
        <v>234</v>
      </c>
      <c r="B83" s="5" t="s">
        <v>235</v>
      </c>
      <c r="C83" s="5" t="s">
        <v>19</v>
      </c>
      <c r="D83" s="5" t="s">
        <v>236</v>
      </c>
      <c r="E83" s="5">
        <v>100000</v>
      </c>
      <c r="F83" s="5" t="s">
        <v>21</v>
      </c>
      <c r="G83" s="5" t="s">
        <v>22</v>
      </c>
      <c r="H83" s="4">
        <v>44757</v>
      </c>
      <c r="I83" s="4">
        <v>45853</v>
      </c>
      <c r="J83" s="5">
        <v>438.36</v>
      </c>
      <c r="K83" s="5">
        <v>833.33</v>
      </c>
      <c r="L83" s="5">
        <v>4.5</v>
      </c>
      <c r="M83" s="5">
        <v>4500</v>
      </c>
      <c r="N83" s="165" t="s">
        <v>17</v>
      </c>
      <c r="O83" s="166" t="s">
        <v>17</v>
      </c>
      <c r="P83" s="7">
        <f t="shared" si="1"/>
        <v>15455.54</v>
      </c>
      <c r="Q83" s="5">
        <v>438.36</v>
      </c>
      <c r="R83">
        <v>836.98</v>
      </c>
      <c r="S83">
        <v>843.96</v>
      </c>
      <c r="T83">
        <v>850.99</v>
      </c>
      <c r="U83">
        <v>858.08</v>
      </c>
      <c r="V83">
        <v>865.23</v>
      </c>
      <c r="W83">
        <v>872.44</v>
      </c>
      <c r="X83">
        <v>879.72</v>
      </c>
      <c r="Y83">
        <v>887.05</v>
      </c>
      <c r="Z83">
        <v>894.44</v>
      </c>
      <c r="AA83">
        <v>901.89</v>
      </c>
      <c r="AB83">
        <v>909.41</v>
      </c>
      <c r="AC83">
        <v>916.99</v>
      </c>
      <c r="AD83">
        <v>4500</v>
      </c>
    </row>
    <row r="84" spans="1:42" ht="20.100000000000001" customHeight="1" x14ac:dyDescent="0.2">
      <c r="A84" s="1" t="s">
        <v>237</v>
      </c>
      <c r="B84" s="5" t="s">
        <v>238</v>
      </c>
      <c r="C84" s="5" t="s">
        <v>19</v>
      </c>
      <c r="D84" s="5" t="s">
        <v>239</v>
      </c>
      <c r="E84" s="5">
        <v>100000</v>
      </c>
      <c r="F84" s="5" t="s">
        <v>21</v>
      </c>
      <c r="G84" s="5" t="s">
        <v>22</v>
      </c>
      <c r="H84" s="4">
        <v>44817</v>
      </c>
      <c r="I84" s="4">
        <v>45913</v>
      </c>
      <c r="J84" s="5">
        <v>465.75</v>
      </c>
      <c r="K84" s="5">
        <v>833.33</v>
      </c>
      <c r="L84" s="5">
        <v>4.5</v>
      </c>
      <c r="M84" s="5">
        <v>4500</v>
      </c>
      <c r="N84" s="167" t="s">
        <v>17</v>
      </c>
      <c r="O84" s="168" t="s">
        <v>17</v>
      </c>
      <c r="P84" s="7">
        <f t="shared" si="1"/>
        <v>31024.239999999998</v>
      </c>
      <c r="Q84" s="5">
        <v>465.75</v>
      </c>
      <c r="R84">
        <v>837.21</v>
      </c>
      <c r="S84">
        <v>844.19</v>
      </c>
      <c r="T84">
        <v>851.22</v>
      </c>
      <c r="U84">
        <v>858.32</v>
      </c>
      <c r="V84">
        <v>865.47</v>
      </c>
      <c r="W84">
        <v>872.68</v>
      </c>
      <c r="X84">
        <v>879.95</v>
      </c>
      <c r="Y84">
        <v>887.29</v>
      </c>
      <c r="Z84">
        <v>894.68</v>
      </c>
      <c r="AA84">
        <v>902.14</v>
      </c>
      <c r="AB84">
        <v>909.65</v>
      </c>
      <c r="AC84">
        <v>917.23</v>
      </c>
      <c r="AD84">
        <v>4500</v>
      </c>
      <c r="AE84">
        <v>962.38</v>
      </c>
      <c r="AF84">
        <v>970.4</v>
      </c>
      <c r="AG84">
        <v>978.48</v>
      </c>
      <c r="AH84">
        <v>986.64</v>
      </c>
      <c r="AI84">
        <v>994.86</v>
      </c>
      <c r="AJ84">
        <v>1003.15</v>
      </c>
      <c r="AK84">
        <v>1011.51</v>
      </c>
      <c r="AL84">
        <v>1019.94</v>
      </c>
      <c r="AM84">
        <v>1028.44</v>
      </c>
      <c r="AN84">
        <v>1037.01</v>
      </c>
      <c r="AO84">
        <v>1045.6500000000001</v>
      </c>
      <c r="AP84">
        <v>4500</v>
      </c>
    </row>
    <row r="85" spans="1:42" ht="20.100000000000001" customHeight="1" x14ac:dyDescent="0.2">
      <c r="A85" s="1" t="s">
        <v>240</v>
      </c>
      <c r="B85" s="5" t="s">
        <v>238</v>
      </c>
      <c r="C85" s="5" t="s">
        <v>19</v>
      </c>
      <c r="D85" s="5" t="s">
        <v>241</v>
      </c>
      <c r="E85" s="5">
        <v>100000</v>
      </c>
      <c r="F85" s="5" t="s">
        <v>21</v>
      </c>
      <c r="G85" s="5" t="s">
        <v>22</v>
      </c>
      <c r="H85" s="4">
        <v>44531</v>
      </c>
      <c r="I85" s="4">
        <v>45627</v>
      </c>
      <c r="J85" s="5">
        <v>821.92</v>
      </c>
      <c r="K85" s="5">
        <v>833.33</v>
      </c>
      <c r="L85" s="5">
        <v>4.5</v>
      </c>
      <c r="M85" s="5">
        <v>4500</v>
      </c>
      <c r="N85" s="169" t="s">
        <v>17</v>
      </c>
      <c r="O85" s="170" t="s">
        <v>17</v>
      </c>
      <c r="P85" s="7">
        <f t="shared" si="1"/>
        <v>22849.980000000003</v>
      </c>
      <c r="Q85" s="5">
        <v>821.92</v>
      </c>
      <c r="R85">
        <v>840.18</v>
      </c>
      <c r="S85">
        <v>847.18</v>
      </c>
      <c r="T85">
        <v>854.24</v>
      </c>
      <c r="U85">
        <v>861.36</v>
      </c>
      <c r="V85">
        <v>868.54</v>
      </c>
      <c r="W85">
        <v>875.78</v>
      </c>
      <c r="X85">
        <v>883.07</v>
      </c>
      <c r="Y85">
        <v>890.43</v>
      </c>
      <c r="Z85">
        <v>897.85</v>
      </c>
      <c r="AA85">
        <v>905.34</v>
      </c>
      <c r="AB85">
        <v>912.88</v>
      </c>
      <c r="AC85">
        <v>4500</v>
      </c>
      <c r="AD85">
        <v>957.99</v>
      </c>
      <c r="AE85">
        <v>965.97</v>
      </c>
      <c r="AF85">
        <v>974.02</v>
      </c>
      <c r="AG85">
        <v>982.14</v>
      </c>
      <c r="AH85">
        <v>990.32</v>
      </c>
      <c r="AI85">
        <v>998.58</v>
      </c>
      <c r="AJ85">
        <v>1006.9</v>
      </c>
      <c r="AK85">
        <v>1015.29</v>
      </c>
    </row>
    <row r="86" spans="1:42" ht="20.100000000000001" customHeight="1" x14ac:dyDescent="0.2">
      <c r="A86" s="1" t="s">
        <v>242</v>
      </c>
      <c r="B86" s="5" t="s">
        <v>243</v>
      </c>
      <c r="C86" s="5" t="s">
        <v>19</v>
      </c>
      <c r="D86" s="5" t="s">
        <v>244</v>
      </c>
      <c r="E86" s="5">
        <v>125000</v>
      </c>
      <c r="F86" s="5" t="s">
        <v>21</v>
      </c>
      <c r="G86" s="5" t="s">
        <v>22</v>
      </c>
      <c r="H86" s="4">
        <v>44671</v>
      </c>
      <c r="I86" s="4">
        <v>45767</v>
      </c>
      <c r="J86" s="5">
        <v>342.47</v>
      </c>
      <c r="K86" s="5">
        <v>1041.67</v>
      </c>
      <c r="L86" s="5">
        <v>4.5</v>
      </c>
      <c r="M86" s="5">
        <v>5625</v>
      </c>
      <c r="N86" s="171" t="s">
        <v>17</v>
      </c>
      <c r="O86" s="172" t="s">
        <v>17</v>
      </c>
      <c r="P86" s="7">
        <f t="shared" si="1"/>
        <v>22677.190000000002</v>
      </c>
      <c r="Q86" s="5">
        <v>342.47</v>
      </c>
      <c r="R86">
        <v>1044.52</v>
      </c>
      <c r="S86">
        <v>1053.22</v>
      </c>
      <c r="T86">
        <v>1062</v>
      </c>
      <c r="U86">
        <v>1070.8499999999999</v>
      </c>
      <c r="V86">
        <v>1079.77</v>
      </c>
      <c r="W86">
        <v>1088.77</v>
      </c>
      <c r="X86">
        <v>1097.8399999999999</v>
      </c>
      <c r="Y86">
        <v>1106.99</v>
      </c>
      <c r="Z86">
        <v>1116.22</v>
      </c>
      <c r="AA86">
        <v>1125.52</v>
      </c>
      <c r="AB86">
        <v>1134.9000000000001</v>
      </c>
      <c r="AC86">
        <v>1144.3599999999999</v>
      </c>
      <c r="AD86">
        <v>5625</v>
      </c>
      <c r="AE86">
        <v>1153.9000000000001</v>
      </c>
      <c r="AF86">
        <v>1210.3900000000001</v>
      </c>
      <c r="AG86">
        <v>1220.47</v>
      </c>
    </row>
    <row r="87" spans="1:42" ht="20.100000000000001" customHeight="1" x14ac:dyDescent="0.2">
      <c r="A87" s="1" t="s">
        <v>245</v>
      </c>
      <c r="B87" s="5" t="s">
        <v>246</v>
      </c>
      <c r="C87" s="5" t="s">
        <v>19</v>
      </c>
      <c r="D87" s="5" t="s">
        <v>247</v>
      </c>
      <c r="E87" s="5">
        <v>245000</v>
      </c>
      <c r="F87" s="5" t="s">
        <v>21</v>
      </c>
      <c r="G87" s="5" t="s">
        <v>22</v>
      </c>
      <c r="H87" s="4">
        <v>44652</v>
      </c>
      <c r="I87" s="4">
        <v>45748</v>
      </c>
      <c r="J87" s="5">
        <v>1946.58</v>
      </c>
      <c r="K87" s="5">
        <v>2041.67</v>
      </c>
      <c r="L87" s="5">
        <v>4.5</v>
      </c>
      <c r="M87" s="5">
        <v>11025</v>
      </c>
      <c r="N87" s="173" t="s">
        <v>17</v>
      </c>
      <c r="O87" s="174" t="s">
        <v>17</v>
      </c>
      <c r="P87" s="7">
        <f t="shared" si="1"/>
        <v>45893.06</v>
      </c>
      <c r="Q87" s="5">
        <v>1946.58</v>
      </c>
      <c r="R87">
        <v>2057.9699999999998</v>
      </c>
      <c r="S87">
        <v>2075.12</v>
      </c>
      <c r="T87">
        <v>2092.41</v>
      </c>
      <c r="U87">
        <v>2109.85</v>
      </c>
      <c r="V87">
        <v>2127.4299999999998</v>
      </c>
      <c r="W87">
        <v>2145.16</v>
      </c>
      <c r="X87">
        <v>2163.0300000000002</v>
      </c>
      <c r="Y87">
        <v>2181.06</v>
      </c>
      <c r="Z87">
        <v>2199.23</v>
      </c>
      <c r="AA87">
        <v>2217.5700000000002</v>
      </c>
      <c r="AB87">
        <v>2236.0500000000002</v>
      </c>
      <c r="AC87">
        <v>2254.6799999999998</v>
      </c>
      <c r="AD87">
        <v>11025</v>
      </c>
      <c r="AE87">
        <v>2273.4699999999998</v>
      </c>
      <c r="AF87">
        <v>2384.29</v>
      </c>
      <c r="AG87">
        <v>2404.16</v>
      </c>
    </row>
    <row r="88" spans="1:42" ht="20.100000000000001" customHeight="1" x14ac:dyDescent="0.2">
      <c r="A88" s="1" t="s">
        <v>248</v>
      </c>
      <c r="B88" s="5" t="s">
        <v>249</v>
      </c>
      <c r="C88" s="5" t="s">
        <v>19</v>
      </c>
      <c r="D88" s="5" t="s">
        <v>250</v>
      </c>
      <c r="E88" s="5">
        <v>350000</v>
      </c>
      <c r="F88" s="5" t="s">
        <v>21</v>
      </c>
      <c r="G88" s="5" t="s">
        <v>22</v>
      </c>
      <c r="H88" s="4">
        <v>44790</v>
      </c>
      <c r="I88" s="4">
        <v>45886</v>
      </c>
      <c r="J88" s="5">
        <v>1246.58</v>
      </c>
      <c r="K88" s="5">
        <v>2916.67</v>
      </c>
      <c r="L88" s="5">
        <v>4.5</v>
      </c>
      <c r="M88" s="5">
        <v>15750</v>
      </c>
      <c r="N88" s="175" t="s">
        <v>17</v>
      </c>
      <c r="O88" s="176" t="s">
        <v>17</v>
      </c>
      <c r="P88" s="7">
        <f t="shared" si="1"/>
        <v>34819.85</v>
      </c>
      <c r="Q88" s="5">
        <v>1246.58</v>
      </c>
      <c r="R88">
        <v>2927.05</v>
      </c>
      <c r="S88">
        <v>2951.44</v>
      </c>
      <c r="T88">
        <v>2976.04</v>
      </c>
      <c r="U88">
        <v>3000.84</v>
      </c>
      <c r="V88">
        <v>3025.85</v>
      </c>
      <c r="W88">
        <v>3051.07</v>
      </c>
      <c r="X88">
        <v>3076.49</v>
      </c>
      <c r="Y88">
        <v>3102.13</v>
      </c>
      <c r="Z88">
        <v>3127.98</v>
      </c>
      <c r="AA88">
        <v>3154.05</v>
      </c>
      <c r="AB88">
        <v>3180.33</v>
      </c>
    </row>
    <row r="89" spans="1:42" ht="20.100000000000001" customHeight="1" x14ac:dyDescent="0.2">
      <c r="A89" s="1" t="s">
        <v>126</v>
      </c>
      <c r="B89" s="5" t="s">
        <v>119</v>
      </c>
      <c r="C89" s="5" t="s">
        <v>19</v>
      </c>
      <c r="D89" s="5" t="s">
        <v>251</v>
      </c>
      <c r="E89" s="5">
        <v>382500</v>
      </c>
      <c r="F89" s="5" t="s">
        <v>21</v>
      </c>
      <c r="G89" s="5" t="s">
        <v>22</v>
      </c>
      <c r="H89" s="4">
        <v>44700</v>
      </c>
      <c r="I89" s="4">
        <v>45796</v>
      </c>
      <c r="J89" s="5">
        <v>1152.74</v>
      </c>
      <c r="K89" s="5">
        <v>3187.5</v>
      </c>
      <c r="L89" s="5">
        <v>4.5</v>
      </c>
      <c r="M89" s="5">
        <v>17212.5</v>
      </c>
      <c r="N89" s="5" t="s">
        <v>19</v>
      </c>
      <c r="O89" s="177" t="s">
        <v>17</v>
      </c>
      <c r="P89" s="7">
        <f t="shared" si="1"/>
        <v>65775.320000000007</v>
      </c>
      <c r="Q89" s="5">
        <v>1152.74</v>
      </c>
      <c r="R89">
        <v>3197.1</v>
      </c>
      <c r="S89">
        <v>3223.74</v>
      </c>
      <c r="T89">
        <v>3250.61</v>
      </c>
      <c r="U89">
        <v>3277.7</v>
      </c>
      <c r="V89">
        <v>3305.02</v>
      </c>
      <c r="W89">
        <v>3332.56</v>
      </c>
      <c r="X89">
        <v>3360.33</v>
      </c>
      <c r="Y89">
        <v>3388.33</v>
      </c>
      <c r="Z89">
        <v>3416.57</v>
      </c>
      <c r="AA89">
        <v>3445.04</v>
      </c>
      <c r="AB89">
        <v>3473.75</v>
      </c>
      <c r="AC89">
        <v>3502.7</v>
      </c>
      <c r="AD89">
        <v>17212.5</v>
      </c>
      <c r="AE89">
        <v>3531.88</v>
      </c>
      <c r="AF89">
        <v>3704.75</v>
      </c>
    </row>
    <row r="90" spans="1:42" ht="20.100000000000001" customHeight="1" x14ac:dyDescent="0.2">
      <c r="A90" s="1" t="s">
        <v>252</v>
      </c>
      <c r="B90" s="5" t="s">
        <v>253</v>
      </c>
      <c r="C90" s="5" t="s">
        <v>19</v>
      </c>
      <c r="D90" s="5" t="s">
        <v>254</v>
      </c>
      <c r="E90" s="5">
        <v>10000</v>
      </c>
      <c r="F90" s="5" t="s">
        <v>21</v>
      </c>
      <c r="G90" s="5" t="s">
        <v>22</v>
      </c>
      <c r="H90" s="4">
        <v>44810</v>
      </c>
      <c r="I90" s="4">
        <v>45906</v>
      </c>
      <c r="J90" s="5">
        <v>65.75</v>
      </c>
      <c r="K90" s="5">
        <v>83.33</v>
      </c>
      <c r="L90" s="5">
        <v>4.5</v>
      </c>
      <c r="M90" s="5">
        <v>450</v>
      </c>
      <c r="N90" s="178" t="s">
        <v>17</v>
      </c>
      <c r="O90" s="179" t="s">
        <v>17</v>
      </c>
      <c r="P90" s="7">
        <f t="shared" si="1"/>
        <v>913.86</v>
      </c>
      <c r="Q90" s="5">
        <v>65.75</v>
      </c>
      <c r="R90">
        <v>83.33</v>
      </c>
      <c r="S90">
        <v>83.33</v>
      </c>
      <c r="T90">
        <v>83.33</v>
      </c>
      <c r="U90">
        <v>83.33</v>
      </c>
      <c r="V90">
        <v>84.03</v>
      </c>
      <c r="W90">
        <v>84.73</v>
      </c>
      <c r="X90">
        <v>85.43</v>
      </c>
      <c r="Y90">
        <v>86.15</v>
      </c>
      <c r="Z90">
        <v>86.86</v>
      </c>
      <c r="AA90">
        <v>87.59</v>
      </c>
    </row>
    <row r="91" spans="1:42" ht="20.100000000000001" customHeight="1" x14ac:dyDescent="0.2">
      <c r="A91" s="1" t="s">
        <v>255</v>
      </c>
      <c r="B91" s="5" t="s">
        <v>256</v>
      </c>
      <c r="C91" s="5" t="s">
        <v>19</v>
      </c>
      <c r="D91" s="5" t="s">
        <v>257</v>
      </c>
      <c r="E91" s="5">
        <v>10000</v>
      </c>
      <c r="F91" s="5" t="s">
        <v>21</v>
      </c>
      <c r="G91" s="5" t="s">
        <v>22</v>
      </c>
      <c r="H91" s="4">
        <v>44810</v>
      </c>
      <c r="I91" s="4">
        <v>45906</v>
      </c>
      <c r="J91" s="5">
        <v>65.75</v>
      </c>
      <c r="K91" s="5">
        <v>83.33</v>
      </c>
      <c r="L91" s="5">
        <v>4.5</v>
      </c>
      <c r="M91" s="5">
        <v>450</v>
      </c>
      <c r="N91" s="180" t="s">
        <v>17</v>
      </c>
      <c r="O91" s="181" t="s">
        <v>17</v>
      </c>
      <c r="P91" s="7">
        <f t="shared" si="1"/>
        <v>913.86</v>
      </c>
      <c r="Q91" s="5">
        <v>65.75</v>
      </c>
      <c r="R91">
        <v>83.33</v>
      </c>
      <c r="S91">
        <v>83.33</v>
      </c>
      <c r="T91">
        <v>83.33</v>
      </c>
      <c r="U91">
        <v>83.33</v>
      </c>
      <c r="V91">
        <v>84.03</v>
      </c>
      <c r="W91">
        <v>84.73</v>
      </c>
      <c r="X91">
        <v>85.43</v>
      </c>
      <c r="Y91">
        <v>86.15</v>
      </c>
      <c r="Z91">
        <v>86.86</v>
      </c>
      <c r="AA91">
        <v>87.59</v>
      </c>
    </row>
    <row r="92" spans="1:42" ht="20.100000000000001" customHeight="1" x14ac:dyDescent="0.2">
      <c r="A92" s="1" t="s">
        <v>258</v>
      </c>
      <c r="B92" s="5" t="s">
        <v>259</v>
      </c>
      <c r="C92" s="5" t="s">
        <v>19</v>
      </c>
      <c r="D92" s="5" t="s">
        <v>260</v>
      </c>
      <c r="E92" s="5">
        <v>20000</v>
      </c>
      <c r="F92" s="5" t="s">
        <v>21</v>
      </c>
      <c r="G92" s="5" t="s">
        <v>22</v>
      </c>
      <c r="H92" s="4">
        <v>44818</v>
      </c>
      <c r="I92" s="4">
        <v>45914</v>
      </c>
      <c r="J92" s="5">
        <v>87.67</v>
      </c>
      <c r="K92" s="5">
        <v>166.67</v>
      </c>
      <c r="L92" s="5">
        <v>4.5</v>
      </c>
      <c r="M92" s="5">
        <v>900</v>
      </c>
      <c r="N92" s="182" t="s">
        <v>17</v>
      </c>
      <c r="O92" s="183" t="s">
        <v>17</v>
      </c>
      <c r="P92" s="7">
        <f t="shared" si="1"/>
        <v>1825.8100000000004</v>
      </c>
      <c r="Q92" s="5">
        <v>87.67</v>
      </c>
      <c r="R92">
        <v>167.39</v>
      </c>
      <c r="S92">
        <v>168.79</v>
      </c>
      <c r="T92">
        <v>170.19</v>
      </c>
      <c r="U92">
        <v>171.61</v>
      </c>
      <c r="V92">
        <v>173.05</v>
      </c>
      <c r="W92">
        <v>174.49</v>
      </c>
      <c r="X92">
        <v>175.94</v>
      </c>
      <c r="Y92">
        <v>177.41</v>
      </c>
      <c r="Z92">
        <v>178.89</v>
      </c>
      <c r="AA92">
        <v>180.38</v>
      </c>
    </row>
    <row r="93" spans="1:42" ht="20.100000000000001" customHeight="1" x14ac:dyDescent="0.2">
      <c r="A93" s="1" t="s">
        <v>261</v>
      </c>
      <c r="B93" s="5" t="s">
        <v>262</v>
      </c>
      <c r="C93" s="5" t="s">
        <v>19</v>
      </c>
      <c r="D93" s="5" t="s">
        <v>263</v>
      </c>
      <c r="E93" s="5">
        <v>15000</v>
      </c>
      <c r="F93" s="5" t="s">
        <v>21</v>
      </c>
      <c r="G93" s="5" t="s">
        <v>22</v>
      </c>
      <c r="H93" s="4">
        <v>44818</v>
      </c>
      <c r="I93" s="4">
        <v>45914</v>
      </c>
      <c r="J93" s="5">
        <v>65.75</v>
      </c>
      <c r="K93" s="5">
        <v>125</v>
      </c>
      <c r="L93" s="5">
        <v>4.5</v>
      </c>
      <c r="M93" s="5">
        <v>675</v>
      </c>
      <c r="N93" s="184" t="s">
        <v>17</v>
      </c>
      <c r="O93" s="185" t="s">
        <v>17</v>
      </c>
      <c r="P93" s="7">
        <f t="shared" si="1"/>
        <v>1369.3600000000001</v>
      </c>
      <c r="Q93" s="5">
        <v>65.75</v>
      </c>
      <c r="R93">
        <v>125.54</v>
      </c>
      <c r="S93">
        <v>126.59</v>
      </c>
      <c r="T93">
        <v>127.64</v>
      </c>
      <c r="U93">
        <v>128.71</v>
      </c>
      <c r="V93">
        <v>129.79</v>
      </c>
      <c r="W93">
        <v>130.87</v>
      </c>
      <c r="X93">
        <v>131.96</v>
      </c>
      <c r="Y93">
        <v>133.06</v>
      </c>
      <c r="Z93">
        <v>134.16999999999999</v>
      </c>
      <c r="AA93">
        <v>135.28</v>
      </c>
    </row>
    <row r="94" spans="1:42" ht="20.100000000000001" customHeight="1" x14ac:dyDescent="0.2">
      <c r="A94" s="1" t="s">
        <v>264</v>
      </c>
      <c r="B94" s="5" t="s">
        <v>265</v>
      </c>
      <c r="C94" s="5" t="s">
        <v>19</v>
      </c>
      <c r="D94" s="5" t="s">
        <v>266</v>
      </c>
      <c r="E94" s="5">
        <v>10000</v>
      </c>
      <c r="F94" s="5" t="s">
        <v>21</v>
      </c>
      <c r="G94" s="5" t="s">
        <v>22</v>
      </c>
      <c r="H94" s="4">
        <v>44834</v>
      </c>
      <c r="I94" s="4">
        <v>45930</v>
      </c>
      <c r="J94" s="5">
        <v>82.19</v>
      </c>
      <c r="K94" s="5">
        <v>83.33</v>
      </c>
      <c r="L94" s="5">
        <v>4.5</v>
      </c>
      <c r="M94" s="5">
        <v>450</v>
      </c>
      <c r="N94" s="186" t="s">
        <v>17</v>
      </c>
      <c r="O94" s="187" t="s">
        <v>17</v>
      </c>
      <c r="P94" s="7">
        <f t="shared" si="1"/>
        <v>864.04</v>
      </c>
      <c r="Q94" s="5">
        <v>82.19</v>
      </c>
      <c r="R94">
        <v>84.01</v>
      </c>
      <c r="S94">
        <v>84.71</v>
      </c>
      <c r="T94">
        <v>85.42</v>
      </c>
      <c r="U94">
        <v>86.14</v>
      </c>
      <c r="V94">
        <v>86.85</v>
      </c>
      <c r="W94">
        <v>87.58</v>
      </c>
      <c r="X94">
        <v>88.31</v>
      </c>
      <c r="Y94">
        <v>89.04</v>
      </c>
      <c r="Z94">
        <v>89.79</v>
      </c>
    </row>
    <row r="95" spans="1:42" ht="20.100000000000001" customHeight="1" x14ac:dyDescent="0.2">
      <c r="A95" s="1" t="s">
        <v>267</v>
      </c>
      <c r="B95" s="5" t="s">
        <v>268</v>
      </c>
      <c r="C95" s="5" t="s">
        <v>19</v>
      </c>
      <c r="D95" s="5" t="s">
        <v>269</v>
      </c>
      <c r="E95" s="5">
        <v>100500</v>
      </c>
      <c r="F95" s="5" t="s">
        <v>21</v>
      </c>
      <c r="G95" s="5" t="s">
        <v>22</v>
      </c>
      <c r="H95" s="4">
        <v>44834</v>
      </c>
      <c r="I95" s="4">
        <v>45930</v>
      </c>
      <c r="J95" s="5">
        <v>826.03</v>
      </c>
      <c r="K95" s="5">
        <v>837.5</v>
      </c>
      <c r="L95" s="5">
        <v>4.5</v>
      </c>
      <c r="M95" s="5">
        <v>4522.5</v>
      </c>
      <c r="N95" s="188" t="s">
        <v>17</v>
      </c>
      <c r="O95" s="189" t="s">
        <v>17</v>
      </c>
      <c r="P95" s="7">
        <f t="shared" si="1"/>
        <v>8396</v>
      </c>
      <c r="Q95" s="5">
        <v>837.5</v>
      </c>
      <c r="R95">
        <v>837.5</v>
      </c>
      <c r="S95">
        <v>837.5</v>
      </c>
      <c r="T95">
        <v>837.5</v>
      </c>
      <c r="U95">
        <v>837.5</v>
      </c>
      <c r="V95">
        <v>837.5</v>
      </c>
      <c r="W95">
        <v>837.5</v>
      </c>
      <c r="X95">
        <v>837.5</v>
      </c>
      <c r="Y95">
        <v>844.48</v>
      </c>
      <c r="Z95">
        <v>851.52</v>
      </c>
    </row>
    <row r="96" spans="1:42" ht="20.100000000000001" customHeight="1" x14ac:dyDescent="0.2">
      <c r="A96" s="1" t="s">
        <v>126</v>
      </c>
      <c r="B96" s="5" t="s">
        <v>270</v>
      </c>
      <c r="C96" s="5" t="s">
        <v>19</v>
      </c>
      <c r="D96" s="5" t="s">
        <v>271</v>
      </c>
      <c r="E96" s="5">
        <v>32500</v>
      </c>
      <c r="F96" s="5" t="s">
        <v>21</v>
      </c>
      <c r="G96" s="5" t="s">
        <v>22</v>
      </c>
      <c r="H96" s="4">
        <v>44840</v>
      </c>
      <c r="I96" s="4">
        <v>45936</v>
      </c>
      <c r="J96" s="5">
        <v>213.7</v>
      </c>
      <c r="K96" s="5">
        <v>270.83</v>
      </c>
      <c r="L96" s="5">
        <v>4.5</v>
      </c>
      <c r="M96" s="5">
        <v>1462.5</v>
      </c>
      <c r="N96" s="190" t="s">
        <v>17</v>
      </c>
      <c r="O96" s="191" t="s">
        <v>17</v>
      </c>
      <c r="P96" s="7">
        <f t="shared" si="1"/>
        <v>2750.6170000000002</v>
      </c>
      <c r="Q96" s="5">
        <v>213.7</v>
      </c>
      <c r="R96">
        <v>272.61</v>
      </c>
      <c r="S96">
        <v>274.88</v>
      </c>
      <c r="T96">
        <v>277.17700000000002</v>
      </c>
      <c r="U96">
        <v>279.49</v>
      </c>
      <c r="V96">
        <v>281.82</v>
      </c>
      <c r="W96">
        <v>284.16000000000003</v>
      </c>
      <c r="X96">
        <v>286.52999999999997</v>
      </c>
      <c r="Y96">
        <v>288.92</v>
      </c>
      <c r="Z96">
        <v>291.33</v>
      </c>
    </row>
    <row r="97" spans="1:44" ht="20.100000000000001" customHeight="1" x14ac:dyDescent="0.2">
      <c r="A97" s="1" t="s">
        <v>272</v>
      </c>
      <c r="B97" s="5" t="s">
        <v>273</v>
      </c>
      <c r="C97" s="5" t="s">
        <v>19</v>
      </c>
      <c r="D97" s="5" t="s">
        <v>274</v>
      </c>
      <c r="E97" s="5">
        <v>20000</v>
      </c>
      <c r="F97" s="5" t="s">
        <v>21</v>
      </c>
      <c r="G97" s="5" t="s">
        <v>22</v>
      </c>
      <c r="H97" s="4">
        <v>44846</v>
      </c>
      <c r="I97" s="4">
        <v>45942</v>
      </c>
      <c r="J97" s="5">
        <v>98.63</v>
      </c>
      <c r="K97" s="5">
        <v>166.67</v>
      </c>
      <c r="L97" s="5">
        <v>4.5</v>
      </c>
      <c r="M97" s="5">
        <v>900</v>
      </c>
      <c r="N97" s="192" t="s">
        <v>17</v>
      </c>
      <c r="O97" s="193" t="s">
        <v>17</v>
      </c>
      <c r="P97" s="7">
        <f t="shared" si="1"/>
        <v>1657.25</v>
      </c>
      <c r="Q97" s="5">
        <v>98.63</v>
      </c>
      <c r="R97">
        <v>167.48</v>
      </c>
      <c r="S97">
        <v>168.88</v>
      </c>
      <c r="T97">
        <v>170.29</v>
      </c>
      <c r="U97">
        <v>171.71</v>
      </c>
      <c r="V97">
        <v>173.14</v>
      </c>
      <c r="W97">
        <v>174.58</v>
      </c>
      <c r="X97">
        <v>176.04</v>
      </c>
      <c r="Y97">
        <v>177.51</v>
      </c>
      <c r="Z97">
        <v>178.99</v>
      </c>
    </row>
    <row r="98" spans="1:44" ht="20.100000000000001" customHeight="1" x14ac:dyDescent="0.2">
      <c r="A98" s="1" t="s">
        <v>275</v>
      </c>
      <c r="B98" s="5" t="s">
        <v>276</v>
      </c>
      <c r="C98" s="5" t="s">
        <v>19</v>
      </c>
      <c r="D98" s="5" t="s">
        <v>277</v>
      </c>
      <c r="E98" s="5">
        <v>10000</v>
      </c>
      <c r="F98" s="5" t="s">
        <v>21</v>
      </c>
      <c r="G98" s="5" t="s">
        <v>22</v>
      </c>
      <c r="H98" s="4">
        <v>44846</v>
      </c>
      <c r="I98" s="4">
        <v>45942</v>
      </c>
      <c r="J98" s="5">
        <v>49.32</v>
      </c>
      <c r="K98" s="5">
        <v>83.33</v>
      </c>
      <c r="L98" s="5">
        <v>4.5</v>
      </c>
      <c r="M98" s="5">
        <v>450</v>
      </c>
      <c r="N98" s="194" t="s">
        <v>17</v>
      </c>
      <c r="O98" s="195" t="s">
        <v>17</v>
      </c>
      <c r="P98" s="7">
        <f t="shared" si="1"/>
        <v>828.62</v>
      </c>
      <c r="Q98" s="5">
        <v>49.32</v>
      </c>
      <c r="R98">
        <v>83.74</v>
      </c>
      <c r="S98">
        <v>84.44</v>
      </c>
      <c r="T98">
        <v>85.14</v>
      </c>
      <c r="U98">
        <v>85.86</v>
      </c>
      <c r="V98">
        <v>86.57</v>
      </c>
      <c r="W98">
        <v>87.29</v>
      </c>
      <c r="X98">
        <v>88.02</v>
      </c>
      <c r="Y98">
        <v>88.75</v>
      </c>
      <c r="Z98">
        <v>89.49</v>
      </c>
    </row>
    <row r="99" spans="1:44" ht="20.100000000000001" customHeight="1" x14ac:dyDescent="0.2">
      <c r="A99" s="1" t="s">
        <v>278</v>
      </c>
      <c r="B99" s="5" t="s">
        <v>82</v>
      </c>
      <c r="C99" s="5" t="s">
        <v>19</v>
      </c>
      <c r="D99" s="5" t="s">
        <v>279</v>
      </c>
      <c r="E99" s="5">
        <v>100000</v>
      </c>
      <c r="F99" s="5" t="s">
        <v>21</v>
      </c>
      <c r="G99" s="5" t="s">
        <v>22</v>
      </c>
      <c r="H99" s="4">
        <v>44574</v>
      </c>
      <c r="I99" s="4">
        <v>45670</v>
      </c>
      <c r="J99" s="5">
        <v>493.15</v>
      </c>
      <c r="K99" s="5">
        <v>833.33</v>
      </c>
      <c r="L99" s="5">
        <v>4.5</v>
      </c>
      <c r="M99" s="5">
        <v>4500</v>
      </c>
      <c r="N99" s="196" t="s">
        <v>17</v>
      </c>
      <c r="O99" s="197" t="s">
        <v>17</v>
      </c>
      <c r="P99" s="7">
        <f t="shared" si="1"/>
        <v>21413.512999999999</v>
      </c>
      <c r="Q99" s="5">
        <v>493.15</v>
      </c>
      <c r="R99">
        <v>837.44299999999998</v>
      </c>
      <c r="S99">
        <v>844.42200000000003</v>
      </c>
      <c r="T99">
        <v>851.45799999999997</v>
      </c>
      <c r="U99">
        <v>858.55</v>
      </c>
      <c r="V99">
        <v>865.7</v>
      </c>
      <c r="W99">
        <v>872.92</v>
      </c>
      <c r="X99">
        <v>880.19</v>
      </c>
      <c r="Y99">
        <v>887.53</v>
      </c>
      <c r="Z99">
        <v>894.92</v>
      </c>
      <c r="AA99">
        <v>902.38</v>
      </c>
      <c r="AB99">
        <v>909.9</v>
      </c>
      <c r="AC99">
        <v>4500</v>
      </c>
      <c r="AD99">
        <v>917.48</v>
      </c>
      <c r="AE99">
        <v>962.63</v>
      </c>
      <c r="AF99">
        <v>970.66</v>
      </c>
      <c r="AG99">
        <v>978.74</v>
      </c>
      <c r="AH99">
        <v>986.9</v>
      </c>
      <c r="AI99">
        <v>995.12</v>
      </c>
      <c r="AJ99">
        <v>1003.42</v>
      </c>
    </row>
    <row r="100" spans="1:44" ht="20.100000000000001" customHeight="1" x14ac:dyDescent="0.2">
      <c r="A100" s="1" t="s">
        <v>278</v>
      </c>
      <c r="B100" s="5" t="s">
        <v>82</v>
      </c>
      <c r="C100" s="5" t="s">
        <v>19</v>
      </c>
      <c r="D100" s="5" t="s">
        <v>280</v>
      </c>
      <c r="E100" s="5">
        <v>50000</v>
      </c>
      <c r="F100" s="5" t="s">
        <v>21</v>
      </c>
      <c r="G100" s="5" t="s">
        <v>22</v>
      </c>
      <c r="H100" s="4">
        <v>44854</v>
      </c>
      <c r="I100" s="4">
        <v>45950</v>
      </c>
      <c r="J100" s="5">
        <v>136.99</v>
      </c>
      <c r="K100" s="5">
        <v>416.67</v>
      </c>
      <c r="L100" s="5">
        <v>4.5</v>
      </c>
      <c r="M100" s="5">
        <v>2250</v>
      </c>
      <c r="N100" s="198" t="s">
        <v>17</v>
      </c>
      <c r="O100" s="199" t="s">
        <v>17</v>
      </c>
      <c r="P100" s="7">
        <f t="shared" si="1"/>
        <v>4025.0699999999997</v>
      </c>
      <c r="Q100" s="5">
        <v>136.99</v>
      </c>
      <c r="R100">
        <v>417.8</v>
      </c>
      <c r="S100">
        <v>421.29</v>
      </c>
      <c r="T100">
        <v>424.8</v>
      </c>
      <c r="U100">
        <v>428.34</v>
      </c>
      <c r="V100">
        <v>431.91</v>
      </c>
      <c r="W100">
        <v>435.51</v>
      </c>
      <c r="X100">
        <v>439.14</v>
      </c>
      <c r="Y100">
        <v>442.8</v>
      </c>
      <c r="Z100">
        <v>446.49</v>
      </c>
    </row>
    <row r="101" spans="1:44" ht="20.100000000000001" customHeight="1" x14ac:dyDescent="0.2">
      <c r="A101" s="1" t="s">
        <v>281</v>
      </c>
      <c r="B101" s="5" t="s">
        <v>282</v>
      </c>
      <c r="C101" s="5" t="s">
        <v>19</v>
      </c>
      <c r="D101" s="5" t="s">
        <v>283</v>
      </c>
      <c r="E101" s="5">
        <v>13000</v>
      </c>
      <c r="F101" s="5" t="s">
        <v>21</v>
      </c>
      <c r="G101" s="5" t="s">
        <v>22</v>
      </c>
      <c r="H101" s="4">
        <v>44858</v>
      </c>
      <c r="I101" s="4">
        <v>45954</v>
      </c>
      <c r="J101" s="5">
        <v>21.37</v>
      </c>
      <c r="K101" s="5">
        <v>108.33</v>
      </c>
      <c r="L101" s="5">
        <v>4.5</v>
      </c>
      <c r="M101" s="5">
        <v>585</v>
      </c>
      <c r="N101" s="200" t="s">
        <v>17</v>
      </c>
      <c r="O101" s="201" t="s">
        <v>17</v>
      </c>
      <c r="P101" s="7">
        <f t="shared" si="1"/>
        <v>1031.1499999999999</v>
      </c>
      <c r="Q101" s="5">
        <v>21.37</v>
      </c>
      <c r="R101">
        <v>108.51</v>
      </c>
      <c r="S101">
        <v>109.41</v>
      </c>
      <c r="T101">
        <v>110.32</v>
      </c>
      <c r="U101">
        <v>111.25</v>
      </c>
      <c r="V101">
        <v>112.17</v>
      </c>
      <c r="W101">
        <v>113.11</v>
      </c>
      <c r="X101">
        <v>114.05</v>
      </c>
      <c r="Y101">
        <v>115</v>
      </c>
      <c r="Z101">
        <v>115.96</v>
      </c>
    </row>
    <row r="102" spans="1:44" ht="20.100000000000001" customHeight="1" x14ac:dyDescent="0.2">
      <c r="A102" s="1" t="s">
        <v>284</v>
      </c>
      <c r="B102" s="5" t="s">
        <v>285</v>
      </c>
      <c r="C102" s="5" t="s">
        <v>19</v>
      </c>
      <c r="D102" s="5" t="s">
        <v>286</v>
      </c>
      <c r="E102" s="5">
        <v>12000</v>
      </c>
      <c r="F102" s="5" t="s">
        <v>21</v>
      </c>
      <c r="G102" s="5" t="s">
        <v>22</v>
      </c>
      <c r="H102" s="4">
        <v>44816</v>
      </c>
      <c r="I102" s="4">
        <v>45912</v>
      </c>
      <c r="J102" s="5">
        <v>59.18</v>
      </c>
      <c r="K102" s="5">
        <v>100</v>
      </c>
      <c r="L102" s="5">
        <v>4.5</v>
      </c>
      <c r="M102" s="5">
        <v>540</v>
      </c>
      <c r="N102" s="202" t="s">
        <v>17</v>
      </c>
      <c r="O102" s="203" t="s">
        <v>17</v>
      </c>
      <c r="P102" s="7">
        <f t="shared" si="1"/>
        <v>1102.6300000000001</v>
      </c>
      <c r="Q102" s="5">
        <v>59.18</v>
      </c>
      <c r="R102">
        <v>100.49</v>
      </c>
      <c r="S102">
        <v>101.33</v>
      </c>
      <c r="T102">
        <v>102.17</v>
      </c>
      <c r="U102">
        <v>103.02</v>
      </c>
      <c r="V102">
        <v>103.89</v>
      </c>
      <c r="W102">
        <v>104.75</v>
      </c>
      <c r="X102">
        <v>105.62</v>
      </c>
      <c r="Y102">
        <v>106.5</v>
      </c>
      <c r="Z102">
        <v>107.39</v>
      </c>
      <c r="AA102">
        <v>108.29</v>
      </c>
    </row>
    <row r="103" spans="1:44" ht="20.100000000000001" customHeight="1" x14ac:dyDescent="0.2">
      <c r="A103" s="1" t="s">
        <v>284</v>
      </c>
      <c r="B103" s="5" t="s">
        <v>285</v>
      </c>
      <c r="C103" s="5" t="s">
        <v>19</v>
      </c>
      <c r="D103" s="5" t="s">
        <v>287</v>
      </c>
      <c r="E103" s="5">
        <v>120000</v>
      </c>
      <c r="F103" s="5" t="s">
        <v>21</v>
      </c>
      <c r="G103" s="5" t="s">
        <v>22</v>
      </c>
      <c r="H103" s="4">
        <v>44859</v>
      </c>
      <c r="I103" s="4">
        <v>45955</v>
      </c>
      <c r="J103" s="5">
        <v>1150.68</v>
      </c>
      <c r="K103" s="5">
        <v>1000</v>
      </c>
      <c r="L103" s="5">
        <v>4.5</v>
      </c>
      <c r="M103" s="5">
        <v>5400</v>
      </c>
      <c r="N103" s="204" t="s">
        <v>17</v>
      </c>
      <c r="O103" s="205" t="s">
        <v>17</v>
      </c>
      <c r="P103" s="7">
        <f t="shared" si="1"/>
        <v>10545.789999999999</v>
      </c>
      <c r="Q103" s="5">
        <v>1150.68</v>
      </c>
      <c r="R103">
        <v>1009.58</v>
      </c>
      <c r="S103">
        <v>1018</v>
      </c>
      <c r="T103">
        <v>1026.48</v>
      </c>
      <c r="U103">
        <v>1035.04</v>
      </c>
      <c r="V103">
        <v>1043.6600000000001</v>
      </c>
      <c r="W103">
        <v>1052.3599999999999</v>
      </c>
      <c r="X103">
        <v>1061.1300000000001</v>
      </c>
      <c r="Y103">
        <v>1069.97</v>
      </c>
      <c r="Z103">
        <v>1078.8900000000001</v>
      </c>
    </row>
    <row r="104" spans="1:44" ht="20.100000000000001" customHeight="1" x14ac:dyDescent="0.2">
      <c r="A104" s="1" t="s">
        <v>121</v>
      </c>
      <c r="B104" s="5" t="s">
        <v>119</v>
      </c>
      <c r="C104" s="5" t="s">
        <v>19</v>
      </c>
      <c r="D104" s="5" t="s">
        <v>288</v>
      </c>
      <c r="E104" s="5">
        <v>18500</v>
      </c>
      <c r="F104" s="5" t="s">
        <v>21</v>
      </c>
      <c r="G104" s="5" t="s">
        <v>22</v>
      </c>
      <c r="H104" s="4">
        <v>44860</v>
      </c>
      <c r="I104" s="4">
        <v>45956</v>
      </c>
      <c r="J104" s="5">
        <v>172.33</v>
      </c>
      <c r="K104" s="5">
        <v>154.16999999999999</v>
      </c>
      <c r="L104" s="5">
        <v>4.5</v>
      </c>
      <c r="M104" s="5">
        <v>832.5</v>
      </c>
      <c r="N104" s="206" t="s">
        <v>17</v>
      </c>
      <c r="O104" s="207" t="s">
        <v>17</v>
      </c>
      <c r="P104" s="7">
        <f t="shared" si="1"/>
        <v>1620.34</v>
      </c>
      <c r="Q104" s="5">
        <v>172.33</v>
      </c>
      <c r="R104">
        <v>155.6</v>
      </c>
      <c r="S104">
        <v>156.88999999999999</v>
      </c>
      <c r="T104">
        <v>158.19999999999999</v>
      </c>
      <c r="U104">
        <v>159.53</v>
      </c>
      <c r="V104">
        <v>160.85</v>
      </c>
      <c r="W104">
        <v>162.19999999999999</v>
      </c>
      <c r="X104">
        <v>163.55000000000001</v>
      </c>
      <c r="Y104">
        <v>164.91</v>
      </c>
      <c r="Z104">
        <v>166.28</v>
      </c>
    </row>
    <row r="105" spans="1:44" ht="20.100000000000001" customHeight="1" x14ac:dyDescent="0.2">
      <c r="A105" s="1" t="s">
        <v>289</v>
      </c>
      <c r="B105" s="5" t="s">
        <v>290</v>
      </c>
      <c r="C105" s="5" t="s">
        <v>19</v>
      </c>
      <c r="D105" s="5" t="s">
        <v>291</v>
      </c>
      <c r="E105" s="5">
        <v>10000</v>
      </c>
      <c r="F105" s="5" t="s">
        <v>21</v>
      </c>
      <c r="G105" s="5" t="s">
        <v>22</v>
      </c>
      <c r="H105" s="4">
        <v>44872</v>
      </c>
      <c r="I105" s="4">
        <v>45968</v>
      </c>
      <c r="J105" s="5">
        <v>63.01</v>
      </c>
      <c r="K105" s="5">
        <v>83.33</v>
      </c>
      <c r="L105" s="5">
        <v>4.5</v>
      </c>
      <c r="M105" s="5">
        <v>450</v>
      </c>
      <c r="N105" s="208" t="s">
        <v>17</v>
      </c>
      <c r="O105" s="209" t="s">
        <v>17</v>
      </c>
      <c r="P105" s="7">
        <f t="shared" si="1"/>
        <v>753.75</v>
      </c>
      <c r="Q105" s="5">
        <v>63.01</v>
      </c>
      <c r="R105">
        <v>83.85</v>
      </c>
      <c r="S105">
        <v>84.55</v>
      </c>
      <c r="T105">
        <v>85.26</v>
      </c>
      <c r="U105">
        <v>85.97</v>
      </c>
      <c r="V105">
        <v>86.69</v>
      </c>
      <c r="W105">
        <v>87.41</v>
      </c>
      <c r="X105">
        <v>88.14</v>
      </c>
      <c r="Y105">
        <v>88.87</v>
      </c>
    </row>
    <row r="106" spans="1:44" ht="20.100000000000001" customHeight="1" x14ac:dyDescent="0.2">
      <c r="A106" s="1" t="s">
        <v>292</v>
      </c>
      <c r="B106" s="5" t="s">
        <v>293</v>
      </c>
      <c r="C106" s="5" t="s">
        <v>19</v>
      </c>
      <c r="D106" s="5" t="s">
        <v>294</v>
      </c>
      <c r="E106" s="5">
        <v>10000</v>
      </c>
      <c r="F106" s="5" t="s">
        <v>21</v>
      </c>
      <c r="G106" s="5" t="s">
        <v>22</v>
      </c>
      <c r="H106" s="4">
        <v>44872</v>
      </c>
      <c r="I106" s="4">
        <v>45968</v>
      </c>
      <c r="J106" s="5">
        <v>63.01</v>
      </c>
      <c r="K106" s="5">
        <v>83.33</v>
      </c>
      <c r="L106" s="5">
        <v>4.5</v>
      </c>
      <c r="M106" s="5">
        <v>450</v>
      </c>
      <c r="N106" s="210" t="s">
        <v>17</v>
      </c>
      <c r="O106" s="211" t="s">
        <v>17</v>
      </c>
      <c r="P106" s="7">
        <f t="shared" si="1"/>
        <v>753.75</v>
      </c>
      <c r="Q106" s="5">
        <v>63.01</v>
      </c>
      <c r="R106">
        <v>83.85</v>
      </c>
      <c r="S106">
        <v>84.55</v>
      </c>
      <c r="T106">
        <v>85.26</v>
      </c>
      <c r="U106">
        <v>85.97</v>
      </c>
      <c r="V106">
        <v>86.69</v>
      </c>
      <c r="W106">
        <v>87.41</v>
      </c>
      <c r="X106">
        <v>88.14</v>
      </c>
      <c r="Y106">
        <v>88.87</v>
      </c>
    </row>
    <row r="107" spans="1:44" ht="20.100000000000001" customHeight="1" x14ac:dyDescent="0.2">
      <c r="A107" s="1" t="s">
        <v>121</v>
      </c>
      <c r="B107" s="5" t="s">
        <v>270</v>
      </c>
      <c r="C107" s="5" t="s">
        <v>19</v>
      </c>
      <c r="D107" s="5" t="s">
        <v>295</v>
      </c>
      <c r="E107" s="5">
        <v>20000</v>
      </c>
      <c r="F107" s="5" t="s">
        <v>21</v>
      </c>
      <c r="G107" s="5" t="s">
        <v>22</v>
      </c>
      <c r="H107" s="4">
        <v>44872</v>
      </c>
      <c r="I107" s="4">
        <v>45968</v>
      </c>
      <c r="J107" s="5">
        <v>126.03</v>
      </c>
      <c r="K107" s="5">
        <v>166.67</v>
      </c>
      <c r="L107" s="5">
        <v>4.5</v>
      </c>
      <c r="M107" s="5">
        <v>900</v>
      </c>
      <c r="N107" s="212" t="s">
        <v>17</v>
      </c>
      <c r="O107" s="213" t="s">
        <v>17</v>
      </c>
      <c r="P107" s="7">
        <f t="shared" si="1"/>
        <v>1507.54</v>
      </c>
      <c r="Q107" s="5">
        <v>126.03</v>
      </c>
      <c r="R107">
        <v>167.71</v>
      </c>
      <c r="S107">
        <v>169.11</v>
      </c>
      <c r="T107">
        <v>170.52</v>
      </c>
      <c r="U107">
        <v>171.94</v>
      </c>
      <c r="V107">
        <v>173.38</v>
      </c>
      <c r="W107">
        <v>174.82</v>
      </c>
      <c r="X107">
        <v>176.28</v>
      </c>
      <c r="Y107">
        <v>177.75</v>
      </c>
    </row>
    <row r="108" spans="1:44" ht="20.100000000000001" customHeight="1" x14ac:dyDescent="0.2">
      <c r="A108" s="1" t="s">
        <v>296</v>
      </c>
      <c r="B108" s="5" t="s">
        <v>297</v>
      </c>
      <c r="C108" s="5" t="s">
        <v>19</v>
      </c>
      <c r="D108" s="5" t="s">
        <v>298</v>
      </c>
      <c r="E108" s="5">
        <v>100000</v>
      </c>
      <c r="F108" s="5" t="s">
        <v>21</v>
      </c>
      <c r="G108" s="5" t="s">
        <v>22</v>
      </c>
      <c r="H108" s="4">
        <v>44880</v>
      </c>
      <c r="I108" s="4">
        <v>45976</v>
      </c>
      <c r="J108" s="5">
        <v>410.96</v>
      </c>
      <c r="K108" s="5">
        <v>833.33</v>
      </c>
      <c r="L108" s="5">
        <v>4.5</v>
      </c>
      <c r="M108" s="5">
        <v>4500</v>
      </c>
      <c r="N108" s="214" t="s">
        <v>17</v>
      </c>
      <c r="O108" s="215" t="s">
        <v>17</v>
      </c>
      <c r="P108" s="7">
        <f t="shared" si="1"/>
        <v>7303.5499999999993</v>
      </c>
      <c r="Q108" s="5">
        <v>410.96</v>
      </c>
      <c r="R108">
        <v>836.75</v>
      </c>
      <c r="S108">
        <v>843.73</v>
      </c>
      <c r="T108">
        <v>850.76</v>
      </c>
      <c r="U108">
        <v>857.85</v>
      </c>
      <c r="V108">
        <v>865</v>
      </c>
      <c r="W108">
        <v>872.21</v>
      </c>
      <c r="X108">
        <v>879.48</v>
      </c>
      <c r="Y108">
        <v>886.81</v>
      </c>
    </row>
    <row r="109" spans="1:44" ht="20.100000000000001" customHeight="1" x14ac:dyDescent="0.2">
      <c r="A109" s="1" t="s">
        <v>299</v>
      </c>
      <c r="B109" s="5" t="s">
        <v>300</v>
      </c>
      <c r="C109" s="5" t="s">
        <v>301</v>
      </c>
      <c r="D109" s="5" t="s">
        <v>302</v>
      </c>
      <c r="E109" s="5">
        <v>25000</v>
      </c>
      <c r="F109" s="5" t="s">
        <v>21</v>
      </c>
      <c r="G109" s="5" t="s">
        <v>22</v>
      </c>
      <c r="H109" s="4">
        <v>44881</v>
      </c>
      <c r="I109" s="4">
        <v>45977</v>
      </c>
      <c r="J109" s="5">
        <v>95.89</v>
      </c>
      <c r="K109" s="5">
        <v>208.33</v>
      </c>
      <c r="L109" s="5">
        <v>4.5</v>
      </c>
      <c r="M109" s="5">
        <v>1125</v>
      </c>
      <c r="N109" s="216" t="s">
        <v>17</v>
      </c>
      <c r="O109" s="217" t="s">
        <v>17</v>
      </c>
      <c r="P109" s="7">
        <f t="shared" si="1"/>
        <v>1818.5499999999997</v>
      </c>
      <c r="Q109" s="5">
        <v>95.89</v>
      </c>
      <c r="R109">
        <v>209.13</v>
      </c>
      <c r="S109">
        <v>210.87</v>
      </c>
      <c r="T109">
        <v>212.63</v>
      </c>
      <c r="U109">
        <v>214.4</v>
      </c>
      <c r="V109">
        <v>216.19</v>
      </c>
      <c r="W109">
        <v>217.99</v>
      </c>
      <c r="X109">
        <v>219.81</v>
      </c>
      <c r="Y109">
        <v>221.64</v>
      </c>
    </row>
    <row r="110" spans="1:44" ht="20.100000000000001" customHeight="1" x14ac:dyDescent="0.2">
      <c r="A110" s="1" t="s">
        <v>303</v>
      </c>
      <c r="B110" s="5" t="s">
        <v>304</v>
      </c>
      <c r="C110" s="5" t="s">
        <v>19</v>
      </c>
      <c r="D110" s="5" t="s">
        <v>305</v>
      </c>
      <c r="E110" s="5">
        <v>25000</v>
      </c>
      <c r="F110" s="5" t="s">
        <v>21</v>
      </c>
      <c r="G110" s="5" t="s">
        <v>22</v>
      </c>
      <c r="H110" s="4">
        <v>44882</v>
      </c>
      <c r="I110" s="4">
        <v>45978</v>
      </c>
      <c r="J110" s="5">
        <v>294.52</v>
      </c>
      <c r="K110" s="5">
        <v>208.33</v>
      </c>
      <c r="L110" s="5">
        <v>4.5</v>
      </c>
      <c r="M110" s="5">
        <v>1125</v>
      </c>
      <c r="N110" s="218" t="s">
        <v>17</v>
      </c>
      <c r="O110" s="219" t="s">
        <v>17</v>
      </c>
      <c r="P110" s="7">
        <f t="shared" si="1"/>
        <v>2030.83</v>
      </c>
      <c r="Q110" s="5">
        <v>294.52</v>
      </c>
      <c r="R110">
        <v>210.78</v>
      </c>
      <c r="S110">
        <v>212.54</v>
      </c>
      <c r="T110">
        <v>214.32</v>
      </c>
      <c r="U110">
        <v>216.1</v>
      </c>
      <c r="V110">
        <v>217.9</v>
      </c>
      <c r="W110">
        <v>219.72</v>
      </c>
      <c r="X110">
        <v>221.55</v>
      </c>
      <c r="Y110">
        <v>223.4</v>
      </c>
    </row>
    <row r="111" spans="1:44" ht="20.100000000000001" customHeight="1" x14ac:dyDescent="0.2">
      <c r="A111" s="1" t="s">
        <v>306</v>
      </c>
      <c r="B111" s="5" t="s">
        <v>307</v>
      </c>
      <c r="C111" s="5" t="s">
        <v>19</v>
      </c>
      <c r="D111" s="5" t="s">
        <v>308</v>
      </c>
      <c r="E111" s="5">
        <v>150000</v>
      </c>
      <c r="F111" s="5" t="s">
        <v>21</v>
      </c>
      <c r="G111" s="5" t="s">
        <v>22</v>
      </c>
      <c r="H111" s="4">
        <v>44361</v>
      </c>
      <c r="I111" s="4">
        <v>45457</v>
      </c>
      <c r="J111" s="5">
        <v>657.53</v>
      </c>
      <c r="K111" s="5">
        <v>1250</v>
      </c>
      <c r="L111" s="5">
        <v>4.5</v>
      </c>
      <c r="M111" s="5">
        <v>6750</v>
      </c>
      <c r="N111" s="220" t="s">
        <v>17</v>
      </c>
      <c r="O111" s="221" t="s">
        <v>17</v>
      </c>
      <c r="P111" s="7">
        <f t="shared" si="1"/>
        <v>48421.68</v>
      </c>
      <c r="Q111" s="5">
        <v>657.53</v>
      </c>
      <c r="R111">
        <v>1250</v>
      </c>
      <c r="S111">
        <v>1250</v>
      </c>
      <c r="T111">
        <v>1250</v>
      </c>
      <c r="U111">
        <v>1250</v>
      </c>
      <c r="V111">
        <v>1250</v>
      </c>
      <c r="W111">
        <v>1260.4100000000001</v>
      </c>
      <c r="X111">
        <v>1270.92</v>
      </c>
      <c r="Y111">
        <v>1281.511</v>
      </c>
      <c r="Z111">
        <v>1292.19</v>
      </c>
      <c r="AA111">
        <v>1302.9590000000001</v>
      </c>
      <c r="AB111">
        <v>1313.81</v>
      </c>
      <c r="AC111">
        <v>1324.76</v>
      </c>
      <c r="AD111">
        <v>6750</v>
      </c>
      <c r="AE111">
        <v>1335.8</v>
      </c>
      <c r="AF111">
        <v>1403.18</v>
      </c>
      <c r="AG111">
        <v>1414.87</v>
      </c>
      <c r="AH111">
        <v>1426.67</v>
      </c>
      <c r="AI111">
        <v>1438.55</v>
      </c>
      <c r="AJ111">
        <v>1450.54</v>
      </c>
      <c r="AK111">
        <v>1462.63</v>
      </c>
      <c r="AL111">
        <v>1474.82</v>
      </c>
      <c r="AM111">
        <v>1487.11</v>
      </c>
      <c r="AN111">
        <v>1499.51</v>
      </c>
      <c r="AO111">
        <v>1512</v>
      </c>
      <c r="AP111">
        <v>1524.6</v>
      </c>
      <c r="AQ111">
        <v>6750</v>
      </c>
      <c r="AR111">
        <v>1537.31</v>
      </c>
    </row>
    <row r="112" spans="1:44" ht="20.100000000000001" customHeight="1" x14ac:dyDescent="0.2">
      <c r="A112" s="1" t="s">
        <v>306</v>
      </c>
      <c r="B112" s="5" t="s">
        <v>309</v>
      </c>
      <c r="C112" s="5" t="s">
        <v>19</v>
      </c>
      <c r="D112" s="5" t="s">
        <v>310</v>
      </c>
      <c r="E112" s="5">
        <v>100000</v>
      </c>
      <c r="F112" s="5" t="s">
        <v>21</v>
      </c>
      <c r="G112" s="5" t="s">
        <v>22</v>
      </c>
      <c r="H112" s="4">
        <v>44888</v>
      </c>
      <c r="I112" s="4">
        <v>45984</v>
      </c>
      <c r="J112" s="5">
        <v>1013.7</v>
      </c>
      <c r="K112" s="5">
        <v>833.33</v>
      </c>
      <c r="L112" s="5">
        <v>4.5</v>
      </c>
      <c r="M112" s="5">
        <v>4500</v>
      </c>
      <c r="N112" s="222" t="s">
        <v>17</v>
      </c>
      <c r="O112" s="5" t="s">
        <v>19</v>
      </c>
      <c r="P112" s="7">
        <f t="shared" si="1"/>
        <v>7947.6600000000008</v>
      </c>
      <c r="Q112" s="5">
        <v>1013.7</v>
      </c>
      <c r="R112">
        <v>841.78</v>
      </c>
      <c r="S112">
        <v>848.79</v>
      </c>
      <c r="T112">
        <v>855.87</v>
      </c>
      <c r="U112">
        <v>863</v>
      </c>
      <c r="V112">
        <v>870.19</v>
      </c>
      <c r="W112">
        <v>877.44</v>
      </c>
      <c r="X112">
        <v>884.76</v>
      </c>
      <c r="Y112">
        <v>892.13</v>
      </c>
    </row>
    <row r="113" spans="1:35" ht="20.100000000000001" customHeight="1" x14ac:dyDescent="0.2">
      <c r="A113" s="1" t="s">
        <v>311</v>
      </c>
      <c r="B113" s="5" t="s">
        <v>312</v>
      </c>
      <c r="C113" s="5" t="s">
        <v>19</v>
      </c>
      <c r="D113" s="5" t="s">
        <v>313</v>
      </c>
      <c r="E113" s="5">
        <v>10000</v>
      </c>
      <c r="F113" s="5" t="s">
        <v>21</v>
      </c>
      <c r="G113" s="5" t="s">
        <v>22</v>
      </c>
      <c r="H113" s="4">
        <v>44887</v>
      </c>
      <c r="I113" s="4">
        <v>45983</v>
      </c>
      <c r="J113" s="5">
        <v>104.11</v>
      </c>
      <c r="K113" s="5">
        <v>83.33</v>
      </c>
      <c r="L113" s="5">
        <v>4.5</v>
      </c>
      <c r="M113" s="5">
        <v>450</v>
      </c>
      <c r="N113" s="223" t="s">
        <v>17</v>
      </c>
      <c r="O113" s="224" t="s">
        <v>17</v>
      </c>
      <c r="P113" s="7">
        <f t="shared" si="1"/>
        <v>708.45</v>
      </c>
      <c r="Q113" s="5">
        <v>104.11</v>
      </c>
      <c r="R113">
        <v>84.2</v>
      </c>
      <c r="S113">
        <v>84.9</v>
      </c>
      <c r="T113">
        <v>85.61</v>
      </c>
      <c r="U113">
        <v>86.32</v>
      </c>
      <c r="V113">
        <v>87.04</v>
      </c>
      <c r="W113">
        <v>87.77</v>
      </c>
      <c r="X113">
        <v>88.5</v>
      </c>
    </row>
    <row r="114" spans="1:35" ht="20.100000000000001" customHeight="1" x14ac:dyDescent="0.2">
      <c r="A114" s="1" t="s">
        <v>314</v>
      </c>
      <c r="B114" s="5" t="s">
        <v>315</v>
      </c>
      <c r="C114" s="5" t="s">
        <v>19</v>
      </c>
      <c r="D114" s="5" t="s">
        <v>316</v>
      </c>
      <c r="E114" s="5">
        <v>25000</v>
      </c>
      <c r="F114" s="5" t="s">
        <v>21</v>
      </c>
      <c r="G114" s="5" t="s">
        <v>22</v>
      </c>
      <c r="H114" s="4">
        <v>44894</v>
      </c>
      <c r="I114" s="4">
        <v>45990</v>
      </c>
      <c r="J114" s="5">
        <v>212.33</v>
      </c>
      <c r="K114" s="5">
        <v>208.33</v>
      </c>
      <c r="L114" s="5">
        <v>4.5</v>
      </c>
      <c r="M114" s="5">
        <v>1125</v>
      </c>
      <c r="N114" s="225" t="s">
        <v>17</v>
      </c>
      <c r="O114" s="226" t="s">
        <v>17</v>
      </c>
      <c r="P114" s="7">
        <f t="shared" si="1"/>
        <v>1942.99</v>
      </c>
      <c r="Q114" s="5">
        <v>212.33</v>
      </c>
      <c r="R114">
        <v>210.1</v>
      </c>
      <c r="S114">
        <v>211.85</v>
      </c>
      <c r="T114">
        <v>213.62</v>
      </c>
      <c r="U114">
        <v>215.4</v>
      </c>
      <c r="V114">
        <v>217.19</v>
      </c>
      <c r="W114">
        <v>219</v>
      </c>
      <c r="X114">
        <v>220.83</v>
      </c>
      <c r="Y114">
        <v>222.67</v>
      </c>
    </row>
    <row r="115" spans="1:35" ht="20.100000000000001" customHeight="1" x14ac:dyDescent="0.2">
      <c r="A115" s="1" t="s">
        <v>317</v>
      </c>
      <c r="B115" s="5" t="s">
        <v>318</v>
      </c>
      <c r="C115" s="5" t="s">
        <v>19</v>
      </c>
      <c r="D115" s="5" t="s">
        <v>319</v>
      </c>
      <c r="E115" s="5">
        <v>25000</v>
      </c>
      <c r="F115" s="5" t="s">
        <v>21</v>
      </c>
      <c r="G115" s="5" t="s">
        <v>22</v>
      </c>
      <c r="H115" s="4">
        <v>44593</v>
      </c>
      <c r="I115" s="4">
        <v>45689</v>
      </c>
      <c r="J115" s="5">
        <v>184.93</v>
      </c>
      <c r="K115" s="5">
        <v>208.33</v>
      </c>
      <c r="L115" s="5">
        <v>4.5</v>
      </c>
      <c r="M115" s="5">
        <v>1125</v>
      </c>
      <c r="N115" s="227" t="s">
        <v>17</v>
      </c>
      <c r="O115" s="228" t="s">
        <v>17</v>
      </c>
      <c r="P115" s="7">
        <f t="shared" si="1"/>
        <v>5188.1970000000001</v>
      </c>
      <c r="Q115" s="5">
        <v>184.93</v>
      </c>
      <c r="R115">
        <v>209.874</v>
      </c>
      <c r="S115">
        <v>211.62299999999999</v>
      </c>
      <c r="T115">
        <v>213.38</v>
      </c>
      <c r="U115">
        <v>215.16</v>
      </c>
      <c r="V115">
        <v>216.95</v>
      </c>
      <c r="W115">
        <v>218.76</v>
      </c>
      <c r="X115">
        <v>220.58</v>
      </c>
      <c r="Y115">
        <v>222.9</v>
      </c>
      <c r="Z115">
        <v>224.76</v>
      </c>
      <c r="AA115">
        <v>226.63</v>
      </c>
      <c r="AB115">
        <v>228.52</v>
      </c>
      <c r="AC115">
        <v>1125</v>
      </c>
      <c r="AD115">
        <v>239.8</v>
      </c>
      <c r="AE115">
        <v>241.8</v>
      </c>
      <c r="AF115">
        <v>243.82</v>
      </c>
      <c r="AG115">
        <v>245.85</v>
      </c>
      <c r="AH115">
        <v>247.9</v>
      </c>
      <c r="AI115">
        <v>249.96</v>
      </c>
    </row>
    <row r="116" spans="1:35" ht="20.100000000000001" customHeight="1" x14ac:dyDescent="0.2">
      <c r="A116" s="1" t="s">
        <v>317</v>
      </c>
      <c r="B116" s="5" t="s">
        <v>318</v>
      </c>
      <c r="C116" s="5" t="s">
        <v>19</v>
      </c>
      <c r="D116" s="5" t="s">
        <v>320</v>
      </c>
      <c r="E116" s="5">
        <v>200000</v>
      </c>
      <c r="F116" s="5" t="s">
        <v>21</v>
      </c>
      <c r="G116" s="5" t="s">
        <v>22</v>
      </c>
      <c r="H116" s="4">
        <v>44901</v>
      </c>
      <c r="I116" s="4">
        <v>45997</v>
      </c>
      <c r="J116" s="5">
        <v>1315.07</v>
      </c>
      <c r="K116" s="5">
        <v>1666.67</v>
      </c>
      <c r="L116" s="5">
        <v>4.5</v>
      </c>
      <c r="M116" s="5">
        <v>9000</v>
      </c>
      <c r="N116" s="229" t="s">
        <v>17</v>
      </c>
      <c r="O116" s="230" t="s">
        <v>17</v>
      </c>
      <c r="P116" s="7">
        <f t="shared" si="1"/>
        <v>13356.14</v>
      </c>
      <c r="Q116" s="5">
        <v>1315.07</v>
      </c>
      <c r="R116">
        <v>1677.62</v>
      </c>
      <c r="S116">
        <v>1691.61</v>
      </c>
      <c r="T116">
        <v>1705.7</v>
      </c>
      <c r="U116">
        <v>1719.92</v>
      </c>
      <c r="V116">
        <v>1734.25</v>
      </c>
      <c r="W116">
        <v>1748.7</v>
      </c>
      <c r="X116">
        <v>1763.27</v>
      </c>
    </row>
    <row r="117" spans="1:35" ht="20.100000000000001" customHeight="1" x14ac:dyDescent="0.2">
      <c r="A117" s="1" t="s">
        <v>321</v>
      </c>
      <c r="B117" s="5" t="s">
        <v>322</v>
      </c>
      <c r="C117" s="5" t="s">
        <v>19</v>
      </c>
      <c r="D117" s="5" t="s">
        <v>323</v>
      </c>
      <c r="E117" s="5">
        <v>150000</v>
      </c>
      <c r="F117" s="5" t="s">
        <v>21</v>
      </c>
      <c r="G117" s="5" t="s">
        <v>22</v>
      </c>
      <c r="H117" s="4">
        <v>44901</v>
      </c>
      <c r="I117" s="4">
        <v>45997</v>
      </c>
      <c r="J117" s="5">
        <v>986.3</v>
      </c>
      <c r="K117" s="5">
        <v>1250</v>
      </c>
      <c r="L117" s="5">
        <v>4.5</v>
      </c>
      <c r="M117" s="5">
        <v>6750</v>
      </c>
      <c r="N117" s="231" t="s">
        <v>17</v>
      </c>
      <c r="O117" s="232" t="s">
        <v>17</v>
      </c>
      <c r="P117" s="7">
        <f t="shared" si="1"/>
        <v>10017.11</v>
      </c>
      <c r="Q117" s="5">
        <v>986.3</v>
      </c>
      <c r="R117">
        <v>1258.21</v>
      </c>
      <c r="S117">
        <v>1268.7</v>
      </c>
      <c r="T117">
        <v>1279.28</v>
      </c>
      <c r="U117">
        <v>1289.94</v>
      </c>
      <c r="V117">
        <v>1300.69</v>
      </c>
      <c r="W117">
        <v>1311.53</v>
      </c>
      <c r="X117">
        <v>1322.46</v>
      </c>
    </row>
    <row r="118" spans="1:35" ht="20.100000000000001" customHeight="1" x14ac:dyDescent="0.2">
      <c r="A118" s="1" t="s">
        <v>324</v>
      </c>
      <c r="B118" s="5" t="s">
        <v>325</v>
      </c>
      <c r="C118" s="5" t="s">
        <v>19</v>
      </c>
      <c r="D118" s="5" t="s">
        <v>326</v>
      </c>
      <c r="E118" s="5">
        <v>100000</v>
      </c>
      <c r="F118" s="5" t="s">
        <v>21</v>
      </c>
      <c r="G118" s="5" t="s">
        <v>22</v>
      </c>
      <c r="H118" s="4">
        <v>44903</v>
      </c>
      <c r="I118" s="4">
        <v>45999</v>
      </c>
      <c r="J118" s="5">
        <v>602.74</v>
      </c>
      <c r="K118" s="5">
        <v>833.33</v>
      </c>
      <c r="L118" s="5">
        <v>4.5</v>
      </c>
      <c r="M118" s="5">
        <v>4500</v>
      </c>
      <c r="N118" s="233" t="s">
        <v>17</v>
      </c>
      <c r="O118" s="234" t="s">
        <v>17</v>
      </c>
      <c r="P118" s="7">
        <f t="shared" si="1"/>
        <v>6619.99</v>
      </c>
      <c r="Q118" s="5">
        <v>602.74</v>
      </c>
      <c r="R118">
        <v>838.35</v>
      </c>
      <c r="S118">
        <v>845.34</v>
      </c>
      <c r="T118">
        <v>852.39</v>
      </c>
      <c r="U118">
        <v>859.49</v>
      </c>
      <c r="V118">
        <v>866.65</v>
      </c>
      <c r="W118">
        <v>873.87</v>
      </c>
      <c r="X118">
        <v>881.16</v>
      </c>
    </row>
    <row r="119" spans="1:35" ht="20.100000000000001" customHeight="1" x14ac:dyDescent="0.2">
      <c r="A119" s="1" t="s">
        <v>121</v>
      </c>
      <c r="B119" s="5" t="s">
        <v>119</v>
      </c>
      <c r="C119" s="5" t="s">
        <v>19</v>
      </c>
      <c r="D119" s="5" t="s">
        <v>327</v>
      </c>
      <c r="E119" s="5">
        <v>15000</v>
      </c>
      <c r="F119" s="5" t="s">
        <v>21</v>
      </c>
      <c r="G119" s="5" t="s">
        <v>22</v>
      </c>
      <c r="H119" s="4">
        <v>44903</v>
      </c>
      <c r="I119" s="4">
        <v>45999</v>
      </c>
      <c r="J119" s="5">
        <v>90.41</v>
      </c>
      <c r="K119" s="5">
        <v>125</v>
      </c>
      <c r="L119" s="5">
        <v>4.5</v>
      </c>
      <c r="M119" s="5">
        <v>675</v>
      </c>
      <c r="N119" s="235" t="s">
        <v>17</v>
      </c>
      <c r="O119" s="236" t="s">
        <v>17</v>
      </c>
      <c r="P119" s="7">
        <f t="shared" si="1"/>
        <v>992.99</v>
      </c>
      <c r="Q119" s="5">
        <v>90.41</v>
      </c>
      <c r="R119">
        <v>125.75</v>
      </c>
      <c r="S119">
        <v>126.8</v>
      </c>
      <c r="T119">
        <v>127.86</v>
      </c>
      <c r="U119">
        <v>128.91999999999999</v>
      </c>
      <c r="V119">
        <v>130</v>
      </c>
      <c r="W119">
        <v>131.08000000000001</v>
      </c>
      <c r="X119">
        <v>132.16999999999999</v>
      </c>
    </row>
    <row r="120" spans="1:35" ht="20.100000000000001" customHeight="1" x14ac:dyDescent="0.2">
      <c r="A120" s="1" t="s">
        <v>328</v>
      </c>
      <c r="B120" s="5" t="s">
        <v>329</v>
      </c>
      <c r="C120" s="5" t="s">
        <v>19</v>
      </c>
      <c r="D120" s="5" t="s">
        <v>330</v>
      </c>
      <c r="E120" s="5">
        <v>100000</v>
      </c>
      <c r="F120" s="5" t="s">
        <v>23</v>
      </c>
      <c r="G120" s="5" t="s">
        <v>22</v>
      </c>
      <c r="H120" s="4">
        <v>44911</v>
      </c>
      <c r="I120" s="4">
        <v>45276</v>
      </c>
      <c r="J120" s="5">
        <v>1205.48</v>
      </c>
      <c r="K120" s="5">
        <v>833.33</v>
      </c>
      <c r="L120" s="5">
        <v>1</v>
      </c>
      <c r="M120" s="5">
        <v>1000</v>
      </c>
      <c r="N120" s="237" t="s">
        <v>17</v>
      </c>
      <c r="O120" s="238" t="s">
        <v>17</v>
      </c>
      <c r="P120" s="7">
        <f t="shared" si="1"/>
        <v>6387.71</v>
      </c>
      <c r="Q120" s="5">
        <v>383.56</v>
      </c>
      <c r="R120">
        <v>836.53</v>
      </c>
      <c r="S120">
        <v>843.5</v>
      </c>
      <c r="T120">
        <v>850.53</v>
      </c>
      <c r="U120">
        <v>857.62</v>
      </c>
      <c r="V120">
        <v>864.76</v>
      </c>
      <c r="W120">
        <v>871.97</v>
      </c>
      <c r="X120">
        <v>879.24</v>
      </c>
    </row>
    <row r="121" spans="1:35" ht="20.100000000000001" customHeight="1" x14ac:dyDescent="0.2">
      <c r="A121" s="1" t="s">
        <v>331</v>
      </c>
      <c r="B121" s="5" t="s">
        <v>332</v>
      </c>
      <c r="C121" s="5" t="s">
        <v>19</v>
      </c>
      <c r="D121" s="5" t="s">
        <v>333</v>
      </c>
      <c r="E121" s="5">
        <v>10000</v>
      </c>
      <c r="F121" s="5" t="s">
        <v>21</v>
      </c>
      <c r="G121" s="5" t="s">
        <v>22</v>
      </c>
      <c r="H121" s="4">
        <v>44910</v>
      </c>
      <c r="I121" s="4">
        <v>46006</v>
      </c>
      <c r="J121" s="5">
        <v>41.1</v>
      </c>
      <c r="K121" s="5">
        <v>83.33</v>
      </c>
      <c r="L121" s="5">
        <v>4.5</v>
      </c>
      <c r="M121" s="5">
        <v>450</v>
      </c>
      <c r="N121" s="239" t="s">
        <v>17</v>
      </c>
      <c r="O121" s="240" t="s">
        <v>17</v>
      </c>
      <c r="P121" s="7">
        <f t="shared" si="1"/>
        <v>641.68000000000006</v>
      </c>
      <c r="Q121" s="5">
        <v>41.1</v>
      </c>
      <c r="R121">
        <v>83.67</v>
      </c>
      <c r="S121">
        <v>84.37</v>
      </c>
      <c r="T121">
        <v>85.08</v>
      </c>
      <c r="U121">
        <v>85.79</v>
      </c>
      <c r="V121">
        <v>86.5</v>
      </c>
      <c r="W121">
        <v>87.22</v>
      </c>
      <c r="X121">
        <v>87.95</v>
      </c>
    </row>
    <row r="122" spans="1:35" ht="20.100000000000001" customHeight="1" x14ac:dyDescent="0.2">
      <c r="A122" s="1" t="s">
        <v>334</v>
      </c>
      <c r="B122" s="5" t="s">
        <v>335</v>
      </c>
      <c r="C122" s="5" t="s">
        <v>19</v>
      </c>
      <c r="D122" s="5" t="s">
        <v>336</v>
      </c>
      <c r="E122" s="5">
        <v>25000</v>
      </c>
      <c r="F122" s="5" t="s">
        <v>21</v>
      </c>
      <c r="G122" s="5" t="s">
        <v>22</v>
      </c>
      <c r="H122" s="4">
        <v>44930</v>
      </c>
      <c r="I122" s="4">
        <v>46026</v>
      </c>
      <c r="J122" s="5">
        <v>164.38</v>
      </c>
      <c r="K122" s="5">
        <v>208.33</v>
      </c>
      <c r="L122" s="5">
        <v>4.5</v>
      </c>
      <c r="M122" s="5">
        <v>1125</v>
      </c>
      <c r="N122" s="241" t="s">
        <v>17</v>
      </c>
      <c r="O122" s="242" t="s">
        <v>17</v>
      </c>
      <c r="P122" s="7">
        <f t="shared" si="1"/>
        <v>1449.1</v>
      </c>
      <c r="Q122" s="5">
        <v>164.38</v>
      </c>
      <c r="R122">
        <v>209.7</v>
      </c>
      <c r="S122">
        <v>211.45</v>
      </c>
      <c r="T122">
        <v>213.21</v>
      </c>
      <c r="U122">
        <v>214.99</v>
      </c>
      <c r="V122">
        <v>216.78</v>
      </c>
      <c r="W122">
        <v>218.59</v>
      </c>
    </row>
    <row r="123" spans="1:35" ht="20.100000000000001" customHeight="1" x14ac:dyDescent="0.2">
      <c r="A123" s="1" t="s">
        <v>337</v>
      </c>
      <c r="B123" s="5" t="s">
        <v>338</v>
      </c>
      <c r="C123" s="5" t="s">
        <v>19</v>
      </c>
      <c r="D123" s="5" t="s">
        <v>339</v>
      </c>
      <c r="E123" s="5">
        <v>50000</v>
      </c>
      <c r="F123" s="5" t="s">
        <v>21</v>
      </c>
      <c r="G123" s="5" t="s">
        <v>22</v>
      </c>
      <c r="H123" s="4">
        <v>44743</v>
      </c>
      <c r="I123" s="4">
        <v>45839</v>
      </c>
      <c r="J123" s="5">
        <v>410.96</v>
      </c>
      <c r="K123" s="5">
        <v>416.67</v>
      </c>
      <c r="L123" s="5">
        <v>4.5</v>
      </c>
      <c r="M123" s="5">
        <v>2250</v>
      </c>
      <c r="N123" s="243" t="s">
        <v>17</v>
      </c>
      <c r="O123" s="244" t="s">
        <v>17</v>
      </c>
      <c r="P123" s="7">
        <f t="shared" si="1"/>
        <v>7939.6299999999992</v>
      </c>
      <c r="Q123" s="5">
        <v>410.96</v>
      </c>
      <c r="R123">
        <v>420.09</v>
      </c>
      <c r="S123">
        <v>423.59</v>
      </c>
      <c r="T123">
        <v>427.12</v>
      </c>
      <c r="U123">
        <v>430.68</v>
      </c>
      <c r="V123">
        <v>434.27</v>
      </c>
      <c r="W123">
        <v>437.88</v>
      </c>
      <c r="X123">
        <v>441.54</v>
      </c>
      <c r="Y123">
        <v>445.22</v>
      </c>
      <c r="Z123">
        <v>448.93</v>
      </c>
      <c r="AA123">
        <v>452.67</v>
      </c>
      <c r="AB123">
        <v>456.44</v>
      </c>
      <c r="AC123">
        <v>460.24</v>
      </c>
      <c r="AD123">
        <v>2250</v>
      </c>
    </row>
    <row r="124" spans="1:35" ht="20.100000000000001" customHeight="1" x14ac:dyDescent="0.2">
      <c r="A124" s="1" t="s">
        <v>340</v>
      </c>
      <c r="B124" s="5" t="s">
        <v>341</v>
      </c>
      <c r="C124" s="5" t="s">
        <v>19</v>
      </c>
      <c r="D124" s="5" t="s">
        <v>342</v>
      </c>
      <c r="E124" s="5">
        <v>12000</v>
      </c>
      <c r="F124" s="5" t="s">
        <v>21</v>
      </c>
      <c r="G124" s="5" t="s">
        <v>22</v>
      </c>
      <c r="H124" s="4">
        <v>44942</v>
      </c>
      <c r="I124" s="4">
        <v>45673</v>
      </c>
      <c r="J124" s="5">
        <v>144.66</v>
      </c>
      <c r="K124" s="5">
        <v>100</v>
      </c>
      <c r="L124" s="5">
        <v>4.5</v>
      </c>
      <c r="M124" s="5">
        <v>540</v>
      </c>
      <c r="N124" s="245" t="s">
        <v>17</v>
      </c>
      <c r="O124" s="246" t="s">
        <v>17</v>
      </c>
      <c r="P124" s="7">
        <f t="shared" si="1"/>
        <v>659.2</v>
      </c>
      <c r="Q124" s="5">
        <v>144.66</v>
      </c>
      <c r="R124">
        <v>101.21</v>
      </c>
      <c r="S124">
        <v>102.05</v>
      </c>
      <c r="T124">
        <v>102.9</v>
      </c>
      <c r="U124">
        <v>103.76</v>
      </c>
      <c r="V124">
        <v>104.62</v>
      </c>
    </row>
    <row r="125" spans="1:35" ht="20.100000000000001" customHeight="1" x14ac:dyDescent="0.2">
      <c r="A125" s="1" t="s">
        <v>343</v>
      </c>
      <c r="B125" s="5" t="s">
        <v>344</v>
      </c>
      <c r="C125" s="5" t="s">
        <v>345</v>
      </c>
      <c r="D125" s="5" t="s">
        <v>346</v>
      </c>
      <c r="E125" s="5">
        <v>20000</v>
      </c>
      <c r="F125" s="5" t="s">
        <v>21</v>
      </c>
      <c r="G125" s="5" t="s">
        <v>22</v>
      </c>
      <c r="H125" s="4">
        <v>44943</v>
      </c>
      <c r="I125" s="4">
        <v>46039</v>
      </c>
      <c r="J125" s="5">
        <v>235.62</v>
      </c>
      <c r="K125" s="5">
        <v>166.67</v>
      </c>
      <c r="L125" s="5">
        <v>4.5</v>
      </c>
      <c r="M125" s="5">
        <v>900</v>
      </c>
      <c r="N125" s="247" t="s">
        <v>17</v>
      </c>
      <c r="O125" s="248" t="s">
        <v>17</v>
      </c>
      <c r="P125" s="7">
        <f t="shared" si="1"/>
        <v>1092.94</v>
      </c>
      <c r="Q125" s="5">
        <v>235.62</v>
      </c>
      <c r="R125">
        <v>168.63</v>
      </c>
      <c r="S125">
        <v>170.04</v>
      </c>
      <c r="T125">
        <v>171.45</v>
      </c>
      <c r="U125">
        <v>172.88</v>
      </c>
      <c r="V125">
        <v>174.32</v>
      </c>
    </row>
    <row r="126" spans="1:35" ht="20.100000000000001" customHeight="1" x14ac:dyDescent="0.2">
      <c r="A126" s="1" t="s">
        <v>347</v>
      </c>
      <c r="B126" s="5" t="s">
        <v>348</v>
      </c>
      <c r="C126" s="5" t="s">
        <v>19</v>
      </c>
      <c r="D126" s="5" t="s">
        <v>349</v>
      </c>
      <c r="E126" s="5">
        <v>100000</v>
      </c>
      <c r="F126" s="5" t="s">
        <v>21</v>
      </c>
      <c r="G126" s="5" t="s">
        <v>22</v>
      </c>
      <c r="H126" s="4">
        <v>44950</v>
      </c>
      <c r="I126" s="4">
        <v>46046</v>
      </c>
      <c r="J126" s="5">
        <v>986.3</v>
      </c>
      <c r="K126" s="5">
        <v>833.33</v>
      </c>
      <c r="L126" s="5">
        <v>4.5</v>
      </c>
      <c r="M126" s="5">
        <v>4500</v>
      </c>
      <c r="N126" s="249" t="s">
        <v>17</v>
      </c>
      <c r="O126" s="250" t="s">
        <v>17</v>
      </c>
      <c r="P126" s="7">
        <f t="shared" si="1"/>
        <v>5264.79</v>
      </c>
      <c r="Q126" s="5">
        <v>986.3</v>
      </c>
      <c r="R126">
        <v>841.55</v>
      </c>
      <c r="S126">
        <v>848.57</v>
      </c>
      <c r="T126">
        <v>855.64</v>
      </c>
      <c r="U126">
        <v>862.77</v>
      </c>
      <c r="V126">
        <v>869.96</v>
      </c>
    </row>
    <row r="127" spans="1:35" ht="20.100000000000001" customHeight="1" x14ac:dyDescent="0.2">
      <c r="A127" s="1" t="s">
        <v>121</v>
      </c>
      <c r="B127" s="5" t="s">
        <v>119</v>
      </c>
      <c r="C127" s="5" t="s">
        <v>19</v>
      </c>
      <c r="D127" s="5" t="s">
        <v>350</v>
      </c>
      <c r="E127" s="5">
        <v>21000</v>
      </c>
      <c r="F127" s="5" t="s">
        <v>21</v>
      </c>
      <c r="G127" s="5" t="s">
        <v>22</v>
      </c>
      <c r="H127" s="4">
        <v>44950</v>
      </c>
      <c r="I127" s="4">
        <v>46046</v>
      </c>
      <c r="J127" s="5">
        <v>207.12</v>
      </c>
      <c r="K127" s="5">
        <v>175</v>
      </c>
      <c r="L127" s="5">
        <v>4.5</v>
      </c>
      <c r="M127" s="5">
        <v>945</v>
      </c>
      <c r="N127" s="251" t="s">
        <v>17</v>
      </c>
      <c r="O127" s="252" t="s">
        <v>17</v>
      </c>
      <c r="P127" s="7">
        <f t="shared" si="1"/>
        <v>1105.6000000000001</v>
      </c>
      <c r="Q127" s="5">
        <v>207.12</v>
      </c>
      <c r="R127">
        <v>176.73</v>
      </c>
      <c r="S127">
        <v>178.2</v>
      </c>
      <c r="T127">
        <v>179.68</v>
      </c>
      <c r="U127">
        <v>181.18</v>
      </c>
      <c r="V127">
        <v>182.69</v>
      </c>
    </row>
    <row r="128" spans="1:35" ht="20.100000000000001" customHeight="1" x14ac:dyDescent="0.2">
      <c r="A128" s="1" t="s">
        <v>351</v>
      </c>
      <c r="B128" s="5" t="s">
        <v>352</v>
      </c>
      <c r="C128" s="5" t="s">
        <v>19</v>
      </c>
      <c r="D128" s="5" t="s">
        <v>353</v>
      </c>
      <c r="E128" s="5">
        <v>25000</v>
      </c>
      <c r="F128" s="5" t="s">
        <v>21</v>
      </c>
      <c r="G128" s="5" t="s">
        <v>22</v>
      </c>
      <c r="H128" s="4">
        <v>44957</v>
      </c>
      <c r="I128" s="4">
        <v>46054</v>
      </c>
      <c r="J128" s="5">
        <v>191.78</v>
      </c>
      <c r="K128" s="5">
        <v>208.33</v>
      </c>
      <c r="L128" s="5">
        <v>4.5</v>
      </c>
      <c r="M128" s="5">
        <v>1125</v>
      </c>
      <c r="N128" s="253" t="s">
        <v>17</v>
      </c>
      <c r="O128" s="5" t="s">
        <v>19</v>
      </c>
      <c r="P128" s="7">
        <f t="shared" si="1"/>
        <v>1259.0700000000002</v>
      </c>
      <c r="Q128" s="5">
        <v>191.78</v>
      </c>
      <c r="R128">
        <v>209.93</v>
      </c>
      <c r="S128">
        <v>211.68</v>
      </c>
      <c r="T128">
        <v>213.44</v>
      </c>
      <c r="U128">
        <v>215.22</v>
      </c>
      <c r="V128">
        <v>217.02</v>
      </c>
    </row>
    <row r="129" spans="1:22" ht="20.100000000000001" customHeight="1" x14ac:dyDescent="0.2">
      <c r="A129" s="1" t="s">
        <v>121</v>
      </c>
      <c r="B129" s="5" t="s">
        <v>119</v>
      </c>
      <c r="C129" s="5" t="s">
        <v>19</v>
      </c>
      <c r="D129" s="5" t="s">
        <v>354</v>
      </c>
      <c r="E129" s="5">
        <v>37000</v>
      </c>
      <c r="F129" s="5" t="s">
        <v>21</v>
      </c>
      <c r="G129" s="5" t="s">
        <v>22</v>
      </c>
      <c r="H129" s="4">
        <v>44970</v>
      </c>
      <c r="I129" s="4">
        <v>46054</v>
      </c>
      <c r="J129" s="5">
        <v>182.47</v>
      </c>
      <c r="K129" s="5">
        <v>308.33</v>
      </c>
      <c r="L129" s="5">
        <v>4.5</v>
      </c>
      <c r="M129" s="5">
        <v>1665</v>
      </c>
      <c r="N129" s="254" t="s">
        <v>17</v>
      </c>
      <c r="O129" s="255" t="s">
        <v>17</v>
      </c>
      <c r="P129" s="7">
        <f t="shared" si="1"/>
        <v>1757.78</v>
      </c>
      <c r="Q129" s="5">
        <v>182.47</v>
      </c>
      <c r="R129">
        <v>309.85000000000002</v>
      </c>
      <c r="S129">
        <v>312.44</v>
      </c>
      <c r="T129">
        <v>315.04000000000002</v>
      </c>
      <c r="U129">
        <v>317.67</v>
      </c>
      <c r="V129">
        <v>320.31</v>
      </c>
    </row>
    <row r="130" spans="1:22" ht="20.100000000000001" customHeight="1" x14ac:dyDescent="0.2">
      <c r="A130" s="1" t="s">
        <v>355</v>
      </c>
      <c r="B130" s="5" t="s">
        <v>356</v>
      </c>
      <c r="C130" s="5" t="s">
        <v>19</v>
      </c>
      <c r="D130" s="5" t="s">
        <v>357</v>
      </c>
      <c r="E130" s="5">
        <v>46000</v>
      </c>
      <c r="F130" s="5" t="s">
        <v>21</v>
      </c>
      <c r="G130" s="5" t="s">
        <v>22</v>
      </c>
      <c r="H130" s="4">
        <v>44978</v>
      </c>
      <c r="I130" s="4">
        <v>46074</v>
      </c>
      <c r="J130" s="5">
        <v>466.3</v>
      </c>
      <c r="K130" s="5">
        <v>383.33</v>
      </c>
      <c r="L130" s="5">
        <v>4.5</v>
      </c>
      <c r="M130" s="5">
        <v>2070</v>
      </c>
      <c r="N130" s="256" t="s">
        <v>17</v>
      </c>
      <c r="O130" s="257" t="s">
        <v>17</v>
      </c>
      <c r="P130" s="7">
        <f t="shared" si="1"/>
        <v>2034.65</v>
      </c>
      <c r="Q130" s="5">
        <v>466.3</v>
      </c>
      <c r="R130">
        <v>387.22</v>
      </c>
      <c r="S130">
        <v>390.45</v>
      </c>
      <c r="T130">
        <v>393.7</v>
      </c>
      <c r="U130">
        <v>396.98</v>
      </c>
    </row>
    <row r="131" spans="1:22" ht="20.100000000000001" customHeight="1" x14ac:dyDescent="0.2">
      <c r="A131" s="1" t="s">
        <v>358</v>
      </c>
      <c r="B131" s="5" t="s">
        <v>359</v>
      </c>
      <c r="C131" s="5" t="s">
        <v>19</v>
      </c>
      <c r="D131" s="5" t="s">
        <v>360</v>
      </c>
      <c r="E131" s="5">
        <v>20000</v>
      </c>
      <c r="F131" s="5" t="s">
        <v>21</v>
      </c>
      <c r="G131" s="5" t="s">
        <v>22</v>
      </c>
      <c r="H131" s="4">
        <v>44974</v>
      </c>
      <c r="I131" s="4">
        <v>46070</v>
      </c>
      <c r="J131" s="5">
        <v>224.66</v>
      </c>
      <c r="K131" s="5">
        <v>166.67</v>
      </c>
      <c r="L131" s="5">
        <v>4.5</v>
      </c>
      <c r="M131" s="5">
        <v>900</v>
      </c>
      <c r="N131" s="258" t="s">
        <v>17</v>
      </c>
      <c r="O131" s="259" t="s">
        <v>17</v>
      </c>
      <c r="P131" s="7">
        <f t="shared" ref="P131:P194" si="2">SUM(Q131:CM131)</f>
        <v>907.29</v>
      </c>
      <c r="Q131" s="5">
        <v>224.66</v>
      </c>
      <c r="R131">
        <v>168.54</v>
      </c>
      <c r="S131">
        <v>169.94</v>
      </c>
      <c r="T131">
        <v>171.36</v>
      </c>
      <c r="U131">
        <v>172.79</v>
      </c>
    </row>
    <row r="132" spans="1:22" ht="20.100000000000001" customHeight="1" x14ac:dyDescent="0.2">
      <c r="A132" s="1" t="s">
        <v>361</v>
      </c>
      <c r="B132" s="5" t="s">
        <v>362</v>
      </c>
      <c r="C132" s="5" t="s">
        <v>19</v>
      </c>
      <c r="D132" s="5" t="s">
        <v>363</v>
      </c>
      <c r="E132" s="5">
        <v>70000</v>
      </c>
      <c r="F132" s="5" t="s">
        <v>21</v>
      </c>
      <c r="G132" s="5" t="s">
        <v>22</v>
      </c>
      <c r="H132" s="4">
        <v>44974</v>
      </c>
      <c r="I132" s="4">
        <v>46070</v>
      </c>
      <c r="J132" s="5">
        <v>786.3</v>
      </c>
      <c r="K132" s="5">
        <v>583.33000000000004</v>
      </c>
      <c r="L132" s="5">
        <v>4.5</v>
      </c>
      <c r="M132" s="5">
        <v>3150</v>
      </c>
      <c r="N132" s="260" t="s">
        <v>17</v>
      </c>
      <c r="O132" s="261" t="s">
        <v>17</v>
      </c>
      <c r="P132" s="7">
        <f t="shared" si="2"/>
        <v>3175.51</v>
      </c>
      <c r="Q132" s="5">
        <v>786.3</v>
      </c>
      <c r="R132">
        <v>589.89</v>
      </c>
      <c r="S132">
        <v>594.79999999999995</v>
      </c>
      <c r="T132">
        <v>599.76</v>
      </c>
      <c r="U132">
        <v>604.76</v>
      </c>
    </row>
    <row r="133" spans="1:22" ht="20.100000000000001" customHeight="1" x14ac:dyDescent="0.2">
      <c r="A133" s="1" t="s">
        <v>364</v>
      </c>
      <c r="B133" s="5" t="s">
        <v>365</v>
      </c>
      <c r="C133" s="5" t="s">
        <v>19</v>
      </c>
      <c r="D133" s="5" t="s">
        <v>366</v>
      </c>
      <c r="E133" s="5">
        <v>10000</v>
      </c>
      <c r="F133" s="5" t="s">
        <v>21</v>
      </c>
      <c r="G133" s="5" t="s">
        <v>22</v>
      </c>
      <c r="H133" s="4">
        <v>44972</v>
      </c>
      <c r="I133" s="4">
        <v>46068</v>
      </c>
      <c r="J133" s="5">
        <v>35.619999999999997</v>
      </c>
      <c r="K133" s="5">
        <v>83.33</v>
      </c>
      <c r="L133" s="5">
        <v>4.5</v>
      </c>
      <c r="M133" s="5">
        <v>450</v>
      </c>
      <c r="N133" s="262" t="s">
        <v>17</v>
      </c>
      <c r="O133" s="263" t="s">
        <v>17</v>
      </c>
      <c r="P133" s="7">
        <f t="shared" si="2"/>
        <v>460.8</v>
      </c>
      <c r="Q133" s="5">
        <v>35.619999999999997</v>
      </c>
      <c r="R133">
        <v>83.63</v>
      </c>
      <c r="S133">
        <v>84.33</v>
      </c>
      <c r="T133">
        <v>85.03</v>
      </c>
      <c r="U133">
        <v>85.74</v>
      </c>
      <c r="V133">
        <v>86.45</v>
      </c>
    </row>
    <row r="134" spans="1:22" ht="20.100000000000001" customHeight="1" x14ac:dyDescent="0.2">
      <c r="A134" s="1" t="s">
        <v>367</v>
      </c>
      <c r="B134" s="5" t="s">
        <v>368</v>
      </c>
      <c r="C134" s="5" t="s">
        <v>19</v>
      </c>
      <c r="D134" s="5" t="s">
        <v>369</v>
      </c>
      <c r="E134" s="5">
        <v>20000</v>
      </c>
      <c r="F134" s="5" t="s">
        <v>21</v>
      </c>
      <c r="G134" s="5" t="s">
        <v>22</v>
      </c>
      <c r="H134" s="4">
        <v>44981</v>
      </c>
      <c r="I134" s="4">
        <v>46077</v>
      </c>
      <c r="J134" s="5">
        <v>186.3</v>
      </c>
      <c r="K134" s="5">
        <v>166.67</v>
      </c>
      <c r="L134" s="5">
        <v>4.5</v>
      </c>
      <c r="M134" s="5">
        <v>900</v>
      </c>
      <c r="N134" s="264" t="s">
        <v>17</v>
      </c>
      <c r="O134" s="265" t="s">
        <v>17</v>
      </c>
      <c r="P134" s="7">
        <f t="shared" si="2"/>
        <v>867.63</v>
      </c>
      <c r="Q134" s="5">
        <v>186.3</v>
      </c>
      <c r="R134">
        <v>168.22</v>
      </c>
      <c r="S134">
        <v>169.62</v>
      </c>
      <c r="T134">
        <v>171.03</v>
      </c>
      <c r="U134">
        <v>172.46</v>
      </c>
    </row>
    <row r="135" spans="1:22" ht="20.100000000000001" customHeight="1" x14ac:dyDescent="0.2">
      <c r="A135" s="1" t="s">
        <v>370</v>
      </c>
      <c r="B135" s="5" t="s">
        <v>371</v>
      </c>
      <c r="C135" s="5" t="s">
        <v>19</v>
      </c>
      <c r="D135" s="5" t="s">
        <v>372</v>
      </c>
      <c r="E135" s="5">
        <v>20000</v>
      </c>
      <c r="F135" s="5" t="s">
        <v>21</v>
      </c>
      <c r="G135" s="5" t="s">
        <v>22</v>
      </c>
      <c r="H135" s="4">
        <v>44984</v>
      </c>
      <c r="I135" s="4">
        <v>46080</v>
      </c>
      <c r="J135" s="5">
        <v>169.86</v>
      </c>
      <c r="K135" s="5">
        <v>166.67</v>
      </c>
      <c r="L135" s="5">
        <v>4.5</v>
      </c>
      <c r="M135" s="5">
        <v>900</v>
      </c>
      <c r="N135" s="266" t="s">
        <v>17</v>
      </c>
      <c r="O135" s="267" t="s">
        <v>17</v>
      </c>
      <c r="P135" s="7">
        <f t="shared" si="2"/>
        <v>850.6400000000001</v>
      </c>
      <c r="Q135" s="5">
        <v>169.86</v>
      </c>
      <c r="R135">
        <v>168.08</v>
      </c>
      <c r="S135">
        <v>169.48</v>
      </c>
      <c r="T135">
        <v>170.9</v>
      </c>
      <c r="U135">
        <v>172.32</v>
      </c>
    </row>
    <row r="136" spans="1:22" ht="20.100000000000001" customHeight="1" x14ac:dyDescent="0.2">
      <c r="A136" s="1" t="s">
        <v>128</v>
      </c>
      <c r="B136" s="5" t="s">
        <v>373</v>
      </c>
      <c r="C136" s="5" t="s">
        <v>19</v>
      </c>
      <c r="D136" s="5" t="s">
        <v>374</v>
      </c>
      <c r="E136" s="5">
        <v>20000</v>
      </c>
      <c r="F136" s="5" t="s">
        <v>21</v>
      </c>
      <c r="G136" s="5" t="s">
        <v>22</v>
      </c>
      <c r="H136" s="4">
        <v>44984</v>
      </c>
      <c r="I136" s="4">
        <v>46080</v>
      </c>
      <c r="J136" s="5">
        <v>169.86</v>
      </c>
      <c r="K136" s="5">
        <v>166.67</v>
      </c>
      <c r="L136" s="5">
        <v>4.5</v>
      </c>
      <c r="M136" s="5">
        <v>900</v>
      </c>
      <c r="N136" s="268" t="s">
        <v>17</v>
      </c>
      <c r="O136" s="269" t="s">
        <v>17</v>
      </c>
      <c r="P136" s="7">
        <f t="shared" si="2"/>
        <v>850.6400000000001</v>
      </c>
      <c r="Q136" s="5">
        <v>169.86</v>
      </c>
      <c r="R136">
        <v>168.08</v>
      </c>
      <c r="S136">
        <v>169.48</v>
      </c>
      <c r="T136">
        <v>170.9</v>
      </c>
      <c r="U136">
        <v>172.32</v>
      </c>
    </row>
    <row r="137" spans="1:22" ht="20.100000000000001" customHeight="1" x14ac:dyDescent="0.2">
      <c r="A137" s="1" t="s">
        <v>375</v>
      </c>
      <c r="B137" s="5" t="s">
        <v>376</v>
      </c>
      <c r="C137" s="5" t="s">
        <v>19</v>
      </c>
      <c r="D137" s="5" t="s">
        <v>377</v>
      </c>
      <c r="E137" s="5">
        <v>10000</v>
      </c>
      <c r="F137" s="5" t="s">
        <v>21</v>
      </c>
      <c r="G137" s="5" t="s">
        <v>22</v>
      </c>
      <c r="H137" s="4">
        <v>44986</v>
      </c>
      <c r="I137" s="4">
        <v>46082</v>
      </c>
      <c r="J137" s="5">
        <v>79.45</v>
      </c>
      <c r="K137" s="5">
        <v>83.33</v>
      </c>
      <c r="L137" s="5">
        <v>4.5</v>
      </c>
      <c r="M137" s="5">
        <v>450</v>
      </c>
      <c r="N137" s="270" t="s">
        <v>17</v>
      </c>
      <c r="O137" s="271" t="s">
        <v>17</v>
      </c>
      <c r="P137" s="7">
        <f t="shared" si="2"/>
        <v>419.65999999999997</v>
      </c>
      <c r="Q137" s="5">
        <v>79.45</v>
      </c>
      <c r="R137">
        <v>84</v>
      </c>
      <c r="S137">
        <v>84.7</v>
      </c>
      <c r="T137">
        <v>85.4</v>
      </c>
      <c r="U137">
        <v>86.11</v>
      </c>
    </row>
    <row r="138" spans="1:22" ht="20.100000000000001" customHeight="1" x14ac:dyDescent="0.2">
      <c r="A138" s="1" t="s">
        <v>378</v>
      </c>
      <c r="B138" s="5" t="s">
        <v>379</v>
      </c>
      <c r="C138" s="5" t="s">
        <v>19</v>
      </c>
      <c r="D138" s="5" t="s">
        <v>380</v>
      </c>
      <c r="E138" s="5">
        <v>50000</v>
      </c>
      <c r="F138" s="5" t="s">
        <v>21</v>
      </c>
      <c r="G138" s="5" t="s">
        <v>22</v>
      </c>
      <c r="H138" s="4">
        <v>44987</v>
      </c>
      <c r="I138" s="4">
        <v>46083</v>
      </c>
      <c r="J138" s="5">
        <v>383.56</v>
      </c>
      <c r="K138" s="5">
        <v>416.67</v>
      </c>
      <c r="L138" s="5">
        <v>4.5</v>
      </c>
      <c r="M138" s="5">
        <v>2250</v>
      </c>
      <c r="N138" s="272" t="s">
        <v>17</v>
      </c>
      <c r="O138" s="273" t="s">
        <v>17</v>
      </c>
      <c r="P138" s="7">
        <f t="shared" si="2"/>
        <v>2084.12</v>
      </c>
      <c r="Q138" s="5">
        <v>383.56</v>
      </c>
      <c r="R138">
        <v>419.86</v>
      </c>
      <c r="S138">
        <v>423.36</v>
      </c>
      <c r="T138">
        <v>426.89</v>
      </c>
      <c r="U138">
        <v>430.45</v>
      </c>
    </row>
    <row r="139" spans="1:22" ht="20.100000000000001" customHeight="1" x14ac:dyDescent="0.2">
      <c r="A139" s="1" t="s">
        <v>378</v>
      </c>
      <c r="B139" s="5" t="s">
        <v>379</v>
      </c>
      <c r="C139" s="5" t="s">
        <v>19</v>
      </c>
      <c r="D139" s="5" t="s">
        <v>381</v>
      </c>
      <c r="E139" s="5">
        <v>10000</v>
      </c>
      <c r="F139" s="5" t="s">
        <v>21</v>
      </c>
      <c r="G139" s="5" t="s">
        <v>22</v>
      </c>
      <c r="H139" s="4">
        <v>44987</v>
      </c>
      <c r="I139" s="4">
        <v>46083</v>
      </c>
      <c r="J139" s="5">
        <v>76.709999999999994</v>
      </c>
      <c r="K139" s="5">
        <v>83.33</v>
      </c>
      <c r="L139" s="5">
        <v>4.5</v>
      </c>
      <c r="M139" s="5">
        <v>450</v>
      </c>
      <c r="N139" s="274" t="s">
        <v>17</v>
      </c>
      <c r="O139" s="275" t="s">
        <v>17</v>
      </c>
      <c r="P139" s="7">
        <f t="shared" si="2"/>
        <v>416.82000000000005</v>
      </c>
      <c r="Q139" s="5">
        <v>76.709999999999994</v>
      </c>
      <c r="R139">
        <v>83.97</v>
      </c>
      <c r="S139">
        <v>84.67</v>
      </c>
      <c r="T139">
        <v>85.38</v>
      </c>
      <c r="U139">
        <v>86.09</v>
      </c>
    </row>
    <row r="140" spans="1:22" ht="20.100000000000001" customHeight="1" x14ac:dyDescent="0.2">
      <c r="A140" s="1" t="s">
        <v>382</v>
      </c>
      <c r="B140" s="5" t="s">
        <v>383</v>
      </c>
      <c r="C140" s="5" t="s">
        <v>19</v>
      </c>
      <c r="D140" s="5" t="s">
        <v>384</v>
      </c>
      <c r="E140" s="5">
        <v>10500</v>
      </c>
      <c r="F140" s="5" t="s">
        <v>21</v>
      </c>
      <c r="G140" s="5" t="s">
        <v>22</v>
      </c>
      <c r="H140" s="4">
        <v>44987</v>
      </c>
      <c r="I140" s="4">
        <v>46083</v>
      </c>
      <c r="J140" s="5">
        <v>80.55</v>
      </c>
      <c r="K140" s="5">
        <v>87.5</v>
      </c>
      <c r="L140" s="5">
        <v>4.5</v>
      </c>
      <c r="M140" s="5">
        <v>472.5</v>
      </c>
      <c r="N140" s="276" t="s">
        <v>17</v>
      </c>
      <c r="O140" s="277" t="s">
        <v>17</v>
      </c>
      <c r="P140" s="7">
        <f t="shared" si="2"/>
        <v>437.66999999999996</v>
      </c>
      <c r="Q140" s="5">
        <v>80.55</v>
      </c>
      <c r="R140">
        <v>88.17</v>
      </c>
      <c r="S140">
        <v>88.91</v>
      </c>
      <c r="T140">
        <v>89.65</v>
      </c>
      <c r="U140">
        <v>90.39</v>
      </c>
    </row>
    <row r="141" spans="1:22" ht="20.100000000000001" customHeight="1" x14ac:dyDescent="0.2">
      <c r="A141" s="1" t="s">
        <v>385</v>
      </c>
      <c r="B141" s="5" t="s">
        <v>386</v>
      </c>
      <c r="C141" s="5" t="s">
        <v>19</v>
      </c>
      <c r="D141" s="5" t="s">
        <v>387</v>
      </c>
      <c r="E141" s="5">
        <v>10000</v>
      </c>
      <c r="F141" s="5" t="s">
        <v>21</v>
      </c>
      <c r="G141" s="5" t="s">
        <v>22</v>
      </c>
      <c r="H141" s="4">
        <v>44987</v>
      </c>
      <c r="I141" s="4">
        <v>46083</v>
      </c>
      <c r="J141" s="5">
        <v>76.709999999999994</v>
      </c>
      <c r="K141" s="5">
        <v>83.33</v>
      </c>
      <c r="L141" s="5">
        <v>4.5</v>
      </c>
      <c r="M141" s="5">
        <v>450</v>
      </c>
      <c r="N141" s="278" t="s">
        <v>17</v>
      </c>
      <c r="O141" s="279" t="s">
        <v>17</v>
      </c>
      <c r="P141" s="7">
        <f t="shared" si="2"/>
        <v>416.82000000000005</v>
      </c>
      <c r="Q141" s="5">
        <v>76.709999999999994</v>
      </c>
      <c r="R141">
        <v>83.97</v>
      </c>
      <c r="S141">
        <v>84.67</v>
      </c>
      <c r="T141">
        <v>85.38</v>
      </c>
      <c r="U141">
        <v>86.09</v>
      </c>
    </row>
    <row r="142" spans="1:22" ht="20.100000000000001" customHeight="1" x14ac:dyDescent="0.2">
      <c r="A142" s="1" t="s">
        <v>388</v>
      </c>
      <c r="B142" s="5" t="s">
        <v>389</v>
      </c>
      <c r="C142" s="5" t="s">
        <v>19</v>
      </c>
      <c r="D142" s="5" t="s">
        <v>390</v>
      </c>
      <c r="E142" s="5">
        <v>20000</v>
      </c>
      <c r="F142" s="5" t="s">
        <v>21</v>
      </c>
      <c r="G142" s="5" t="s">
        <v>22</v>
      </c>
      <c r="H142" s="4">
        <v>44988</v>
      </c>
      <c r="I142" s="4">
        <v>46084</v>
      </c>
      <c r="J142" s="5">
        <v>147.94999999999999</v>
      </c>
      <c r="K142" s="5">
        <v>166.67</v>
      </c>
      <c r="L142" s="5">
        <v>4.5</v>
      </c>
      <c r="M142" s="5">
        <v>900</v>
      </c>
      <c r="N142" s="280" t="s">
        <v>17</v>
      </c>
      <c r="O142" s="281" t="s">
        <v>17</v>
      </c>
      <c r="P142" s="7">
        <f t="shared" si="2"/>
        <v>827.99</v>
      </c>
      <c r="Q142" s="5">
        <v>147.94999999999999</v>
      </c>
      <c r="R142">
        <v>167.9</v>
      </c>
      <c r="S142">
        <v>169.3</v>
      </c>
      <c r="T142">
        <v>170.71</v>
      </c>
      <c r="U142">
        <v>172.13</v>
      </c>
    </row>
    <row r="143" spans="1:22" ht="20.100000000000001" customHeight="1" x14ac:dyDescent="0.2">
      <c r="A143" s="1" t="s">
        <v>391</v>
      </c>
      <c r="B143" s="5" t="s">
        <v>392</v>
      </c>
      <c r="C143" s="5" t="s">
        <v>19</v>
      </c>
      <c r="D143" s="5" t="s">
        <v>393</v>
      </c>
      <c r="E143" s="5">
        <v>15000</v>
      </c>
      <c r="F143" s="5" t="s">
        <v>21</v>
      </c>
      <c r="G143" s="5" t="s">
        <v>22</v>
      </c>
      <c r="H143" s="4">
        <v>44988</v>
      </c>
      <c r="I143" s="4">
        <v>46084</v>
      </c>
      <c r="J143" s="5">
        <v>110.96</v>
      </c>
      <c r="K143" s="5">
        <v>125</v>
      </c>
      <c r="L143" s="5">
        <v>4.5</v>
      </c>
      <c r="M143" s="5">
        <v>675</v>
      </c>
      <c r="N143" s="282" t="s">
        <v>17</v>
      </c>
      <c r="O143" s="283" t="s">
        <v>17</v>
      </c>
      <c r="P143" s="7">
        <f t="shared" si="2"/>
        <v>620.98</v>
      </c>
      <c r="Q143" s="5">
        <v>110.96</v>
      </c>
      <c r="R143">
        <v>125.92</v>
      </c>
      <c r="S143">
        <v>126.97</v>
      </c>
      <c r="T143">
        <v>128.03</v>
      </c>
      <c r="U143">
        <v>129.1</v>
      </c>
    </row>
    <row r="144" spans="1:22" ht="20.100000000000001" customHeight="1" x14ac:dyDescent="0.2">
      <c r="A144" s="1" t="s">
        <v>394</v>
      </c>
      <c r="B144" s="5" t="s">
        <v>395</v>
      </c>
      <c r="C144" s="5" t="s">
        <v>19</v>
      </c>
      <c r="D144" s="5" t="s">
        <v>396</v>
      </c>
      <c r="E144" s="5">
        <v>25000</v>
      </c>
      <c r="F144" s="5" t="s">
        <v>21</v>
      </c>
      <c r="G144" s="5" t="s">
        <v>22</v>
      </c>
      <c r="H144" s="4">
        <v>44992</v>
      </c>
      <c r="I144" s="4">
        <v>46088</v>
      </c>
      <c r="J144" s="5">
        <v>157.53</v>
      </c>
      <c r="K144" s="5">
        <v>208.33</v>
      </c>
      <c r="L144" s="5">
        <v>4.5</v>
      </c>
      <c r="M144" s="5">
        <v>1125</v>
      </c>
      <c r="N144" s="284" t="s">
        <v>17</v>
      </c>
      <c r="O144" s="285" t="s">
        <v>17</v>
      </c>
      <c r="P144" s="7">
        <f t="shared" si="2"/>
        <v>1000.05</v>
      </c>
      <c r="Q144" s="5">
        <v>208.33</v>
      </c>
      <c r="R144">
        <v>157.53</v>
      </c>
      <c r="S144">
        <v>209.65</v>
      </c>
      <c r="T144">
        <v>211.39</v>
      </c>
      <c r="U144">
        <v>213.15</v>
      </c>
    </row>
    <row r="145" spans="1:21" ht="20.100000000000001" customHeight="1" x14ac:dyDescent="0.2">
      <c r="A145" s="1" t="s">
        <v>355</v>
      </c>
      <c r="B145" s="5" t="s">
        <v>356</v>
      </c>
      <c r="C145" s="5" t="s">
        <v>19</v>
      </c>
      <c r="D145" s="5" t="s">
        <v>397</v>
      </c>
      <c r="E145" s="5">
        <v>50500</v>
      </c>
      <c r="F145" s="5" t="s">
        <v>21</v>
      </c>
      <c r="G145" s="5" t="s">
        <v>22</v>
      </c>
      <c r="H145" s="4">
        <v>44992</v>
      </c>
      <c r="I145" s="4">
        <v>46088</v>
      </c>
      <c r="J145" s="5">
        <v>318.22000000000003</v>
      </c>
      <c r="K145" s="5">
        <v>420.83</v>
      </c>
      <c r="L145" s="5">
        <v>4.5</v>
      </c>
      <c r="M145" s="5">
        <v>2272.5</v>
      </c>
      <c r="N145" s="286" t="s">
        <v>17</v>
      </c>
      <c r="O145" s="287" t="s">
        <v>17</v>
      </c>
      <c r="P145" s="7">
        <f t="shared" si="2"/>
        <v>2033.45</v>
      </c>
      <c r="Q145" s="5">
        <v>318.22000000000003</v>
      </c>
      <c r="R145">
        <v>423.49</v>
      </c>
      <c r="S145">
        <v>427.01</v>
      </c>
      <c r="T145">
        <v>430.57</v>
      </c>
      <c r="U145">
        <v>434.16</v>
      </c>
    </row>
    <row r="146" spans="1:21" ht="20.100000000000001" customHeight="1" x14ac:dyDescent="0.2">
      <c r="A146" s="1" t="s">
        <v>398</v>
      </c>
      <c r="B146" s="5" t="s">
        <v>399</v>
      </c>
      <c r="C146" s="5" t="s">
        <v>19</v>
      </c>
      <c r="D146" s="5" t="s">
        <v>400</v>
      </c>
      <c r="E146" s="5">
        <v>20000</v>
      </c>
      <c r="F146" s="5" t="s">
        <v>21</v>
      </c>
      <c r="G146" s="5" t="s">
        <v>22</v>
      </c>
      <c r="H146" s="4">
        <v>44992</v>
      </c>
      <c r="I146" s="4">
        <v>46088</v>
      </c>
      <c r="J146" s="5">
        <v>126.03</v>
      </c>
      <c r="K146" s="5">
        <v>166.67</v>
      </c>
      <c r="L146" s="5">
        <v>4.5</v>
      </c>
      <c r="M146" s="5">
        <v>900</v>
      </c>
      <c r="N146" s="288" t="s">
        <v>17</v>
      </c>
      <c r="O146" s="289" t="s">
        <v>17</v>
      </c>
      <c r="P146" s="7">
        <f t="shared" si="2"/>
        <v>805.31999999999994</v>
      </c>
      <c r="Q146" s="5">
        <v>126.03</v>
      </c>
      <c r="R146">
        <v>167.72</v>
      </c>
      <c r="S146">
        <v>169.11</v>
      </c>
      <c r="T146">
        <v>170.52</v>
      </c>
      <c r="U146">
        <v>171.94</v>
      </c>
    </row>
    <row r="147" spans="1:21" ht="20.100000000000001" customHeight="1" x14ac:dyDescent="0.2">
      <c r="A147" s="1" t="s">
        <v>401</v>
      </c>
      <c r="B147" s="5" t="s">
        <v>402</v>
      </c>
      <c r="C147" s="5" t="s">
        <v>19</v>
      </c>
      <c r="D147" s="5" t="s">
        <v>403</v>
      </c>
      <c r="E147" s="5">
        <v>10000</v>
      </c>
      <c r="F147" s="5" t="s">
        <v>21</v>
      </c>
      <c r="G147" s="5" t="s">
        <v>22</v>
      </c>
      <c r="H147" s="4">
        <v>45000</v>
      </c>
      <c r="I147" s="4">
        <v>46096</v>
      </c>
      <c r="J147" s="5">
        <v>41.1</v>
      </c>
      <c r="K147" s="5">
        <v>83.33</v>
      </c>
      <c r="L147" s="5">
        <v>4.5</v>
      </c>
      <c r="M147" s="5">
        <v>450</v>
      </c>
      <c r="N147" s="290" t="s">
        <v>17</v>
      </c>
      <c r="O147" s="291" t="s">
        <v>17</v>
      </c>
      <c r="P147" s="7">
        <f t="shared" si="2"/>
        <v>380.02000000000004</v>
      </c>
      <c r="Q147" s="5">
        <v>41.1</v>
      </c>
      <c r="R147">
        <v>83.68</v>
      </c>
      <c r="S147">
        <v>84.37</v>
      </c>
      <c r="T147">
        <v>85.08</v>
      </c>
      <c r="U147">
        <v>85.79</v>
      </c>
    </row>
    <row r="148" spans="1:21" ht="20.100000000000001" customHeight="1" x14ac:dyDescent="0.2">
      <c r="A148" s="1" t="s">
        <v>121</v>
      </c>
      <c r="B148" s="5" t="s">
        <v>119</v>
      </c>
      <c r="C148" s="5" t="s">
        <v>19</v>
      </c>
      <c r="D148" s="5" t="s">
        <v>404</v>
      </c>
      <c r="E148" s="5">
        <v>22500</v>
      </c>
      <c r="F148" s="5" t="s">
        <v>21</v>
      </c>
      <c r="G148" s="5" t="s">
        <v>22</v>
      </c>
      <c r="H148" s="4">
        <v>45000</v>
      </c>
      <c r="I148" s="4">
        <v>46096</v>
      </c>
      <c r="J148" s="5">
        <v>92.47</v>
      </c>
      <c r="K148" s="5">
        <v>187.5</v>
      </c>
      <c r="L148" s="5">
        <v>4.5</v>
      </c>
      <c r="M148" s="5">
        <v>1012.5</v>
      </c>
      <c r="N148" s="292" t="s">
        <v>17</v>
      </c>
      <c r="O148" s="293" t="s">
        <v>17</v>
      </c>
      <c r="P148" s="7">
        <f t="shared" si="2"/>
        <v>855.02</v>
      </c>
      <c r="Q148" s="5">
        <v>92.47</v>
      </c>
      <c r="R148">
        <v>188.27</v>
      </c>
      <c r="S148">
        <v>189.84</v>
      </c>
      <c r="T148">
        <v>191.42</v>
      </c>
      <c r="U148">
        <v>193.02</v>
      </c>
    </row>
    <row r="149" spans="1:21" ht="20.100000000000001" customHeight="1" x14ac:dyDescent="0.2">
      <c r="A149" s="1" t="s">
        <v>206</v>
      </c>
      <c r="B149" s="5" t="s">
        <v>405</v>
      </c>
      <c r="C149" s="5" t="s">
        <v>19</v>
      </c>
      <c r="D149" s="5" t="s">
        <v>406</v>
      </c>
      <c r="E149" s="5">
        <v>250000</v>
      </c>
      <c r="F149" s="5" t="s">
        <v>21</v>
      </c>
      <c r="G149" s="5" t="s">
        <v>22</v>
      </c>
      <c r="H149" s="4">
        <v>45000</v>
      </c>
      <c r="I149" s="4">
        <v>46096</v>
      </c>
      <c r="J149" s="5">
        <v>1027.4000000000001</v>
      </c>
      <c r="K149" s="5">
        <v>2083.33</v>
      </c>
      <c r="L149" s="5">
        <v>4.5</v>
      </c>
      <c r="M149" s="5">
        <v>11250</v>
      </c>
      <c r="N149" s="294" t="s">
        <v>17</v>
      </c>
      <c r="O149" s="295" t="s">
        <v>17</v>
      </c>
      <c r="P149" s="7">
        <f t="shared" si="2"/>
        <v>9500.17</v>
      </c>
      <c r="Q149" s="5">
        <v>1027.4000000000001</v>
      </c>
      <c r="R149">
        <v>2091.9</v>
      </c>
      <c r="S149">
        <v>2109.33</v>
      </c>
      <c r="T149">
        <v>2126.91</v>
      </c>
      <c r="U149">
        <v>2144.63</v>
      </c>
    </row>
    <row r="150" spans="1:21" ht="20.100000000000001" customHeight="1" x14ac:dyDescent="0.2">
      <c r="A150" s="1" t="s">
        <v>407</v>
      </c>
      <c r="B150" s="5" t="s">
        <v>408</v>
      </c>
      <c r="C150" s="5" t="s">
        <v>19</v>
      </c>
      <c r="D150" s="5" t="s">
        <v>409</v>
      </c>
      <c r="E150" s="5">
        <v>35000</v>
      </c>
      <c r="F150" s="5" t="s">
        <v>21</v>
      </c>
      <c r="G150" s="5" t="s">
        <v>22</v>
      </c>
      <c r="H150" s="4">
        <v>45002</v>
      </c>
      <c r="I150" s="4">
        <v>46098</v>
      </c>
      <c r="J150" s="5">
        <v>412.33</v>
      </c>
      <c r="K150" s="5">
        <v>291.67</v>
      </c>
      <c r="L150" s="5">
        <v>4.5</v>
      </c>
      <c r="M150" s="5">
        <v>1575</v>
      </c>
      <c r="N150" s="296" t="s">
        <v>17</v>
      </c>
      <c r="O150" s="297" t="s">
        <v>17</v>
      </c>
      <c r="P150" s="7">
        <f t="shared" si="2"/>
        <v>1305.03</v>
      </c>
      <c r="Q150" s="5">
        <v>412.33</v>
      </c>
      <c r="R150">
        <v>295.10000000000002</v>
      </c>
      <c r="S150">
        <v>297.56</v>
      </c>
      <c r="T150">
        <v>300.04000000000002</v>
      </c>
    </row>
    <row r="151" spans="1:21" ht="20.100000000000001" customHeight="1" x14ac:dyDescent="0.2">
      <c r="A151" s="1" t="s">
        <v>237</v>
      </c>
      <c r="B151" s="5" t="s">
        <v>238</v>
      </c>
      <c r="C151" s="5" t="s">
        <v>19</v>
      </c>
      <c r="D151" s="5" t="s">
        <v>410</v>
      </c>
      <c r="E151" s="5">
        <v>100000</v>
      </c>
      <c r="F151" s="5" t="s">
        <v>21</v>
      </c>
      <c r="G151" s="5" t="s">
        <v>22</v>
      </c>
      <c r="H151" s="4">
        <v>45003</v>
      </c>
      <c r="I151" s="4">
        <v>46098</v>
      </c>
      <c r="J151" s="5">
        <v>1150.68</v>
      </c>
      <c r="K151" s="5">
        <v>833.33</v>
      </c>
      <c r="L151" s="5">
        <v>4.5</v>
      </c>
      <c r="M151" s="5">
        <v>4500</v>
      </c>
      <c r="N151" s="298" t="s">
        <v>17</v>
      </c>
      <c r="O151" s="299" t="s">
        <v>17</v>
      </c>
      <c r="P151" s="7">
        <f t="shared" si="2"/>
        <v>3700.58</v>
      </c>
      <c r="Q151" s="5">
        <v>1150.68</v>
      </c>
      <c r="R151">
        <v>842.92</v>
      </c>
      <c r="S151">
        <v>849.95</v>
      </c>
      <c r="T151">
        <v>857.03</v>
      </c>
    </row>
    <row r="152" spans="1:21" ht="20.100000000000001" customHeight="1" x14ac:dyDescent="0.2">
      <c r="A152" s="1" t="s">
        <v>411</v>
      </c>
      <c r="B152" s="5" t="s">
        <v>246</v>
      </c>
      <c r="C152" s="5" t="s">
        <v>19</v>
      </c>
      <c r="D152" s="5" t="s">
        <v>412</v>
      </c>
      <c r="E152" s="5">
        <v>50000</v>
      </c>
      <c r="F152" s="5" t="s">
        <v>21</v>
      </c>
      <c r="G152" s="5" t="s">
        <v>22</v>
      </c>
      <c r="H152" s="4">
        <v>45005</v>
      </c>
      <c r="I152" s="4">
        <v>46101</v>
      </c>
      <c r="J152" s="5">
        <v>547.95000000000005</v>
      </c>
      <c r="K152" s="5">
        <v>416.67</v>
      </c>
      <c r="L152" s="5">
        <v>4.5</v>
      </c>
      <c r="M152" s="5">
        <v>2250</v>
      </c>
      <c r="N152" s="300" t="s">
        <v>17</v>
      </c>
      <c r="O152" s="301" t="s">
        <v>17</v>
      </c>
      <c r="P152" s="7">
        <f t="shared" si="2"/>
        <v>1822.2</v>
      </c>
      <c r="Q152" s="5">
        <v>547.95000000000005</v>
      </c>
      <c r="R152">
        <v>421.23</v>
      </c>
      <c r="S152">
        <v>424.74</v>
      </c>
      <c r="T152">
        <v>428.28</v>
      </c>
    </row>
    <row r="153" spans="1:21" ht="20.100000000000001" customHeight="1" x14ac:dyDescent="0.2">
      <c r="A153" s="1" t="s">
        <v>413</v>
      </c>
      <c r="B153" s="5" t="s">
        <v>414</v>
      </c>
      <c r="C153" s="5" t="s">
        <v>19</v>
      </c>
      <c r="D153" s="5" t="s">
        <v>415</v>
      </c>
      <c r="E153" s="5">
        <v>20000</v>
      </c>
      <c r="F153" s="5" t="s">
        <v>21</v>
      </c>
      <c r="G153" s="5" t="s">
        <v>22</v>
      </c>
      <c r="H153" s="4">
        <v>45006</v>
      </c>
      <c r="I153" s="4">
        <v>46102</v>
      </c>
      <c r="J153" s="5">
        <v>213.7</v>
      </c>
      <c r="K153" s="5">
        <v>166.67</v>
      </c>
      <c r="L153" s="5">
        <v>4.5</v>
      </c>
      <c r="M153" s="5">
        <v>900</v>
      </c>
      <c r="N153" s="302" t="s">
        <v>17</v>
      </c>
      <c r="O153" s="303" t="s">
        <v>17</v>
      </c>
      <c r="P153" s="7">
        <f t="shared" si="2"/>
        <v>723.27</v>
      </c>
      <c r="Q153" s="5">
        <v>213.7</v>
      </c>
      <c r="R153">
        <v>168.45</v>
      </c>
      <c r="S153">
        <v>169.85</v>
      </c>
      <c r="T153">
        <v>171.27</v>
      </c>
    </row>
    <row r="154" spans="1:21" ht="20.100000000000001" customHeight="1" x14ac:dyDescent="0.2">
      <c r="A154" s="1" t="s">
        <v>416</v>
      </c>
      <c r="B154" s="5" t="s">
        <v>417</v>
      </c>
      <c r="C154" s="5" t="s">
        <v>19</v>
      </c>
      <c r="D154" s="5" t="s">
        <v>418</v>
      </c>
      <c r="E154" s="5">
        <v>25000</v>
      </c>
      <c r="F154" s="5" t="s">
        <v>21</v>
      </c>
      <c r="G154" s="5" t="s">
        <v>22</v>
      </c>
      <c r="H154" s="4">
        <v>45006</v>
      </c>
      <c r="I154" s="4">
        <v>46102</v>
      </c>
      <c r="J154" s="5">
        <v>267.12</v>
      </c>
      <c r="K154" s="5">
        <v>208.33</v>
      </c>
      <c r="L154" s="5">
        <v>4.5</v>
      </c>
      <c r="M154" s="5">
        <v>1125</v>
      </c>
      <c r="N154" s="304" t="s">
        <v>17</v>
      </c>
      <c r="O154" s="305" t="s">
        <v>17</v>
      </c>
      <c r="P154" s="7">
        <f t="shared" si="2"/>
        <v>904.07</v>
      </c>
      <c r="Q154" s="5">
        <v>267.12</v>
      </c>
      <c r="R154">
        <v>210.56</v>
      </c>
      <c r="S154">
        <v>212.31</v>
      </c>
      <c r="T154">
        <v>214.08</v>
      </c>
    </row>
    <row r="155" spans="1:21" ht="20.100000000000001" customHeight="1" x14ac:dyDescent="0.2">
      <c r="A155" s="1" t="s">
        <v>419</v>
      </c>
      <c r="B155" s="5" t="s">
        <v>420</v>
      </c>
      <c r="C155" s="5" t="s">
        <v>19</v>
      </c>
      <c r="D155" s="5" t="s">
        <v>421</v>
      </c>
      <c r="E155" s="5">
        <v>50000</v>
      </c>
      <c r="F155" s="5" t="s">
        <v>21</v>
      </c>
      <c r="G155" s="5" t="s">
        <v>22</v>
      </c>
      <c r="H155" s="4">
        <v>45007</v>
      </c>
      <c r="I155" s="4">
        <v>46103</v>
      </c>
      <c r="J155" s="5">
        <v>520.54999999999995</v>
      </c>
      <c r="K155" s="5">
        <v>416.67</v>
      </c>
      <c r="L155" s="5">
        <v>4.5</v>
      </c>
      <c r="M155" s="5">
        <v>2250</v>
      </c>
      <c r="N155" s="306" t="s">
        <v>17</v>
      </c>
      <c r="O155" s="307" t="s">
        <v>17</v>
      </c>
      <c r="P155" s="7">
        <f t="shared" si="2"/>
        <v>1794.11</v>
      </c>
      <c r="Q155" s="5">
        <v>520.54999999999995</v>
      </c>
      <c r="R155">
        <v>421</v>
      </c>
      <c r="S155">
        <v>424.51</v>
      </c>
      <c r="T155">
        <v>428.05</v>
      </c>
    </row>
    <row r="156" spans="1:21" ht="20.100000000000001" customHeight="1" x14ac:dyDescent="0.2">
      <c r="A156" s="1" t="s">
        <v>422</v>
      </c>
      <c r="B156" s="5" t="s">
        <v>423</v>
      </c>
      <c r="C156" s="5" t="s">
        <v>19</v>
      </c>
      <c r="D156" s="5" t="s">
        <v>424</v>
      </c>
      <c r="E156" s="5">
        <v>10000</v>
      </c>
      <c r="F156" s="5" t="s">
        <v>21</v>
      </c>
      <c r="G156" s="5" t="s">
        <v>22</v>
      </c>
      <c r="H156" s="4">
        <v>45009</v>
      </c>
      <c r="I156" s="4">
        <v>46105</v>
      </c>
      <c r="J156" s="5">
        <v>98.63</v>
      </c>
      <c r="K156" s="5">
        <v>83.33</v>
      </c>
      <c r="L156" s="5">
        <v>4.5</v>
      </c>
      <c r="M156" s="5">
        <v>450</v>
      </c>
      <c r="N156" s="308" t="s">
        <v>17</v>
      </c>
      <c r="O156" s="309" t="s">
        <v>17</v>
      </c>
      <c r="P156" s="7">
        <f t="shared" si="2"/>
        <v>353.21</v>
      </c>
      <c r="Q156" s="5">
        <v>98.63</v>
      </c>
      <c r="R156">
        <v>84.16</v>
      </c>
      <c r="S156">
        <v>84.86</v>
      </c>
      <c r="T156">
        <v>85.56</v>
      </c>
    </row>
    <row r="157" spans="1:21" ht="20.100000000000001" customHeight="1" x14ac:dyDescent="0.2">
      <c r="A157" s="1" t="s">
        <v>425</v>
      </c>
      <c r="B157" s="5" t="s">
        <v>426</v>
      </c>
      <c r="C157" s="5" t="s">
        <v>19</v>
      </c>
      <c r="D157" s="5" t="s">
        <v>427</v>
      </c>
      <c r="E157" s="5">
        <v>27000</v>
      </c>
      <c r="F157" s="5" t="s">
        <v>21</v>
      </c>
      <c r="G157" s="5" t="s">
        <v>22</v>
      </c>
      <c r="H157" s="4">
        <v>45012</v>
      </c>
      <c r="I157" s="4">
        <v>46108</v>
      </c>
      <c r="J157" s="5">
        <v>244.11</v>
      </c>
      <c r="K157" s="5">
        <v>225</v>
      </c>
      <c r="L157" s="5">
        <v>4.5</v>
      </c>
      <c r="M157" s="5">
        <v>1215</v>
      </c>
      <c r="N157" s="310" t="s">
        <v>17</v>
      </c>
      <c r="O157" s="311" t="s">
        <v>17</v>
      </c>
      <c r="P157" s="7">
        <f t="shared" si="2"/>
        <v>930.9</v>
      </c>
      <c r="Q157" s="5">
        <v>244.11</v>
      </c>
      <c r="R157">
        <v>227.03</v>
      </c>
      <c r="S157">
        <v>228.93</v>
      </c>
      <c r="T157">
        <v>230.83</v>
      </c>
    </row>
    <row r="158" spans="1:21" ht="20.100000000000001" customHeight="1" x14ac:dyDescent="0.2">
      <c r="A158" s="1" t="s">
        <v>428</v>
      </c>
      <c r="B158" s="5" t="s">
        <v>429</v>
      </c>
      <c r="C158" s="5" t="s">
        <v>19</v>
      </c>
      <c r="D158" s="5" t="s">
        <v>430</v>
      </c>
      <c r="E158" s="5">
        <v>100000</v>
      </c>
      <c r="F158" s="5" t="s">
        <v>21</v>
      </c>
      <c r="G158" s="5" t="s">
        <v>22</v>
      </c>
      <c r="H158" s="4">
        <v>45013</v>
      </c>
      <c r="I158" s="4">
        <v>46109</v>
      </c>
      <c r="J158" s="5">
        <v>876.71</v>
      </c>
      <c r="K158" s="5">
        <v>833.33</v>
      </c>
      <c r="L158" s="5">
        <v>4.5</v>
      </c>
      <c r="M158" s="5">
        <v>4500</v>
      </c>
      <c r="N158" s="312" t="s">
        <v>17</v>
      </c>
      <c r="O158" s="313" t="s">
        <v>17</v>
      </c>
      <c r="P158" s="7">
        <f t="shared" si="2"/>
        <v>3419.7</v>
      </c>
      <c r="Q158" s="5">
        <v>876.71</v>
      </c>
      <c r="R158">
        <v>840.64</v>
      </c>
      <c r="S158">
        <v>847.64</v>
      </c>
      <c r="T158">
        <v>854.71</v>
      </c>
    </row>
    <row r="159" spans="1:21" ht="20.100000000000001" customHeight="1" x14ac:dyDescent="0.2">
      <c r="A159" s="1" t="s">
        <v>431</v>
      </c>
      <c r="B159" s="5" t="s">
        <v>432</v>
      </c>
      <c r="C159" s="5" t="s">
        <v>19</v>
      </c>
      <c r="D159" s="5" t="s">
        <v>433</v>
      </c>
      <c r="E159" s="5">
        <v>37000</v>
      </c>
      <c r="F159" s="5" t="s">
        <v>21</v>
      </c>
      <c r="G159" s="5" t="s">
        <v>22</v>
      </c>
      <c r="H159" s="4">
        <v>45013</v>
      </c>
      <c r="I159" s="4">
        <v>46109</v>
      </c>
      <c r="J159" s="5">
        <v>324.38</v>
      </c>
      <c r="K159" s="5">
        <v>308.33</v>
      </c>
      <c r="L159" s="5">
        <v>4.5</v>
      </c>
      <c r="M159" s="5">
        <v>1665</v>
      </c>
      <c r="N159" s="314" t="s">
        <v>17</v>
      </c>
      <c r="O159" s="315" t="s">
        <v>17</v>
      </c>
      <c r="P159" s="7">
        <f t="shared" si="2"/>
        <v>1265.29</v>
      </c>
      <c r="Q159" s="5">
        <v>324.38</v>
      </c>
      <c r="R159">
        <v>311.04000000000002</v>
      </c>
      <c r="S159">
        <v>313.63</v>
      </c>
      <c r="T159">
        <v>316.24</v>
      </c>
    </row>
    <row r="160" spans="1:21" ht="20.100000000000001" customHeight="1" x14ac:dyDescent="0.2">
      <c r="A160" s="1" t="s">
        <v>434</v>
      </c>
      <c r="B160" s="5" t="s">
        <v>435</v>
      </c>
      <c r="C160" s="5" t="s">
        <v>19</v>
      </c>
      <c r="D160" s="5" t="s">
        <v>436</v>
      </c>
      <c r="E160" s="5">
        <v>10000</v>
      </c>
      <c r="F160" s="5" t="s">
        <v>21</v>
      </c>
      <c r="G160" s="5" t="s">
        <v>22</v>
      </c>
      <c r="H160" s="4">
        <v>45014</v>
      </c>
      <c r="I160" s="4">
        <v>46110</v>
      </c>
      <c r="J160" s="5">
        <v>84.93</v>
      </c>
      <c r="K160" s="5">
        <v>83.33</v>
      </c>
      <c r="L160" s="5">
        <v>4.5</v>
      </c>
      <c r="M160" s="5">
        <v>450</v>
      </c>
      <c r="N160" s="316" t="s">
        <v>17</v>
      </c>
      <c r="O160" s="5" t="s">
        <v>19</v>
      </c>
      <c r="P160" s="7">
        <f t="shared" si="2"/>
        <v>339.16</v>
      </c>
      <c r="Q160" s="5">
        <v>84.93</v>
      </c>
      <c r="R160">
        <v>84.04</v>
      </c>
      <c r="S160">
        <v>84.74</v>
      </c>
      <c r="T160">
        <v>85.45</v>
      </c>
    </row>
    <row r="161" spans="1:21" ht="20.100000000000001" customHeight="1" x14ac:dyDescent="0.2">
      <c r="A161" s="1" t="s">
        <v>437</v>
      </c>
      <c r="B161" s="5" t="s">
        <v>438</v>
      </c>
      <c r="C161" s="5" t="s">
        <v>19</v>
      </c>
      <c r="D161" s="5" t="s">
        <v>439</v>
      </c>
      <c r="E161" s="5">
        <v>12000</v>
      </c>
      <c r="F161" s="5" t="s">
        <v>21</v>
      </c>
      <c r="G161" s="5" t="s">
        <v>22</v>
      </c>
      <c r="H161" s="4">
        <v>45014</v>
      </c>
      <c r="I161" s="4">
        <v>46110</v>
      </c>
      <c r="J161" s="5">
        <v>101.92</v>
      </c>
      <c r="K161" s="5">
        <v>100</v>
      </c>
      <c r="L161" s="5">
        <v>4.5</v>
      </c>
      <c r="M161" s="5">
        <v>540</v>
      </c>
      <c r="N161" s="317" t="s">
        <v>17</v>
      </c>
      <c r="O161" s="318" t="s">
        <v>17</v>
      </c>
      <c r="P161" s="7">
        <f t="shared" si="2"/>
        <v>408.09000000000003</v>
      </c>
      <c r="Q161" s="5">
        <v>101.92</v>
      </c>
      <c r="R161">
        <v>101.92</v>
      </c>
      <c r="S161">
        <v>101.7</v>
      </c>
      <c r="T161">
        <v>102.55</v>
      </c>
    </row>
    <row r="162" spans="1:21" ht="20.100000000000001" customHeight="1" x14ac:dyDescent="0.2">
      <c r="A162" s="1" t="s">
        <v>440</v>
      </c>
      <c r="B162" s="5" t="s">
        <v>441</v>
      </c>
      <c r="C162" s="5" t="s">
        <v>19</v>
      </c>
      <c r="D162" s="5" t="s">
        <v>442</v>
      </c>
      <c r="E162" s="5">
        <v>10000</v>
      </c>
      <c r="F162" s="5" t="s">
        <v>21</v>
      </c>
      <c r="G162" s="5" t="s">
        <v>22</v>
      </c>
      <c r="H162" s="4">
        <v>45013</v>
      </c>
      <c r="I162" s="4">
        <v>46109</v>
      </c>
      <c r="J162" s="5">
        <v>87.67</v>
      </c>
      <c r="K162" s="5">
        <v>83.33</v>
      </c>
      <c r="L162" s="5">
        <v>4.5</v>
      </c>
      <c r="M162" s="5">
        <v>450</v>
      </c>
      <c r="N162" s="319" t="s">
        <v>17</v>
      </c>
      <c r="O162" s="320" t="s">
        <v>17</v>
      </c>
      <c r="P162" s="7">
        <f t="shared" si="2"/>
        <v>341.96000000000004</v>
      </c>
      <c r="Q162" s="5">
        <v>87.67</v>
      </c>
      <c r="R162">
        <v>84.06</v>
      </c>
      <c r="S162">
        <v>84.76</v>
      </c>
      <c r="T162">
        <v>85.47</v>
      </c>
    </row>
    <row r="163" spans="1:21" ht="20.100000000000001" customHeight="1" x14ac:dyDescent="0.2">
      <c r="A163" s="1" t="s">
        <v>267</v>
      </c>
      <c r="B163" s="5" t="s">
        <v>268</v>
      </c>
      <c r="C163" s="5" t="s">
        <v>19</v>
      </c>
      <c r="D163" s="5" t="s">
        <v>443</v>
      </c>
      <c r="E163" s="5">
        <v>230000</v>
      </c>
      <c r="F163" s="5" t="s">
        <v>21</v>
      </c>
      <c r="G163" s="5" t="s">
        <v>22</v>
      </c>
      <c r="H163" s="4">
        <v>45014</v>
      </c>
      <c r="I163" s="4">
        <v>46110</v>
      </c>
      <c r="J163" s="5">
        <v>1953.42</v>
      </c>
      <c r="K163" s="5">
        <v>1916.67</v>
      </c>
      <c r="L163" s="5">
        <v>4.5</v>
      </c>
      <c r="M163" s="5">
        <v>10350</v>
      </c>
      <c r="N163" s="321" t="s">
        <v>17</v>
      </c>
      <c r="O163" s="322" t="s">
        <v>17</v>
      </c>
      <c r="P163" s="7">
        <f t="shared" si="2"/>
        <v>7892.2300000000005</v>
      </c>
      <c r="Q163" s="5">
        <v>126.02</v>
      </c>
      <c r="R163">
        <v>1916.67</v>
      </c>
      <c r="S163">
        <v>1933.69</v>
      </c>
      <c r="T163">
        <v>1949.8</v>
      </c>
      <c r="U163">
        <v>1966.05</v>
      </c>
    </row>
    <row r="164" spans="1:21" ht="20.100000000000001" customHeight="1" x14ac:dyDescent="0.2">
      <c r="A164" s="1" t="s">
        <v>444</v>
      </c>
      <c r="B164" s="5" t="s">
        <v>445</v>
      </c>
      <c r="C164" s="5" t="s">
        <v>19</v>
      </c>
      <c r="D164" s="5" t="s">
        <v>446</v>
      </c>
      <c r="E164" s="5">
        <v>50000</v>
      </c>
      <c r="F164" s="5" t="s">
        <v>21</v>
      </c>
      <c r="G164" s="5" t="s">
        <v>22</v>
      </c>
      <c r="H164" s="4">
        <v>45016</v>
      </c>
      <c r="I164" s="4">
        <v>46112</v>
      </c>
      <c r="J164" s="5">
        <v>410.96</v>
      </c>
      <c r="K164" s="5">
        <v>416.67</v>
      </c>
      <c r="L164" s="5">
        <v>4.5</v>
      </c>
      <c r="M164" s="5">
        <v>2250</v>
      </c>
      <c r="N164" s="323" t="s">
        <v>17</v>
      </c>
      <c r="O164" s="5" t="s">
        <v>19</v>
      </c>
      <c r="P164" s="7">
        <f t="shared" si="2"/>
        <v>1671.4099999999999</v>
      </c>
      <c r="Q164" s="5">
        <v>410.96</v>
      </c>
      <c r="R164">
        <v>416.67</v>
      </c>
      <c r="S164">
        <v>420.14</v>
      </c>
      <c r="T164">
        <v>423.64</v>
      </c>
    </row>
    <row r="165" spans="1:21" ht="20.100000000000001" customHeight="1" x14ac:dyDescent="0.2">
      <c r="A165" s="1" t="s">
        <v>447</v>
      </c>
      <c r="B165" s="5" t="s">
        <v>448</v>
      </c>
      <c r="C165" s="5" t="s">
        <v>19</v>
      </c>
      <c r="D165" s="5" t="s">
        <v>449</v>
      </c>
      <c r="E165" s="5">
        <v>10000</v>
      </c>
      <c r="F165" s="5" t="s">
        <v>21</v>
      </c>
      <c r="G165" s="5" t="s">
        <v>22</v>
      </c>
      <c r="H165" s="4">
        <v>45016</v>
      </c>
      <c r="I165" s="4">
        <v>46112</v>
      </c>
      <c r="J165" s="5">
        <v>82.19</v>
      </c>
      <c r="K165" s="5">
        <v>83.33</v>
      </c>
      <c r="L165" s="5">
        <v>4.5</v>
      </c>
      <c r="M165" s="5">
        <v>450</v>
      </c>
      <c r="N165" s="324" t="s">
        <v>17</v>
      </c>
      <c r="O165" s="325" t="s">
        <v>17</v>
      </c>
      <c r="P165" s="7">
        <f t="shared" si="2"/>
        <v>336.34999999999997</v>
      </c>
      <c r="Q165" s="5">
        <v>82.19</v>
      </c>
      <c r="R165">
        <v>84.02</v>
      </c>
      <c r="S165">
        <v>84.72</v>
      </c>
      <c r="T165">
        <v>85.42</v>
      </c>
    </row>
    <row r="166" spans="1:21" ht="20.100000000000001" customHeight="1" x14ac:dyDescent="0.2">
      <c r="A166" s="1" t="s">
        <v>450</v>
      </c>
      <c r="B166" s="5" t="s">
        <v>451</v>
      </c>
      <c r="C166" s="5" t="s">
        <v>19</v>
      </c>
      <c r="D166" s="5" t="s">
        <v>452</v>
      </c>
      <c r="E166" s="5">
        <v>10000</v>
      </c>
      <c r="F166" s="5" t="s">
        <v>21</v>
      </c>
      <c r="G166" s="5" t="s">
        <v>22</v>
      </c>
      <c r="H166" s="4">
        <v>45026</v>
      </c>
      <c r="I166" s="4">
        <v>46122</v>
      </c>
      <c r="J166" s="5">
        <v>54.79</v>
      </c>
      <c r="K166" s="5">
        <v>83.33</v>
      </c>
      <c r="L166" s="5">
        <v>4.5</v>
      </c>
      <c r="M166" s="5">
        <v>450</v>
      </c>
      <c r="N166" s="326" t="s">
        <v>17</v>
      </c>
      <c r="O166" s="327" t="s">
        <v>17</v>
      </c>
      <c r="P166" s="7">
        <f t="shared" si="2"/>
        <v>308.26</v>
      </c>
      <c r="Q166" s="5">
        <v>54.79</v>
      </c>
      <c r="R166">
        <v>83.79</v>
      </c>
      <c r="S166">
        <v>84.49</v>
      </c>
      <c r="T166">
        <v>85.19</v>
      </c>
    </row>
    <row r="167" spans="1:21" ht="20.100000000000001" customHeight="1" x14ac:dyDescent="0.2">
      <c r="A167" s="1" t="s">
        <v>358</v>
      </c>
      <c r="B167" s="5" t="s">
        <v>359</v>
      </c>
      <c r="C167" s="5" t="s">
        <v>19</v>
      </c>
      <c r="D167" s="5" t="s">
        <v>453</v>
      </c>
      <c r="E167" s="5">
        <v>11000</v>
      </c>
      <c r="F167" s="5" t="s">
        <v>21</v>
      </c>
      <c r="G167" s="5" t="s">
        <v>22</v>
      </c>
      <c r="H167" s="4">
        <v>45026</v>
      </c>
      <c r="I167" s="4">
        <v>46122</v>
      </c>
      <c r="J167" s="5">
        <v>60.27</v>
      </c>
      <c r="K167" s="5">
        <v>91.67</v>
      </c>
      <c r="L167" s="5">
        <v>4.5</v>
      </c>
      <c r="M167" s="5">
        <v>495</v>
      </c>
      <c r="N167" s="328" t="s">
        <v>17</v>
      </c>
      <c r="O167" s="329" t="s">
        <v>17</v>
      </c>
      <c r="P167" s="7">
        <f t="shared" si="2"/>
        <v>339.09</v>
      </c>
      <c r="Q167" s="5">
        <v>60.27</v>
      </c>
      <c r="R167">
        <v>92.17</v>
      </c>
      <c r="S167">
        <v>92.94</v>
      </c>
      <c r="T167">
        <v>93.71</v>
      </c>
    </row>
    <row r="168" spans="1:21" ht="20.100000000000001" customHeight="1" x14ac:dyDescent="0.2">
      <c r="A168" s="1" t="s">
        <v>454</v>
      </c>
      <c r="B168" s="5" t="s">
        <v>246</v>
      </c>
      <c r="C168" s="5" t="s">
        <v>19</v>
      </c>
      <c r="D168" s="5" t="s">
        <v>455</v>
      </c>
      <c r="E168" s="5">
        <v>50000</v>
      </c>
      <c r="F168" s="5" t="s">
        <v>21</v>
      </c>
      <c r="G168" s="5" t="s">
        <v>22</v>
      </c>
      <c r="H168" s="4">
        <v>45029</v>
      </c>
      <c r="I168" s="4">
        <v>46125</v>
      </c>
      <c r="J168" s="5">
        <v>232.88</v>
      </c>
      <c r="K168" s="5">
        <v>416.67</v>
      </c>
      <c r="L168" s="5">
        <v>4.5</v>
      </c>
      <c r="M168" s="5">
        <v>2250</v>
      </c>
      <c r="N168" s="330" t="s">
        <v>17</v>
      </c>
      <c r="O168" s="331" t="s">
        <v>17</v>
      </c>
      <c r="P168" s="7">
        <f t="shared" si="2"/>
        <v>1499.2000000000003</v>
      </c>
      <c r="Q168" s="5">
        <v>232.88</v>
      </c>
      <c r="R168">
        <v>418.61</v>
      </c>
      <c r="S168">
        <v>422.1</v>
      </c>
      <c r="T168">
        <v>425.61</v>
      </c>
    </row>
    <row r="169" spans="1:21" ht="20.100000000000001" customHeight="1" x14ac:dyDescent="0.2">
      <c r="A169" s="1" t="s">
        <v>24</v>
      </c>
      <c r="B169" s="5" t="s">
        <v>25</v>
      </c>
      <c r="C169" s="5" t="s">
        <v>19</v>
      </c>
      <c r="D169" s="5" t="s">
        <v>456</v>
      </c>
      <c r="E169" s="5">
        <v>20000</v>
      </c>
      <c r="F169" s="5" t="s">
        <v>21</v>
      </c>
      <c r="G169" s="5" t="s">
        <v>22</v>
      </c>
      <c r="H169" s="4">
        <v>45033</v>
      </c>
      <c r="I169" s="4">
        <v>46129</v>
      </c>
      <c r="J169" s="5">
        <v>235.62</v>
      </c>
      <c r="K169" s="5">
        <v>166.67</v>
      </c>
      <c r="L169" s="5">
        <v>4.5</v>
      </c>
      <c r="M169" s="5">
        <v>900</v>
      </c>
      <c r="N169" s="332" t="s">
        <v>17</v>
      </c>
      <c r="O169" s="333" t="s">
        <v>17</v>
      </c>
      <c r="P169" s="7">
        <f t="shared" si="2"/>
        <v>574.29</v>
      </c>
      <c r="Q169" s="5">
        <v>235.62</v>
      </c>
      <c r="R169">
        <v>168.63</v>
      </c>
      <c r="S169">
        <v>170.04</v>
      </c>
    </row>
    <row r="170" spans="1:21" ht="20.100000000000001" customHeight="1" x14ac:dyDescent="0.2">
      <c r="A170" s="1" t="s">
        <v>121</v>
      </c>
      <c r="B170" s="5" t="s">
        <v>457</v>
      </c>
      <c r="C170" s="5" t="s">
        <v>19</v>
      </c>
      <c r="D170" s="5" t="s">
        <v>458</v>
      </c>
      <c r="E170" s="5">
        <v>15000</v>
      </c>
      <c r="F170" s="5" t="s">
        <v>21</v>
      </c>
      <c r="G170" s="5" t="s">
        <v>22</v>
      </c>
      <c r="H170" s="4">
        <v>45035</v>
      </c>
      <c r="I170" s="4">
        <v>46131</v>
      </c>
      <c r="J170" s="5">
        <v>168.49</v>
      </c>
      <c r="K170" s="5">
        <v>125</v>
      </c>
      <c r="L170" s="5">
        <v>4.5</v>
      </c>
      <c r="M170" s="5">
        <v>675</v>
      </c>
      <c r="N170" s="334" t="s">
        <v>17</v>
      </c>
      <c r="O170" s="335" t="s">
        <v>17</v>
      </c>
      <c r="P170" s="7">
        <f t="shared" si="2"/>
        <v>422.34999999999997</v>
      </c>
      <c r="Q170" s="5">
        <v>168.49</v>
      </c>
      <c r="R170">
        <v>126.4</v>
      </c>
      <c r="S170">
        <v>127.46</v>
      </c>
    </row>
    <row r="171" spans="1:21" ht="20.100000000000001" customHeight="1" x14ac:dyDescent="0.2">
      <c r="A171" s="1" t="s">
        <v>459</v>
      </c>
      <c r="B171" s="5" t="s">
        <v>460</v>
      </c>
      <c r="C171" s="5" t="s">
        <v>19</v>
      </c>
      <c r="D171" s="5" t="s">
        <v>461</v>
      </c>
      <c r="E171" s="5">
        <v>15000</v>
      </c>
      <c r="F171" s="5" t="s">
        <v>21</v>
      </c>
      <c r="G171" s="5" t="s">
        <v>22</v>
      </c>
      <c r="H171" s="4">
        <v>45035</v>
      </c>
      <c r="I171" s="4">
        <v>46131</v>
      </c>
      <c r="J171" s="5">
        <v>168.49</v>
      </c>
      <c r="K171" s="5">
        <v>125</v>
      </c>
      <c r="L171" s="5">
        <v>4.5</v>
      </c>
      <c r="M171" s="5">
        <v>675</v>
      </c>
      <c r="N171" s="336" t="s">
        <v>17</v>
      </c>
      <c r="O171" s="337" t="s">
        <v>17</v>
      </c>
      <c r="P171" s="7">
        <f t="shared" si="2"/>
        <v>422.34999999999997</v>
      </c>
      <c r="Q171" s="5">
        <v>168.49</v>
      </c>
      <c r="R171">
        <v>126.4</v>
      </c>
      <c r="S171">
        <v>127.46</v>
      </c>
    </row>
    <row r="172" spans="1:21" ht="20.100000000000001" customHeight="1" x14ac:dyDescent="0.2">
      <c r="A172" s="1" t="s">
        <v>462</v>
      </c>
      <c r="B172" s="5" t="s">
        <v>463</v>
      </c>
      <c r="C172" s="5" t="s">
        <v>19</v>
      </c>
      <c r="D172" s="5" t="s">
        <v>464</v>
      </c>
      <c r="E172" s="5">
        <v>12000</v>
      </c>
      <c r="F172" s="5" t="s">
        <v>21</v>
      </c>
      <c r="G172" s="5" t="s">
        <v>22</v>
      </c>
      <c r="H172" s="4">
        <v>45040</v>
      </c>
      <c r="I172" s="4">
        <v>46136</v>
      </c>
      <c r="J172" s="5">
        <v>118.36</v>
      </c>
      <c r="K172" s="5">
        <v>100</v>
      </c>
      <c r="L172" s="5">
        <v>4.5</v>
      </c>
      <c r="M172" s="5">
        <v>540</v>
      </c>
      <c r="N172" s="338" t="s">
        <v>17</v>
      </c>
      <c r="O172" s="339" t="s">
        <v>17</v>
      </c>
      <c r="P172" s="7">
        <f t="shared" si="2"/>
        <v>321.18</v>
      </c>
      <c r="Q172" s="5">
        <v>118.36</v>
      </c>
      <c r="R172">
        <v>100.99</v>
      </c>
      <c r="S172">
        <v>101.83</v>
      </c>
    </row>
    <row r="173" spans="1:21" ht="20.100000000000001" customHeight="1" x14ac:dyDescent="0.2">
      <c r="A173" s="1" t="s">
        <v>465</v>
      </c>
      <c r="B173" s="5" t="s">
        <v>466</v>
      </c>
      <c r="C173" s="5" t="s">
        <v>19</v>
      </c>
      <c r="D173" s="5" t="s">
        <v>467</v>
      </c>
      <c r="E173" s="5">
        <v>10000</v>
      </c>
      <c r="F173" s="5" t="s">
        <v>21</v>
      </c>
      <c r="G173" s="5" t="s">
        <v>22</v>
      </c>
      <c r="H173" s="4">
        <v>45043</v>
      </c>
      <c r="I173" s="4">
        <v>46139</v>
      </c>
      <c r="J173" s="5">
        <v>90.41</v>
      </c>
      <c r="K173" s="5">
        <v>83.33</v>
      </c>
      <c r="L173" s="5">
        <v>4.5</v>
      </c>
      <c r="M173" s="5">
        <v>450</v>
      </c>
      <c r="N173" s="340" t="s">
        <v>17</v>
      </c>
      <c r="O173" s="341" t="s">
        <v>17</v>
      </c>
      <c r="P173" s="7">
        <f t="shared" si="2"/>
        <v>259.29000000000002</v>
      </c>
      <c r="Q173" s="5">
        <v>90.41</v>
      </c>
      <c r="R173">
        <v>84.09</v>
      </c>
      <c r="S173">
        <v>84.79</v>
      </c>
    </row>
    <row r="174" spans="1:21" ht="20.100000000000001" customHeight="1" x14ac:dyDescent="0.2">
      <c r="A174" s="1" t="s">
        <v>468</v>
      </c>
      <c r="B174" s="5" t="s">
        <v>469</v>
      </c>
      <c r="C174" s="5" t="s">
        <v>19</v>
      </c>
      <c r="D174" s="5" t="s">
        <v>470</v>
      </c>
      <c r="E174" s="5">
        <v>40000</v>
      </c>
      <c r="F174" s="5" t="s">
        <v>21</v>
      </c>
      <c r="G174" s="5" t="s">
        <v>22</v>
      </c>
      <c r="H174" s="4">
        <v>45049</v>
      </c>
      <c r="I174" s="4">
        <v>46145</v>
      </c>
      <c r="J174" s="5">
        <v>295.89</v>
      </c>
      <c r="K174" s="5">
        <v>333.33</v>
      </c>
      <c r="L174" s="5">
        <v>4.5</v>
      </c>
      <c r="M174" s="5">
        <v>1800</v>
      </c>
      <c r="N174" s="342" t="s">
        <v>17</v>
      </c>
      <c r="O174" s="343" t="s">
        <v>17</v>
      </c>
      <c r="P174" s="7">
        <f t="shared" si="2"/>
        <v>970.29000000000008</v>
      </c>
      <c r="Q174" s="5">
        <v>295.89</v>
      </c>
      <c r="R174">
        <v>335.8</v>
      </c>
      <c r="S174">
        <v>338.6</v>
      </c>
    </row>
    <row r="175" spans="1:21" ht="20.100000000000001" customHeight="1" x14ac:dyDescent="0.2">
      <c r="A175" s="1" t="s">
        <v>471</v>
      </c>
      <c r="B175" s="5" t="s">
        <v>472</v>
      </c>
      <c r="C175" s="5" t="s">
        <v>19</v>
      </c>
      <c r="D175" s="5" t="s">
        <v>473</v>
      </c>
      <c r="E175" s="5">
        <v>50000</v>
      </c>
      <c r="F175" s="5" t="s">
        <v>21</v>
      </c>
      <c r="G175" s="5" t="s">
        <v>22</v>
      </c>
      <c r="H175" s="4">
        <v>45054</v>
      </c>
      <c r="I175" s="4">
        <v>46150</v>
      </c>
      <c r="J175" s="5">
        <v>301.37</v>
      </c>
      <c r="K175" s="5">
        <v>416.67</v>
      </c>
      <c r="L175" s="5">
        <v>4.5</v>
      </c>
      <c r="M175" s="5">
        <v>2250</v>
      </c>
      <c r="N175" s="344" t="s">
        <v>17</v>
      </c>
      <c r="O175" s="345" t="s">
        <v>17</v>
      </c>
      <c r="P175" s="7">
        <f t="shared" si="2"/>
        <v>1143.22</v>
      </c>
      <c r="Q175" s="5">
        <v>301.37</v>
      </c>
      <c r="R175">
        <v>419.18</v>
      </c>
      <c r="S175">
        <v>422.67</v>
      </c>
    </row>
    <row r="176" spans="1:21" ht="20.100000000000001" customHeight="1" x14ac:dyDescent="0.2">
      <c r="A176" s="1" t="s">
        <v>474</v>
      </c>
      <c r="B176" s="5" t="s">
        <v>475</v>
      </c>
      <c r="C176" s="5" t="s">
        <v>19</v>
      </c>
      <c r="D176" s="5" t="s">
        <v>476</v>
      </c>
      <c r="E176" s="5">
        <v>20000</v>
      </c>
      <c r="F176" s="5" t="s">
        <v>23</v>
      </c>
      <c r="G176" s="5" t="s">
        <v>22</v>
      </c>
      <c r="H176" s="4">
        <v>45056</v>
      </c>
      <c r="I176" s="4">
        <v>46152</v>
      </c>
      <c r="J176" s="5">
        <v>109.59</v>
      </c>
      <c r="K176" s="5">
        <v>166.67</v>
      </c>
      <c r="L176" s="5">
        <v>2</v>
      </c>
      <c r="M176" s="5">
        <v>400</v>
      </c>
      <c r="N176" s="346" t="s">
        <v>17</v>
      </c>
      <c r="O176" s="5" t="s">
        <v>19</v>
      </c>
      <c r="P176" s="7">
        <f t="shared" si="2"/>
        <v>446.15</v>
      </c>
      <c r="Q176" s="5">
        <v>109.59</v>
      </c>
      <c r="R176">
        <v>167.58</v>
      </c>
      <c r="S176">
        <v>168.98</v>
      </c>
    </row>
    <row r="177" spans="1:19" ht="20.100000000000001" customHeight="1" x14ac:dyDescent="0.2">
      <c r="A177" s="1" t="s">
        <v>477</v>
      </c>
      <c r="B177" s="5" t="s">
        <v>478</v>
      </c>
      <c r="C177" s="5" t="s">
        <v>19</v>
      </c>
      <c r="D177" s="5" t="s">
        <v>479</v>
      </c>
      <c r="E177" s="5">
        <v>300000</v>
      </c>
      <c r="F177" s="5" t="s">
        <v>21</v>
      </c>
      <c r="G177" s="5" t="s">
        <v>22</v>
      </c>
      <c r="H177" s="4">
        <v>45057</v>
      </c>
      <c r="I177" s="4">
        <v>46153</v>
      </c>
      <c r="J177" s="5">
        <v>1561.64</v>
      </c>
      <c r="K177" s="5">
        <v>2500</v>
      </c>
      <c r="L177" s="5">
        <v>4.5</v>
      </c>
      <c r="M177" s="5">
        <v>13500</v>
      </c>
      <c r="N177" s="347" t="s">
        <v>17</v>
      </c>
      <c r="O177" s="348" t="s">
        <v>17</v>
      </c>
      <c r="P177" s="7">
        <f t="shared" si="2"/>
        <v>6608.6100000000006</v>
      </c>
      <c r="Q177" s="5">
        <v>1561.64</v>
      </c>
      <c r="R177">
        <v>2513.0100000000002</v>
      </c>
      <c r="S177">
        <v>2533.96</v>
      </c>
    </row>
    <row r="178" spans="1:19" ht="20.100000000000001" customHeight="1" x14ac:dyDescent="0.2">
      <c r="A178" s="1" t="s">
        <v>480</v>
      </c>
      <c r="B178" s="5" t="s">
        <v>481</v>
      </c>
      <c r="C178" s="5" t="s">
        <v>19</v>
      </c>
      <c r="D178" s="5" t="s">
        <v>482</v>
      </c>
      <c r="E178" s="5">
        <v>25000</v>
      </c>
      <c r="F178" s="5" t="s">
        <v>21</v>
      </c>
      <c r="G178" s="5" t="s">
        <v>22</v>
      </c>
      <c r="H178" s="4">
        <v>45064</v>
      </c>
      <c r="I178" s="4">
        <v>46160</v>
      </c>
      <c r="J178" s="5">
        <v>287.67</v>
      </c>
      <c r="K178" s="5">
        <v>208.33</v>
      </c>
      <c r="L178" s="5">
        <v>4.5</v>
      </c>
      <c r="M178" s="5">
        <v>1125</v>
      </c>
      <c r="N178" s="349" t="s">
        <v>17</v>
      </c>
      <c r="O178" s="350" t="s">
        <v>17</v>
      </c>
      <c r="P178" s="7">
        <f t="shared" si="2"/>
        <v>498.4</v>
      </c>
      <c r="Q178" s="5">
        <v>287.67</v>
      </c>
      <c r="R178">
        <v>210.73</v>
      </c>
    </row>
    <row r="179" spans="1:19" ht="20.100000000000001" customHeight="1" x14ac:dyDescent="0.2">
      <c r="A179" s="1" t="s">
        <v>483</v>
      </c>
      <c r="B179" s="5" t="s">
        <v>484</v>
      </c>
      <c r="C179" s="5" t="s">
        <v>19</v>
      </c>
      <c r="D179" s="5" t="s">
        <v>485</v>
      </c>
      <c r="E179" s="5">
        <v>50000</v>
      </c>
      <c r="F179" s="5" t="s">
        <v>21</v>
      </c>
      <c r="G179" s="5" t="s">
        <v>22</v>
      </c>
      <c r="H179" s="4">
        <v>45077</v>
      </c>
      <c r="I179" s="4">
        <v>46173</v>
      </c>
      <c r="J179" s="5">
        <v>410.96</v>
      </c>
      <c r="K179" s="5">
        <v>416.67</v>
      </c>
      <c r="L179" s="5">
        <v>4.5</v>
      </c>
      <c r="M179" s="5">
        <v>2250</v>
      </c>
      <c r="N179" s="351" t="s">
        <v>17</v>
      </c>
      <c r="O179" s="352" t="s">
        <v>17</v>
      </c>
      <c r="P179" s="7">
        <f t="shared" si="2"/>
        <v>831.05</v>
      </c>
      <c r="Q179" s="5">
        <v>410.96</v>
      </c>
      <c r="R179">
        <v>420.09</v>
      </c>
    </row>
    <row r="180" spans="1:19" ht="20.100000000000001" customHeight="1" x14ac:dyDescent="0.2">
      <c r="A180" s="1" t="s">
        <v>486</v>
      </c>
      <c r="B180" s="5" t="s">
        <v>487</v>
      </c>
      <c r="C180" s="5" t="s">
        <v>19</v>
      </c>
      <c r="D180" s="5" t="s">
        <v>488</v>
      </c>
      <c r="E180" s="5">
        <v>35000</v>
      </c>
      <c r="F180" s="5" t="s">
        <v>21</v>
      </c>
      <c r="G180" s="5" t="s">
        <v>22</v>
      </c>
      <c r="H180" s="4">
        <v>45077</v>
      </c>
      <c r="I180" s="4">
        <v>46173</v>
      </c>
      <c r="J180" s="5">
        <v>287.67</v>
      </c>
      <c r="K180" s="5">
        <v>291.67</v>
      </c>
      <c r="L180" s="5">
        <v>4.5</v>
      </c>
      <c r="M180" s="5">
        <v>1575</v>
      </c>
      <c r="N180" s="353" t="s">
        <v>17</v>
      </c>
      <c r="O180" s="354" t="s">
        <v>17</v>
      </c>
      <c r="P180" s="7">
        <f t="shared" si="2"/>
        <v>581.73</v>
      </c>
      <c r="Q180" s="5">
        <v>287.67</v>
      </c>
      <c r="R180">
        <v>294.06</v>
      </c>
    </row>
    <row r="181" spans="1:19" ht="20.100000000000001" customHeight="1" x14ac:dyDescent="0.2">
      <c r="A181" s="1" t="s">
        <v>267</v>
      </c>
      <c r="B181" s="5" t="s">
        <v>268</v>
      </c>
      <c r="C181" s="5" t="s">
        <v>19</v>
      </c>
      <c r="D181" s="5" t="s">
        <v>489</v>
      </c>
      <c r="E181" s="5">
        <v>20000</v>
      </c>
      <c r="F181" s="5" t="s">
        <v>21</v>
      </c>
      <c r="G181" s="5" t="s">
        <v>22</v>
      </c>
      <c r="H181" s="4">
        <v>45077</v>
      </c>
      <c r="I181" s="4">
        <v>46173</v>
      </c>
      <c r="J181" s="5">
        <v>164.38</v>
      </c>
      <c r="K181" s="5">
        <v>166.67</v>
      </c>
      <c r="L181" s="5">
        <v>4.5</v>
      </c>
      <c r="M181" s="5">
        <v>900</v>
      </c>
      <c r="N181" s="355" t="s">
        <v>17</v>
      </c>
      <c r="O181" s="356" t="s">
        <v>17</v>
      </c>
      <c r="P181" s="7">
        <f t="shared" si="2"/>
        <v>332.41999999999996</v>
      </c>
      <c r="Q181" s="5">
        <v>164.38</v>
      </c>
      <c r="R181">
        <v>168.04</v>
      </c>
    </row>
    <row r="182" spans="1:19" ht="20.100000000000001" customHeight="1" x14ac:dyDescent="0.2">
      <c r="A182" s="1" t="s">
        <v>490</v>
      </c>
      <c r="B182" s="5" t="s">
        <v>491</v>
      </c>
      <c r="C182" s="5" t="s">
        <v>19</v>
      </c>
      <c r="D182" s="5" t="s">
        <v>492</v>
      </c>
      <c r="E182" s="5">
        <v>10000</v>
      </c>
      <c r="F182" s="5" t="s">
        <v>21</v>
      </c>
      <c r="G182" s="5" t="s">
        <v>22</v>
      </c>
      <c r="H182" s="4">
        <v>45078</v>
      </c>
      <c r="I182" s="4">
        <v>46174</v>
      </c>
      <c r="J182" s="5">
        <v>79.45</v>
      </c>
      <c r="K182" s="5">
        <v>83.33</v>
      </c>
      <c r="L182" s="5">
        <v>4.5</v>
      </c>
      <c r="M182" s="5">
        <v>450</v>
      </c>
      <c r="N182" s="357" t="s">
        <v>17</v>
      </c>
      <c r="O182" s="5" t="s">
        <v>19</v>
      </c>
      <c r="P182" s="7">
        <f t="shared" si="2"/>
        <v>163.44999999999999</v>
      </c>
      <c r="Q182" s="5">
        <v>79.45</v>
      </c>
      <c r="R182">
        <v>84</v>
      </c>
    </row>
    <row r="183" spans="1:19" ht="20.100000000000001" customHeight="1" x14ac:dyDescent="0.2">
      <c r="A183" s="1" t="s">
        <v>493</v>
      </c>
      <c r="B183" s="5" t="s">
        <v>494</v>
      </c>
      <c r="C183" s="5" t="s">
        <v>19</v>
      </c>
      <c r="D183" s="5" t="s">
        <v>495</v>
      </c>
      <c r="E183" s="5">
        <v>10500</v>
      </c>
      <c r="F183" s="5" t="s">
        <v>21</v>
      </c>
      <c r="G183" s="5" t="s">
        <v>22</v>
      </c>
      <c r="H183" s="4">
        <v>45079</v>
      </c>
      <c r="I183" s="4">
        <v>46175</v>
      </c>
      <c r="J183" s="5">
        <v>80.55</v>
      </c>
      <c r="K183" s="5">
        <v>87.5</v>
      </c>
      <c r="L183" s="5">
        <v>4.5</v>
      </c>
      <c r="M183" s="5">
        <v>472.5</v>
      </c>
      <c r="N183" s="358" t="s">
        <v>17</v>
      </c>
      <c r="O183" s="359" t="s">
        <v>17</v>
      </c>
      <c r="P183" s="7">
        <f t="shared" si="2"/>
        <v>168.72</v>
      </c>
      <c r="Q183" s="5">
        <v>80.55</v>
      </c>
      <c r="R183">
        <v>88.17</v>
      </c>
    </row>
    <row r="184" spans="1:19" ht="20.100000000000001" customHeight="1" x14ac:dyDescent="0.2">
      <c r="A184" s="1" t="s">
        <v>496</v>
      </c>
      <c r="B184" s="5" t="s">
        <v>497</v>
      </c>
      <c r="C184" s="5" t="s">
        <v>19</v>
      </c>
      <c r="D184" s="5" t="s">
        <v>498</v>
      </c>
      <c r="E184" s="5">
        <v>12000</v>
      </c>
      <c r="F184" s="5" t="s">
        <v>21</v>
      </c>
      <c r="G184" s="5" t="s">
        <v>22</v>
      </c>
      <c r="H184" s="4">
        <v>45071</v>
      </c>
      <c r="I184" s="4">
        <v>46167</v>
      </c>
      <c r="J184" s="5">
        <v>115.07</v>
      </c>
      <c r="K184" s="5">
        <v>100</v>
      </c>
      <c r="L184" s="5">
        <v>4.5</v>
      </c>
      <c r="M184" s="5">
        <v>540</v>
      </c>
      <c r="N184" s="360" t="s">
        <v>17</v>
      </c>
      <c r="O184" s="361" t="s">
        <v>17</v>
      </c>
      <c r="P184" s="7">
        <f t="shared" si="2"/>
        <v>216.02999999999997</v>
      </c>
      <c r="Q184" s="5">
        <v>115.07</v>
      </c>
      <c r="R184">
        <v>100.96</v>
      </c>
    </row>
    <row r="185" spans="1:19" ht="20.100000000000001" customHeight="1" x14ac:dyDescent="0.2">
      <c r="A185" s="1" t="s">
        <v>499</v>
      </c>
      <c r="B185" s="5" t="s">
        <v>500</v>
      </c>
      <c r="C185" s="5" t="s">
        <v>19</v>
      </c>
      <c r="D185" s="5" t="s">
        <v>501</v>
      </c>
      <c r="E185" s="5">
        <v>10000</v>
      </c>
      <c r="F185" s="5" t="s">
        <v>21</v>
      </c>
      <c r="G185" s="5" t="s">
        <v>22</v>
      </c>
      <c r="H185" s="4">
        <v>45072</v>
      </c>
      <c r="I185" s="4">
        <v>46168</v>
      </c>
      <c r="J185" s="5">
        <v>93.15</v>
      </c>
      <c r="K185" s="5">
        <v>83.33</v>
      </c>
      <c r="L185" s="5">
        <v>4.5</v>
      </c>
      <c r="M185" s="5">
        <v>450</v>
      </c>
      <c r="N185" s="362" t="s">
        <v>17</v>
      </c>
      <c r="O185" s="363" t="s">
        <v>17</v>
      </c>
      <c r="P185" s="7">
        <f t="shared" si="2"/>
        <v>177.26</v>
      </c>
      <c r="Q185" s="5">
        <v>93.15</v>
      </c>
      <c r="R185">
        <v>84.11</v>
      </c>
    </row>
    <row r="186" spans="1:19" ht="20.100000000000001" customHeight="1" x14ac:dyDescent="0.2">
      <c r="A186" s="1" t="s">
        <v>502</v>
      </c>
      <c r="B186" s="5" t="s">
        <v>503</v>
      </c>
      <c r="C186" s="5" t="s">
        <v>19</v>
      </c>
      <c r="D186" s="5" t="s">
        <v>504</v>
      </c>
      <c r="E186" s="5">
        <v>10000</v>
      </c>
      <c r="F186" s="5" t="s">
        <v>21</v>
      </c>
      <c r="G186" s="5" t="s">
        <v>22</v>
      </c>
      <c r="H186" s="4">
        <v>45085</v>
      </c>
      <c r="I186" s="4">
        <v>46181</v>
      </c>
      <c r="J186" s="5">
        <v>60.27</v>
      </c>
      <c r="K186" s="5">
        <v>83.33</v>
      </c>
      <c r="L186" s="5">
        <v>4.5</v>
      </c>
      <c r="M186" s="5">
        <v>450</v>
      </c>
      <c r="N186" s="364" t="s">
        <v>17</v>
      </c>
      <c r="O186" s="365" t="s">
        <v>17</v>
      </c>
      <c r="P186" s="7">
        <f t="shared" si="2"/>
        <v>144.11000000000001</v>
      </c>
      <c r="Q186" s="5">
        <v>60.27</v>
      </c>
      <c r="R186">
        <v>83.84</v>
      </c>
    </row>
    <row r="187" spans="1:19" ht="20.100000000000001" customHeight="1" x14ac:dyDescent="0.2">
      <c r="A187" s="1" t="s">
        <v>121</v>
      </c>
      <c r="B187" s="5" t="s">
        <v>457</v>
      </c>
      <c r="C187" s="5" t="s">
        <v>19</v>
      </c>
      <c r="D187" s="5" t="s">
        <v>505</v>
      </c>
      <c r="E187" s="5">
        <v>20000</v>
      </c>
      <c r="F187" s="5" t="s">
        <v>21</v>
      </c>
      <c r="G187" s="5" t="s">
        <v>22</v>
      </c>
      <c r="H187" s="4">
        <v>45050</v>
      </c>
      <c r="I187" s="4">
        <v>46146</v>
      </c>
      <c r="J187" s="5">
        <v>142.47</v>
      </c>
      <c r="K187" s="5">
        <v>166.67</v>
      </c>
      <c r="L187" s="5">
        <v>4.5</v>
      </c>
      <c r="M187" s="5">
        <v>900</v>
      </c>
      <c r="N187" s="366" t="s">
        <v>17</v>
      </c>
      <c r="O187" s="367" t="s">
        <v>17</v>
      </c>
      <c r="P187" s="7">
        <f t="shared" si="2"/>
        <v>310.32</v>
      </c>
      <c r="Q187" s="5">
        <v>142.47</v>
      </c>
      <c r="R187">
        <v>167.85</v>
      </c>
    </row>
    <row r="188" spans="1:19" ht="20.100000000000001" customHeight="1" x14ac:dyDescent="0.2">
      <c r="A188" s="1" t="s">
        <v>506</v>
      </c>
      <c r="B188" s="5" t="s">
        <v>507</v>
      </c>
      <c r="C188" s="5" t="s">
        <v>19</v>
      </c>
      <c r="D188" s="5" t="s">
        <v>508</v>
      </c>
      <c r="E188" s="5">
        <v>10000</v>
      </c>
      <c r="F188" s="5" t="s">
        <v>21</v>
      </c>
      <c r="G188" s="5" t="s">
        <v>22</v>
      </c>
      <c r="H188" s="4">
        <v>45089</v>
      </c>
      <c r="I188" s="4">
        <v>46185</v>
      </c>
      <c r="J188" s="5">
        <v>49.32</v>
      </c>
      <c r="K188" s="5">
        <v>83.33</v>
      </c>
      <c r="L188" s="5">
        <v>4.5</v>
      </c>
      <c r="M188" s="5">
        <v>450</v>
      </c>
      <c r="N188" s="368" t="s">
        <v>17</v>
      </c>
      <c r="O188" s="369" t="s">
        <v>17</v>
      </c>
      <c r="P188" s="7">
        <f t="shared" si="2"/>
        <v>133.06</v>
      </c>
      <c r="Q188" s="5">
        <v>49.32</v>
      </c>
      <c r="R188">
        <v>83.74</v>
      </c>
    </row>
    <row r="189" spans="1:19" ht="20.100000000000001" customHeight="1" x14ac:dyDescent="0.2">
      <c r="A189" s="1" t="s">
        <v>509</v>
      </c>
      <c r="B189" s="5" t="s">
        <v>510</v>
      </c>
      <c r="C189" s="5" t="s">
        <v>19</v>
      </c>
      <c r="D189" s="5" t="s">
        <v>511</v>
      </c>
      <c r="E189" s="5">
        <v>100000</v>
      </c>
      <c r="F189" s="5" t="s">
        <v>21</v>
      </c>
      <c r="G189" s="5" t="s">
        <v>22</v>
      </c>
      <c r="H189" s="4">
        <v>45091</v>
      </c>
      <c r="I189" s="4">
        <v>46187</v>
      </c>
      <c r="J189" s="5">
        <v>438.36</v>
      </c>
      <c r="K189" s="5">
        <v>833.33</v>
      </c>
      <c r="L189" s="5">
        <v>4.5</v>
      </c>
      <c r="M189" s="5">
        <v>4500</v>
      </c>
      <c r="N189" s="370" t="s">
        <v>17</v>
      </c>
      <c r="O189" s="371" t="s">
        <v>17</v>
      </c>
      <c r="P189" s="7">
        <f t="shared" si="2"/>
        <v>1275.3499999999999</v>
      </c>
      <c r="Q189" s="5">
        <v>438.36</v>
      </c>
      <c r="R189">
        <v>836.99</v>
      </c>
    </row>
    <row r="190" spans="1:19" ht="20.100000000000001" customHeight="1" x14ac:dyDescent="0.2">
      <c r="A190" s="1" t="s">
        <v>512</v>
      </c>
      <c r="B190" s="5" t="s">
        <v>513</v>
      </c>
      <c r="C190" s="5" t="s">
        <v>19</v>
      </c>
      <c r="D190" s="5" t="s">
        <v>514</v>
      </c>
      <c r="E190" s="5">
        <v>10000</v>
      </c>
      <c r="F190" s="5" t="s">
        <v>21</v>
      </c>
      <c r="G190" s="5" t="s">
        <v>515</v>
      </c>
      <c r="H190" s="4">
        <v>45107</v>
      </c>
      <c r="I190" s="4">
        <v>46203</v>
      </c>
      <c r="J190" s="5">
        <v>82.19</v>
      </c>
      <c r="K190" s="5">
        <v>83.33</v>
      </c>
      <c r="L190" s="5">
        <v>4.5</v>
      </c>
      <c r="M190" s="5">
        <v>450</v>
      </c>
      <c r="N190" s="372" t="s">
        <v>17</v>
      </c>
      <c r="O190" s="373" t="s">
        <v>17</v>
      </c>
      <c r="P190" s="7">
        <f t="shared" si="2"/>
        <v>82.19</v>
      </c>
      <c r="Q190" s="5">
        <v>82.19</v>
      </c>
    </row>
    <row r="191" spans="1:19" ht="20.100000000000001" customHeight="1" x14ac:dyDescent="0.2">
      <c r="A191" s="1" t="s">
        <v>516</v>
      </c>
      <c r="B191" s="5" t="s">
        <v>517</v>
      </c>
      <c r="C191" s="5" t="s">
        <v>19</v>
      </c>
      <c r="D191" s="5" t="s">
        <v>518</v>
      </c>
      <c r="E191" s="5">
        <v>20000</v>
      </c>
      <c r="F191" s="5" t="s">
        <v>21</v>
      </c>
      <c r="G191" s="5" t="s">
        <v>515</v>
      </c>
      <c r="H191" s="4">
        <v>45107</v>
      </c>
      <c r="I191" s="4">
        <v>46203</v>
      </c>
      <c r="J191" s="5">
        <v>164.38</v>
      </c>
      <c r="K191" s="5">
        <v>166.67</v>
      </c>
      <c r="L191" s="5">
        <v>4.5</v>
      </c>
      <c r="M191" s="5">
        <v>900</v>
      </c>
      <c r="N191" s="374" t="s">
        <v>17</v>
      </c>
      <c r="O191" s="375" t="s">
        <v>17</v>
      </c>
      <c r="P191" s="7">
        <f t="shared" si="2"/>
        <v>164.38</v>
      </c>
      <c r="Q191" s="5">
        <v>164.38</v>
      </c>
    </row>
    <row r="192" spans="1:19" ht="20.100000000000001" customHeight="1" x14ac:dyDescent="0.2">
      <c r="A192" s="1" t="s">
        <v>519</v>
      </c>
      <c r="B192" s="5" t="s">
        <v>520</v>
      </c>
      <c r="C192" s="5" t="s">
        <v>19</v>
      </c>
      <c r="D192" s="5" t="s">
        <v>521</v>
      </c>
      <c r="E192" s="5">
        <v>10000</v>
      </c>
      <c r="F192" s="5" t="s">
        <v>21</v>
      </c>
      <c r="G192" s="5" t="s">
        <v>515</v>
      </c>
      <c r="H192" s="4">
        <v>45107</v>
      </c>
      <c r="I192" s="4">
        <v>46203</v>
      </c>
      <c r="J192" s="5">
        <v>82.19</v>
      </c>
      <c r="K192" s="5">
        <v>83.33</v>
      </c>
      <c r="L192" s="5">
        <v>4.5</v>
      </c>
      <c r="M192" s="5">
        <v>450</v>
      </c>
      <c r="N192" s="376" t="s">
        <v>17</v>
      </c>
      <c r="O192" s="377" t="s">
        <v>17</v>
      </c>
      <c r="P192" s="7">
        <f t="shared" si="2"/>
        <v>82.19</v>
      </c>
      <c r="Q192" s="5">
        <v>82.19</v>
      </c>
    </row>
    <row r="193" spans="1:17" ht="20.100000000000001" customHeight="1" x14ac:dyDescent="0.2">
      <c r="A193" s="1" t="s">
        <v>522</v>
      </c>
      <c r="B193" s="5" t="s">
        <v>523</v>
      </c>
      <c r="C193" s="5" t="s">
        <v>19</v>
      </c>
      <c r="D193" s="5" t="s">
        <v>524</v>
      </c>
      <c r="E193" s="5">
        <v>10000</v>
      </c>
      <c r="F193" s="5" t="s">
        <v>21</v>
      </c>
      <c r="G193" s="5" t="s">
        <v>515</v>
      </c>
      <c r="H193" s="4">
        <v>45107</v>
      </c>
      <c r="I193" s="4">
        <v>46203</v>
      </c>
      <c r="J193" s="5">
        <v>82.19</v>
      </c>
      <c r="K193" s="5">
        <v>83.33</v>
      </c>
      <c r="L193" s="5">
        <v>4.5</v>
      </c>
      <c r="M193" s="5">
        <v>450</v>
      </c>
      <c r="N193" s="378" t="s">
        <v>17</v>
      </c>
      <c r="O193" s="379" t="s">
        <v>17</v>
      </c>
      <c r="P193" s="7">
        <f t="shared" si="2"/>
        <v>82.19</v>
      </c>
      <c r="Q193" s="5">
        <v>82.19</v>
      </c>
    </row>
    <row r="194" spans="1:17" ht="20.100000000000001" customHeight="1" x14ac:dyDescent="0.2">
      <c r="A194" s="1" t="s">
        <v>525</v>
      </c>
      <c r="B194" s="5" t="s">
        <v>526</v>
      </c>
      <c r="C194" s="5" t="s">
        <v>19</v>
      </c>
      <c r="D194" s="5" t="s">
        <v>527</v>
      </c>
      <c r="E194" s="5">
        <v>300000</v>
      </c>
      <c r="F194" s="5" t="s">
        <v>21</v>
      </c>
      <c r="G194" s="5" t="s">
        <v>515</v>
      </c>
      <c r="H194" s="4">
        <v>45099</v>
      </c>
      <c r="I194" s="4">
        <v>46195</v>
      </c>
      <c r="J194" s="5">
        <v>3123.29</v>
      </c>
      <c r="K194" s="5">
        <v>2500</v>
      </c>
      <c r="L194" s="5">
        <v>4.5</v>
      </c>
      <c r="M194" s="5">
        <v>13500</v>
      </c>
      <c r="N194" s="380" t="s">
        <v>17</v>
      </c>
      <c r="O194" s="381" t="s">
        <v>17</v>
      </c>
      <c r="P194" s="7">
        <f t="shared" si="2"/>
        <v>3123.29</v>
      </c>
      <c r="Q194" s="5">
        <v>3123.29</v>
      </c>
    </row>
    <row r="195" spans="1:17" ht="20.100000000000001" customHeight="1" x14ac:dyDescent="0.2">
      <c r="A195" s="1" t="s">
        <v>528</v>
      </c>
      <c r="B195" s="5" t="s">
        <v>529</v>
      </c>
      <c r="C195" s="5" t="s">
        <v>19</v>
      </c>
      <c r="D195" s="5" t="s">
        <v>530</v>
      </c>
      <c r="E195" s="5">
        <v>10000</v>
      </c>
      <c r="F195" s="5" t="s">
        <v>21</v>
      </c>
      <c r="G195" s="5" t="s">
        <v>515</v>
      </c>
      <c r="H195" s="4">
        <v>45099</v>
      </c>
      <c r="I195" s="4">
        <v>46195</v>
      </c>
      <c r="J195" s="5">
        <v>104.11</v>
      </c>
      <c r="K195" s="5">
        <v>83.33</v>
      </c>
      <c r="L195" s="5">
        <v>4.5</v>
      </c>
      <c r="M195" s="5">
        <v>450</v>
      </c>
      <c r="N195" s="382" t="s">
        <v>17</v>
      </c>
      <c r="O195" s="383" t="s">
        <v>17</v>
      </c>
      <c r="P195" s="7">
        <f t="shared" ref="P195" si="3">SUM(Q195:CM195)</f>
        <v>104.11</v>
      </c>
      <c r="Q195" s="5">
        <v>104.11</v>
      </c>
    </row>
    <row r="196" spans="1:17" ht="20.100000000000001" customHeight="1" x14ac:dyDescent="0.2">
      <c r="A196" s="1" t="s">
        <v>531</v>
      </c>
      <c r="B196" s="5" t="s">
        <v>532</v>
      </c>
      <c r="C196" s="5" t="s">
        <v>19</v>
      </c>
      <c r="D196" s="5" t="s">
        <v>533</v>
      </c>
      <c r="E196" s="5">
        <v>18000</v>
      </c>
      <c r="F196" s="5" t="s">
        <v>21</v>
      </c>
      <c r="G196" s="5" t="s">
        <v>515</v>
      </c>
      <c r="H196" s="4">
        <v>45114</v>
      </c>
      <c r="I196" s="4">
        <v>46210</v>
      </c>
      <c r="J196" s="5">
        <v>113.42</v>
      </c>
      <c r="K196" s="5">
        <v>150</v>
      </c>
      <c r="L196" s="5">
        <v>4.5</v>
      </c>
      <c r="M196" s="5">
        <v>810</v>
      </c>
      <c r="N196" s="5" t="s">
        <v>19</v>
      </c>
      <c r="O196" s="384" t="s">
        <v>17</v>
      </c>
      <c r="P196" s="7">
        <f>SUM(Q196:CM196)</f>
        <v>113.42</v>
      </c>
      <c r="Q196" s="5">
        <v>113.42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cash-spectra-client-m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Dylan Nguyen</cp:lastModifiedBy>
  <cp:revision>0</cp:revision>
  <dcterms:created xsi:type="dcterms:W3CDTF">2023-07-24T01:01:59Z</dcterms:created>
  <dcterms:modified xsi:type="dcterms:W3CDTF">2023-07-24T03:59:12Z</dcterms:modified>
</cp:coreProperties>
</file>