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H:\组成原理春季课程设计\6.CPU设计实验\"/>
    </mc:Choice>
  </mc:AlternateContent>
  <xr:revisionPtr revIDLastSave="0" documentId="13_ncr:1_{259E282A-0836-4FFA-9C52-8ABF7F84B93A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P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P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46" i="2" l="1"/>
  <c r="P38" i="2"/>
  <c r="P59" i="2"/>
  <c r="P55" i="2"/>
  <c r="P51" i="2"/>
  <c r="P47" i="2"/>
  <c r="P43" i="2"/>
  <c r="P39" i="2"/>
  <c r="P35" i="2"/>
  <c r="P31" i="2"/>
  <c r="P27" i="2"/>
  <c r="P29" i="2"/>
  <c r="P32" i="2"/>
  <c r="P48" i="2"/>
  <c r="P44" i="2"/>
  <c r="P40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<sst xmlns="http://schemas.openxmlformats.org/spreadsheetml/2006/main" count="159" uniqueCount="117">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</sst>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4" workbookViewId="0">
      <selection activeCell="AI25" sqref="AI25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2" customWidth="1"/>
    <col min="4" max="4" width="10.625" style="32" customWidth="1"/>
    <col min="5" max="9" width="4.625" style="32" hidden="1" customWidth="1"/>
    <col min="10" max="10" width="4.25" style="32" hidden="1" customWidth="1"/>
    <col min="11" max="16" width="4.625" style="32" hidden="1" customWidth="1"/>
    <col min="17" max="19" width="3.625" style="32" hidden="1" customWidth="1"/>
    <col min="20" max="20" width="3.75" style="32" hidden="1" customWidth="1"/>
    <col min="21" max="31" width="6.625" style="65" customWidth="1"/>
    <col min="32" max="33" width="6.625" style="66" customWidth="1"/>
    <col min="34" max="44" width="6.625" style="67" customWidth="1"/>
  </cols>
  <sheetData>
    <row r="1" spans="1:44" s="17" customFormat="1" ht="24.75" x14ac:dyDescent="0.2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33</v>
      </c>
      <c r="AI1" s="58" t="s">
        <v>33</v>
      </c>
      <c r="AJ1" s="58" t="s">
        <v>33</v>
      </c>
      <c r="AK1" s="58" t="s">
        <v>33</v>
      </c>
      <c r="AL1" s="58" t="s">
        <v>33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3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 x14ac:dyDescent="0.3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 x14ac:dyDescent="0.3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 x14ac:dyDescent="0.3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 x14ac:dyDescent="0.3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 x14ac:dyDescent="0.3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 x14ac:dyDescent="0.3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 x14ac:dyDescent="0.3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 x14ac:dyDescent="0.3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 x14ac:dyDescent="0.3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x14ac:dyDescent="0.3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 x14ac:dyDescent="0.3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/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 x14ac:dyDescent="0.3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 x14ac:dyDescent="0.3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3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3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 x14ac:dyDescent="0.3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x14ac:dyDescent="0.3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 x14ac:dyDescent="0.3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x14ac:dyDescent="0.3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 x14ac:dyDescent="0.3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x14ac:dyDescent="0.3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3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x14ac:dyDescent="0.3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 x14ac:dyDescent="0.3">
      <c r="A26" s="38">
        <v>25</v>
      </c>
      <c r="B26" s="35"/>
      <c r="C26" s="39"/>
      <c r="D26" s="40"/>
      <c r="E26" s="39" t="str">
        <f t="shared" si="0"/>
        <v/>
      </c>
      <c r="F26" s="39" t="str">
        <f t="shared" si="1"/>
        <v/>
      </c>
      <c r="G26" s="39" t="str">
        <f t="shared" si="2"/>
        <v/>
      </c>
      <c r="H26" s="39" t="str">
        <f t="shared" si="3"/>
        <v/>
      </c>
      <c r="I26" s="39" t="str">
        <f t="shared" si="4"/>
        <v/>
      </c>
      <c r="J26" s="39" t="str">
        <f t="shared" si="5"/>
        <v/>
      </c>
      <c r="K26" s="40" t="str">
        <f t="shared" si="6"/>
        <v/>
      </c>
      <c r="L26" s="40" t="str">
        <f t="shared" si="7"/>
        <v/>
      </c>
      <c r="M26" s="40" t="str">
        <f t="shared" si="8"/>
        <v/>
      </c>
      <c r="N26" s="40" t="str">
        <f t="shared" si="9"/>
        <v/>
      </c>
      <c r="O26" s="40" t="str">
        <f t="shared" si="10"/>
        <v/>
      </c>
      <c r="P26" s="25" t="str">
        <f t="shared" si="11"/>
        <v/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3">
      <c r="A27" s="27">
        <v>26</v>
      </c>
      <c r="B27" s="52"/>
      <c r="C27" s="46"/>
      <c r="D27" s="47"/>
      <c r="E27" s="53" t="str">
        <f t="shared" si="0"/>
        <v/>
      </c>
      <c r="F27" s="53" t="str">
        <f t="shared" si="1"/>
        <v/>
      </c>
      <c r="G27" s="53" t="str">
        <f t="shared" si="2"/>
        <v/>
      </c>
      <c r="H27" s="53" t="str">
        <f t="shared" si="3"/>
        <v/>
      </c>
      <c r="I27" s="53" t="str">
        <f t="shared" si="4"/>
        <v/>
      </c>
      <c r="J27" s="53" t="str">
        <f t="shared" si="5"/>
        <v/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2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3">
      <c r="A28" s="38">
        <v>27</v>
      </c>
      <c r="B28" s="35"/>
      <c r="C28" s="39"/>
      <c r="D28" s="40"/>
      <c r="E28" s="39" t="str">
        <f t="shared" si="0"/>
        <v/>
      </c>
      <c r="F28" s="39" t="str">
        <f t="shared" si="1"/>
        <v/>
      </c>
      <c r="G28" s="39" t="str">
        <f t="shared" si="2"/>
        <v/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3">
      <c r="A29" s="27">
        <v>28</v>
      </c>
      <c r="B29" s="52"/>
      <c r="C29" s="46"/>
      <c r="D29" s="47"/>
      <c r="E29" s="53" t="str">
        <f t="shared" si="0"/>
        <v/>
      </c>
      <c r="F29" s="53" t="str">
        <f t="shared" si="1"/>
        <v/>
      </c>
      <c r="G29" s="53" t="str">
        <f t="shared" si="2"/>
        <v/>
      </c>
      <c r="H29" s="53" t="str">
        <f t="shared" si="3"/>
        <v/>
      </c>
      <c r="I29" s="53" t="str">
        <f t="shared" si="4"/>
        <v/>
      </c>
      <c r="J29" s="53" t="str">
        <f t="shared" si="5"/>
        <v/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spans="1:44" x14ac:dyDescent="0.3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3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3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3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3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3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3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3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3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3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3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3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3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3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3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3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3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3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3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3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3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3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3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3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3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3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3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3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3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3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3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3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493" yWindow="769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zoomScaleNormal="100" workbookViewId="0">
      <pane ySplit="1" topLeftCell="A2" activePane="bottomLeft" state="frozen"/>
      <selection pane="bottomLeft" activeCell="U10" sqref="U10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XXX</v>
      </c>
      <c r="AH1" s="58" t="str">
        <f>真值表!AI1</f>
        <v>XXX</v>
      </c>
      <c r="AI1" s="58" t="str">
        <f>真值表!AJ1</f>
        <v>XXX</v>
      </c>
      <c r="AJ1" s="58" t="str">
        <f>真值表!AK1</f>
        <v>XXX</v>
      </c>
      <c r="AK1" s="58" t="str">
        <f>真值表!AL1</f>
        <v>XXX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3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3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3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3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3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3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/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3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3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3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3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3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3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55" t="str">
        <f>IF(真值表!K26=1," "&amp;真值表!K$1&amp;"&amp;",IF(真值表!K26=0,"~"&amp;真值表!K$1&amp;"&amp;",""))</f>
        <v/>
      </c>
      <c r="K26" s="55" t="str">
        <f>IF(真值表!L26=1," "&amp;真值表!L$1&amp;"&amp;",IF(真值表!L26=0,"~"&amp;真值表!L$1&amp;"&amp;",""))</f>
        <v/>
      </c>
      <c r="L26" s="55" t="str">
        <f>IF(真值表!M26=1," "&amp;真值表!M$1&amp;"&amp;",IF(真值表!M26=0,"~"&amp;真值表!M$1&amp;"&amp;",""))</f>
        <v/>
      </c>
      <c r="M26" s="55" t="str">
        <f>IF(真值表!N26=1," "&amp;真值表!N$1&amp;"&amp;",IF(真值表!N26=0,"~"&amp;真值表!N$1&amp;"&amp;",""))</f>
        <v/>
      </c>
      <c r="N26" s="55" t="str">
        <f>IF(真值表!O26=1," "&amp;真值表!O$1&amp;"&amp;",IF(真值表!O26=0,"~"&amp;真值表!O$1&amp;"&amp;",""))</f>
        <v/>
      </c>
      <c r="O26" s="55" t="str">
        <f>IF(真值表!P26=1," "&amp;真值表!P$1&amp;"&amp;",IF(真值表!P26=0,"~"&amp;真值表!P$1&amp;"&amp;",""))</f>
        <v/>
      </c>
      <c r="P26" s="29" t="str">
        <f t="shared" si="0"/>
        <v/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/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3">
      <c r="A27" s="27">
        <f>真值表!B27</f>
        <v>0</v>
      </c>
      <c r="B27" s="46">
        <f>真值表!C27</f>
        <v>0</v>
      </c>
      <c r="C27" s="47">
        <f>真值表!D27</f>
        <v>0</v>
      </c>
      <c r="D27" s="48" t="str">
        <f>IF(真值表!E27=1," "&amp;真值表!E$1&amp;"&amp;",IF(真值表!E27=0,"~"&amp;真值表!E$1&amp;"&amp;",""))</f>
        <v/>
      </c>
      <c r="E27" s="48" t="str">
        <f>IF(真值表!F27=1," "&amp;真值表!F$1&amp;"&amp;",IF(真值表!F27=0,"~"&amp;真值表!F$1&amp;"&amp;",""))</f>
        <v/>
      </c>
      <c r="F27" s="48" t="str">
        <f>IF(真值表!G27=1," "&amp;真值表!G$1&amp;"&amp;",IF(真值表!G27=0,"~"&amp;真值表!G$1&amp;"&amp;",""))</f>
        <v/>
      </c>
      <c r="G27" s="48" t="str">
        <f>IF(真值表!H27=1," "&amp;真值表!H$1&amp;"&amp;",IF(真值表!H27=0,"~"&amp;真值表!H$1&amp;"&amp;",""))</f>
        <v/>
      </c>
      <c r="H27" s="48" t="str">
        <f>IF(真值表!I27=1," "&amp;真值表!I$1&amp;"&amp;",IF(真值表!I27=0,"~"&amp;真值表!I$1&amp;"&amp;",""))</f>
        <v/>
      </c>
      <c r="I27" s="48" t="str">
        <f>IF(真值表!J27=1," "&amp;真值表!J$1&amp;"&amp;",IF(真值表!J27=0,"~"&amp;真值表!J$1&amp;"&amp;",""))</f>
        <v/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/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/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3">
      <c r="A29" s="27">
        <f>真值表!B29</f>
        <v>0</v>
      </c>
      <c r="B29" s="46">
        <f>真值表!C29</f>
        <v>0</v>
      </c>
      <c r="C29" s="47">
        <f>真值表!D29</f>
        <v>0</v>
      </c>
      <c r="D29" s="48" t="str">
        <f>IF(真值表!E29=1," "&amp;真值表!E$1&amp;"&amp;",IF(真值表!E29=0,"~"&amp;真值表!E$1&amp;"&amp;",""))</f>
        <v/>
      </c>
      <c r="E29" s="48" t="str">
        <f>IF(真值表!F29=1," "&amp;真值表!F$1&amp;"&amp;",IF(真值表!F29=0,"~"&amp;真值表!F$1&amp;"&amp;",""))</f>
        <v/>
      </c>
      <c r="F29" s="48" t="str">
        <f>IF(真值表!G29=1," "&amp;真值表!G$1&amp;"&amp;",IF(真值表!G29=0,"~"&amp;真值表!G$1&amp;"&amp;",""))</f>
        <v/>
      </c>
      <c r="G29" s="48" t="str">
        <f>IF(真值表!H29=1," "&amp;真值表!H$1&amp;"&amp;",IF(真值表!H29=0,"~"&amp;真值表!H$1&amp;"&amp;",""))</f>
        <v/>
      </c>
      <c r="H29" s="48" t="str">
        <f>IF(真值表!I29=1," "&amp;真值表!I$1&amp;"&amp;",IF(真值表!I29=0,"~"&amp;真值表!I$1&amp;"&amp;",""))</f>
        <v/>
      </c>
      <c r="I29" s="48" t="str">
        <f>IF(真值表!J29=1," "&amp;真值表!J$1&amp;"&amp;",IF(真值表!J29=0,"~"&amp;真值表!J$1&amp;"&amp;",""))</f>
        <v/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/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3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3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3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3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3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3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3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3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3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3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3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3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3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3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3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3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5" x14ac:dyDescent="0.2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/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5" x14ac:dyDescent="0.2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7" sqref="A7:XFD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4" sqref="B24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Monster Zhang</cp:lastModifiedBy>
  <dcterms:created xsi:type="dcterms:W3CDTF">2015-06-05T18:19:00Z</dcterms:created>
  <dcterms:modified xsi:type="dcterms:W3CDTF">2021-02-06T11:28:01Z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