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dkina\Desktop\"/>
    </mc:Choice>
  </mc:AlternateContent>
  <xr:revisionPtr revIDLastSave="0" documentId="13_ncr:1_{9B91EC5D-89C1-4EDA-A79C-75E4695AC3F5}" xr6:coauthVersionLast="45" xr6:coauthVersionMax="45" xr10:uidLastSave="{00000000-0000-0000-0000-000000000000}"/>
  <bookViews>
    <workbookView xWindow="-120" yWindow="-120" windowWidth="29040" windowHeight="15840" xr2:uid="{1A6B8E80-5B19-478D-86DB-0652C3077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1" i="1"/>
  <c r="M2" i="1"/>
  <c r="M3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1" i="1"/>
  <c r="L2" i="1"/>
  <c r="L3" i="1"/>
  <c r="L4" i="1"/>
  <c r="L5" i="1"/>
  <c r="L6" i="1"/>
  <c r="L7" i="1"/>
  <c r="L8" i="1"/>
  <c r="L9" i="1"/>
  <c r="L10" i="1"/>
  <c r="L11" i="1"/>
  <c r="M11" i="1" s="1"/>
  <c r="N11" i="1" s="1"/>
  <c r="O1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1" i="1"/>
</calcChain>
</file>

<file path=xl/sharedStrings.xml><?xml version="1.0" encoding="utf-8"?>
<sst xmlns="http://schemas.openxmlformats.org/spreadsheetml/2006/main" count="30" uniqueCount="30">
  <si>
    <t>Intel</t>
  </si>
  <si>
    <t>MPICH</t>
  </si>
  <si>
    <t>ABS</t>
  </si>
  <si>
    <t>DIFF</t>
  </si>
  <si>
    <t>%</t>
  </si>
  <si>
    <t xml:space="preserve">Sp % &gt; 10 </t>
  </si>
  <si>
    <t xml:space="preserve">            0         1000         0.28         0.00</t>
  </si>
  <si>
    <t xml:space="preserve">            1         1000         0.23         4.34</t>
  </si>
  <si>
    <t xml:space="preserve">            2         1000         0.76         2.62</t>
  </si>
  <si>
    <t xml:space="preserve">            4         1000         0.25        15.84</t>
  </si>
  <si>
    <t xml:space="preserve">            8         1000         0.69        11.68</t>
  </si>
  <si>
    <t xml:space="preserve">           16         1000         0.25        64.56</t>
  </si>
  <si>
    <t xml:space="preserve">           32         1000         0.25       129.06</t>
  </si>
  <si>
    <t xml:space="preserve">           64         1000         0.37       171.42</t>
  </si>
  <si>
    <t xml:space="preserve">          128         1000         0.28       454.58</t>
  </si>
  <si>
    <t xml:space="preserve">          256         1000         0.82       313.14</t>
  </si>
  <si>
    <t xml:space="preserve">          512         1000         0.44      1174.81</t>
  </si>
  <si>
    <t xml:space="preserve">         1024         1000         0.50      2041.03</t>
  </si>
  <si>
    <t xml:space="preserve">         2048         1000         0.66      3101.91</t>
  </si>
  <si>
    <t xml:space="preserve">         4096         1000         0.87      4692.51</t>
  </si>
  <si>
    <t xml:space="preserve">         8192         1000         2.16      3795.68</t>
  </si>
  <si>
    <t xml:space="preserve">        16384         1000         3.02      5425.90</t>
  </si>
  <si>
    <t xml:space="preserve">        32768         1000         5.41      6056.31</t>
  </si>
  <si>
    <t xml:space="preserve">        65536          640         8.49      7718.61</t>
  </si>
  <si>
    <t xml:space="preserve">       131072          320        18.17      7215.63</t>
  </si>
  <si>
    <t xml:space="preserve">       262144          160        38.09      6882.74</t>
  </si>
  <si>
    <t xml:space="preserve">       524288           80        69.97      7493.28</t>
  </si>
  <si>
    <t xml:space="preserve">      1048576           40       111.68      9388.86</t>
  </si>
  <si>
    <t xml:space="preserve">      2097152           20       298.40      7027.94</t>
  </si>
  <si>
    <t xml:space="preserve">      4194304           10       422.15      9935.48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</si>
</sst>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18039337188986"/>
          <c:y val="0.10302775524327315"/>
          <c:w val="0.72361258581280574"/>
          <c:h val="0.75418531185798077"/>
        </c:manualLayout>
      </c:layout>
      <c:scatterChart>
        <c:scatterStyle val="smoothMarker"/>
        <c:varyColors val="0"/>
        <c:ser>
          <c:idx val="1"/>
          <c:order val="0"/>
          <c:tx>
            <c:v>Intel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Sheet1!$D$1:$D$24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Sheet1!$G$1:$G$24</c:f>
              <c:numCache>
                <c:formatCode>General</c:formatCode>
                <c:ptCount val="24"/>
                <c:pt idx="0">
                  <c:v>0</c:v>
                </c:pt>
                <c:pt idx="1">
                  <c:v>1.26</c:v>
                </c:pt>
                <c:pt idx="2">
                  <c:v>2.86</c:v>
                </c:pt>
                <c:pt idx="3">
                  <c:v>5.58</c:v>
                </c:pt>
                <c:pt idx="4">
                  <c:v>8.81</c:v>
                </c:pt>
                <c:pt idx="5">
                  <c:v>27.62</c:v>
                </c:pt>
                <c:pt idx="6">
                  <c:v>41.08</c:v>
                </c:pt>
                <c:pt idx="7">
                  <c:v>88.12</c:v>
                </c:pt>
                <c:pt idx="8">
                  <c:v>102.69</c:v>
                </c:pt>
                <c:pt idx="9">
                  <c:v>413.95</c:v>
                </c:pt>
                <c:pt idx="10">
                  <c:v>75.87</c:v>
                </c:pt>
                <c:pt idx="11">
                  <c:v>1404.29</c:v>
                </c:pt>
                <c:pt idx="12">
                  <c:v>998.81</c:v>
                </c:pt>
                <c:pt idx="13">
                  <c:v>957.66</c:v>
                </c:pt>
                <c:pt idx="14">
                  <c:v>1627.24</c:v>
                </c:pt>
                <c:pt idx="15">
                  <c:v>1893.38</c:v>
                </c:pt>
                <c:pt idx="16">
                  <c:v>2050.7800000000002</c:v>
                </c:pt>
                <c:pt idx="17">
                  <c:v>2851.23</c:v>
                </c:pt>
                <c:pt idx="18">
                  <c:v>2686.21</c:v>
                </c:pt>
                <c:pt idx="19">
                  <c:v>2846.43</c:v>
                </c:pt>
                <c:pt idx="20">
                  <c:v>4408.59</c:v>
                </c:pt>
                <c:pt idx="21">
                  <c:v>2646.7</c:v>
                </c:pt>
                <c:pt idx="22">
                  <c:v>3142.99</c:v>
                </c:pt>
                <c:pt idx="23">
                  <c:v>4209.32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99-4039-8491-E62AD9EC08A8}"/>
            </c:ext>
          </c:extLst>
        </c:ser>
        <c:ser>
          <c:idx val="5"/>
          <c:order val="1"/>
          <c:tx>
            <c:v>MPICH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Sheet1!$D$1:$D$24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Sheet1!$J$1:$J$24</c:f>
              <c:numCache>
                <c:formatCode>General</c:formatCode>
                <c:ptCount val="24"/>
                <c:pt idx="0">
                  <c:v>0</c:v>
                </c:pt>
                <c:pt idx="1">
                  <c:v>1.23</c:v>
                </c:pt>
                <c:pt idx="2">
                  <c:v>2.09</c:v>
                </c:pt>
                <c:pt idx="3">
                  <c:v>1.71</c:v>
                </c:pt>
                <c:pt idx="4">
                  <c:v>9.06</c:v>
                </c:pt>
                <c:pt idx="5">
                  <c:v>13.01</c:v>
                </c:pt>
                <c:pt idx="6">
                  <c:v>25.98</c:v>
                </c:pt>
                <c:pt idx="7">
                  <c:v>47.34</c:v>
                </c:pt>
                <c:pt idx="8">
                  <c:v>83.67</c:v>
                </c:pt>
                <c:pt idx="9">
                  <c:v>81.8</c:v>
                </c:pt>
                <c:pt idx="10">
                  <c:v>301.94</c:v>
                </c:pt>
                <c:pt idx="11">
                  <c:v>520.28</c:v>
                </c:pt>
                <c:pt idx="12">
                  <c:v>754.03</c:v>
                </c:pt>
                <c:pt idx="13">
                  <c:v>1021.62</c:v>
                </c:pt>
                <c:pt idx="14">
                  <c:v>1303.99</c:v>
                </c:pt>
                <c:pt idx="15">
                  <c:v>1589.59</c:v>
                </c:pt>
                <c:pt idx="16">
                  <c:v>2577.62</c:v>
                </c:pt>
                <c:pt idx="17">
                  <c:v>2975.26</c:v>
                </c:pt>
                <c:pt idx="18">
                  <c:v>3051.14</c:v>
                </c:pt>
                <c:pt idx="19">
                  <c:v>3409.3</c:v>
                </c:pt>
                <c:pt idx="20">
                  <c:v>3614.22</c:v>
                </c:pt>
                <c:pt idx="21">
                  <c:v>3932.01</c:v>
                </c:pt>
                <c:pt idx="22">
                  <c:v>3872.7</c:v>
                </c:pt>
                <c:pt idx="23">
                  <c:v>4674.7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99-4039-8491-E62AD9EC08A8}"/>
            </c:ext>
          </c:extLst>
        </c:ser>
        <c:ser>
          <c:idx val="0"/>
          <c:order val="2"/>
          <c:tx>
            <c:v>Intel 2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Sheet1!$D$32:$D$55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Sheet1!$G$32:$G$55</c:f>
              <c:numCache>
                <c:formatCode>General</c:formatCode>
                <c:ptCount val="24"/>
                <c:pt idx="0">
                  <c:v>0</c:v>
                </c:pt>
                <c:pt idx="1">
                  <c:v>4.63</c:v>
                </c:pt>
                <c:pt idx="2">
                  <c:v>7.48</c:v>
                </c:pt>
                <c:pt idx="3">
                  <c:v>17.170000000000002</c:v>
                </c:pt>
                <c:pt idx="4">
                  <c:v>32.93</c:v>
                </c:pt>
                <c:pt idx="5">
                  <c:v>54.56</c:v>
                </c:pt>
                <c:pt idx="6">
                  <c:v>131.30000000000001</c:v>
                </c:pt>
                <c:pt idx="7">
                  <c:v>248.6</c:v>
                </c:pt>
                <c:pt idx="8">
                  <c:v>483.97</c:v>
                </c:pt>
                <c:pt idx="9">
                  <c:v>951.14</c:v>
                </c:pt>
                <c:pt idx="10">
                  <c:v>839.57</c:v>
                </c:pt>
                <c:pt idx="11">
                  <c:v>2229.4899999999998</c:v>
                </c:pt>
                <c:pt idx="12">
                  <c:v>3262.42</c:v>
                </c:pt>
                <c:pt idx="13">
                  <c:v>4034.44</c:v>
                </c:pt>
                <c:pt idx="14">
                  <c:v>4858.3100000000004</c:v>
                </c:pt>
                <c:pt idx="15">
                  <c:v>5043.26</c:v>
                </c:pt>
                <c:pt idx="16">
                  <c:v>5668.07</c:v>
                </c:pt>
                <c:pt idx="17">
                  <c:v>6858.92</c:v>
                </c:pt>
                <c:pt idx="18">
                  <c:v>6074.79</c:v>
                </c:pt>
                <c:pt idx="19">
                  <c:v>7373.03</c:v>
                </c:pt>
                <c:pt idx="20">
                  <c:v>7346.23</c:v>
                </c:pt>
                <c:pt idx="21">
                  <c:v>4888.96</c:v>
                </c:pt>
                <c:pt idx="22">
                  <c:v>5109.8900000000003</c:v>
                </c:pt>
                <c:pt idx="23">
                  <c:v>5320.21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1-4E7D-B644-097768BFA048}"/>
            </c:ext>
          </c:extLst>
        </c:ser>
        <c:ser>
          <c:idx val="2"/>
          <c:order val="3"/>
          <c:tx>
            <c:v>MPICH 2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Sheet1!$D$32:$D$55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Sheet1!$J$32:$J$55</c:f>
              <c:numCache>
                <c:formatCode>General</c:formatCode>
                <c:ptCount val="24"/>
                <c:pt idx="0">
                  <c:v>0</c:v>
                </c:pt>
                <c:pt idx="1">
                  <c:v>1.46</c:v>
                </c:pt>
                <c:pt idx="2">
                  <c:v>7.94</c:v>
                </c:pt>
                <c:pt idx="3">
                  <c:v>15.52</c:v>
                </c:pt>
                <c:pt idx="4">
                  <c:v>28.71</c:v>
                </c:pt>
                <c:pt idx="5">
                  <c:v>65.819999999999993</c:v>
                </c:pt>
                <c:pt idx="6">
                  <c:v>36.799999999999997</c:v>
                </c:pt>
                <c:pt idx="7">
                  <c:v>148.94999999999999</c:v>
                </c:pt>
                <c:pt idx="8">
                  <c:v>485.62</c:v>
                </c:pt>
                <c:pt idx="9">
                  <c:v>898.39</c:v>
                </c:pt>
                <c:pt idx="10">
                  <c:v>982.64</c:v>
                </c:pt>
                <c:pt idx="11">
                  <c:v>1931.15</c:v>
                </c:pt>
                <c:pt idx="12">
                  <c:v>3436</c:v>
                </c:pt>
                <c:pt idx="13">
                  <c:v>4189.3100000000004</c:v>
                </c:pt>
                <c:pt idx="14">
                  <c:v>5106.53</c:v>
                </c:pt>
                <c:pt idx="15">
                  <c:v>4962.46</c:v>
                </c:pt>
                <c:pt idx="16">
                  <c:v>5321.79</c:v>
                </c:pt>
                <c:pt idx="17">
                  <c:v>7889.36</c:v>
                </c:pt>
                <c:pt idx="18">
                  <c:v>8089.39</c:v>
                </c:pt>
                <c:pt idx="19">
                  <c:v>8724.7099999999991</c:v>
                </c:pt>
                <c:pt idx="20">
                  <c:v>9174.3799999999992</c:v>
                </c:pt>
                <c:pt idx="21">
                  <c:v>10062.43</c:v>
                </c:pt>
                <c:pt idx="22">
                  <c:v>5693</c:v>
                </c:pt>
                <c:pt idx="23">
                  <c:v>11858.11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E1-4E7D-B644-097768BF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70552"/>
        <c:axId val="409577112"/>
      </c:scatterChart>
      <c:valAx>
        <c:axId val="4095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size (byte)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47511954699981"/>
              <c:y val="0.91609713121235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77112"/>
        <c:crosses val="autoZero"/>
        <c:crossBetween val="midCat"/>
      </c:valAx>
      <c:valAx>
        <c:axId val="409577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Mbyts/s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7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</xdr:row>
      <xdr:rowOff>19049</xdr:rowOff>
    </xdr:from>
    <xdr:to>
      <xdr:col>25</xdr:col>
      <xdr:colOff>533400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0810F-FAB5-431C-85B1-EB1906656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616E-4295-49C1-9129-5ACF096AA18D}">
  <dimension ref="D1:O55"/>
  <sheetViews>
    <sheetView tabSelected="1" workbookViewId="0">
      <selection activeCell="N32" sqref="N32:N55"/>
    </sheetView>
  </sheetViews>
  <sheetFormatPr defaultRowHeight="15" x14ac:dyDescent="0.25"/>
  <sheetData>
    <row r="1" spans="4:15" x14ac:dyDescent="0.25">
      <c r="D1">
        <v>0</v>
      </c>
      <c r="E1">
        <v>1000</v>
      </c>
      <c r="F1">
        <v>0.76</v>
      </c>
      <c r="G1">
        <v>0</v>
      </c>
      <c r="I1">
        <v>0.55000000000000004</v>
      </c>
      <c r="J1">
        <v>0</v>
      </c>
      <c r="L1">
        <f>G1-J1</f>
        <v>0</v>
      </c>
      <c r="M1">
        <f>ABS(L1)</f>
        <v>0</v>
      </c>
      <c r="N1" t="e">
        <f>M1/G1</f>
        <v>#DIV/0!</v>
      </c>
      <c r="O1">
        <f>SUM(N2:N24)/24*100</f>
        <v>38.685833695133489</v>
      </c>
    </row>
    <row r="2" spans="4:15" x14ac:dyDescent="0.25">
      <c r="D2">
        <v>1</v>
      </c>
      <c r="E2">
        <v>1000</v>
      </c>
      <c r="F2">
        <v>0.8</v>
      </c>
      <c r="G2">
        <v>1.26</v>
      </c>
      <c r="I2">
        <v>0.82</v>
      </c>
      <c r="J2">
        <v>1.23</v>
      </c>
      <c r="L2">
        <f t="shared" ref="L2:L24" si="0">G2-J2</f>
        <v>3.0000000000000027E-2</v>
      </c>
      <c r="M2">
        <f t="shared" ref="M2:M24" si="1">ABS(L2)</f>
        <v>3.0000000000000027E-2</v>
      </c>
      <c r="N2">
        <f t="shared" ref="N2:N24" si="2">M2/G2</f>
        <v>2.3809523809523829E-2</v>
      </c>
    </row>
    <row r="3" spans="4:15" x14ac:dyDescent="0.25">
      <c r="D3">
        <v>2</v>
      </c>
      <c r="E3">
        <v>1000</v>
      </c>
      <c r="F3">
        <v>0.7</v>
      </c>
      <c r="G3">
        <v>2.86</v>
      </c>
      <c r="I3">
        <v>0.96</v>
      </c>
      <c r="J3">
        <v>2.09</v>
      </c>
      <c r="L3">
        <f t="shared" si="0"/>
        <v>0.77</v>
      </c>
      <c r="M3">
        <f t="shared" si="1"/>
        <v>0.77</v>
      </c>
      <c r="N3">
        <f t="shared" si="2"/>
        <v>0.26923076923076927</v>
      </c>
    </row>
    <row r="4" spans="4:15" x14ac:dyDescent="0.25">
      <c r="D4">
        <v>4</v>
      </c>
      <c r="E4">
        <v>1000</v>
      </c>
      <c r="F4">
        <v>0.72</v>
      </c>
      <c r="G4">
        <v>5.58</v>
      </c>
      <c r="I4">
        <v>2.33</v>
      </c>
      <c r="J4">
        <v>1.71</v>
      </c>
      <c r="L4">
        <f t="shared" si="0"/>
        <v>3.87</v>
      </c>
      <c r="M4">
        <f t="shared" si="1"/>
        <v>3.87</v>
      </c>
      <c r="N4">
        <f t="shared" si="2"/>
        <v>0.69354838709677424</v>
      </c>
    </row>
    <row r="5" spans="4:15" x14ac:dyDescent="0.25">
      <c r="D5">
        <v>8</v>
      </c>
      <c r="E5">
        <v>1000</v>
      </c>
      <c r="F5">
        <v>0.91</v>
      </c>
      <c r="G5">
        <v>8.81</v>
      </c>
      <c r="I5">
        <v>0.88</v>
      </c>
      <c r="J5">
        <v>9.06</v>
      </c>
      <c r="L5">
        <f t="shared" si="0"/>
        <v>-0.25</v>
      </c>
      <c r="M5">
        <f t="shared" si="1"/>
        <v>0.25</v>
      </c>
      <c r="N5">
        <f t="shared" si="2"/>
        <v>2.8376844494892167E-2</v>
      </c>
    </row>
    <row r="6" spans="4:15" x14ac:dyDescent="0.25">
      <c r="D6">
        <v>16</v>
      </c>
      <c r="E6">
        <v>1000</v>
      </c>
      <c r="F6">
        <v>0.57999999999999996</v>
      </c>
      <c r="G6">
        <v>27.62</v>
      </c>
      <c r="I6">
        <v>1.23</v>
      </c>
      <c r="J6">
        <v>13.01</v>
      </c>
      <c r="L6">
        <f t="shared" si="0"/>
        <v>14.610000000000001</v>
      </c>
      <c r="M6">
        <f t="shared" si="1"/>
        <v>14.610000000000001</v>
      </c>
      <c r="N6">
        <f t="shared" si="2"/>
        <v>0.52896451846488057</v>
      </c>
    </row>
    <row r="7" spans="4:15" x14ac:dyDescent="0.25">
      <c r="D7">
        <v>32</v>
      </c>
      <c r="E7">
        <v>1000</v>
      </c>
      <c r="F7">
        <v>0.78</v>
      </c>
      <c r="G7">
        <v>41.08</v>
      </c>
      <c r="I7">
        <v>1.23</v>
      </c>
      <c r="J7">
        <v>25.98</v>
      </c>
      <c r="L7">
        <f t="shared" si="0"/>
        <v>15.099999999999998</v>
      </c>
      <c r="M7">
        <f t="shared" si="1"/>
        <v>15.099999999999998</v>
      </c>
      <c r="N7">
        <f t="shared" si="2"/>
        <v>0.36757546251217132</v>
      </c>
    </row>
    <row r="8" spans="4:15" x14ac:dyDescent="0.25">
      <c r="D8">
        <v>64</v>
      </c>
      <c r="E8">
        <v>1000</v>
      </c>
      <c r="F8">
        <v>0.73</v>
      </c>
      <c r="G8">
        <v>88.12</v>
      </c>
      <c r="I8">
        <v>1.35</v>
      </c>
      <c r="J8">
        <v>47.34</v>
      </c>
      <c r="L8">
        <f t="shared" si="0"/>
        <v>40.78</v>
      </c>
      <c r="M8">
        <f t="shared" si="1"/>
        <v>40.78</v>
      </c>
      <c r="N8">
        <f t="shared" si="2"/>
        <v>0.46277802995914663</v>
      </c>
    </row>
    <row r="9" spans="4:15" x14ac:dyDescent="0.25">
      <c r="D9">
        <v>128</v>
      </c>
      <c r="E9">
        <v>1000</v>
      </c>
      <c r="F9">
        <v>1.25</v>
      </c>
      <c r="G9">
        <v>102.69</v>
      </c>
      <c r="I9">
        <v>1.53</v>
      </c>
      <c r="J9">
        <v>83.67</v>
      </c>
      <c r="L9">
        <f t="shared" si="0"/>
        <v>19.019999999999996</v>
      </c>
      <c r="M9">
        <f t="shared" si="1"/>
        <v>19.019999999999996</v>
      </c>
      <c r="N9">
        <f t="shared" si="2"/>
        <v>0.18521764534034468</v>
      </c>
    </row>
    <row r="10" spans="4:15" x14ac:dyDescent="0.25">
      <c r="D10">
        <v>256</v>
      </c>
      <c r="E10">
        <v>1000</v>
      </c>
      <c r="F10">
        <v>0.62</v>
      </c>
      <c r="G10">
        <v>413.95</v>
      </c>
      <c r="I10">
        <v>3.13</v>
      </c>
      <c r="J10">
        <v>81.8</v>
      </c>
      <c r="L10">
        <f t="shared" si="0"/>
        <v>332.15</v>
      </c>
      <c r="M10">
        <f t="shared" si="1"/>
        <v>332.15</v>
      </c>
      <c r="N10">
        <f t="shared" si="2"/>
        <v>0.80239159318758302</v>
      </c>
    </row>
    <row r="11" spans="4:15" x14ac:dyDescent="0.25">
      <c r="D11">
        <v>512</v>
      </c>
      <c r="E11">
        <v>1000</v>
      </c>
      <c r="F11">
        <v>6.75</v>
      </c>
      <c r="G11">
        <v>75.87</v>
      </c>
      <c r="I11">
        <v>1.7</v>
      </c>
      <c r="J11">
        <v>301.94</v>
      </c>
      <c r="L11">
        <f t="shared" si="0"/>
        <v>-226.07</v>
      </c>
      <c r="M11">
        <f t="shared" si="1"/>
        <v>226.07</v>
      </c>
      <c r="N11">
        <f t="shared" si="2"/>
        <v>2.9797021220508761</v>
      </c>
    </row>
    <row r="12" spans="4:15" x14ac:dyDescent="0.25">
      <c r="D12">
        <v>1024</v>
      </c>
      <c r="E12">
        <v>1000</v>
      </c>
      <c r="F12">
        <v>0.73</v>
      </c>
      <c r="G12">
        <v>1404.29</v>
      </c>
      <c r="I12">
        <v>1.97</v>
      </c>
      <c r="J12">
        <v>520.28</v>
      </c>
      <c r="L12">
        <f t="shared" si="0"/>
        <v>884.01</v>
      </c>
      <c r="M12">
        <f t="shared" si="1"/>
        <v>884.01</v>
      </c>
      <c r="N12">
        <f t="shared" si="2"/>
        <v>0.62950672581874112</v>
      </c>
    </row>
    <row r="13" spans="4:15" x14ac:dyDescent="0.25">
      <c r="D13">
        <v>2048</v>
      </c>
      <c r="E13">
        <v>1000</v>
      </c>
      <c r="F13">
        <v>2.0499999999999998</v>
      </c>
      <c r="G13">
        <v>998.81</v>
      </c>
      <c r="I13">
        <v>2.72</v>
      </c>
      <c r="J13">
        <v>754.03</v>
      </c>
      <c r="L13">
        <f t="shared" si="0"/>
        <v>244.77999999999997</v>
      </c>
      <c r="M13">
        <f t="shared" si="1"/>
        <v>244.77999999999997</v>
      </c>
      <c r="N13">
        <f t="shared" si="2"/>
        <v>0.24507163524594267</v>
      </c>
    </row>
    <row r="14" spans="4:15" x14ac:dyDescent="0.25">
      <c r="D14">
        <v>4096</v>
      </c>
      <c r="E14">
        <v>1000</v>
      </c>
      <c r="F14">
        <v>4.28</v>
      </c>
      <c r="G14">
        <v>957.66</v>
      </c>
      <c r="I14">
        <v>4.01</v>
      </c>
      <c r="J14">
        <v>1021.62</v>
      </c>
      <c r="L14">
        <f t="shared" si="0"/>
        <v>-63.960000000000036</v>
      </c>
      <c r="M14">
        <f t="shared" si="1"/>
        <v>63.960000000000036</v>
      </c>
      <c r="N14">
        <f t="shared" si="2"/>
        <v>6.6787795250924167E-2</v>
      </c>
    </row>
    <row r="15" spans="4:15" x14ac:dyDescent="0.25">
      <c r="D15">
        <v>8192</v>
      </c>
      <c r="E15">
        <v>1000</v>
      </c>
      <c r="F15">
        <v>5.03</v>
      </c>
      <c r="G15">
        <v>1627.24</v>
      </c>
      <c r="I15">
        <v>6.28</v>
      </c>
      <c r="J15">
        <v>1303.99</v>
      </c>
      <c r="L15">
        <f t="shared" si="0"/>
        <v>323.25</v>
      </c>
      <c r="M15">
        <f t="shared" si="1"/>
        <v>323.25</v>
      </c>
      <c r="N15">
        <f t="shared" si="2"/>
        <v>0.19864924657702612</v>
      </c>
    </row>
    <row r="16" spans="4:15" x14ac:dyDescent="0.25">
      <c r="D16">
        <v>16384</v>
      </c>
      <c r="E16">
        <v>1000</v>
      </c>
      <c r="F16">
        <v>8.65</v>
      </c>
      <c r="G16">
        <v>1893.38</v>
      </c>
      <c r="I16">
        <v>10.31</v>
      </c>
      <c r="J16">
        <v>1589.59</v>
      </c>
      <c r="L16">
        <f t="shared" si="0"/>
        <v>303.79000000000019</v>
      </c>
      <c r="M16">
        <f t="shared" si="1"/>
        <v>303.79000000000019</v>
      </c>
      <c r="N16">
        <f t="shared" si="2"/>
        <v>0.16044851007193495</v>
      </c>
    </row>
    <row r="17" spans="4:15" x14ac:dyDescent="0.25">
      <c r="D17">
        <v>32768</v>
      </c>
      <c r="E17">
        <v>1000</v>
      </c>
      <c r="F17">
        <v>15.98</v>
      </c>
      <c r="G17">
        <v>2050.7800000000002</v>
      </c>
      <c r="I17">
        <v>12.71</v>
      </c>
      <c r="J17">
        <v>2577.62</v>
      </c>
      <c r="L17">
        <f t="shared" si="0"/>
        <v>-526.83999999999969</v>
      </c>
      <c r="M17">
        <f t="shared" si="1"/>
        <v>526.83999999999969</v>
      </c>
      <c r="N17">
        <f t="shared" si="2"/>
        <v>0.25689737563268594</v>
      </c>
    </row>
    <row r="18" spans="4:15" x14ac:dyDescent="0.25">
      <c r="D18">
        <v>65536</v>
      </c>
      <c r="E18">
        <v>640</v>
      </c>
      <c r="F18">
        <v>22.99</v>
      </c>
      <c r="G18">
        <v>2851.23</v>
      </c>
      <c r="I18">
        <v>22.03</v>
      </c>
      <c r="J18">
        <v>2975.26</v>
      </c>
      <c r="L18">
        <f t="shared" si="0"/>
        <v>-124.0300000000002</v>
      </c>
      <c r="M18">
        <f t="shared" si="1"/>
        <v>124.0300000000002</v>
      </c>
      <c r="N18">
        <f t="shared" si="2"/>
        <v>4.3500524335111583E-2</v>
      </c>
    </row>
    <row r="19" spans="4:15" x14ac:dyDescent="0.25">
      <c r="D19">
        <v>131072</v>
      </c>
      <c r="E19">
        <v>320</v>
      </c>
      <c r="F19">
        <v>48.79</v>
      </c>
      <c r="G19">
        <v>2686.21</v>
      </c>
      <c r="I19">
        <v>42.96</v>
      </c>
      <c r="J19">
        <v>3051.14</v>
      </c>
      <c r="L19">
        <f t="shared" si="0"/>
        <v>-364.92999999999984</v>
      </c>
      <c r="M19">
        <f t="shared" si="1"/>
        <v>364.92999999999984</v>
      </c>
      <c r="N19">
        <f t="shared" si="2"/>
        <v>0.135853116472651</v>
      </c>
    </row>
    <row r="20" spans="4:15" x14ac:dyDescent="0.25">
      <c r="D20">
        <v>262144</v>
      </c>
      <c r="E20">
        <v>160</v>
      </c>
      <c r="F20">
        <v>92.1</v>
      </c>
      <c r="G20">
        <v>2846.43</v>
      </c>
      <c r="I20">
        <v>76.89</v>
      </c>
      <c r="J20">
        <v>3409.3</v>
      </c>
      <c r="L20">
        <f t="shared" si="0"/>
        <v>-562.87000000000035</v>
      </c>
      <c r="M20">
        <f t="shared" si="1"/>
        <v>562.87000000000035</v>
      </c>
      <c r="N20">
        <f t="shared" si="2"/>
        <v>0.19774594843365212</v>
      </c>
    </row>
    <row r="21" spans="4:15" x14ac:dyDescent="0.25">
      <c r="D21">
        <v>524288</v>
      </c>
      <c r="E21">
        <v>80</v>
      </c>
      <c r="F21">
        <v>118.92</v>
      </c>
      <c r="G21">
        <v>4408.59</v>
      </c>
      <c r="I21">
        <v>145.06</v>
      </c>
      <c r="J21">
        <v>3614.22</v>
      </c>
      <c r="L21">
        <f t="shared" si="0"/>
        <v>794.37000000000035</v>
      </c>
      <c r="M21">
        <f t="shared" si="1"/>
        <v>794.37000000000035</v>
      </c>
      <c r="N21">
        <f t="shared" si="2"/>
        <v>0.18018686246623078</v>
      </c>
    </row>
    <row r="22" spans="4:15" x14ac:dyDescent="0.25">
      <c r="D22">
        <v>1048576</v>
      </c>
      <c r="E22">
        <v>40</v>
      </c>
      <c r="F22">
        <v>396.18</v>
      </c>
      <c r="G22">
        <v>2646.7</v>
      </c>
      <c r="I22">
        <v>266.68</v>
      </c>
      <c r="J22">
        <v>3932.01</v>
      </c>
      <c r="L22">
        <f t="shared" si="0"/>
        <v>-1285.3100000000004</v>
      </c>
      <c r="M22">
        <f t="shared" si="1"/>
        <v>1285.3100000000004</v>
      </c>
      <c r="N22">
        <f t="shared" si="2"/>
        <v>0.4856273850455286</v>
      </c>
    </row>
    <row r="23" spans="4:15" x14ac:dyDescent="0.25">
      <c r="D23">
        <v>2097152</v>
      </c>
      <c r="E23">
        <v>20</v>
      </c>
      <c r="F23">
        <v>667.25</v>
      </c>
      <c r="G23">
        <v>3142.99</v>
      </c>
      <c r="I23">
        <v>541.52</v>
      </c>
      <c r="J23">
        <v>3872.7</v>
      </c>
      <c r="L23">
        <f t="shared" si="0"/>
        <v>-729.71</v>
      </c>
      <c r="M23">
        <f t="shared" si="1"/>
        <v>729.71</v>
      </c>
      <c r="N23">
        <f t="shared" si="2"/>
        <v>0.2321706400593066</v>
      </c>
    </row>
    <row r="24" spans="4:15" x14ac:dyDescent="0.25">
      <c r="D24">
        <v>4194304</v>
      </c>
      <c r="E24">
        <v>10</v>
      </c>
      <c r="F24">
        <v>996.43</v>
      </c>
      <c r="G24">
        <v>4209.32</v>
      </c>
      <c r="I24">
        <v>897.24</v>
      </c>
      <c r="J24">
        <v>4674.7</v>
      </c>
      <c r="L24">
        <f t="shared" si="0"/>
        <v>-465.38000000000011</v>
      </c>
      <c r="M24">
        <f t="shared" si="1"/>
        <v>465.38000000000011</v>
      </c>
      <c r="N24">
        <f t="shared" si="2"/>
        <v>0.11055942527534142</v>
      </c>
    </row>
    <row r="26" spans="4:15" x14ac:dyDescent="0.25">
      <c r="G26" t="s">
        <v>0</v>
      </c>
      <c r="J26" t="s">
        <v>1</v>
      </c>
      <c r="L26" t="s">
        <v>3</v>
      </c>
      <c r="M26" t="s">
        <v>2</v>
      </c>
      <c r="N26" t="s">
        <v>4</v>
      </c>
      <c r="O26" t="s">
        <v>5</v>
      </c>
    </row>
    <row r="29" spans="4:15" x14ac:dyDescent="0.25">
      <c r="F29" s="1">
        <v>0.6</v>
      </c>
      <c r="G29" s="1">
        <v>857.24</v>
      </c>
    </row>
    <row r="32" spans="4:15" x14ac:dyDescent="0.25">
      <c r="D32">
        <v>0</v>
      </c>
      <c r="E32">
        <v>1000</v>
      </c>
      <c r="F32">
        <v>0.38</v>
      </c>
      <c r="G32">
        <v>0</v>
      </c>
      <c r="I32">
        <v>0.24</v>
      </c>
      <c r="J32">
        <v>0</v>
      </c>
      <c r="N32" t="s">
        <v>6</v>
      </c>
    </row>
    <row r="33" spans="4:14" x14ac:dyDescent="0.25">
      <c r="D33">
        <v>1</v>
      </c>
      <c r="E33">
        <v>1000</v>
      </c>
      <c r="F33">
        <v>0.22</v>
      </c>
      <c r="G33">
        <v>4.63</v>
      </c>
      <c r="I33">
        <v>0.69</v>
      </c>
      <c r="J33">
        <v>1.46</v>
      </c>
      <c r="N33" t="s">
        <v>7</v>
      </c>
    </row>
    <row r="34" spans="4:14" x14ac:dyDescent="0.25">
      <c r="D34">
        <v>2</v>
      </c>
      <c r="E34">
        <v>1000</v>
      </c>
      <c r="F34">
        <v>0.27</v>
      </c>
      <c r="G34">
        <v>7.48</v>
      </c>
      <c r="I34">
        <v>0.25</v>
      </c>
      <c r="J34">
        <v>7.94</v>
      </c>
      <c r="N34" t="s">
        <v>8</v>
      </c>
    </row>
    <row r="35" spans="4:14" x14ac:dyDescent="0.25">
      <c r="D35">
        <v>4</v>
      </c>
      <c r="E35">
        <v>1000</v>
      </c>
      <c r="F35">
        <v>0.23</v>
      </c>
      <c r="G35">
        <v>17.170000000000002</v>
      </c>
      <c r="I35">
        <v>0.26</v>
      </c>
      <c r="J35">
        <v>15.52</v>
      </c>
      <c r="N35" t="s">
        <v>9</v>
      </c>
    </row>
    <row r="36" spans="4:14" x14ac:dyDescent="0.25">
      <c r="D36">
        <v>8</v>
      </c>
      <c r="E36">
        <v>1000</v>
      </c>
      <c r="F36">
        <v>0.24</v>
      </c>
      <c r="G36">
        <v>32.93</v>
      </c>
      <c r="I36">
        <v>0.28000000000000003</v>
      </c>
      <c r="J36">
        <v>28.71</v>
      </c>
      <c r="N36" t="s">
        <v>10</v>
      </c>
    </row>
    <row r="37" spans="4:14" x14ac:dyDescent="0.25">
      <c r="D37">
        <v>16</v>
      </c>
      <c r="E37">
        <v>1000</v>
      </c>
      <c r="F37">
        <v>0.28999999999999998</v>
      </c>
      <c r="G37">
        <v>54.56</v>
      </c>
      <c r="I37">
        <v>0.24</v>
      </c>
      <c r="J37">
        <v>65.819999999999993</v>
      </c>
      <c r="N37" t="s">
        <v>11</v>
      </c>
    </row>
    <row r="38" spans="4:14" x14ac:dyDescent="0.25">
      <c r="D38">
        <v>32</v>
      </c>
      <c r="E38">
        <v>1000</v>
      </c>
      <c r="F38">
        <v>0.24</v>
      </c>
      <c r="G38">
        <v>131.30000000000001</v>
      </c>
      <c r="I38">
        <v>0.87</v>
      </c>
      <c r="J38">
        <v>36.799999999999997</v>
      </c>
      <c r="N38" t="s">
        <v>12</v>
      </c>
    </row>
    <row r="39" spans="4:14" x14ac:dyDescent="0.25">
      <c r="D39">
        <v>64</v>
      </c>
      <c r="E39">
        <v>1000</v>
      </c>
      <c r="F39">
        <v>0.26</v>
      </c>
      <c r="G39">
        <v>248.6</v>
      </c>
      <c r="I39">
        <v>0.43</v>
      </c>
      <c r="J39">
        <v>148.94999999999999</v>
      </c>
      <c r="N39" t="s">
        <v>13</v>
      </c>
    </row>
    <row r="40" spans="4:14" x14ac:dyDescent="0.25">
      <c r="D40">
        <v>128</v>
      </c>
      <c r="E40">
        <v>1000</v>
      </c>
      <c r="F40">
        <v>0.26</v>
      </c>
      <c r="G40">
        <v>483.97</v>
      </c>
      <c r="I40">
        <v>0.26</v>
      </c>
      <c r="J40">
        <v>485.62</v>
      </c>
      <c r="N40" t="s">
        <v>14</v>
      </c>
    </row>
    <row r="41" spans="4:14" x14ac:dyDescent="0.25">
      <c r="D41">
        <v>256</v>
      </c>
      <c r="E41">
        <v>1000</v>
      </c>
      <c r="F41">
        <v>0.27</v>
      </c>
      <c r="G41">
        <v>951.14</v>
      </c>
      <c r="I41">
        <v>0.28000000000000003</v>
      </c>
      <c r="J41">
        <v>898.39</v>
      </c>
      <c r="N41" t="s">
        <v>15</v>
      </c>
    </row>
    <row r="42" spans="4:14" x14ac:dyDescent="0.25">
      <c r="D42">
        <v>512</v>
      </c>
      <c r="E42">
        <v>1000</v>
      </c>
      <c r="F42">
        <v>0.61</v>
      </c>
      <c r="G42">
        <v>839.57</v>
      </c>
      <c r="I42">
        <v>0.52</v>
      </c>
      <c r="J42">
        <v>982.64</v>
      </c>
      <c r="N42" t="s">
        <v>16</v>
      </c>
    </row>
    <row r="43" spans="4:14" x14ac:dyDescent="0.25">
      <c r="D43">
        <v>1024</v>
      </c>
      <c r="E43">
        <v>1000</v>
      </c>
      <c r="F43">
        <v>0.46</v>
      </c>
      <c r="G43">
        <v>2229.4899999999998</v>
      </c>
      <c r="I43">
        <v>0.53</v>
      </c>
      <c r="J43">
        <v>1931.15</v>
      </c>
      <c r="N43" t="s">
        <v>17</v>
      </c>
    </row>
    <row r="44" spans="4:14" x14ac:dyDescent="0.25">
      <c r="D44">
        <v>2048</v>
      </c>
      <c r="E44">
        <v>1000</v>
      </c>
      <c r="F44">
        <v>0.63</v>
      </c>
      <c r="G44">
        <v>3262.42</v>
      </c>
      <c r="I44">
        <v>0.6</v>
      </c>
      <c r="J44">
        <v>3436</v>
      </c>
      <c r="N44" t="s">
        <v>18</v>
      </c>
    </row>
    <row r="45" spans="4:14" x14ac:dyDescent="0.25">
      <c r="D45">
        <v>4096</v>
      </c>
      <c r="E45">
        <v>1000</v>
      </c>
      <c r="F45">
        <v>1.02</v>
      </c>
      <c r="G45">
        <v>4034.44</v>
      </c>
      <c r="I45">
        <v>0.98</v>
      </c>
      <c r="J45">
        <v>4189.3100000000004</v>
      </c>
      <c r="N45" t="s">
        <v>19</v>
      </c>
    </row>
    <row r="46" spans="4:14" x14ac:dyDescent="0.25">
      <c r="D46">
        <v>8192</v>
      </c>
      <c r="E46">
        <v>1000</v>
      </c>
      <c r="F46">
        <v>1.69</v>
      </c>
      <c r="G46">
        <v>4858.3100000000004</v>
      </c>
      <c r="I46">
        <v>1.6</v>
      </c>
      <c r="J46">
        <v>5106.53</v>
      </c>
      <c r="N46" t="s">
        <v>20</v>
      </c>
    </row>
    <row r="47" spans="4:14" x14ac:dyDescent="0.25">
      <c r="D47">
        <v>16384</v>
      </c>
      <c r="E47">
        <v>1000</v>
      </c>
      <c r="F47">
        <v>3.25</v>
      </c>
      <c r="G47">
        <v>5043.26</v>
      </c>
      <c r="I47">
        <v>3.3</v>
      </c>
      <c r="J47">
        <v>4962.46</v>
      </c>
      <c r="N47" t="s">
        <v>21</v>
      </c>
    </row>
    <row r="48" spans="4:14" x14ac:dyDescent="0.25">
      <c r="D48">
        <v>32768</v>
      </c>
      <c r="E48">
        <v>1000</v>
      </c>
      <c r="F48">
        <v>5.78</v>
      </c>
      <c r="G48">
        <v>5668.07</v>
      </c>
      <c r="I48">
        <v>6.16</v>
      </c>
      <c r="J48">
        <v>5321.79</v>
      </c>
      <c r="N48" t="s">
        <v>22</v>
      </c>
    </row>
    <row r="49" spans="4:14" x14ac:dyDescent="0.25">
      <c r="D49">
        <v>65536</v>
      </c>
      <c r="E49">
        <v>640</v>
      </c>
      <c r="F49">
        <v>9.5500000000000007</v>
      </c>
      <c r="G49">
        <v>6858.92</v>
      </c>
      <c r="I49">
        <v>8.31</v>
      </c>
      <c r="J49">
        <v>7889.36</v>
      </c>
      <c r="N49" t="s">
        <v>23</v>
      </c>
    </row>
    <row r="50" spans="4:14" x14ac:dyDescent="0.25">
      <c r="D50">
        <v>131072</v>
      </c>
      <c r="E50">
        <v>320</v>
      </c>
      <c r="F50">
        <v>21.58</v>
      </c>
      <c r="G50">
        <v>6074.79</v>
      </c>
      <c r="I50">
        <v>16.2</v>
      </c>
      <c r="J50">
        <v>8089.39</v>
      </c>
      <c r="N50" t="s">
        <v>24</v>
      </c>
    </row>
    <row r="51" spans="4:14" x14ac:dyDescent="0.25">
      <c r="D51">
        <v>262144</v>
      </c>
      <c r="E51">
        <v>160</v>
      </c>
      <c r="F51">
        <v>35.549999999999997</v>
      </c>
      <c r="G51">
        <v>7373.03</v>
      </c>
      <c r="I51">
        <v>30.05</v>
      </c>
      <c r="J51">
        <v>8724.7099999999991</v>
      </c>
      <c r="N51" t="s">
        <v>25</v>
      </c>
    </row>
    <row r="52" spans="4:14" x14ac:dyDescent="0.25">
      <c r="D52">
        <v>524288</v>
      </c>
      <c r="E52">
        <v>80</v>
      </c>
      <c r="F52">
        <v>71.37</v>
      </c>
      <c r="G52">
        <v>7346.23</v>
      </c>
      <c r="I52">
        <v>57.15</v>
      </c>
      <c r="J52">
        <v>9174.3799999999992</v>
      </c>
      <c r="N52" t="s">
        <v>26</v>
      </c>
    </row>
    <row r="53" spans="4:14" x14ac:dyDescent="0.25">
      <c r="D53">
        <v>1048576</v>
      </c>
      <c r="E53">
        <v>40</v>
      </c>
      <c r="F53">
        <v>214.48</v>
      </c>
      <c r="G53">
        <v>4888.96</v>
      </c>
      <c r="I53">
        <v>104.21</v>
      </c>
      <c r="J53">
        <v>10062.43</v>
      </c>
      <c r="N53" t="s">
        <v>27</v>
      </c>
    </row>
    <row r="54" spans="4:14" x14ac:dyDescent="0.25">
      <c r="D54">
        <v>2097152</v>
      </c>
      <c r="E54">
        <v>20</v>
      </c>
      <c r="F54">
        <v>410.41</v>
      </c>
      <c r="G54">
        <v>5109.8900000000003</v>
      </c>
      <c r="I54">
        <v>368.37</v>
      </c>
      <c r="J54">
        <v>5693</v>
      </c>
      <c r="N54" t="s">
        <v>28</v>
      </c>
    </row>
    <row r="55" spans="4:14" x14ac:dyDescent="0.25">
      <c r="D55">
        <v>4194304</v>
      </c>
      <c r="E55">
        <v>10</v>
      </c>
      <c r="F55">
        <v>788.37</v>
      </c>
      <c r="G55">
        <v>5320.21</v>
      </c>
      <c r="I55">
        <v>353.71</v>
      </c>
      <c r="J55">
        <v>11858.11</v>
      </c>
      <c r="N55" t="s">
        <v>29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Budkina, Darya</dc:creator>
  <cp:lastModifiedBy>Budkina, Darya</cp:lastModifiedBy>
  <dcterms:created xsi:type="dcterms:W3CDTF">2020-11-29T16:27:27Z</dcterms:created>
  <dcterms:modified xsi:type="dcterms:W3CDTF">2020-12-02T01:46:54Z</dcterms:modified>
</cp:coreProperties>
</file>