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09-09-2024\"/>
    </mc:Choice>
  </mc:AlternateContent>
  <xr:revisionPtr revIDLastSave="0" documentId="13_ncr:1_{CC04C964-A59C-4AD1-BD1E-B61B353E7F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unciones lógicas" sheetId="1" r:id="rId1"/>
    <sheet name="Hoj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C29" i="1"/>
  <c r="G29" i="1" s="1"/>
  <c r="D29" i="1"/>
  <c r="E29" i="1"/>
  <c r="F29" i="1"/>
  <c r="C30" i="1"/>
  <c r="D30" i="1"/>
  <c r="E30" i="1"/>
  <c r="F30" i="1"/>
  <c r="C31" i="1"/>
  <c r="G31" i="1" s="1"/>
  <c r="D31" i="1"/>
  <c r="E31" i="1"/>
  <c r="F31" i="1"/>
  <c r="C32" i="1"/>
  <c r="D32" i="1"/>
  <c r="E32" i="1"/>
  <c r="F32" i="1"/>
  <c r="C33" i="1"/>
  <c r="D33" i="1"/>
  <c r="G33" i="1" s="1"/>
  <c r="E33" i="1"/>
  <c r="F33" i="1"/>
  <c r="C34" i="1"/>
  <c r="D34" i="1"/>
  <c r="E34" i="1"/>
  <c r="F34" i="1"/>
  <c r="C35" i="1"/>
  <c r="D35" i="1"/>
  <c r="E35" i="1"/>
  <c r="F35" i="1"/>
  <c r="G35" i="1" s="1"/>
  <c r="C36" i="1"/>
  <c r="D36" i="1"/>
  <c r="E36" i="1"/>
  <c r="F36" i="1"/>
  <c r="C37" i="1"/>
  <c r="G37" i="1" s="1"/>
  <c r="D37" i="1"/>
  <c r="E37" i="1"/>
  <c r="F37" i="1"/>
  <c r="C38" i="1"/>
  <c r="D38" i="1"/>
  <c r="E38" i="1"/>
  <c r="F38" i="1"/>
  <c r="C39" i="1"/>
  <c r="G39" i="1" s="1"/>
  <c r="D39" i="1"/>
  <c r="E39" i="1"/>
  <c r="F39" i="1"/>
  <c r="C40" i="1"/>
  <c r="D40" i="1"/>
  <c r="E40" i="1"/>
  <c r="F40" i="1"/>
  <c r="D28" i="1"/>
  <c r="E28" i="1"/>
  <c r="F28" i="1"/>
  <c r="C28" i="1"/>
  <c r="G30" i="1"/>
  <c r="G32" i="1"/>
  <c r="G34" i="1"/>
  <c r="G36" i="1"/>
  <c r="G38" i="1"/>
  <c r="G40" i="1"/>
  <c r="G28" i="1"/>
  <c r="I5" i="1" s="1"/>
  <c r="A26" i="1"/>
  <c r="H6" i="1"/>
  <c r="H7" i="1"/>
  <c r="H8" i="1"/>
  <c r="H9" i="1"/>
  <c r="H10" i="1"/>
  <c r="H11" i="1"/>
  <c r="H12" i="1"/>
  <c r="H13" i="1"/>
  <c r="H14" i="1"/>
  <c r="H15" i="1"/>
  <c r="H16" i="1"/>
  <c r="H17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5" i="1"/>
  <c r="B4" i="2"/>
</calcChain>
</file>

<file path=xl/sharedStrings.xml><?xml version="1.0" encoding="utf-8"?>
<sst xmlns="http://schemas.openxmlformats.org/spreadsheetml/2006/main" count="42" uniqueCount="42">
  <si>
    <t>Ejercicio 4 c</t>
  </si>
  <si>
    <t>Apellido</t>
  </si>
  <si>
    <t>Nombre</t>
  </si>
  <si>
    <t xml:space="preserve">1º Parcial </t>
  </si>
  <si>
    <t>Recup. 1er Parcial</t>
  </si>
  <si>
    <t>2º Parcial</t>
  </si>
  <si>
    <t>Recup 2 parcial</t>
  </si>
  <si>
    <t>Promociona</t>
  </si>
  <si>
    <t>Rinde Final</t>
  </si>
  <si>
    <t>Recursa</t>
  </si>
  <si>
    <t>ARCE</t>
  </si>
  <si>
    <t>Kevin</t>
  </si>
  <si>
    <t>BARRIENTOS</t>
  </si>
  <si>
    <t>Franco</t>
  </si>
  <si>
    <t>BENITEZ</t>
  </si>
  <si>
    <t>Ariel</t>
  </si>
  <si>
    <t>BRITO</t>
  </si>
  <si>
    <t>Hernán</t>
  </si>
  <si>
    <t>ESMOK</t>
  </si>
  <si>
    <t>Federico</t>
  </si>
  <si>
    <t>JALLER</t>
  </si>
  <si>
    <t>Nicolas</t>
  </si>
  <si>
    <t>KEISER</t>
  </si>
  <si>
    <t>Julián</t>
  </si>
  <si>
    <t>MINICHILLO</t>
  </si>
  <si>
    <t>Matías</t>
  </si>
  <si>
    <t>ORTIZ</t>
  </si>
  <si>
    <t>Nahuel</t>
  </si>
  <si>
    <t xml:space="preserve">PEREZ </t>
  </si>
  <si>
    <t>Matias</t>
  </si>
  <si>
    <t>SUAREZ</t>
  </si>
  <si>
    <t>Sebastián</t>
  </si>
  <si>
    <t>TABOADA</t>
  </si>
  <si>
    <t>Thomas</t>
  </si>
  <si>
    <t>ACEVEDO</t>
  </si>
  <si>
    <t>Salma</t>
  </si>
  <si>
    <t>1)</t>
  </si>
  <si>
    <t>2)</t>
  </si>
  <si>
    <t>3)</t>
  </si>
  <si>
    <r>
      <rPr>
        <sz val="16"/>
        <rFont val="Calibri"/>
        <family val="2"/>
        <scheme val="minor"/>
      </rPr>
      <t>(</t>
    </r>
    <r>
      <rPr>
        <sz val="16"/>
        <color rgb="FF0070C0"/>
        <rFont val="Calibri"/>
        <family val="2"/>
        <scheme val="minor"/>
      </rPr>
      <t>rinde final</t>
    </r>
    <r>
      <rPr>
        <sz val="16"/>
        <rFont val="Calibri"/>
        <family val="2"/>
        <scheme val="minor"/>
      </rPr>
      <t>). Sí aprobo los parciales ó sus recuperatorios , poner la palabra "si"</t>
    </r>
  </si>
  <si>
    <r>
      <rPr>
        <sz val="16"/>
        <color theme="7" tint="-0.249977111117893"/>
        <rFont val="Calibri"/>
        <family val="2"/>
        <scheme val="minor"/>
      </rPr>
      <t>(recursa).</t>
    </r>
    <r>
      <rPr>
        <sz val="16"/>
        <rFont val="Calibri"/>
        <family val="2"/>
        <scheme val="minor"/>
      </rPr>
      <t xml:space="preserve"> Si no rindio bien alguno de sus parciales ó algunos de sus recuperatorios, poner la palabra "si"</t>
    </r>
  </si>
  <si>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promociona</t>
    </r>
    <r>
      <rPr>
        <sz val="16"/>
        <rFont val="Calibri"/>
        <family val="2"/>
        <scheme val="minor"/>
      </rPr>
      <t>). Si saca 8 ó mas de 8 en los 2 parciales, poner la palabra "si"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</si>
</sst>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18" x14ac:knownFonts="1">
    <font>
      <sz val="10"/>
      <name val="Arial"/>
    </font>
    <font>
      <b/>
      <sz val="18"/>
      <name val="Terminal"/>
      <family val="3"/>
      <charset val="255"/>
    </font>
    <font>
      <b/>
      <sz val="12"/>
      <name val="Terminal"/>
      <family val="3"/>
      <charset val="255"/>
    </font>
    <font>
      <sz val="12"/>
      <name val="Terminal"/>
      <family val="3"/>
      <charset val="255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20"/>
      <name val="Calibri"/>
      <family val="2"/>
      <scheme val="minor"/>
    </font>
    <font>
      <b/>
      <sz val="12"/>
      <color rgb="FF0070C0"/>
      <name val="Arial"/>
      <family val="2"/>
    </font>
    <font>
      <b/>
      <sz val="12"/>
      <color rgb="FFFFFF00"/>
      <name val="Arial"/>
      <family val="2"/>
    </font>
    <font>
      <sz val="18"/>
      <color rgb="FFFF0000"/>
      <name val="Arial"/>
      <family val="2"/>
    </font>
    <font>
      <sz val="12"/>
      <color theme="0"/>
      <name val="Arial"/>
      <family val="2"/>
    </font>
    <font>
      <sz val="16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7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2" fontId="5" fillId="2" borderId="5" xfId="0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5" fillId="4" borderId="4" xfId="0" applyNumberFormat="1" applyFont="1" applyFill="1" applyBorder="1" applyAlignment="1">
      <alignment horizontal="center"/>
    </xf>
    <xf numFmtId="0" fontId="5" fillId="3" borderId="3" xfId="0" applyFont="1" applyFill="1" applyBorder="1"/>
    <xf numFmtId="0" fontId="5" fillId="3" borderId="4" xfId="0" applyFont="1" applyFill="1" applyBorder="1"/>
    <xf numFmtId="0" fontId="5" fillId="3" borderId="7" xfId="0" applyFont="1" applyFill="1" applyBorder="1"/>
    <xf numFmtId="0" fontId="5" fillId="3" borderId="0" xfId="0" applyFont="1" applyFill="1"/>
    <xf numFmtId="0" fontId="7" fillId="3" borderId="7" xfId="0" applyFont="1" applyFill="1" applyBorder="1"/>
    <xf numFmtId="0" fontId="5" fillId="3" borderId="1" xfId="0" applyFont="1" applyFill="1" applyBorder="1"/>
    <xf numFmtId="1" fontId="5" fillId="3" borderId="1" xfId="0" applyNumberFormat="1" applyFont="1" applyFill="1" applyBorder="1"/>
    <xf numFmtId="0" fontId="4" fillId="5" borderId="2" xfId="0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 shrinkToFit="1"/>
    </xf>
    <xf numFmtId="164" fontId="4" fillId="5" borderId="2" xfId="0" applyNumberFormat="1" applyFont="1" applyFill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12" fillId="0" borderId="0" xfId="0" applyFont="1"/>
    <xf numFmtId="0" fontId="8" fillId="0" borderId="0" xfId="0" applyFont="1"/>
    <xf numFmtId="0" fontId="13" fillId="5" borderId="2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L40"/>
  <sheetViews>
    <sheetView tabSelected="1" workbookViewId="0">
      <selection activeCell="J13" sqref="J13"/>
    </sheetView>
  </sheetViews>
  <sheetFormatPr baseColWidth="10" defaultColWidth="11.42578125" defaultRowHeight="14.25" x14ac:dyDescent="0.15"/>
  <cols>
    <col min="1" max="1" width="16.85546875" style="2" bestFit="1" customWidth="1"/>
    <col min="2" max="2" width="11.42578125" style="2"/>
    <col min="3" max="6" width="20.28515625" style="2" bestFit="1" customWidth="1"/>
    <col min="7" max="7" width="16.85546875" style="2" bestFit="1" customWidth="1"/>
    <col min="8" max="8" width="12.140625" style="2" customWidth="1"/>
    <col min="9" max="9" width="11.42578125" style="2"/>
    <col min="10" max="11" width="16.85546875" style="2" bestFit="1" customWidth="1"/>
    <col min="12" max="16384" width="11.42578125" style="2"/>
  </cols>
  <sheetData>
    <row r="1" spans="1:12" ht="21" x14ac:dyDescent="0.2">
      <c r="A1" s="1"/>
    </row>
    <row r="2" spans="1:12" ht="23.25" x14ac:dyDescent="0.35">
      <c r="A2" s="21" t="s">
        <v>0</v>
      </c>
      <c r="B2" s="22"/>
    </row>
    <row r="3" spans="1:12" ht="15" thickBot="1" x14ac:dyDescent="0.2"/>
    <row r="4" spans="1:12" s="3" customFormat="1" ht="54.75" customHeight="1" thickBot="1" x14ac:dyDescent="0.25">
      <c r="A4" s="15" t="s">
        <v>1</v>
      </c>
      <c r="B4" s="15" t="s">
        <v>2</v>
      </c>
      <c r="C4" s="16" t="s">
        <v>3</v>
      </c>
      <c r="D4" s="17" t="s">
        <v>4</v>
      </c>
      <c r="E4" s="17" t="s">
        <v>5</v>
      </c>
      <c r="F4" s="17" t="s">
        <v>6</v>
      </c>
      <c r="G4" s="23" t="s">
        <v>7</v>
      </c>
      <c r="H4" s="19" t="s">
        <v>8</v>
      </c>
      <c r="I4" s="20" t="s">
        <v>9</v>
      </c>
      <c r="K4" s="3">
        <v>1</v>
      </c>
      <c r="L4" s="3">
        <v>2</v>
      </c>
    </row>
    <row r="5" spans="1:12" ht="15.75" thickBot="1" x14ac:dyDescent="0.25">
      <c r="A5" s="8" t="s">
        <v>10</v>
      </c>
      <c r="B5" s="9" t="s">
        <v>11</v>
      </c>
      <c r="C5" s="7">
        <v>2</v>
      </c>
      <c r="D5" s="7">
        <v>5</v>
      </c>
      <c r="E5" s="7">
        <v>9</v>
      </c>
      <c r="F5" s="7"/>
      <c r="G5" s="4" t="str">
        <f>IF(AND('Funciones lógicas'!C5&gt;=8,'Funciones lógicas'!E5&gt;=8),"Si","No")</f>
        <v>No</v>
      </c>
      <c r="H5" s="4" t="str">
        <f>IF(OR(AND(C5&gt;=4,E5&gt;=4),AND(D5&gt;=4,F5&gt;=4)),"Si","No")</f>
        <v>No</v>
      </c>
      <c r="I5" s="5" t="str">
        <f>IF(G28&lt;&gt;2,"Si","No")</f>
        <v>No</v>
      </c>
      <c r="K5" s="6"/>
      <c r="L5" s="6"/>
    </row>
    <row r="6" spans="1:12" ht="15.75" thickBot="1" x14ac:dyDescent="0.25">
      <c r="A6" s="10" t="s">
        <v>12</v>
      </c>
      <c r="B6" s="11" t="s">
        <v>13</v>
      </c>
      <c r="C6" s="7">
        <v>3</v>
      </c>
      <c r="D6" s="7">
        <v>4</v>
      </c>
      <c r="E6" s="7">
        <v>8</v>
      </c>
      <c r="F6" s="7"/>
      <c r="G6" s="4" t="str">
        <f>IF(AND('Funciones lógicas'!C6&gt;=8,'Funciones lógicas'!E6&gt;=8),"Si","No")</f>
        <v>No</v>
      </c>
      <c r="H6" s="4" t="str">
        <f t="shared" ref="H6:H17" si="0">IF(OR(AND(C6&gt;=4,E6&gt;=4),AND(D6&gt;=4,F6&gt;=4)),"Si","No")</f>
        <v>No</v>
      </c>
      <c r="I6" s="5" t="str">
        <f t="shared" ref="I6:I17" si="1">IF(G29&lt;&gt;2,"Si","No")</f>
        <v>No</v>
      </c>
      <c r="K6" s="6"/>
      <c r="L6" s="6"/>
    </row>
    <row r="7" spans="1:12" ht="15.75" thickBot="1" x14ac:dyDescent="0.25">
      <c r="A7" s="12" t="s">
        <v>14</v>
      </c>
      <c r="B7" s="13" t="s">
        <v>15</v>
      </c>
      <c r="C7" s="7">
        <v>4</v>
      </c>
      <c r="D7" s="7"/>
      <c r="E7" s="7">
        <v>7</v>
      </c>
      <c r="F7" s="7"/>
      <c r="G7" s="4" t="str">
        <f>IF(AND('Funciones lógicas'!C7&gt;=8,'Funciones lógicas'!E7&gt;=8),"Si","No")</f>
        <v>No</v>
      </c>
      <c r="H7" s="4" t="str">
        <f t="shared" si="0"/>
        <v>Si</v>
      </c>
      <c r="I7" s="5" t="str">
        <f t="shared" si="1"/>
        <v>No</v>
      </c>
      <c r="K7" s="6"/>
      <c r="L7" s="6"/>
    </row>
    <row r="8" spans="1:12" ht="15.75" thickBot="1" x14ac:dyDescent="0.25">
      <c r="A8" s="10" t="s">
        <v>16</v>
      </c>
      <c r="B8" s="13" t="s">
        <v>17</v>
      </c>
      <c r="C8" s="7">
        <v>10</v>
      </c>
      <c r="D8" s="7"/>
      <c r="E8" s="7">
        <v>5</v>
      </c>
      <c r="F8" s="7"/>
      <c r="G8" s="4" t="str">
        <f>IF(AND('Funciones lógicas'!C8&gt;=8,'Funciones lógicas'!E8&gt;=8),"Si","No")</f>
        <v>No</v>
      </c>
      <c r="H8" s="4" t="str">
        <f t="shared" si="0"/>
        <v>Si</v>
      </c>
      <c r="I8" s="5" t="str">
        <f t="shared" si="1"/>
        <v>No</v>
      </c>
      <c r="K8" s="6"/>
      <c r="L8" s="6"/>
    </row>
    <row r="9" spans="1:12" ht="15.75" thickBot="1" x14ac:dyDescent="0.25">
      <c r="A9" s="10" t="s">
        <v>18</v>
      </c>
      <c r="B9" s="13" t="s">
        <v>19</v>
      </c>
      <c r="C9" s="7">
        <v>3</v>
      </c>
      <c r="D9" s="7">
        <v>8</v>
      </c>
      <c r="E9" s="7">
        <v>5</v>
      </c>
      <c r="F9" s="7"/>
      <c r="G9" s="4" t="str">
        <f>IF(AND('Funciones lógicas'!C9&gt;=8,'Funciones lógicas'!E9&gt;=8),"Si","No")</f>
        <v>No</v>
      </c>
      <c r="H9" s="4" t="str">
        <f t="shared" si="0"/>
        <v>No</v>
      </c>
      <c r="I9" s="5" t="str">
        <f t="shared" si="1"/>
        <v>No</v>
      </c>
      <c r="K9" s="6"/>
      <c r="L9" s="6"/>
    </row>
    <row r="10" spans="1:12" ht="15.75" thickBot="1" x14ac:dyDescent="0.25">
      <c r="A10" s="10" t="s">
        <v>20</v>
      </c>
      <c r="B10" s="13" t="s">
        <v>21</v>
      </c>
      <c r="C10" s="7">
        <v>9</v>
      </c>
      <c r="D10" s="7"/>
      <c r="E10" s="7">
        <v>3</v>
      </c>
      <c r="F10" s="7">
        <v>6</v>
      </c>
      <c r="G10" s="4" t="str">
        <f>IF(AND('Funciones lógicas'!C10&gt;=8,'Funciones lógicas'!E10&gt;=8),"Si","No")</f>
        <v>No</v>
      </c>
      <c r="H10" s="4" t="str">
        <f t="shared" si="0"/>
        <v>No</v>
      </c>
      <c r="I10" s="5" t="str">
        <f t="shared" si="1"/>
        <v>No</v>
      </c>
      <c r="K10" s="6"/>
      <c r="L10" s="6"/>
    </row>
    <row r="11" spans="1:12" ht="15.75" thickBot="1" x14ac:dyDescent="0.25">
      <c r="A11" s="10" t="s">
        <v>22</v>
      </c>
      <c r="B11" s="13" t="s">
        <v>23</v>
      </c>
      <c r="C11" s="7">
        <v>8</v>
      </c>
      <c r="D11" s="7"/>
      <c r="E11" s="7">
        <v>9</v>
      </c>
      <c r="F11" s="7"/>
      <c r="G11" s="4" t="str">
        <f>IF(AND('Funciones lógicas'!C11&gt;=8,'Funciones lógicas'!E11&gt;=8),"Si","No")</f>
        <v>Si</v>
      </c>
      <c r="H11" s="4" t="str">
        <f t="shared" si="0"/>
        <v>Si</v>
      </c>
      <c r="I11" s="5" t="str">
        <f t="shared" si="1"/>
        <v>No</v>
      </c>
      <c r="K11" s="6"/>
      <c r="L11" s="6"/>
    </row>
    <row r="12" spans="1:12" ht="15.75" thickBot="1" x14ac:dyDescent="0.25">
      <c r="A12" s="10" t="s">
        <v>24</v>
      </c>
      <c r="B12" s="13" t="s">
        <v>25</v>
      </c>
      <c r="C12" s="7">
        <v>1</v>
      </c>
      <c r="D12" s="7">
        <v>9</v>
      </c>
      <c r="E12" s="7">
        <v>10</v>
      </c>
      <c r="F12" s="7"/>
      <c r="G12" s="4" t="str">
        <f>IF(AND('Funciones lógicas'!C12&gt;=8,'Funciones lógicas'!E12&gt;=8),"Si","No")</f>
        <v>No</v>
      </c>
      <c r="H12" s="4" t="str">
        <f t="shared" si="0"/>
        <v>No</v>
      </c>
      <c r="I12" s="5" t="str">
        <f t="shared" si="1"/>
        <v>No</v>
      </c>
      <c r="K12" s="6"/>
      <c r="L12" s="6"/>
    </row>
    <row r="13" spans="1:12" ht="15.75" thickBot="1" x14ac:dyDescent="0.25">
      <c r="A13" s="10" t="s">
        <v>26</v>
      </c>
      <c r="B13" s="13" t="s">
        <v>27</v>
      </c>
      <c r="C13" s="7">
        <v>8</v>
      </c>
      <c r="D13" s="7"/>
      <c r="E13" s="7">
        <v>10</v>
      </c>
      <c r="F13" s="7"/>
      <c r="G13" s="4" t="str">
        <f>IF(AND('Funciones lógicas'!C13&gt;=8,'Funciones lógicas'!E13&gt;=8),"Si","No")</f>
        <v>Si</v>
      </c>
      <c r="H13" s="4" t="str">
        <f t="shared" si="0"/>
        <v>Si</v>
      </c>
      <c r="I13" s="5" t="str">
        <f t="shared" si="1"/>
        <v>No</v>
      </c>
      <c r="K13" s="6"/>
      <c r="L13" s="6"/>
    </row>
    <row r="14" spans="1:12" ht="15.75" thickBot="1" x14ac:dyDescent="0.25">
      <c r="A14" s="10" t="s">
        <v>28</v>
      </c>
      <c r="B14" s="13" t="s">
        <v>29</v>
      </c>
      <c r="C14" s="7">
        <v>8</v>
      </c>
      <c r="D14" s="7"/>
      <c r="E14" s="7">
        <v>5</v>
      </c>
      <c r="F14" s="7"/>
      <c r="G14" s="4" t="str">
        <f>IF(AND('Funciones lógicas'!C14&gt;=8,'Funciones lógicas'!E14&gt;=8),"Si","No")</f>
        <v>No</v>
      </c>
      <c r="H14" s="4" t="str">
        <f t="shared" si="0"/>
        <v>Si</v>
      </c>
      <c r="I14" s="5" t="str">
        <f t="shared" si="1"/>
        <v>No</v>
      </c>
      <c r="K14" s="6"/>
    </row>
    <row r="15" spans="1:12" ht="15.75" thickBot="1" x14ac:dyDescent="0.25">
      <c r="A15" s="10" t="s">
        <v>30</v>
      </c>
      <c r="B15" s="13" t="s">
        <v>31</v>
      </c>
      <c r="C15" s="7">
        <v>2</v>
      </c>
      <c r="D15" s="7">
        <v>1</v>
      </c>
      <c r="E15" s="7">
        <v>3</v>
      </c>
      <c r="F15" s="7">
        <v>7</v>
      </c>
      <c r="G15" s="4" t="str">
        <f>IF(AND('Funciones lógicas'!C15&gt;=8,'Funciones lógicas'!E15&gt;=8),"Si","No")</f>
        <v>No</v>
      </c>
      <c r="H15" s="4" t="str">
        <f t="shared" si="0"/>
        <v>No</v>
      </c>
      <c r="I15" s="5" t="str">
        <f t="shared" si="1"/>
        <v>Si</v>
      </c>
      <c r="K15" s="6"/>
    </row>
    <row r="16" spans="1:12" ht="15.75" thickBot="1" x14ac:dyDescent="0.25">
      <c r="A16" s="10" t="s">
        <v>32</v>
      </c>
      <c r="B16" s="13" t="s">
        <v>33</v>
      </c>
      <c r="C16" s="7">
        <v>9</v>
      </c>
      <c r="D16" s="7"/>
      <c r="E16" s="7">
        <v>3</v>
      </c>
      <c r="F16" s="7">
        <v>4</v>
      </c>
      <c r="G16" s="4" t="str">
        <f>IF(AND('Funciones lógicas'!C16&gt;=8,'Funciones lógicas'!E16&gt;=8),"Si","No")</f>
        <v>No</v>
      </c>
      <c r="H16" s="4" t="str">
        <f t="shared" si="0"/>
        <v>No</v>
      </c>
      <c r="I16" s="5" t="str">
        <f t="shared" si="1"/>
        <v>No</v>
      </c>
      <c r="K16" s="6"/>
    </row>
    <row r="17" spans="1:11" ht="15" x14ac:dyDescent="0.2">
      <c r="A17" s="14" t="s">
        <v>34</v>
      </c>
      <c r="B17" s="14" t="s">
        <v>35</v>
      </c>
      <c r="C17" s="7">
        <v>6</v>
      </c>
      <c r="D17" s="7"/>
      <c r="E17" s="7">
        <v>4</v>
      </c>
      <c r="F17" s="7"/>
      <c r="G17" s="4" t="str">
        <f>IF(AND('Funciones lógicas'!C17&gt;=8,'Funciones lógicas'!E17&gt;=8),"Si","No")</f>
        <v>No</v>
      </c>
      <c r="H17" s="4" t="str">
        <f t="shared" si="0"/>
        <v>Si</v>
      </c>
      <c r="I17" s="5" t="str">
        <f t="shared" si="1"/>
        <v>No</v>
      </c>
      <c r="K17" s="6"/>
    </row>
    <row r="19" spans="1:11" ht="42.6" customHeight="1" x14ac:dyDescent="0.15">
      <c r="A19" s="18" t="s">
        <v>36</v>
      </c>
      <c r="B19" s="26" t="s">
        <v>41</v>
      </c>
      <c r="C19" s="27"/>
      <c r="D19" s="27"/>
      <c r="E19" s="27"/>
      <c r="F19" s="27"/>
      <c r="G19" s="27"/>
      <c r="H19" s="27"/>
      <c r="I19" s="27"/>
      <c r="J19" s="27"/>
      <c r="K19" s="27"/>
    </row>
    <row r="20" spans="1:11" ht="26.25" customHeight="1" x14ac:dyDescent="0.15">
      <c r="A20" s="28" t="s">
        <v>37</v>
      </c>
      <c r="B20" s="24" t="s">
        <v>39</v>
      </c>
      <c r="C20" s="25"/>
      <c r="D20" s="25"/>
      <c r="E20" s="25"/>
      <c r="F20" s="25"/>
      <c r="G20" s="25"/>
      <c r="H20" s="25"/>
      <c r="I20" s="25"/>
      <c r="J20" s="25"/>
      <c r="K20" s="25"/>
    </row>
    <row r="21" spans="1:11" ht="27" customHeight="1" x14ac:dyDescent="0.15">
      <c r="A21" s="28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26.25" customHeight="1" x14ac:dyDescent="0.15">
      <c r="A22" s="28" t="s">
        <v>38</v>
      </c>
      <c r="B22" s="26" t="s">
        <v>40</v>
      </c>
      <c r="C22" s="27"/>
      <c r="D22" s="27"/>
      <c r="E22" s="27"/>
      <c r="F22" s="27"/>
      <c r="G22" s="27"/>
      <c r="H22" s="27"/>
      <c r="I22" s="27"/>
      <c r="J22" s="27"/>
      <c r="K22" s="27"/>
    </row>
    <row r="23" spans="1:11" ht="15.75" customHeight="1" x14ac:dyDescent="0.15">
      <c r="A23" s="28"/>
      <c r="B23" s="27"/>
      <c r="C23" s="27"/>
      <c r="D23" s="27"/>
      <c r="E23" s="27"/>
      <c r="F23" s="27"/>
      <c r="G23" s="27"/>
      <c r="H23" s="27"/>
      <c r="I23" s="27"/>
      <c r="J23" s="27"/>
      <c r="K23" s="27"/>
    </row>
    <row r="26" spans="1:11" x14ac:dyDescent="0.15">
      <c r="A26" s="2">
        <f>COUNTA(A5:A17)</f>
        <v>13</v>
      </c>
    </row>
    <row r="28" spans="1:11" x14ac:dyDescent="0.15">
      <c r="B28" s="2">
        <v>1</v>
      </c>
      <c r="C28" s="2" t="str">
        <f>IF(C5&lt;4,"Desaprobado","Aprobado")</f>
        <v>Desaprobado</v>
      </c>
      <c r="D28" s="2" t="str">
        <f t="shared" ref="D28:F28" si="2">IF(D5&lt;4,"Desaprobado","Aprobado")</f>
        <v>Aprobado</v>
      </c>
      <c r="E28" s="2" t="str">
        <f t="shared" si="2"/>
        <v>Aprobado</v>
      </c>
      <c r="F28" s="2" t="str">
        <f t="shared" si="2"/>
        <v>Desaprobado</v>
      </c>
      <c r="G28" s="2">
        <f>COUNTIF(C28:F28,"Aprobado")</f>
        <v>2</v>
      </c>
    </row>
    <row r="29" spans="1:11" x14ac:dyDescent="0.15">
      <c r="B29" s="2">
        <v>2</v>
      </c>
      <c r="C29" s="2" t="str">
        <f t="shared" ref="C29:F29" si="3">IF(C6&lt;4,"Desaprobado","Aprobado")</f>
        <v>Desaprobado</v>
      </c>
      <c r="D29" s="2" t="str">
        <f t="shared" si="3"/>
        <v>Aprobado</v>
      </c>
      <c r="E29" s="2" t="str">
        <f t="shared" si="3"/>
        <v>Aprobado</v>
      </c>
      <c r="F29" s="2" t="str">
        <f t="shared" si="3"/>
        <v>Desaprobado</v>
      </c>
      <c r="G29" s="2">
        <f t="shared" ref="G29:G40" si="4">COUNTIF(C29:F29,"Aprobado")</f>
        <v>2</v>
      </c>
    </row>
    <row r="30" spans="1:11" x14ac:dyDescent="0.15">
      <c r="B30" s="2">
        <v>3</v>
      </c>
      <c r="C30" s="2" t="str">
        <f t="shared" ref="C30:F30" si="5">IF(C7&lt;4,"Desaprobado","Aprobado")</f>
        <v>Aprobado</v>
      </c>
      <c r="D30" s="2" t="str">
        <f t="shared" si="5"/>
        <v>Desaprobado</v>
      </c>
      <c r="E30" s="2" t="str">
        <f t="shared" si="5"/>
        <v>Aprobado</v>
      </c>
      <c r="F30" s="2" t="str">
        <f t="shared" si="5"/>
        <v>Desaprobado</v>
      </c>
      <c r="G30" s="2">
        <f t="shared" si="4"/>
        <v>2</v>
      </c>
    </row>
    <row r="31" spans="1:11" x14ac:dyDescent="0.15">
      <c r="B31" s="2">
        <v>4</v>
      </c>
      <c r="C31" s="2" t="str">
        <f t="shared" ref="C31:F31" si="6">IF(C8&lt;4,"Desaprobado","Aprobado")</f>
        <v>Aprobado</v>
      </c>
      <c r="D31" s="2" t="str">
        <f t="shared" si="6"/>
        <v>Desaprobado</v>
      </c>
      <c r="E31" s="2" t="str">
        <f t="shared" si="6"/>
        <v>Aprobado</v>
      </c>
      <c r="F31" s="2" t="str">
        <f t="shared" si="6"/>
        <v>Desaprobado</v>
      </c>
      <c r="G31" s="2">
        <f t="shared" si="4"/>
        <v>2</v>
      </c>
    </row>
    <row r="32" spans="1:11" x14ac:dyDescent="0.15">
      <c r="B32" s="2">
        <v>5</v>
      </c>
      <c r="C32" s="2" t="str">
        <f t="shared" ref="C32:F32" si="7">IF(C9&lt;4,"Desaprobado","Aprobado")</f>
        <v>Desaprobado</v>
      </c>
      <c r="D32" s="2" t="str">
        <f t="shared" si="7"/>
        <v>Aprobado</v>
      </c>
      <c r="E32" s="2" t="str">
        <f t="shared" si="7"/>
        <v>Aprobado</v>
      </c>
      <c r="F32" s="2" t="str">
        <f t="shared" si="7"/>
        <v>Desaprobado</v>
      </c>
      <c r="G32" s="2">
        <f t="shared" si="4"/>
        <v>2</v>
      </c>
    </row>
    <row r="33" spans="2:7" x14ac:dyDescent="0.15">
      <c r="B33" s="2">
        <v>6</v>
      </c>
      <c r="C33" s="2" t="str">
        <f t="shared" ref="C33:F33" si="8">IF(C10&lt;4,"Desaprobado","Aprobado")</f>
        <v>Aprobado</v>
      </c>
      <c r="D33" s="2" t="str">
        <f t="shared" si="8"/>
        <v>Desaprobado</v>
      </c>
      <c r="E33" s="2" t="str">
        <f t="shared" si="8"/>
        <v>Desaprobado</v>
      </c>
      <c r="F33" s="2" t="str">
        <f t="shared" si="8"/>
        <v>Aprobado</v>
      </c>
      <c r="G33" s="2">
        <f t="shared" si="4"/>
        <v>2</v>
      </c>
    </row>
    <row r="34" spans="2:7" x14ac:dyDescent="0.15">
      <c r="B34" s="2">
        <v>7</v>
      </c>
      <c r="C34" s="2" t="str">
        <f t="shared" ref="C34:F34" si="9">IF(C11&lt;4,"Desaprobado","Aprobado")</f>
        <v>Aprobado</v>
      </c>
      <c r="D34" s="2" t="str">
        <f t="shared" si="9"/>
        <v>Desaprobado</v>
      </c>
      <c r="E34" s="2" t="str">
        <f t="shared" si="9"/>
        <v>Aprobado</v>
      </c>
      <c r="F34" s="2" t="str">
        <f t="shared" si="9"/>
        <v>Desaprobado</v>
      </c>
      <c r="G34" s="2">
        <f t="shared" si="4"/>
        <v>2</v>
      </c>
    </row>
    <row r="35" spans="2:7" x14ac:dyDescent="0.15">
      <c r="B35" s="2">
        <v>8</v>
      </c>
      <c r="C35" s="2" t="str">
        <f t="shared" ref="C35:F35" si="10">IF(C12&lt;4,"Desaprobado","Aprobado")</f>
        <v>Desaprobado</v>
      </c>
      <c r="D35" s="2" t="str">
        <f t="shared" si="10"/>
        <v>Aprobado</v>
      </c>
      <c r="E35" s="2" t="str">
        <f t="shared" si="10"/>
        <v>Aprobado</v>
      </c>
      <c r="F35" s="2" t="str">
        <f t="shared" si="10"/>
        <v>Desaprobado</v>
      </c>
      <c r="G35" s="2">
        <f t="shared" si="4"/>
        <v>2</v>
      </c>
    </row>
    <row r="36" spans="2:7" x14ac:dyDescent="0.15">
      <c r="B36" s="2">
        <v>9</v>
      </c>
      <c r="C36" s="2" t="str">
        <f t="shared" ref="C36:F36" si="11">IF(C13&lt;4,"Desaprobado","Aprobado")</f>
        <v>Aprobado</v>
      </c>
      <c r="D36" s="2" t="str">
        <f t="shared" si="11"/>
        <v>Desaprobado</v>
      </c>
      <c r="E36" s="2" t="str">
        <f t="shared" si="11"/>
        <v>Aprobado</v>
      </c>
      <c r="F36" s="2" t="str">
        <f t="shared" si="11"/>
        <v>Desaprobado</v>
      </c>
      <c r="G36" s="2">
        <f t="shared" si="4"/>
        <v>2</v>
      </c>
    </row>
    <row r="37" spans="2:7" x14ac:dyDescent="0.15">
      <c r="B37" s="2">
        <v>10</v>
      </c>
      <c r="C37" s="2" t="str">
        <f t="shared" ref="C37:F37" si="12">IF(C14&lt;4,"Desaprobado","Aprobado")</f>
        <v>Aprobado</v>
      </c>
      <c r="D37" s="2" t="str">
        <f t="shared" si="12"/>
        <v>Desaprobado</v>
      </c>
      <c r="E37" s="2" t="str">
        <f t="shared" si="12"/>
        <v>Aprobado</v>
      </c>
      <c r="F37" s="2" t="str">
        <f t="shared" si="12"/>
        <v>Desaprobado</v>
      </c>
      <c r="G37" s="2">
        <f t="shared" si="4"/>
        <v>2</v>
      </c>
    </row>
    <row r="38" spans="2:7" x14ac:dyDescent="0.15">
      <c r="B38" s="2">
        <v>11</v>
      </c>
      <c r="C38" s="2" t="str">
        <f t="shared" ref="C38:F38" si="13">IF(C15&lt;4,"Desaprobado","Aprobado")</f>
        <v>Desaprobado</v>
      </c>
      <c r="D38" s="2" t="str">
        <f t="shared" si="13"/>
        <v>Desaprobado</v>
      </c>
      <c r="E38" s="2" t="str">
        <f t="shared" si="13"/>
        <v>Desaprobado</v>
      </c>
      <c r="F38" s="2" t="str">
        <f t="shared" si="13"/>
        <v>Aprobado</v>
      </c>
      <c r="G38" s="2">
        <f t="shared" si="4"/>
        <v>1</v>
      </c>
    </row>
    <row r="39" spans="2:7" x14ac:dyDescent="0.15">
      <c r="B39" s="2">
        <v>12</v>
      </c>
      <c r="C39" s="2" t="str">
        <f t="shared" ref="C39:F39" si="14">IF(C16&lt;4,"Desaprobado","Aprobado")</f>
        <v>Aprobado</v>
      </c>
      <c r="D39" s="2" t="str">
        <f t="shared" si="14"/>
        <v>Desaprobado</v>
      </c>
      <c r="E39" s="2" t="str">
        <f t="shared" si="14"/>
        <v>Desaprobado</v>
      </c>
      <c r="F39" s="2" t="str">
        <f t="shared" si="14"/>
        <v>Aprobado</v>
      </c>
      <c r="G39" s="2">
        <f t="shared" si="4"/>
        <v>2</v>
      </c>
    </row>
    <row r="40" spans="2:7" x14ac:dyDescent="0.15">
      <c r="B40" s="2">
        <v>13</v>
      </c>
      <c r="C40" s="2" t="str">
        <f t="shared" ref="C40:F40" si="15">IF(C17&lt;4,"Desaprobado","Aprobado")</f>
        <v>Aprobado</v>
      </c>
      <c r="D40" s="2" t="str">
        <f t="shared" si="15"/>
        <v>Desaprobado</v>
      </c>
      <c r="E40" s="2" t="str">
        <f t="shared" si="15"/>
        <v>Aprobado</v>
      </c>
      <c r="F40" s="2" t="str">
        <f t="shared" si="15"/>
        <v>Desaprobado</v>
      </c>
      <c r="G40" s="2">
        <f t="shared" si="4"/>
        <v>2</v>
      </c>
    </row>
  </sheetData>
  <mergeCells count="5">
    <mergeCell ref="B20:K21"/>
    <mergeCell ref="B19:K19"/>
    <mergeCell ref="B22:K23"/>
    <mergeCell ref="A22:A23"/>
    <mergeCell ref="A20:A21"/>
  </mergeCells>
  <pageMargins left="0.75" right="0.75" top="1" bottom="1" header="0" footer="0"/>
  <pageSetup paperSize="5" orientation="landscape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F4AF-F928-4E6A-B438-4152E45B4ADF}">
  <dimension ref="B3:B4"/>
  <sheetViews>
    <sheetView workbookViewId="0">
      <selection activeCell="B4" sqref="B4"/>
    </sheetView>
  </sheetViews>
  <sheetFormatPr baseColWidth="10" defaultRowHeight="12.75" x14ac:dyDescent="0.2"/>
  <sheetData>
    <row r="3" spans="2:2" x14ac:dyDescent="0.2">
      <c r="B3">
        <v>1</v>
      </c>
    </row>
    <row r="4" spans="2:2" x14ac:dyDescent="0.2">
      <c r="B4" t="str">
        <f>IF(AND('Funciones lógicas'!C5&gt;=8,'Funciones lógicas'!E5&gt;=8),"Si","No")</f>
        <v>No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E74440D24D2E409E518CF46661F3B1" ma:contentTypeVersion="13" ma:contentTypeDescription="Crear nuevo documento." ma:contentTypeScope="" ma:versionID="ad8355deec33f6c68b83fb095cabf1e9">
  <xsd:schema xmlns:xsd="http://www.w3.org/2001/XMLSchema" xmlns:xs="http://www.w3.org/2001/XMLSchema" xmlns:p="http://schemas.microsoft.com/office/2006/metadata/properties" xmlns:ns2="a4750385-1829-4ee5-9223-0ca5d690e9bc" xmlns:ns3="b870c806-e239-4076-9563-474bd67d1270" targetNamespace="http://schemas.microsoft.com/office/2006/metadata/properties" ma:root="true" ma:fieldsID="a5a41fd0324a06c6def6e8629c34c5ef" ns2:_="" ns3:_="">
    <xsd:import namespace="a4750385-1829-4ee5-9223-0ca5d690e9bc"/>
    <xsd:import namespace="b870c806-e239-4076-9563-474bd67d127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750385-1829-4ee5-9223-0ca5d690e9b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295c58cb-d5d5-42dd-8f73-ae7ba87401e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70c806-e239-4076-9563-474bd67d127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f9e38668-2904-4b01-81d4-6469c3dce716}" ma:internalName="TaxCatchAll" ma:showField="CatchAllData" ma:web="b870c806-e239-4076-9563-474bd67d12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4750385-1829-4ee5-9223-0ca5d690e9bc">
      <Terms xmlns="http://schemas.microsoft.com/office/infopath/2007/PartnerControls"/>
    </lcf76f155ced4ddcb4097134ff3c332f>
    <TaxCatchAll xmlns="b870c806-e239-4076-9563-474bd67d1270" xsi:nil="true"/>
  </documentManagement>
</p:properties>
</file>

<file path=customXml/itemProps1.xml><?xml version="1.0" encoding="utf-8"?>
<ds:datastoreItem xmlns:ds="http://schemas.openxmlformats.org/officeDocument/2006/customXml" ds:itemID="{62A92A49-9FFC-4220-BDFB-59604D8C7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750385-1829-4ee5-9223-0ca5d690e9bc"/>
    <ds:schemaRef ds:uri="b870c806-e239-4076-9563-474bd67d1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E25497-A222-4DAE-ADE6-9B3AC9B184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B9C7C7-8364-4CAB-8422-79FED017C132}">
  <ds:schemaRefs>
    <ds:schemaRef ds:uri="http://schemas.microsoft.com/office/2006/metadata/properties"/>
    <ds:schemaRef ds:uri="http://schemas.microsoft.com/office/infopath/2007/PartnerControls"/>
    <ds:schemaRef ds:uri="a4750385-1829-4ee5-9223-0ca5d690e9bc"/>
    <ds:schemaRef ds:uri="b870c806-e239-4076-9563-474bd67d127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Funciones lógicas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Informatica</dc:creator>
  <cp:keywords/>
  <dc:description/>
  <cp:lastModifiedBy>Alumno</cp:lastModifiedBy>
  <cp:revision/>
  <dcterms:created xsi:type="dcterms:W3CDTF">2017-06-09T20:32:50Z</dcterms:created>
  <dcterms:modified xsi:type="dcterms:W3CDTF">2024-10-07T23:26:20Z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0x010100A6E74440D24D2E409E518CF46661F3B1</vt:lpwstr>
  </property>
  <property fmtid="{D5CDD505-2E9C-101B-9397-08002B2CF9AE}" pid="3" name="MediaServiceImageTags">
    <vt:lpwstr/>
  </property>
</Properties>
</file>