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ORANT\Aim Training\"/>
    </mc:Choice>
  </mc:AlternateContent>
  <xr:revisionPtr revIDLastSave="0" documentId="8_{7CE25B7C-CE1F-42C8-9BAC-8FB320536833}" xr6:coauthVersionLast="45" xr6:coauthVersionMax="45" xr10:uidLastSave="{00000000-0000-0000-0000-000000000000}"/>
  <bookViews>
    <workbookView xWindow="-120" yWindow="-120" windowWidth="29040" windowHeight="15840" xr2:uid="{E7A4C7C4-ACE0-4A38-A34C-1733D8899A48}"/>
  </bookViews>
  <sheets>
    <sheet name="Progress Master" sheetId="2" r:id="rId1"/>
    <sheet name="Test 1" sheetId="1" r:id="rId2"/>
    <sheet name="Test 2" sheetId="3" r:id="rId3"/>
    <sheet name="Test 3" sheetId="4" r:id="rId4"/>
    <sheet name="Test 4" sheetId="5" r:id="rId5"/>
    <sheet name="Test 5" sheetId="6" r:id="rId6"/>
    <sheet name="Test 6" sheetId="7" r:id="rId7"/>
    <sheet name="Test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D37" i="1"/>
  <c r="D39" i="8"/>
  <c r="D38" i="8"/>
  <c r="D37" i="8"/>
  <c r="D39" i="7"/>
  <c r="D38" i="7"/>
  <c r="D37" i="7"/>
  <c r="D39" i="6"/>
  <c r="D38" i="6"/>
  <c r="D37" i="6"/>
  <c r="D39" i="5"/>
  <c r="D38" i="5"/>
  <c r="D37" i="5"/>
  <c r="D39" i="4"/>
  <c r="D38" i="4"/>
  <c r="D37" i="4"/>
  <c r="D39" i="3"/>
  <c r="D38" i="3"/>
  <c r="D37" i="3"/>
  <c r="D38" i="1"/>
  <c r="D39" i="1"/>
  <c r="E27" i="1"/>
  <c r="E26" i="1"/>
  <c r="C27" i="1"/>
  <c r="C26" i="1"/>
  <c r="I6" i="2" l="1"/>
  <c r="H6" i="2"/>
  <c r="G6" i="2"/>
  <c r="F6" i="2"/>
  <c r="E6" i="2"/>
  <c r="D6" i="2"/>
  <c r="C6" i="2"/>
  <c r="C36" i="2" s="1"/>
  <c r="I5" i="2"/>
  <c r="H5" i="2"/>
  <c r="G5" i="2"/>
  <c r="F5" i="2"/>
  <c r="E5" i="2"/>
  <c r="C5" i="2"/>
  <c r="C35" i="2" s="1"/>
  <c r="D5" i="2"/>
  <c r="E27" i="8"/>
  <c r="C27" i="8"/>
  <c r="E26" i="8"/>
  <c r="C26" i="8"/>
  <c r="E25" i="8"/>
  <c r="I8" i="2" s="1"/>
  <c r="C25" i="8"/>
  <c r="I7" i="2" s="1"/>
  <c r="E12" i="8"/>
  <c r="C12" i="8"/>
  <c r="E11" i="8"/>
  <c r="C11" i="8"/>
  <c r="E10" i="8"/>
  <c r="I4" i="2" s="1"/>
  <c r="C10" i="8"/>
  <c r="I3" i="2" s="1"/>
  <c r="E27" i="7"/>
  <c r="C27" i="7"/>
  <c r="E26" i="7"/>
  <c r="C26" i="7"/>
  <c r="E25" i="7"/>
  <c r="H8" i="2" s="1"/>
  <c r="C25" i="7"/>
  <c r="H7" i="2" s="1"/>
  <c r="E12" i="7"/>
  <c r="C12" i="7"/>
  <c r="E11" i="7"/>
  <c r="C11" i="7"/>
  <c r="E10" i="7"/>
  <c r="H4" i="2" s="1"/>
  <c r="C10" i="7"/>
  <c r="H3" i="2" s="1"/>
  <c r="E27" i="6"/>
  <c r="C27" i="6"/>
  <c r="E26" i="6"/>
  <c r="C26" i="6"/>
  <c r="E25" i="6"/>
  <c r="G8" i="2" s="1"/>
  <c r="C25" i="6"/>
  <c r="G7" i="2" s="1"/>
  <c r="E12" i="6"/>
  <c r="C12" i="6"/>
  <c r="E11" i="6"/>
  <c r="C11" i="6"/>
  <c r="E10" i="6"/>
  <c r="G4" i="2" s="1"/>
  <c r="C10" i="6"/>
  <c r="G3" i="2" s="1"/>
  <c r="E27" i="5"/>
  <c r="C27" i="5"/>
  <c r="E26" i="5"/>
  <c r="C26" i="5"/>
  <c r="E25" i="5"/>
  <c r="F8" i="2" s="1"/>
  <c r="C25" i="5"/>
  <c r="F7" i="2" s="1"/>
  <c r="E12" i="5"/>
  <c r="C12" i="5"/>
  <c r="E11" i="5"/>
  <c r="C11" i="5"/>
  <c r="E10" i="5"/>
  <c r="F4" i="2" s="1"/>
  <c r="C10" i="5"/>
  <c r="F3" i="2" s="1"/>
  <c r="E27" i="4"/>
  <c r="C27" i="4"/>
  <c r="E26" i="4"/>
  <c r="C26" i="4"/>
  <c r="E25" i="4"/>
  <c r="E8" i="2" s="1"/>
  <c r="C25" i="4"/>
  <c r="E7" i="2" s="1"/>
  <c r="E12" i="4"/>
  <c r="C12" i="4"/>
  <c r="E11" i="4"/>
  <c r="C11" i="4"/>
  <c r="E10" i="4"/>
  <c r="E4" i="2" s="1"/>
  <c r="C10" i="4"/>
  <c r="E3" i="2" s="1"/>
  <c r="E27" i="3"/>
  <c r="C27" i="3"/>
  <c r="E26" i="3"/>
  <c r="C26" i="3"/>
  <c r="E25" i="3"/>
  <c r="D8" i="2" s="1"/>
  <c r="C25" i="3"/>
  <c r="D7" i="2" s="1"/>
  <c r="E12" i="3"/>
  <c r="C12" i="3"/>
  <c r="E11" i="3"/>
  <c r="C11" i="3"/>
  <c r="E10" i="3"/>
  <c r="D4" i="2" s="1"/>
  <c r="C10" i="3"/>
  <c r="D3" i="2" s="1"/>
  <c r="E25" i="1"/>
  <c r="C8" i="2" s="1"/>
  <c r="C38" i="2" s="1"/>
  <c r="C25" i="1"/>
  <c r="C7" i="2" s="1"/>
  <c r="C37" i="2" s="1"/>
  <c r="E12" i="1"/>
  <c r="E11" i="1"/>
  <c r="E10" i="1"/>
  <c r="C4" i="2" s="1"/>
  <c r="C34" i="2" s="1"/>
  <c r="C12" i="1"/>
  <c r="C11" i="1"/>
  <c r="C10" i="1"/>
  <c r="C3" i="2" s="1"/>
  <c r="C33" i="2" s="1"/>
  <c r="I35" i="2" l="1"/>
  <c r="G35" i="2"/>
  <c r="H35" i="2"/>
  <c r="D35" i="2"/>
  <c r="E34" i="2"/>
  <c r="G34" i="2"/>
  <c r="I34" i="2"/>
  <c r="H36" i="2"/>
  <c r="D37" i="2"/>
  <c r="I36" i="2"/>
  <c r="D38" i="2"/>
  <c r="D33" i="2"/>
  <c r="F33" i="2"/>
  <c r="H33" i="2"/>
  <c r="D34" i="2"/>
  <c r="F34" i="2"/>
  <c r="H37" i="2"/>
  <c r="F38" i="2"/>
  <c r="H38" i="2"/>
  <c r="H34" i="2"/>
  <c r="D36" i="2"/>
  <c r="E37" i="2"/>
  <c r="G37" i="2"/>
  <c r="I37" i="2"/>
  <c r="E36" i="2"/>
  <c r="F37" i="2"/>
  <c r="E38" i="2"/>
  <c r="G38" i="2"/>
  <c r="I38" i="2"/>
  <c r="E35" i="2"/>
  <c r="F36" i="2"/>
  <c r="E33" i="2"/>
  <c r="G33" i="2"/>
  <c r="I33" i="2"/>
  <c r="F35" i="2"/>
  <c r="G36" i="2"/>
  <c r="D39" i="2"/>
  <c r="E39" i="2"/>
  <c r="G39" i="2"/>
  <c r="C39" i="2"/>
  <c r="F39" i="2"/>
  <c r="H39" i="2"/>
  <c r="I39" i="2"/>
</calcChain>
</file>

<file path=xl/sharedStrings.xml><?xml version="1.0" encoding="utf-8"?>
<sst xmlns="http://schemas.openxmlformats.org/spreadsheetml/2006/main" count="210" uniqueCount="28">
  <si>
    <t>Spawn 50</t>
  </si>
  <si>
    <t>Strafe 50</t>
  </si>
  <si>
    <t>Average</t>
  </si>
  <si>
    <t>Best</t>
  </si>
  <si>
    <t>Worst</t>
  </si>
  <si>
    <t>Easy</t>
  </si>
  <si>
    <t>Medium</t>
  </si>
  <si>
    <t>Hard</t>
  </si>
  <si>
    <t>Spawn 100</t>
  </si>
  <si>
    <t>Strafe 100</t>
  </si>
  <si>
    <t>Build Consistency</t>
  </si>
  <si>
    <t>Test Consistency</t>
  </si>
  <si>
    <t>Build Reflexes</t>
  </si>
  <si>
    <t>Stress Test</t>
  </si>
  <si>
    <t>Hard 1</t>
  </si>
  <si>
    <t>Test 1</t>
  </si>
  <si>
    <t>Test 2</t>
  </si>
  <si>
    <t>Test 3</t>
  </si>
  <si>
    <t>Test 4</t>
  </si>
  <si>
    <t>Test 5</t>
  </si>
  <si>
    <t>Test 6</t>
  </si>
  <si>
    <t>Test 7</t>
  </si>
  <si>
    <t>Spawn 50 Average</t>
  </si>
  <si>
    <t>Strafe 50 Average</t>
  </si>
  <si>
    <t>Easy Average</t>
  </si>
  <si>
    <t>Medium Average</t>
  </si>
  <si>
    <t>Base Case</t>
  </si>
  <si>
    <t>Hard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</si>
</sst>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16" xfId="0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7" xfId="0" applyBorder="1"/>
    <xf numFmtId="0" fontId="0" fillId="0" borderId="6" xfId="0" applyBorder="1"/>
    <xf numFmtId="0" fontId="0" fillId="0" borderId="4" xfId="0" applyBorder="1"/>
    <xf numFmtId="0" fontId="0" fillId="0" borderId="28" xfId="0" applyBorder="1"/>
    <xf numFmtId="0" fontId="0" fillId="2" borderId="5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vertical="center"/>
    </xf>
    <xf numFmtId="10" fontId="0" fillId="0" borderId="1" xfId="0" applyNumberFormat="1" applyBorder="1"/>
    <xf numFmtId="10" fontId="0" fillId="0" borderId="18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10" xfId="0" applyNumberFormat="1" applyBorder="1"/>
    <xf numFmtId="10" fontId="0" fillId="0" borderId="16" xfId="0" applyNumberFormat="1" applyBorder="1"/>
    <xf numFmtId="0" fontId="0" fillId="0" borderId="27" xfId="0" applyBorder="1" applyAlignment="1">
      <alignment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Reflex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'Progress Master'!$B$7</c:f>
              <c:strCache>
                <c:ptCount val="1"/>
                <c:pt idx="0">
                  <c:v>Easy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Master'!$C$7:$I$7</c:f>
              <c:numCache>
                <c:formatCode>General</c:formatCode>
                <c:ptCount val="7"/>
                <c:pt idx="0">
                  <c:v>41.4</c:v>
                </c:pt>
                <c:pt idx="1">
                  <c:v>30.8</c:v>
                </c:pt>
                <c:pt idx="2">
                  <c:v>29</c:v>
                </c:pt>
                <c:pt idx="3">
                  <c:v>24.6</c:v>
                </c:pt>
                <c:pt idx="4">
                  <c:v>41.4</c:v>
                </c:pt>
                <c:pt idx="5">
                  <c:v>31.6</c:v>
                </c:pt>
                <c:pt idx="6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3-4097-8C54-8D2FEEC19C64}"/>
            </c:ext>
          </c:extLst>
        </c:ser>
        <c:ser>
          <c:idx val="1"/>
          <c:order val="1"/>
          <c:tx>
            <c:strRef>
              <c:f>'Progress Master'!$B$8</c:f>
              <c:strCache>
                <c:ptCount val="1"/>
                <c:pt idx="0">
                  <c:v>Medium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Master'!$C$8:$I$8</c:f>
              <c:numCache>
                <c:formatCode>General</c:formatCode>
                <c:ptCount val="7"/>
                <c:pt idx="0">
                  <c:v>25.6</c:v>
                </c:pt>
                <c:pt idx="1">
                  <c:v>23.8</c:v>
                </c:pt>
                <c:pt idx="2">
                  <c:v>24</c:v>
                </c:pt>
                <c:pt idx="3">
                  <c:v>24.2</c:v>
                </c:pt>
                <c:pt idx="4">
                  <c:v>25.6</c:v>
                </c:pt>
                <c:pt idx="5">
                  <c:v>26.4</c:v>
                </c:pt>
                <c:pt idx="6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3-4097-8C54-8D2FEEC19C64}"/>
            </c:ext>
          </c:extLst>
        </c:ser>
        <c:ser>
          <c:idx val="2"/>
          <c:order val="2"/>
          <c:tx>
            <c:strRef>
              <c:f>'Progress Master'!$B$9</c:f>
              <c:strCache>
                <c:ptCount val="1"/>
                <c:pt idx="0">
                  <c:v>Hard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Master'!$C$9:$I$9</c:f>
              <c:numCache>
                <c:formatCode>General</c:formatCode>
                <c:ptCount val="7"/>
                <c:pt idx="0">
                  <c:v>3.4</c:v>
                </c:pt>
                <c:pt idx="1">
                  <c:v>4</c:v>
                </c:pt>
                <c:pt idx="2">
                  <c:v>5.4</c:v>
                </c:pt>
                <c:pt idx="3">
                  <c:v>6.2</c:v>
                </c:pt>
                <c:pt idx="4">
                  <c:v>6.8</c:v>
                </c:pt>
                <c:pt idx="5">
                  <c:v>7.4</c:v>
                </c:pt>
                <c:pt idx="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3-4097-8C54-8D2FEEC1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2528"/>
        <c:axId val="667846992"/>
      </c:lineChart>
      <c:catAx>
        <c:axId val="159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6992"/>
        <c:crosses val="autoZero"/>
        <c:auto val="1"/>
        <c:lblAlgn val="ctr"/>
        <c:lblOffset val="100"/>
        <c:noMultiLvlLbl val="0"/>
      </c:catAx>
      <c:valAx>
        <c:axId val="667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Consistency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'Progress Master'!$B$3</c:f>
              <c:strCache>
                <c:ptCount val="1"/>
                <c:pt idx="0">
                  <c:v>Spawn 50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Master'!$C$3:$I$3</c:f>
              <c:numCache>
                <c:formatCode>General</c:formatCode>
                <c:ptCount val="7"/>
                <c:pt idx="0">
                  <c:v>35.4</c:v>
                </c:pt>
                <c:pt idx="1">
                  <c:v>29.2</c:v>
                </c:pt>
                <c:pt idx="2">
                  <c:v>30.8</c:v>
                </c:pt>
                <c:pt idx="3">
                  <c:v>28.8</c:v>
                </c:pt>
                <c:pt idx="4">
                  <c:v>23.8</c:v>
                </c:pt>
                <c:pt idx="5">
                  <c:v>25.2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6-47B3-9D6E-C935AA175F8A}"/>
            </c:ext>
          </c:extLst>
        </c:ser>
        <c:ser>
          <c:idx val="1"/>
          <c:order val="1"/>
          <c:tx>
            <c:strRef>
              <c:f>'Progress Master'!$B$4</c:f>
              <c:strCache>
                <c:ptCount val="1"/>
                <c:pt idx="0">
                  <c:v>Strafe 50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Master'!$C$4:$I$4</c:f>
              <c:numCache>
                <c:formatCode>General</c:formatCode>
                <c:ptCount val="7"/>
                <c:pt idx="0">
                  <c:v>30.2</c:v>
                </c:pt>
                <c:pt idx="1">
                  <c:v>30.4</c:v>
                </c:pt>
                <c:pt idx="2">
                  <c:v>27</c:v>
                </c:pt>
                <c:pt idx="3">
                  <c:v>27.2</c:v>
                </c:pt>
                <c:pt idx="4">
                  <c:v>30.6</c:v>
                </c:pt>
                <c:pt idx="5">
                  <c:v>30.8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6-47B3-9D6E-C935AA175F8A}"/>
            </c:ext>
          </c:extLst>
        </c:ser>
        <c:ser>
          <c:idx val="2"/>
          <c:order val="2"/>
          <c:tx>
            <c:strRef>
              <c:f>'Progress Master'!$B$5</c:f>
              <c:strCache>
                <c:ptCount val="1"/>
                <c:pt idx="0">
                  <c:v>Spawn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Master'!$C$5:$I$5</c:f>
              <c:numCache>
                <c:formatCode>General</c:formatCode>
                <c:ptCount val="7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6-47B3-9D6E-C935AA175F8A}"/>
            </c:ext>
          </c:extLst>
        </c:ser>
        <c:ser>
          <c:idx val="3"/>
          <c:order val="3"/>
          <c:tx>
            <c:strRef>
              <c:f>'Progress Master'!$B$6</c:f>
              <c:strCache>
                <c:ptCount val="1"/>
                <c:pt idx="0">
                  <c:v>Strafe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Master'!$C$6:$I$6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42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6-47B3-9D6E-C935AA17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75472"/>
        <c:axId val="698876112"/>
      </c:lineChart>
      <c:catAx>
        <c:axId val="6988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6112"/>
        <c:crosses val="autoZero"/>
        <c:auto val="1"/>
        <c:lblAlgn val="ctr"/>
        <c:lblOffset val="100"/>
        <c:noMultiLvlLbl val="0"/>
      </c:catAx>
      <c:valAx>
        <c:axId val="6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11</xdr:row>
      <xdr:rowOff>14286</xdr:rowOff>
    </xdr:from>
    <xdr:to>
      <xdr:col>11</xdr:col>
      <xdr:colOff>476250</xdr:colOff>
      <xdr:row>25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F2F2E-C898-4760-A12D-39B3E8AC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11</xdr:row>
      <xdr:rowOff>4761</xdr:rowOff>
    </xdr:from>
    <xdr:to>
      <xdr:col>5</xdr:col>
      <xdr:colOff>238124</xdr:colOff>
      <xdr:row>25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8C7C55-0710-4278-9C48-6FF0696B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F208-A951-4BE3-99F6-B1B0757E6991}">
  <dimension ref="B1:I39"/>
  <sheetViews>
    <sheetView tabSelected="1" zoomScaleNormal="100" workbookViewId="0">
      <selection activeCell="D9" sqref="D9"/>
    </sheetView>
  </sheetViews>
  <sheetFormatPr defaultRowHeight="15" x14ac:dyDescent="0.25"/>
  <cols>
    <col min="2" max="2" width="20.7109375" customWidth="1"/>
    <col min="3" max="9" width="12.7109375" customWidth="1"/>
  </cols>
  <sheetData>
    <row r="1" spans="2:9" ht="15.75" thickBot="1" x14ac:dyDescent="0.3"/>
    <row r="2" spans="2:9" ht="15.75" thickBot="1" x14ac:dyDescent="0.3">
      <c r="B2" s="39"/>
      <c r="C2" s="35" t="s">
        <v>15</v>
      </c>
      <c r="D2" s="33" t="s">
        <v>16</v>
      </c>
      <c r="E2" s="33" t="s">
        <v>17</v>
      </c>
      <c r="F2" s="33" t="s">
        <v>18</v>
      </c>
      <c r="G2" s="33" t="s">
        <v>19</v>
      </c>
      <c r="H2" s="33" t="s">
        <v>20</v>
      </c>
      <c r="I2" s="34" t="s">
        <v>21</v>
      </c>
    </row>
    <row r="3" spans="2:9" x14ac:dyDescent="0.25">
      <c r="B3" s="40" t="s">
        <v>22</v>
      </c>
      <c r="C3" s="36">
        <f>'Test 1'!$C$10</f>
        <v>35.4</v>
      </c>
      <c r="D3" s="8">
        <f>'Test 2'!$C$10</f>
        <v>29.2</v>
      </c>
      <c r="E3" s="8">
        <f>'Test 3'!$C$10</f>
        <v>30.8</v>
      </c>
      <c r="F3" s="8">
        <f>'Test 4'!$C$10</f>
        <v>28.8</v>
      </c>
      <c r="G3" s="8">
        <f>'Test 5'!$C$10</f>
        <v>23.8</v>
      </c>
      <c r="H3" s="8">
        <f>'Test 6'!$C$10</f>
        <v>25.2</v>
      </c>
      <c r="I3" s="21">
        <f>'Test 7'!$C$10</f>
        <v>28</v>
      </c>
    </row>
    <row r="4" spans="2:9" x14ac:dyDescent="0.25">
      <c r="B4" s="41" t="s">
        <v>23</v>
      </c>
      <c r="C4" s="37">
        <f>'Test 1'!$E$10</f>
        <v>30.2</v>
      </c>
      <c r="D4" s="1">
        <f>'Test 2'!$E$10</f>
        <v>30.4</v>
      </c>
      <c r="E4" s="1">
        <f>'Test 3'!$E$10</f>
        <v>27</v>
      </c>
      <c r="F4" s="1">
        <f>'Test 4'!$E$10</f>
        <v>27.2</v>
      </c>
      <c r="G4" s="1">
        <f>'Test 5'!$E$10</f>
        <v>30.6</v>
      </c>
      <c r="H4" s="1">
        <f>'Test 6'!$E$10</f>
        <v>30.8</v>
      </c>
      <c r="I4" s="16">
        <f>'Test 7'!$E$10</f>
        <v>32</v>
      </c>
    </row>
    <row r="5" spans="2:9" x14ac:dyDescent="0.25">
      <c r="B5" s="41" t="s">
        <v>8</v>
      </c>
      <c r="C5" s="37">
        <f>'Test 1'!$C$15</f>
        <v>18</v>
      </c>
      <c r="D5" s="1">
        <f>'Test 2'!$C$15</f>
        <v>27</v>
      </c>
      <c r="E5" s="1">
        <f>'Test 3'!$C$15</f>
        <v>27</v>
      </c>
      <c r="F5" s="1">
        <f>'Test 4'!$C$15</f>
        <v>30</v>
      </c>
      <c r="G5" s="1">
        <f>'Test 5'!$C$15</f>
        <v>33</v>
      </c>
      <c r="H5" s="1">
        <f>'Test 6'!$C$15</f>
        <v>40</v>
      </c>
      <c r="I5" s="16">
        <f>'Test 7'!$C$15</f>
        <v>46</v>
      </c>
    </row>
    <row r="6" spans="2:9" x14ac:dyDescent="0.25">
      <c r="B6" s="41" t="s">
        <v>9</v>
      </c>
      <c r="C6" s="37">
        <f>'Test 1'!$E$15</f>
        <v>20</v>
      </c>
      <c r="D6" s="1">
        <f>'Test 2'!$E$15</f>
        <v>24</v>
      </c>
      <c r="E6" s="1">
        <f>'Test 3'!$E$15</f>
        <v>29</v>
      </c>
      <c r="F6" s="1">
        <f>'Test 4'!$E$15</f>
        <v>31</v>
      </c>
      <c r="G6" s="1">
        <f>'Test 5'!$E$15</f>
        <v>36</v>
      </c>
      <c r="H6" s="1">
        <f>'Test 6'!$E$15</f>
        <v>42</v>
      </c>
      <c r="I6" s="16">
        <f>'Test 7'!$E$15</f>
        <v>51</v>
      </c>
    </row>
    <row r="7" spans="2:9" x14ac:dyDescent="0.25">
      <c r="B7" s="41" t="s">
        <v>24</v>
      </c>
      <c r="C7" s="37">
        <f>'Test 1'!$C$25</f>
        <v>41.4</v>
      </c>
      <c r="D7" s="1">
        <f>'Test 2'!$C$25</f>
        <v>30.8</v>
      </c>
      <c r="E7" s="1">
        <f>'Test 3'!$C$25</f>
        <v>29</v>
      </c>
      <c r="F7" s="1">
        <f>'Test 4'!$C$25</f>
        <v>24.6</v>
      </c>
      <c r="G7" s="1">
        <f>'Test 5'!$C$25</f>
        <v>41.4</v>
      </c>
      <c r="H7" s="1">
        <f>'Test 6'!$C$25</f>
        <v>31.6</v>
      </c>
      <c r="I7" s="16">
        <f>'Test 7'!$C$25</f>
        <v>41.4</v>
      </c>
    </row>
    <row r="8" spans="2:9" x14ac:dyDescent="0.25">
      <c r="B8" s="41" t="s">
        <v>25</v>
      </c>
      <c r="C8" s="37">
        <f>'Test 1'!$E$25</f>
        <v>25.6</v>
      </c>
      <c r="D8" s="1">
        <f>'Test 2'!$E$25</f>
        <v>23.8</v>
      </c>
      <c r="E8" s="1">
        <f>'Test 3'!$E$25</f>
        <v>24</v>
      </c>
      <c r="F8" s="1">
        <f>'Test 4'!$E$25</f>
        <v>24.2</v>
      </c>
      <c r="G8" s="1">
        <f>'Test 5'!$E$25</f>
        <v>25.6</v>
      </c>
      <c r="H8" s="1">
        <f>'Test 6'!$E$25</f>
        <v>26.4</v>
      </c>
      <c r="I8" s="16">
        <f>'Test 7'!$E$25</f>
        <v>25.6</v>
      </c>
    </row>
    <row r="9" spans="2:9" ht="15.75" thickBot="1" x14ac:dyDescent="0.3">
      <c r="B9" s="42" t="s">
        <v>27</v>
      </c>
      <c r="C9" s="38">
        <f>'Test 1'!$D$37</f>
        <v>3.4</v>
      </c>
      <c r="D9" s="38">
        <f>'Test 2'!$D$37</f>
        <v>4</v>
      </c>
      <c r="E9" s="38">
        <f>'Test 3'!$D$37</f>
        <v>5.4</v>
      </c>
      <c r="F9" s="38">
        <f>'Test 4'!$D$37</f>
        <v>6.2</v>
      </c>
      <c r="G9" s="38">
        <f>'Test 5'!$D$37</f>
        <v>6.8</v>
      </c>
      <c r="H9" s="38">
        <f>'Test 6'!$D$37</f>
        <v>7.4</v>
      </c>
      <c r="I9" s="38">
        <f>'Test 7'!$D$37</f>
        <v>7.2</v>
      </c>
    </row>
    <row r="31" spans="2:9" ht="15.75" thickBot="1" x14ac:dyDescent="0.3">
      <c r="C31" s="43"/>
    </row>
    <row r="32" spans="2:9" ht="15.75" thickBot="1" x14ac:dyDescent="0.3">
      <c r="B32" s="39"/>
      <c r="C32" s="50" t="s">
        <v>26</v>
      </c>
      <c r="D32" s="33" t="s">
        <v>16</v>
      </c>
      <c r="E32" s="33" t="s">
        <v>17</v>
      </c>
      <c r="F32" s="33" t="s">
        <v>18</v>
      </c>
      <c r="G32" s="33" t="s">
        <v>19</v>
      </c>
      <c r="H32" s="33" t="s">
        <v>20</v>
      </c>
      <c r="I32" s="34" t="s">
        <v>21</v>
      </c>
    </row>
    <row r="33" spans="2:9" x14ac:dyDescent="0.25">
      <c r="B33" s="40" t="s">
        <v>22</v>
      </c>
      <c r="C33" s="36">
        <f>C3</f>
        <v>35.4</v>
      </c>
      <c r="D33" s="48">
        <f>((D3-$C3)/$C3)*-1</f>
        <v>0.1751412429378531</v>
      </c>
      <c r="E33" s="48">
        <f>((E3-$C3)/$C3)*-1</f>
        <v>0.1299435028248587</v>
      </c>
      <c r="F33" s="48">
        <f>((F3-$C3)/$C3)*-1</f>
        <v>0.18644067796610164</v>
      </c>
      <c r="G33" s="48">
        <f>((G3-$C3)/$C3)*-1</f>
        <v>0.32768361581920902</v>
      </c>
      <c r="H33" s="48">
        <f>((H3-$C3)/$C3)*-1</f>
        <v>0.28813559322033899</v>
      </c>
      <c r="I33" s="49">
        <f>((I3-$C3)/$C3)*-1</f>
        <v>0.20903954802259883</v>
      </c>
    </row>
    <row r="34" spans="2:9" x14ac:dyDescent="0.25">
      <c r="B34" s="41" t="s">
        <v>23</v>
      </c>
      <c r="C34" s="37">
        <f>C4</f>
        <v>30.2</v>
      </c>
      <c r="D34" s="44">
        <f>((D4-$C4)/$C4)*-1</f>
        <v>-6.6225165562913673E-3</v>
      </c>
      <c r="E34" s="44">
        <f>((E4-$C4)/$C4)*-1</f>
        <v>0.10596026490066222</v>
      </c>
      <c r="F34" s="44">
        <f>((F4-$C4)/$C4)*-1</f>
        <v>9.9337748344370869E-2</v>
      </c>
      <c r="G34" s="44">
        <f>((G4-$C4)/$C4)*-1</f>
        <v>-1.3245033112582853E-2</v>
      </c>
      <c r="H34" s="44">
        <f>((H4-$C4)/$C4)*-1</f>
        <v>-1.9867549668874218E-2</v>
      </c>
      <c r="I34" s="45">
        <f>((I4-$C4)/$C4)*-1</f>
        <v>-5.9602649006622543E-2</v>
      </c>
    </row>
    <row r="35" spans="2:9" x14ac:dyDescent="0.25">
      <c r="B35" s="41" t="s">
        <v>8</v>
      </c>
      <c r="C35" s="37">
        <f>C5</f>
        <v>18</v>
      </c>
      <c r="D35" s="44">
        <f>((D5-$C5)/$C5)*-1</f>
        <v>-0.5</v>
      </c>
      <c r="E35" s="44">
        <f>((E5-$C5)/$C5)*-1</f>
        <v>-0.5</v>
      </c>
      <c r="F35" s="44">
        <f>((F5-$C5)/$C5)*-1</f>
        <v>-0.66666666666666663</v>
      </c>
      <c r="G35" s="44">
        <f>((G5-$C5)/$C5)*-1</f>
        <v>-0.83333333333333337</v>
      </c>
      <c r="H35" s="44">
        <f>((H5-$C5)/$C5)*-1</f>
        <v>-1.2222222222222223</v>
      </c>
      <c r="I35" s="45">
        <f>((I5-$C5)/$C5)*-1</f>
        <v>-1.5555555555555556</v>
      </c>
    </row>
    <row r="36" spans="2:9" x14ac:dyDescent="0.25">
      <c r="B36" s="41" t="s">
        <v>9</v>
      </c>
      <c r="C36" s="37">
        <f>C6</f>
        <v>20</v>
      </c>
      <c r="D36" s="44">
        <f>((D6-$C6)/$C6)*-1</f>
        <v>-0.2</v>
      </c>
      <c r="E36" s="44">
        <f>((E6-$C6)/$C6)*-1</f>
        <v>-0.45</v>
      </c>
      <c r="F36" s="44">
        <f>((F6-$C6)/$C6)*-1</f>
        <v>-0.55000000000000004</v>
      </c>
      <c r="G36" s="44">
        <f>((G6-$C6)/$C6)*-1</f>
        <v>-0.8</v>
      </c>
      <c r="H36" s="44">
        <f>((H6-$C6)/$C6)*-1</f>
        <v>-1.1000000000000001</v>
      </c>
      <c r="I36" s="45">
        <f>((I6-$C6)/$C6)*-1</f>
        <v>-1.55</v>
      </c>
    </row>
    <row r="37" spans="2:9" x14ac:dyDescent="0.25">
      <c r="B37" s="41" t="s">
        <v>24</v>
      </c>
      <c r="C37" s="37">
        <f>C7</f>
        <v>41.4</v>
      </c>
      <c r="D37" s="44">
        <f>((D7-$C7)/$C7)*1</f>
        <v>-0.25603864734299514</v>
      </c>
      <c r="E37" s="44">
        <f>((E7-$C7)/$C7)*1</f>
        <v>-0.29951690821256038</v>
      </c>
      <c r="F37" s="44">
        <f>((F7-$C7)/$C7)*1</f>
        <v>-0.40579710144927533</v>
      </c>
      <c r="G37" s="44">
        <f>((G7-$C7)/$C7)*1</f>
        <v>0</v>
      </c>
      <c r="H37" s="44">
        <f>((H7-$C7)/$C7)*1</f>
        <v>-0.23671497584541057</v>
      </c>
      <c r="I37" s="45">
        <f>((I7-$C7)/$C7)*1</f>
        <v>0</v>
      </c>
    </row>
    <row r="38" spans="2:9" x14ac:dyDescent="0.25">
      <c r="B38" s="41" t="s">
        <v>25</v>
      </c>
      <c r="C38" s="37">
        <f>C8</f>
        <v>25.6</v>
      </c>
      <c r="D38" s="44">
        <f>((D8-$C8)/$C8)*1</f>
        <v>-7.0312500000000028E-2</v>
      </c>
      <c r="E38" s="44">
        <f>((E8-$C8)/$C8)*1</f>
        <v>-6.2500000000000056E-2</v>
      </c>
      <c r="F38" s="44">
        <f>((F8-$C8)/$C8)*1</f>
        <v>-5.4687500000000083E-2</v>
      </c>
      <c r="G38" s="44">
        <f>((G8-$C8)/$C8)*1</f>
        <v>0</v>
      </c>
      <c r="H38" s="44">
        <f>((H8-$C8)/$C8)*1</f>
        <v>3.1249999999999889E-2</v>
      </c>
      <c r="I38" s="45">
        <f>((I8-$C8)/$C8)*1</f>
        <v>0</v>
      </c>
    </row>
    <row r="39" spans="2:9" ht="15.75" thickBot="1" x14ac:dyDescent="0.3">
      <c r="B39" s="42" t="s">
        <v>14</v>
      </c>
      <c r="C39" s="38">
        <f>C9</f>
        <v>3.4</v>
      </c>
      <c r="D39" s="46">
        <f>((D9-$C9)/$C9)*1</f>
        <v>0.17647058823529416</v>
      </c>
      <c r="E39" s="46">
        <f>((E9-$C9)/$C9)*1</f>
        <v>0.58823529411764719</v>
      </c>
      <c r="F39" s="46">
        <f>((F9-$C9)/$C9)*1</f>
        <v>0.82352941176470595</v>
      </c>
      <c r="G39" s="46">
        <f>((G9-$C9)/$C9)*1</f>
        <v>1</v>
      </c>
      <c r="H39" s="46">
        <f>((H9-$C9)/$C9)*1</f>
        <v>1.1764705882352942</v>
      </c>
      <c r="I39" s="47">
        <f>((I9-$C9)/$C9)*1</f>
        <v>1.1176470588235294</v>
      </c>
    </row>
  </sheetData>
  <phoneticPr fontId="3" type="noConversion"/>
  <conditionalFormatting sqref="D33:I39">
    <cfRule type="cellIs" dxfId="2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2504-719E-497D-97E9-980C0A346D21}">
  <dimension ref="B1:E39"/>
  <sheetViews>
    <sheetView topLeftCell="A16" zoomScale="145" zoomScaleNormal="145" workbookViewId="0">
      <selection activeCell="D37" sqref="D37:E37"/>
    </sheetView>
  </sheetViews>
  <sheetFormatPr defaultRowHeight="15" x14ac:dyDescent="0.25"/>
  <cols>
    <col min="2" max="5" width="12.7109375" customWidth="1"/>
    <col min="6" max="15" width="10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34</v>
      </c>
      <c r="D4" s="8">
        <v>1</v>
      </c>
      <c r="E4" s="21">
        <v>36</v>
      </c>
    </row>
    <row r="5" spans="2:5" x14ac:dyDescent="0.25">
      <c r="B5" s="15">
        <v>2</v>
      </c>
      <c r="C5" s="1">
        <v>56</v>
      </c>
      <c r="D5" s="1">
        <v>2</v>
      </c>
      <c r="E5" s="16">
        <v>28</v>
      </c>
    </row>
    <row r="6" spans="2:5" x14ac:dyDescent="0.25">
      <c r="B6" s="15">
        <v>3</v>
      </c>
      <c r="C6" s="1">
        <v>50</v>
      </c>
      <c r="D6" s="1">
        <v>3</v>
      </c>
      <c r="E6" s="16">
        <v>33</v>
      </c>
    </row>
    <row r="7" spans="2:5" x14ac:dyDescent="0.25">
      <c r="B7" s="15">
        <v>4</v>
      </c>
      <c r="C7" s="1">
        <v>26</v>
      </c>
      <c r="D7" s="1">
        <v>4</v>
      </c>
      <c r="E7" s="16">
        <v>28</v>
      </c>
    </row>
    <row r="8" spans="2:5" x14ac:dyDescent="0.25">
      <c r="B8" s="15">
        <v>5</v>
      </c>
      <c r="C8" s="1">
        <v>11</v>
      </c>
      <c r="D8" s="1">
        <v>5</v>
      </c>
      <c r="E8" s="16">
        <v>26</v>
      </c>
    </row>
    <row r="9" spans="2:5" x14ac:dyDescent="0.25">
      <c r="B9" s="22">
        <v>7</v>
      </c>
      <c r="C9" s="4"/>
      <c r="D9" s="4"/>
      <c r="E9" s="23"/>
    </row>
    <row r="10" spans="2:5" x14ac:dyDescent="0.25">
      <c r="B10" s="15" t="s">
        <v>2</v>
      </c>
      <c r="C10" s="1">
        <f>AVERAGE(C4:C8)</f>
        <v>35.4</v>
      </c>
      <c r="D10" s="1" t="s">
        <v>2</v>
      </c>
      <c r="E10" s="16">
        <f>AVERAGE(E4:E8)</f>
        <v>30.2</v>
      </c>
    </row>
    <row r="11" spans="2:5" x14ac:dyDescent="0.25">
      <c r="B11" s="15" t="s">
        <v>3</v>
      </c>
      <c r="C11" s="1">
        <f>MIN(C4:C8)</f>
        <v>11</v>
      </c>
      <c r="D11" s="1" t="s">
        <v>3</v>
      </c>
      <c r="E11" s="16">
        <f>MIN(E4:E8)</f>
        <v>26</v>
      </c>
    </row>
    <row r="12" spans="2:5" ht="15.75" thickBot="1" x14ac:dyDescent="0.3">
      <c r="B12" s="17" t="s">
        <v>4</v>
      </c>
      <c r="C12" s="18">
        <f>MAX(C4:C8)</f>
        <v>56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18</v>
      </c>
      <c r="D15" s="29" t="s">
        <v>9</v>
      </c>
      <c r="E15" s="25">
        <v>20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MAX(C19:C23)</f>
        <v>78</v>
      </c>
      <c r="D26" s="1" t="s">
        <v>3</v>
      </c>
      <c r="E26" s="16">
        <f>MAX(E19:E23)</f>
        <v>30</v>
      </c>
    </row>
    <row r="27" spans="2:5" ht="15.75" thickBot="1" x14ac:dyDescent="0.3">
      <c r="B27" s="17" t="s">
        <v>4</v>
      </c>
      <c r="C27" s="18">
        <f>MIN(C19:C23)</f>
        <v>22</v>
      </c>
      <c r="D27" s="18" t="s">
        <v>4</v>
      </c>
      <c r="E27" s="19">
        <f>MIN(E19:E23)</f>
        <v>21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1</v>
      </c>
      <c r="E31" s="27"/>
    </row>
    <row r="32" spans="2:5" x14ac:dyDescent="0.25">
      <c r="B32" s="26">
        <v>2</v>
      </c>
      <c r="C32" s="3"/>
      <c r="D32" s="2">
        <v>2</v>
      </c>
      <c r="E32" s="27"/>
    </row>
    <row r="33" spans="2:5" x14ac:dyDescent="0.25">
      <c r="B33" s="26">
        <v>3</v>
      </c>
      <c r="C33" s="3"/>
      <c r="D33" s="2">
        <v>3</v>
      </c>
      <c r="E33" s="27"/>
    </row>
    <row r="34" spans="2:5" x14ac:dyDescent="0.25">
      <c r="B34" s="26">
        <v>4</v>
      </c>
      <c r="C34" s="3"/>
      <c r="D34" s="2">
        <v>5</v>
      </c>
      <c r="E34" s="27"/>
    </row>
    <row r="35" spans="2:5" x14ac:dyDescent="0.25">
      <c r="B35" s="26">
        <v>5</v>
      </c>
      <c r="C35" s="3"/>
      <c r="D35" s="2">
        <v>6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AVERAGE(D31:E35)</f>
        <v>3.4</v>
      </c>
      <c r="E37" s="27"/>
    </row>
    <row r="38" spans="2:5" x14ac:dyDescent="0.25">
      <c r="B38" s="26" t="s">
        <v>3</v>
      </c>
      <c r="C38" s="3"/>
      <c r="D38" s="2">
        <f>MAX(D31:D35)</f>
        <v>6</v>
      </c>
      <c r="E38" s="27"/>
    </row>
    <row r="39" spans="2:5" ht="15.75" thickBot="1" x14ac:dyDescent="0.3">
      <c r="B39" s="53" t="s">
        <v>4</v>
      </c>
      <c r="C39" s="54"/>
      <c r="D39" s="55">
        <f>MIN(D31:D35)</f>
        <v>1</v>
      </c>
      <c r="E39" s="56"/>
    </row>
  </sheetData>
  <mergeCells count="28">
    <mergeCell ref="D39:E39"/>
    <mergeCell ref="D38:E38"/>
    <mergeCell ref="D37:E37"/>
    <mergeCell ref="B32:C32"/>
    <mergeCell ref="B33:C33"/>
    <mergeCell ref="B34:C34"/>
    <mergeCell ref="B35:C35"/>
    <mergeCell ref="B36:E36"/>
    <mergeCell ref="B31:C31"/>
    <mergeCell ref="D31:E31"/>
    <mergeCell ref="D32:E32"/>
    <mergeCell ref="D33:E33"/>
    <mergeCell ref="D34:E34"/>
    <mergeCell ref="D35:E35"/>
    <mergeCell ref="B37:C37"/>
    <mergeCell ref="B38:C38"/>
    <mergeCell ref="B39:C39"/>
    <mergeCell ref="B18:C18"/>
    <mergeCell ref="D18:E18"/>
    <mergeCell ref="B24:E24"/>
    <mergeCell ref="B30:E30"/>
    <mergeCell ref="B2:E2"/>
    <mergeCell ref="B14:E14"/>
    <mergeCell ref="B17:E17"/>
    <mergeCell ref="B29:E29"/>
    <mergeCell ref="B9:E9"/>
    <mergeCell ref="B3:C3"/>
    <mergeCell ref="D3:E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2045-2FE9-452E-86FF-ABD5ED63A328}">
  <dimension ref="B1:E39"/>
  <sheetViews>
    <sheetView topLeftCell="A7"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40</v>
      </c>
      <c r="D4" s="8">
        <v>1</v>
      </c>
      <c r="E4" s="21">
        <v>30</v>
      </c>
    </row>
    <row r="5" spans="2:5" x14ac:dyDescent="0.25">
      <c r="B5" s="15">
        <v>2</v>
      </c>
      <c r="C5" s="1">
        <v>42</v>
      </c>
      <c r="D5" s="1">
        <v>2</v>
      </c>
      <c r="E5" s="16">
        <v>32</v>
      </c>
    </row>
    <row r="6" spans="2:5" x14ac:dyDescent="0.25">
      <c r="B6" s="15">
        <v>3</v>
      </c>
      <c r="C6" s="1">
        <v>23</v>
      </c>
      <c r="D6" s="1">
        <v>3</v>
      </c>
      <c r="E6" s="16">
        <v>32</v>
      </c>
    </row>
    <row r="7" spans="2:5" x14ac:dyDescent="0.25">
      <c r="B7" s="15">
        <v>4</v>
      </c>
      <c r="C7" s="1">
        <v>22</v>
      </c>
      <c r="D7" s="1">
        <v>4</v>
      </c>
      <c r="E7" s="16">
        <v>30</v>
      </c>
    </row>
    <row r="8" spans="2:5" x14ac:dyDescent="0.25">
      <c r="B8" s="15">
        <v>5</v>
      </c>
      <c r="C8" s="1">
        <v>19</v>
      </c>
      <c r="D8" s="1">
        <v>5</v>
      </c>
      <c r="E8" s="16">
        <v>28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29.2</v>
      </c>
      <c r="D10" s="1" t="s">
        <v>2</v>
      </c>
      <c r="E10" s="16">
        <f>AVERAGE(E4:E8)</f>
        <v>30.4</v>
      </c>
    </row>
    <row r="11" spans="2:5" x14ac:dyDescent="0.25">
      <c r="B11" s="15" t="s">
        <v>3</v>
      </c>
      <c r="C11" s="1">
        <f>MIN(C4:C8)</f>
        <v>19</v>
      </c>
      <c r="D11" s="1" t="s">
        <v>3</v>
      </c>
      <c r="E11" s="16">
        <f>MIN(E4:E8)</f>
        <v>28</v>
      </c>
    </row>
    <row r="12" spans="2:5" ht="15.75" thickBot="1" x14ac:dyDescent="0.3">
      <c r="B12" s="17" t="s">
        <v>4</v>
      </c>
      <c r="C12" s="18">
        <f>MAX(C4:C8)</f>
        <v>42</v>
      </c>
      <c r="D12" s="18" t="s">
        <v>4</v>
      </c>
      <c r="E12" s="19">
        <f>MAX(E4:E8)</f>
        <v>32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27</v>
      </c>
      <c r="D15" s="29" t="s">
        <v>9</v>
      </c>
      <c r="E15" s="25">
        <v>24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32</v>
      </c>
      <c r="D19" s="1">
        <v>1</v>
      </c>
      <c r="E19" s="16">
        <v>25</v>
      </c>
    </row>
    <row r="20" spans="2:5" x14ac:dyDescent="0.25">
      <c r="B20" s="15">
        <v>2</v>
      </c>
      <c r="C20" s="1">
        <v>35</v>
      </c>
      <c r="D20" s="1">
        <v>2</v>
      </c>
      <c r="E20" s="16">
        <v>24</v>
      </c>
    </row>
    <row r="21" spans="2:5" x14ac:dyDescent="0.25">
      <c r="B21" s="15">
        <v>3</v>
      </c>
      <c r="C21" s="1">
        <v>31</v>
      </c>
      <c r="D21" s="1">
        <v>3</v>
      </c>
      <c r="E21" s="16">
        <v>26</v>
      </c>
    </row>
    <row r="22" spans="2:5" x14ac:dyDescent="0.25">
      <c r="B22" s="15">
        <v>4</v>
      </c>
      <c r="C22" s="1">
        <v>29</v>
      </c>
      <c r="D22" s="1">
        <v>4</v>
      </c>
      <c r="E22" s="16">
        <v>22</v>
      </c>
    </row>
    <row r="23" spans="2:5" x14ac:dyDescent="0.25">
      <c r="B23" s="15">
        <v>5</v>
      </c>
      <c r="C23" s="1">
        <v>27</v>
      </c>
      <c r="D23" s="1">
        <v>5</v>
      </c>
      <c r="E23" s="16">
        <v>22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30.8</v>
      </c>
      <c r="D25" s="1" t="s">
        <v>2</v>
      </c>
      <c r="E25" s="16">
        <f>AVERAGE(E19:E23)</f>
        <v>23.8</v>
      </c>
    </row>
    <row r="26" spans="2:5" x14ac:dyDescent="0.25">
      <c r="B26" s="15" t="s">
        <v>3</v>
      </c>
      <c r="C26" s="1">
        <f>MIN(C19:C23)</f>
        <v>27</v>
      </c>
      <c r="D26" s="1" t="s">
        <v>3</v>
      </c>
      <c r="E26" s="16">
        <f>MIN(E19:E23)</f>
        <v>22</v>
      </c>
    </row>
    <row r="27" spans="2:5" ht="15.75" thickBot="1" x14ac:dyDescent="0.3">
      <c r="B27" s="17" t="s">
        <v>4</v>
      </c>
      <c r="C27" s="18">
        <f>MAX(C19:C23)</f>
        <v>35</v>
      </c>
      <c r="D27" s="18" t="s">
        <v>4</v>
      </c>
      <c r="E27" s="19">
        <f>MAX(E19:E23)</f>
        <v>26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3</v>
      </c>
      <c r="E31" s="27"/>
    </row>
    <row r="32" spans="2:5" x14ac:dyDescent="0.25">
      <c r="B32" s="26">
        <v>2</v>
      </c>
      <c r="C32" s="3"/>
      <c r="D32" s="2">
        <v>2</v>
      </c>
      <c r="E32" s="27"/>
    </row>
    <row r="33" spans="2:5" x14ac:dyDescent="0.25">
      <c r="B33" s="26">
        <v>3</v>
      </c>
      <c r="C33" s="3"/>
      <c r="D33" s="2">
        <v>4</v>
      </c>
      <c r="E33" s="27"/>
    </row>
    <row r="34" spans="2:5" x14ac:dyDescent="0.25">
      <c r="B34" s="26">
        <v>4</v>
      </c>
      <c r="C34" s="3"/>
      <c r="D34" s="2">
        <v>5</v>
      </c>
      <c r="E34" s="27"/>
    </row>
    <row r="35" spans="2:5" x14ac:dyDescent="0.25">
      <c r="B35" s="26">
        <v>5</v>
      </c>
      <c r="C35" s="3"/>
      <c r="D35" s="2">
        <v>6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4</v>
      </c>
      <c r="E37" s="27"/>
    </row>
    <row r="38" spans="2:5" x14ac:dyDescent="0.25">
      <c r="B38" s="26" t="s">
        <v>3</v>
      </c>
      <c r="C38" s="3"/>
      <c r="D38" s="2">
        <f>MAX(D31:D35)</f>
        <v>6</v>
      </c>
      <c r="E38" s="27"/>
    </row>
    <row r="39" spans="2:5" ht="15.75" thickBot="1" x14ac:dyDescent="0.3">
      <c r="B39" s="53" t="s">
        <v>4</v>
      </c>
      <c r="C39" s="54"/>
      <c r="D39" s="55">
        <f>MIN(D31:D35)</f>
        <v>2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C36-E010-4ECE-9423-1FA5541883BD}">
  <dimension ref="B1:E39"/>
  <sheetViews>
    <sheetView topLeftCell="A7"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35</v>
      </c>
      <c r="D4" s="8">
        <v>1</v>
      </c>
      <c r="E4" s="21">
        <v>34</v>
      </c>
    </row>
    <row r="5" spans="2:5" x14ac:dyDescent="0.25">
      <c r="B5" s="15">
        <v>2</v>
      </c>
      <c r="C5" s="1">
        <v>33</v>
      </c>
      <c r="D5" s="1">
        <v>2</v>
      </c>
      <c r="E5" s="16">
        <v>28</v>
      </c>
    </row>
    <row r="6" spans="2:5" x14ac:dyDescent="0.25">
      <c r="B6" s="15">
        <v>3</v>
      </c>
      <c r="C6" s="1">
        <v>30</v>
      </c>
      <c r="D6" s="1">
        <v>3</v>
      </c>
      <c r="E6" s="16">
        <v>27</v>
      </c>
    </row>
    <row r="7" spans="2:5" x14ac:dyDescent="0.25">
      <c r="B7" s="15">
        <v>4</v>
      </c>
      <c r="C7" s="1">
        <v>31</v>
      </c>
      <c r="D7" s="1">
        <v>4</v>
      </c>
      <c r="E7" s="16">
        <v>24</v>
      </c>
    </row>
    <row r="8" spans="2:5" x14ac:dyDescent="0.25">
      <c r="B8" s="15">
        <v>5</v>
      </c>
      <c r="C8" s="1">
        <v>25</v>
      </c>
      <c r="D8" s="1">
        <v>5</v>
      </c>
      <c r="E8" s="16">
        <v>22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30.8</v>
      </c>
      <c r="D10" s="1" t="s">
        <v>2</v>
      </c>
      <c r="E10" s="16">
        <f>AVERAGE(E4:E8)</f>
        <v>27</v>
      </c>
    </row>
    <row r="11" spans="2:5" x14ac:dyDescent="0.25">
      <c r="B11" s="15" t="s">
        <v>3</v>
      </c>
      <c r="C11" s="1">
        <f>MIN(C4:C8)</f>
        <v>25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35</v>
      </c>
      <c r="D12" s="18" t="s">
        <v>4</v>
      </c>
      <c r="E12" s="19">
        <f>MAX(E4:E8)</f>
        <v>34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27</v>
      </c>
      <c r="D15" s="29" t="s">
        <v>9</v>
      </c>
      <c r="E15" s="25">
        <v>29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31</v>
      </c>
      <c r="D19" s="1">
        <v>1</v>
      </c>
      <c r="E19" s="16">
        <v>27</v>
      </c>
    </row>
    <row r="20" spans="2:5" x14ac:dyDescent="0.25">
      <c r="B20" s="15">
        <v>2</v>
      </c>
      <c r="C20" s="1">
        <v>35</v>
      </c>
      <c r="D20" s="1">
        <v>2</v>
      </c>
      <c r="E20" s="16">
        <v>25</v>
      </c>
    </row>
    <row r="21" spans="2:5" x14ac:dyDescent="0.25">
      <c r="B21" s="15">
        <v>3</v>
      </c>
      <c r="C21" s="1">
        <v>29</v>
      </c>
      <c r="D21" s="1">
        <v>3</v>
      </c>
      <c r="E21" s="16">
        <v>24</v>
      </c>
    </row>
    <row r="22" spans="2:5" x14ac:dyDescent="0.25">
      <c r="B22" s="15">
        <v>4</v>
      </c>
      <c r="C22" s="1">
        <v>26</v>
      </c>
      <c r="D22" s="1">
        <v>4</v>
      </c>
      <c r="E22" s="16">
        <v>23</v>
      </c>
    </row>
    <row r="23" spans="2:5" x14ac:dyDescent="0.25">
      <c r="B23" s="15">
        <v>5</v>
      </c>
      <c r="C23" s="1">
        <v>24</v>
      </c>
      <c r="D23" s="1">
        <v>5</v>
      </c>
      <c r="E23" s="16">
        <v>21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29</v>
      </c>
      <c r="D25" s="1" t="s">
        <v>2</v>
      </c>
      <c r="E25" s="16">
        <f>AVERAGE(E19:E23)</f>
        <v>24</v>
      </c>
    </row>
    <row r="26" spans="2:5" x14ac:dyDescent="0.25">
      <c r="B26" s="15" t="s">
        <v>3</v>
      </c>
      <c r="C26" s="1">
        <f>MIN(C19:C23)</f>
        <v>24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35</v>
      </c>
      <c r="D27" s="18" t="s">
        <v>4</v>
      </c>
      <c r="E27" s="19">
        <f>MAX(E19:E23)</f>
        <v>27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4</v>
      </c>
      <c r="E31" s="27"/>
    </row>
    <row r="32" spans="2:5" x14ac:dyDescent="0.25">
      <c r="B32" s="26">
        <v>2</v>
      </c>
      <c r="C32" s="3"/>
      <c r="D32" s="2">
        <v>3</v>
      </c>
      <c r="E32" s="27"/>
    </row>
    <row r="33" spans="2:5" x14ac:dyDescent="0.25">
      <c r="B33" s="26">
        <v>3</v>
      </c>
      <c r="C33" s="3"/>
      <c r="D33" s="2">
        <v>6</v>
      </c>
      <c r="E33" s="27"/>
    </row>
    <row r="34" spans="2:5" x14ac:dyDescent="0.25">
      <c r="B34" s="26">
        <v>4</v>
      </c>
      <c r="C34" s="3"/>
      <c r="D34" s="2">
        <v>7</v>
      </c>
      <c r="E34" s="27"/>
    </row>
    <row r="35" spans="2:5" x14ac:dyDescent="0.25">
      <c r="B35" s="26">
        <v>5</v>
      </c>
      <c r="C35" s="3"/>
      <c r="D35" s="2">
        <v>7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5.4</v>
      </c>
      <c r="E37" s="27"/>
    </row>
    <row r="38" spans="2:5" x14ac:dyDescent="0.25">
      <c r="B38" s="26" t="s">
        <v>3</v>
      </c>
      <c r="C38" s="3"/>
      <c r="D38" s="2">
        <f>MAX(D31:D35)</f>
        <v>7</v>
      </c>
      <c r="E38" s="27"/>
    </row>
    <row r="39" spans="2:5" ht="15.75" thickBot="1" x14ac:dyDescent="0.3">
      <c r="B39" s="53" t="s">
        <v>4</v>
      </c>
      <c r="C39" s="54"/>
      <c r="D39" s="55">
        <f>MIN(D31:D35)</f>
        <v>3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5B0-C9EE-45B1-B58E-6DF04429F3CA}">
  <dimension ref="B1:E39"/>
  <sheetViews>
    <sheetView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34</v>
      </c>
      <c r="D4" s="8">
        <v>1</v>
      </c>
      <c r="E4" s="21">
        <v>32</v>
      </c>
    </row>
    <row r="5" spans="2:5" x14ac:dyDescent="0.25">
      <c r="B5" s="15">
        <v>2</v>
      </c>
      <c r="C5" s="1">
        <v>33</v>
      </c>
      <c r="D5" s="1">
        <v>2</v>
      </c>
      <c r="E5" s="16">
        <v>30</v>
      </c>
    </row>
    <row r="6" spans="2:5" x14ac:dyDescent="0.25">
      <c r="B6" s="15">
        <v>3</v>
      </c>
      <c r="C6" s="1">
        <v>29</v>
      </c>
      <c r="D6" s="1">
        <v>3</v>
      </c>
      <c r="E6" s="16">
        <v>28</v>
      </c>
    </row>
    <row r="7" spans="2:5" x14ac:dyDescent="0.25">
      <c r="B7" s="15">
        <v>4</v>
      </c>
      <c r="C7" s="1">
        <v>26</v>
      </c>
      <c r="D7" s="1">
        <v>4</v>
      </c>
      <c r="E7" s="16">
        <v>24</v>
      </c>
    </row>
    <row r="8" spans="2:5" x14ac:dyDescent="0.25">
      <c r="B8" s="15">
        <v>5</v>
      </c>
      <c r="C8" s="1">
        <v>22</v>
      </c>
      <c r="D8" s="1">
        <v>5</v>
      </c>
      <c r="E8" s="16">
        <v>22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28.8</v>
      </c>
      <c r="D10" s="1" t="s">
        <v>2</v>
      </c>
      <c r="E10" s="16">
        <f>AVERAGE(E4:E8)</f>
        <v>27.2</v>
      </c>
    </row>
    <row r="11" spans="2:5" x14ac:dyDescent="0.25">
      <c r="B11" s="15" t="s">
        <v>3</v>
      </c>
      <c r="C11" s="1">
        <f>MIN(C4:C8)</f>
        <v>22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34</v>
      </c>
      <c r="D12" s="18" t="s">
        <v>4</v>
      </c>
      <c r="E12" s="19">
        <f>MAX(E4:E8)</f>
        <v>32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30</v>
      </c>
      <c r="D15" s="29" t="s">
        <v>9</v>
      </c>
      <c r="E15" s="25">
        <v>31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29</v>
      </c>
      <c r="D19" s="1">
        <v>1</v>
      </c>
      <c r="E19" s="16">
        <v>28</v>
      </c>
    </row>
    <row r="20" spans="2:5" x14ac:dyDescent="0.25">
      <c r="B20" s="15">
        <v>2</v>
      </c>
      <c r="C20" s="1">
        <v>26</v>
      </c>
      <c r="D20" s="1">
        <v>2</v>
      </c>
      <c r="E20" s="16">
        <v>26</v>
      </c>
    </row>
    <row r="21" spans="2:5" x14ac:dyDescent="0.25">
      <c r="B21" s="15">
        <v>3</v>
      </c>
      <c r="C21" s="1">
        <v>25</v>
      </c>
      <c r="D21" s="1">
        <v>3</v>
      </c>
      <c r="E21" s="16">
        <v>25</v>
      </c>
    </row>
    <row r="22" spans="2:5" x14ac:dyDescent="0.25">
      <c r="B22" s="15">
        <v>4</v>
      </c>
      <c r="C22" s="1">
        <v>22</v>
      </c>
      <c r="D22" s="1">
        <v>4</v>
      </c>
      <c r="E22" s="16">
        <v>22</v>
      </c>
    </row>
    <row r="23" spans="2:5" x14ac:dyDescent="0.25">
      <c r="B23" s="15">
        <v>5</v>
      </c>
      <c r="C23" s="1">
        <v>21</v>
      </c>
      <c r="D23" s="1">
        <v>5</v>
      </c>
      <c r="E23" s="16">
        <v>20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24.6</v>
      </c>
      <c r="D25" s="1" t="s">
        <v>2</v>
      </c>
      <c r="E25" s="16">
        <f>AVERAGE(E19:E23)</f>
        <v>24.2</v>
      </c>
    </row>
    <row r="26" spans="2:5" x14ac:dyDescent="0.25">
      <c r="B26" s="15" t="s">
        <v>3</v>
      </c>
      <c r="C26" s="1">
        <f>MIN(C19:C23)</f>
        <v>21</v>
      </c>
      <c r="D26" s="1" t="s">
        <v>3</v>
      </c>
      <c r="E26" s="16">
        <f>MIN(E19:E23)</f>
        <v>20</v>
      </c>
    </row>
    <row r="27" spans="2:5" ht="15.75" thickBot="1" x14ac:dyDescent="0.3">
      <c r="B27" s="17" t="s">
        <v>4</v>
      </c>
      <c r="C27" s="18">
        <f>MAX(C19:C23)</f>
        <v>29</v>
      </c>
      <c r="D27" s="18" t="s">
        <v>4</v>
      </c>
      <c r="E27" s="19">
        <f>MAX(E19:E23)</f>
        <v>28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4</v>
      </c>
      <c r="E31" s="27"/>
    </row>
    <row r="32" spans="2:5" x14ac:dyDescent="0.25">
      <c r="B32" s="26">
        <v>2</v>
      </c>
      <c r="C32" s="3"/>
      <c r="D32" s="2">
        <v>5</v>
      </c>
      <c r="E32" s="27"/>
    </row>
    <row r="33" spans="2:5" x14ac:dyDescent="0.25">
      <c r="B33" s="26">
        <v>3</v>
      </c>
      <c r="C33" s="3"/>
      <c r="D33" s="2">
        <v>6</v>
      </c>
      <c r="E33" s="27"/>
    </row>
    <row r="34" spans="2:5" x14ac:dyDescent="0.25">
      <c r="B34" s="26">
        <v>4</v>
      </c>
      <c r="C34" s="3"/>
      <c r="D34" s="2">
        <v>8</v>
      </c>
      <c r="E34" s="27"/>
    </row>
    <row r="35" spans="2:5" x14ac:dyDescent="0.25">
      <c r="B35" s="26">
        <v>5</v>
      </c>
      <c r="C35" s="3"/>
      <c r="D35" s="2">
        <v>8</v>
      </c>
      <c r="E35" s="27"/>
    </row>
    <row r="36" spans="2:5" x14ac:dyDescent="0.25">
      <c r="B36" s="22">
        <v>9</v>
      </c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6.2</v>
      </c>
      <c r="E37" s="27"/>
    </row>
    <row r="38" spans="2:5" x14ac:dyDescent="0.25">
      <c r="B38" s="26" t="s">
        <v>3</v>
      </c>
      <c r="C38" s="3"/>
      <c r="D38" s="2">
        <f>MAX(D31:D35)</f>
        <v>8</v>
      </c>
      <c r="E38" s="27"/>
    </row>
    <row r="39" spans="2:5" ht="15.75" thickBot="1" x14ac:dyDescent="0.3">
      <c r="B39" s="53" t="s">
        <v>4</v>
      </c>
      <c r="C39" s="54"/>
      <c r="D39" s="55">
        <f>MIN(D31:D35)</f>
        <v>4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0D53-4719-4A7A-9305-92EC75C1C3BF}">
  <dimension ref="B1:E39"/>
  <sheetViews>
    <sheetView topLeftCell="A4"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30</v>
      </c>
      <c r="D4" s="8">
        <v>1</v>
      </c>
      <c r="E4" s="21">
        <v>36</v>
      </c>
    </row>
    <row r="5" spans="2:5" x14ac:dyDescent="0.25">
      <c r="B5" s="15">
        <v>2</v>
      </c>
      <c r="C5" s="1">
        <v>26</v>
      </c>
      <c r="D5" s="1">
        <v>2</v>
      </c>
      <c r="E5" s="16">
        <v>32</v>
      </c>
    </row>
    <row r="6" spans="2:5" x14ac:dyDescent="0.25">
      <c r="B6" s="15">
        <v>3</v>
      </c>
      <c r="C6" s="1">
        <v>23</v>
      </c>
      <c r="D6" s="1">
        <v>3</v>
      </c>
      <c r="E6" s="16">
        <v>30</v>
      </c>
    </row>
    <row r="7" spans="2:5" x14ac:dyDescent="0.25">
      <c r="B7" s="15">
        <v>4</v>
      </c>
      <c r="C7" s="1">
        <v>21</v>
      </c>
      <c r="D7" s="1">
        <v>4</v>
      </c>
      <c r="E7" s="16">
        <v>29</v>
      </c>
    </row>
    <row r="8" spans="2:5" x14ac:dyDescent="0.25">
      <c r="B8" s="15">
        <v>5</v>
      </c>
      <c r="C8" s="1">
        <v>19</v>
      </c>
      <c r="D8" s="1">
        <v>5</v>
      </c>
      <c r="E8" s="16">
        <v>26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23.8</v>
      </c>
      <c r="D10" s="1" t="s">
        <v>2</v>
      </c>
      <c r="E10" s="16">
        <f>AVERAGE(E4:E8)</f>
        <v>30.6</v>
      </c>
    </row>
    <row r="11" spans="2:5" x14ac:dyDescent="0.25">
      <c r="B11" s="15" t="s">
        <v>3</v>
      </c>
      <c r="C11" s="1">
        <f>MIN(C4:C8)</f>
        <v>19</v>
      </c>
      <c r="D11" s="1" t="s">
        <v>3</v>
      </c>
      <c r="E11" s="16">
        <f>MIN(E4:E8)</f>
        <v>26</v>
      </c>
    </row>
    <row r="12" spans="2:5" ht="15.75" thickBot="1" x14ac:dyDescent="0.3">
      <c r="B12" s="17" t="s">
        <v>4</v>
      </c>
      <c r="C12" s="18">
        <f>MAX(C4:C8)</f>
        <v>30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33</v>
      </c>
      <c r="D15" s="29" t="s">
        <v>9</v>
      </c>
      <c r="E15" s="25">
        <v>36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MIN(C19:C23)</f>
        <v>22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78</v>
      </c>
      <c r="D27" s="18" t="s">
        <v>4</v>
      </c>
      <c r="E27" s="19">
        <f>MAX(E19:E23)</f>
        <v>30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4</v>
      </c>
      <c r="E31" s="27"/>
    </row>
    <row r="32" spans="2:5" x14ac:dyDescent="0.25">
      <c r="B32" s="26">
        <v>2</v>
      </c>
      <c r="C32" s="3"/>
      <c r="D32" s="2">
        <v>5</v>
      </c>
      <c r="E32" s="27"/>
    </row>
    <row r="33" spans="2:5" x14ac:dyDescent="0.25">
      <c r="B33" s="26">
        <v>3</v>
      </c>
      <c r="C33" s="3"/>
      <c r="D33" s="2">
        <v>6</v>
      </c>
      <c r="E33" s="27"/>
    </row>
    <row r="34" spans="2:5" x14ac:dyDescent="0.25">
      <c r="B34" s="26">
        <v>4</v>
      </c>
      <c r="C34" s="3"/>
      <c r="D34" s="2">
        <v>9</v>
      </c>
      <c r="E34" s="27"/>
    </row>
    <row r="35" spans="2:5" x14ac:dyDescent="0.25">
      <c r="B35" s="26">
        <v>5</v>
      </c>
      <c r="C35" s="3"/>
      <c r="D35" s="2">
        <v>10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6.8</v>
      </c>
      <c r="E37" s="27"/>
    </row>
    <row r="38" spans="2:5" x14ac:dyDescent="0.25">
      <c r="B38" s="26" t="s">
        <v>3</v>
      </c>
      <c r="C38" s="3"/>
      <c r="D38" s="2">
        <f>MAX(D31:D35)</f>
        <v>10</v>
      </c>
      <c r="E38" s="27"/>
    </row>
    <row r="39" spans="2:5" ht="15.75" thickBot="1" x14ac:dyDescent="0.3">
      <c r="B39" s="53" t="s">
        <v>4</v>
      </c>
      <c r="C39" s="54"/>
      <c r="D39" s="55">
        <f>MIN(D31:D35)</f>
        <v>4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30D-C6D8-49F1-AFDD-F7D3209A4548}">
  <dimension ref="B1:E39"/>
  <sheetViews>
    <sheetView topLeftCell="A4"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29</v>
      </c>
      <c r="D4" s="8">
        <v>1</v>
      </c>
      <c r="E4" s="21">
        <v>36</v>
      </c>
    </row>
    <row r="5" spans="2:5" x14ac:dyDescent="0.25">
      <c r="B5" s="15">
        <v>2</v>
      </c>
      <c r="C5" s="1">
        <v>26</v>
      </c>
      <c r="D5" s="1">
        <v>2</v>
      </c>
      <c r="E5" s="16">
        <v>34</v>
      </c>
    </row>
    <row r="6" spans="2:5" x14ac:dyDescent="0.25">
      <c r="B6" s="15">
        <v>3</v>
      </c>
      <c r="C6" s="1">
        <v>24</v>
      </c>
      <c r="D6" s="1">
        <v>3</v>
      </c>
      <c r="E6" s="16">
        <v>32</v>
      </c>
    </row>
    <row r="7" spans="2:5" x14ac:dyDescent="0.25">
      <c r="B7" s="15">
        <v>4</v>
      </c>
      <c r="C7" s="1">
        <v>27</v>
      </c>
      <c r="D7" s="1">
        <v>4</v>
      </c>
      <c r="E7" s="16">
        <v>30</v>
      </c>
    </row>
    <row r="8" spans="2:5" x14ac:dyDescent="0.25">
      <c r="B8" s="15">
        <v>5</v>
      </c>
      <c r="C8" s="1">
        <v>20</v>
      </c>
      <c r="D8" s="1">
        <v>5</v>
      </c>
      <c r="E8" s="16">
        <v>22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25.2</v>
      </c>
      <c r="D10" s="1" t="s">
        <v>2</v>
      </c>
      <c r="E10" s="16">
        <f>AVERAGE(E4:E8)</f>
        <v>30.8</v>
      </c>
    </row>
    <row r="11" spans="2:5" x14ac:dyDescent="0.25">
      <c r="B11" s="15" t="s">
        <v>3</v>
      </c>
      <c r="C11" s="1">
        <f>MIN(C4:C8)</f>
        <v>20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29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40</v>
      </c>
      <c r="D15" s="29" t="s">
        <v>9</v>
      </c>
      <c r="E15" s="25">
        <v>42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30</v>
      </c>
      <c r="D19" s="1">
        <v>1</v>
      </c>
      <c r="E19" s="16">
        <v>30</v>
      </c>
    </row>
    <row r="20" spans="2:5" x14ac:dyDescent="0.25">
      <c r="B20" s="15">
        <v>2</v>
      </c>
      <c r="C20" s="1">
        <v>29</v>
      </c>
      <c r="D20" s="1">
        <v>2</v>
      </c>
      <c r="E20" s="16">
        <v>32</v>
      </c>
    </row>
    <row r="21" spans="2:5" x14ac:dyDescent="0.25">
      <c r="B21" s="15">
        <v>3</v>
      </c>
      <c r="C21" s="1">
        <v>33</v>
      </c>
      <c r="D21" s="1">
        <v>3</v>
      </c>
      <c r="E21" s="16">
        <v>26</v>
      </c>
    </row>
    <row r="22" spans="2:5" x14ac:dyDescent="0.25">
      <c r="B22" s="15">
        <v>4</v>
      </c>
      <c r="C22" s="1">
        <v>26</v>
      </c>
      <c r="D22" s="1">
        <v>4</v>
      </c>
      <c r="E22" s="16">
        <v>23</v>
      </c>
    </row>
    <row r="23" spans="2:5" x14ac:dyDescent="0.25">
      <c r="B23" s="15">
        <v>5</v>
      </c>
      <c r="C23" s="1">
        <v>40</v>
      </c>
      <c r="D23" s="1">
        <v>5</v>
      </c>
      <c r="E23" s="16">
        <v>21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31.6</v>
      </c>
      <c r="D25" s="1" t="s">
        <v>2</v>
      </c>
      <c r="E25" s="16">
        <f>AVERAGE(E19:E23)</f>
        <v>26.4</v>
      </c>
    </row>
    <row r="26" spans="2:5" x14ac:dyDescent="0.25">
      <c r="B26" s="15" t="s">
        <v>3</v>
      </c>
      <c r="C26" s="1">
        <f>MIN(C19:C23)</f>
        <v>26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40</v>
      </c>
      <c r="D27" s="18" t="s">
        <v>4</v>
      </c>
      <c r="E27" s="19">
        <f>MAX(E19:E23)</f>
        <v>32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5</v>
      </c>
      <c r="E31" s="27"/>
    </row>
    <row r="32" spans="2:5" x14ac:dyDescent="0.25">
      <c r="B32" s="26">
        <v>2</v>
      </c>
      <c r="C32" s="3"/>
      <c r="D32" s="2">
        <v>7</v>
      </c>
      <c r="E32" s="27"/>
    </row>
    <row r="33" spans="2:5" x14ac:dyDescent="0.25">
      <c r="B33" s="26">
        <v>3</v>
      </c>
      <c r="C33" s="3"/>
      <c r="D33" s="2">
        <v>8</v>
      </c>
      <c r="E33" s="27"/>
    </row>
    <row r="34" spans="2:5" x14ac:dyDescent="0.25">
      <c r="B34" s="26">
        <v>4</v>
      </c>
      <c r="C34" s="3"/>
      <c r="D34" s="2">
        <v>8</v>
      </c>
      <c r="E34" s="27"/>
    </row>
    <row r="35" spans="2:5" x14ac:dyDescent="0.25">
      <c r="B35" s="26">
        <v>5</v>
      </c>
      <c r="C35" s="3"/>
      <c r="D35" s="2">
        <v>9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7.4</v>
      </c>
      <c r="E37" s="27"/>
    </row>
    <row r="38" spans="2:5" x14ac:dyDescent="0.25">
      <c r="B38" s="26" t="s">
        <v>3</v>
      </c>
      <c r="C38" s="3"/>
      <c r="D38" s="2">
        <f>MAX(D31:D35)</f>
        <v>9</v>
      </c>
      <c r="E38" s="27"/>
    </row>
    <row r="39" spans="2:5" ht="15.75" thickBot="1" x14ac:dyDescent="0.3">
      <c r="B39" s="53" t="s">
        <v>4</v>
      </c>
      <c r="C39" s="54"/>
      <c r="D39" s="55">
        <f>MIN(D31:D35)</f>
        <v>5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B451-4358-4827-A461-2C1C61CA670A}">
  <dimension ref="B1:E39"/>
  <sheetViews>
    <sheetView topLeftCell="A7" workbookViewId="0">
      <selection activeCell="B36" sqref="B36:E3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5" t="s">
        <v>10</v>
      </c>
      <c r="C2" s="6"/>
      <c r="D2" s="6"/>
      <c r="E2" s="7"/>
    </row>
    <row r="3" spans="2:5" ht="15.75" thickBot="1" x14ac:dyDescent="0.3">
      <c r="B3" s="10" t="s">
        <v>0</v>
      </c>
      <c r="C3" s="11"/>
      <c r="D3" s="10" t="s">
        <v>1</v>
      </c>
      <c r="E3" s="11"/>
    </row>
    <row r="4" spans="2:5" x14ac:dyDescent="0.25">
      <c r="B4" s="20">
        <v>1</v>
      </c>
      <c r="C4" s="8">
        <v>30</v>
      </c>
      <c r="D4" s="8">
        <v>1</v>
      </c>
      <c r="E4" s="21">
        <v>38</v>
      </c>
    </row>
    <row r="5" spans="2:5" x14ac:dyDescent="0.25">
      <c r="B5" s="15">
        <v>2</v>
      </c>
      <c r="C5" s="1">
        <v>32</v>
      </c>
      <c r="D5" s="1">
        <v>2</v>
      </c>
      <c r="E5" s="16">
        <v>34</v>
      </c>
    </row>
    <row r="6" spans="2:5" x14ac:dyDescent="0.25">
      <c r="B6" s="15">
        <v>3</v>
      </c>
      <c r="C6" s="1">
        <v>28</v>
      </c>
      <c r="D6" s="1">
        <v>3</v>
      </c>
      <c r="E6" s="16">
        <v>32</v>
      </c>
    </row>
    <row r="7" spans="2:5" x14ac:dyDescent="0.25">
      <c r="B7" s="15">
        <v>4</v>
      </c>
      <c r="C7" s="1">
        <v>29</v>
      </c>
      <c r="D7" s="1">
        <v>4</v>
      </c>
      <c r="E7" s="16">
        <v>32</v>
      </c>
    </row>
    <row r="8" spans="2:5" x14ac:dyDescent="0.25">
      <c r="B8" s="15">
        <v>5</v>
      </c>
      <c r="C8" s="1">
        <v>21</v>
      </c>
      <c r="D8" s="1">
        <v>5</v>
      </c>
      <c r="E8" s="16">
        <v>24</v>
      </c>
    </row>
    <row r="9" spans="2:5" x14ac:dyDescent="0.25">
      <c r="B9" s="22"/>
      <c r="C9" s="4"/>
      <c r="D9" s="4"/>
      <c r="E9" s="23"/>
    </row>
    <row r="10" spans="2:5" x14ac:dyDescent="0.25">
      <c r="B10" s="15" t="s">
        <v>2</v>
      </c>
      <c r="C10" s="1">
        <f>AVERAGE(C4:C8)</f>
        <v>28</v>
      </c>
      <c r="D10" s="1" t="s">
        <v>2</v>
      </c>
      <c r="E10" s="16">
        <f>AVERAGE(E4:E8)</f>
        <v>32</v>
      </c>
    </row>
    <row r="11" spans="2:5" x14ac:dyDescent="0.25">
      <c r="B11" s="15" t="s">
        <v>3</v>
      </c>
      <c r="C11" s="1">
        <f>MIN(C4:C8)</f>
        <v>21</v>
      </c>
      <c r="D11" s="1" t="s">
        <v>3</v>
      </c>
      <c r="E11" s="16">
        <f>MIN(E4:E8)</f>
        <v>24</v>
      </c>
    </row>
    <row r="12" spans="2:5" ht="15.75" thickBot="1" x14ac:dyDescent="0.3">
      <c r="B12" s="17" t="s">
        <v>4</v>
      </c>
      <c r="C12" s="18">
        <f>MAX(C4:C8)</f>
        <v>32</v>
      </c>
      <c r="D12" s="18" t="s">
        <v>4</v>
      </c>
      <c r="E12" s="19">
        <f>MAX(E4:E8)</f>
        <v>38</v>
      </c>
    </row>
    <row r="13" spans="2:5" ht="15.75" thickBot="1" x14ac:dyDescent="0.3"/>
    <row r="14" spans="2:5" ht="15.75" thickBot="1" x14ac:dyDescent="0.3">
      <c r="B14" s="12" t="s">
        <v>11</v>
      </c>
      <c r="C14" s="13"/>
      <c r="D14" s="13"/>
      <c r="E14" s="14"/>
    </row>
    <row r="15" spans="2:5" ht="15.75" thickBot="1" x14ac:dyDescent="0.3">
      <c r="B15" s="28" t="s">
        <v>8</v>
      </c>
      <c r="C15" s="24">
        <v>46</v>
      </c>
      <c r="D15" s="29" t="s">
        <v>9</v>
      </c>
      <c r="E15" s="25">
        <v>51</v>
      </c>
    </row>
    <row r="16" spans="2:5" ht="15.75" thickBot="1" x14ac:dyDescent="0.3"/>
    <row r="17" spans="2:5" ht="15.75" thickBot="1" x14ac:dyDescent="0.3">
      <c r="B17" s="12" t="s">
        <v>12</v>
      </c>
      <c r="C17" s="13"/>
      <c r="D17" s="13"/>
      <c r="E17" s="14"/>
    </row>
    <row r="18" spans="2:5" x14ac:dyDescent="0.25">
      <c r="B18" s="30" t="s">
        <v>5</v>
      </c>
      <c r="C18" s="31"/>
      <c r="D18" s="31" t="s">
        <v>6</v>
      </c>
      <c r="E18" s="32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4"/>
      <c r="D24" s="4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MIN(C19:C23)</f>
        <v>22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78</v>
      </c>
      <c r="D27" s="18" t="s">
        <v>4</v>
      </c>
      <c r="E27" s="19">
        <f>MAX(E19:E23)</f>
        <v>30</v>
      </c>
    </row>
    <row r="28" spans="2:5" ht="15.75" thickBot="1" x14ac:dyDescent="0.3"/>
    <row r="29" spans="2:5" ht="15.75" thickBot="1" x14ac:dyDescent="0.3">
      <c r="B29" s="12" t="s">
        <v>13</v>
      </c>
      <c r="C29" s="13"/>
      <c r="D29" s="13"/>
      <c r="E29" s="14"/>
    </row>
    <row r="30" spans="2:5" x14ac:dyDescent="0.25">
      <c r="B30" s="51" t="s">
        <v>7</v>
      </c>
      <c r="C30" s="9"/>
      <c r="D30" s="9"/>
      <c r="E30" s="52"/>
    </row>
    <row r="31" spans="2:5" x14ac:dyDescent="0.25">
      <c r="B31" s="26">
        <v>1</v>
      </c>
      <c r="C31" s="3"/>
      <c r="D31" s="2">
        <v>2</v>
      </c>
      <c r="E31" s="27"/>
    </row>
    <row r="32" spans="2:5" x14ac:dyDescent="0.25">
      <c r="B32" s="26">
        <v>2</v>
      </c>
      <c r="C32" s="3"/>
      <c r="D32" s="2">
        <v>6</v>
      </c>
      <c r="E32" s="27"/>
    </row>
    <row r="33" spans="2:5" x14ac:dyDescent="0.25">
      <c r="B33" s="26">
        <v>3</v>
      </c>
      <c r="C33" s="3"/>
      <c r="D33" s="2">
        <v>8</v>
      </c>
      <c r="E33" s="27"/>
    </row>
    <row r="34" spans="2:5" x14ac:dyDescent="0.25">
      <c r="B34" s="26">
        <v>4</v>
      </c>
      <c r="C34" s="3"/>
      <c r="D34" s="2">
        <v>9</v>
      </c>
      <c r="E34" s="27"/>
    </row>
    <row r="35" spans="2:5" x14ac:dyDescent="0.25">
      <c r="B35" s="26">
        <v>5</v>
      </c>
      <c r="C35" s="3"/>
      <c r="D35" s="2">
        <v>11</v>
      </c>
      <c r="E35" s="27"/>
    </row>
    <row r="36" spans="2:5" x14ac:dyDescent="0.25">
      <c r="B36" s="22"/>
      <c r="C36" s="4"/>
      <c r="D36" s="4"/>
      <c r="E36" s="23"/>
    </row>
    <row r="37" spans="2:5" x14ac:dyDescent="0.25">
      <c r="B37" s="26" t="s">
        <v>2</v>
      </c>
      <c r="C37" s="3"/>
      <c r="D37" s="2">
        <f>AVERAGE(D31:D35)</f>
        <v>7.2</v>
      </c>
      <c r="E37" s="27"/>
    </row>
    <row r="38" spans="2:5" x14ac:dyDescent="0.25">
      <c r="B38" s="26" t="s">
        <v>3</v>
      </c>
      <c r="C38" s="3"/>
      <c r="D38" s="2">
        <f>MAX(D31:D35)</f>
        <v>11</v>
      </c>
      <c r="E38" s="27"/>
    </row>
    <row r="39" spans="2:5" ht="15.75" thickBot="1" x14ac:dyDescent="0.3">
      <c r="B39" s="53" t="s">
        <v>4</v>
      </c>
      <c r="C39" s="54"/>
      <c r="D39" s="55">
        <f>MIN(D31:D35)</f>
        <v>2</v>
      </c>
      <c r="E39" s="56"/>
    </row>
  </sheetData>
  <mergeCells count="28">
    <mergeCell ref="B39:C39"/>
    <mergeCell ref="D39:E39"/>
    <mergeCell ref="B35:C35"/>
    <mergeCell ref="D35:E35"/>
    <mergeCell ref="B36:E36"/>
    <mergeCell ref="B37:C37"/>
    <mergeCell ref="D37:E37"/>
    <mergeCell ref="B38:C38"/>
    <mergeCell ref="D38:E38"/>
    <mergeCell ref="B32:C32"/>
    <mergeCell ref="D32:E32"/>
    <mergeCell ref="B33:C33"/>
    <mergeCell ref="D33:E33"/>
    <mergeCell ref="B34:C34"/>
    <mergeCell ref="D34:E34"/>
    <mergeCell ref="B18:C18"/>
    <mergeCell ref="D18:E18"/>
    <mergeCell ref="B24:E24"/>
    <mergeCell ref="B29:E29"/>
    <mergeCell ref="B30:E30"/>
    <mergeCell ref="B31:C31"/>
    <mergeCell ref="D31:E31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Progress Master</vt:lpstr>
      <vt:lpstr>Test 1</vt:lpstr>
      <vt:lpstr>Test 2</vt:lpstr>
      <vt:lpstr>Test 3</vt:lpstr>
      <vt:lpstr>Test 4</vt:lpstr>
      <vt:lpstr>Test 5</vt:lpstr>
      <vt:lpstr>Test 6</vt:lpstr>
      <vt:lpstr>Test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DeWayne Thompson</dc:creator>
  <cp:lastModifiedBy>DeWayne Thompson</cp:lastModifiedBy>
  <dcterms:created xsi:type="dcterms:W3CDTF">2020-04-10T14:03:08Z</dcterms:created>
  <dcterms:modified xsi:type="dcterms:W3CDTF">2020-04-10T19:22:28Z</dcterms:modified>
</cp:coreProperties>
</file>