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FPT Document\BLOCK2\FALL2023\Project\"/>
    </mc:Choice>
  </mc:AlternateContent>
  <bookViews>
    <workbookView xWindow="0" yWindow="0" windowWidth="17256" windowHeight="6228" activeTab="1"/>
  </bookViews>
  <sheets>
    <sheet name="User Story" sheetId="2" r:id="rId1"/>
    <sheet name="Product Backlog" sheetId="1" r:id="rId2"/>
    <sheet name="Release Backlog" sheetId="3" state="hidden"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3" l="1"/>
  <c r="H5" i="3"/>
  <c r="H6" i="3"/>
  <c r="H7" i="3"/>
  <c r="H8" i="3"/>
  <c r="H9" i="3"/>
  <c r="H3" i="3"/>
  <c r="F32" i="1" l="1"/>
  <c r="F31" i="1"/>
  <c r="F28" i="1"/>
  <c r="F29" i="1"/>
  <c r="F30" i="1"/>
  <c r="F27" i="1"/>
  <c r="F21" i="1" l="1"/>
  <c r="F20" i="1"/>
  <c r="F19" i="1"/>
  <c r="F18" i="1"/>
  <c r="F17" i="1"/>
  <c r="F16" i="1"/>
  <c r="F10" i="1"/>
  <c r="F9" i="1"/>
  <c r="F8" i="1"/>
  <c r="F7" i="1"/>
  <c r="F6" i="1"/>
</calcChain>
</file>

<file path=xl/sharedStrings.xml><?xml version="1.0" encoding="utf-8"?>
<sst xmlns="http://schemas.openxmlformats.org/spreadsheetml/2006/main" count="244" uniqueCount="136">
  <si>
    <t>Quản lí thư viện</t>
  </si>
  <si>
    <t>User</t>
  </si>
  <si>
    <t>ID</t>
  </si>
  <si>
    <t>STORY / FEATURE / REQUEST</t>
  </si>
  <si>
    <t>Priority</t>
  </si>
  <si>
    <t>Business Value</t>
  </si>
  <si>
    <t>Acceptance Criteria</t>
  </si>
  <si>
    <t>State</t>
  </si>
  <si>
    <t>Note</t>
  </si>
  <si>
    <t>As a/an
[User role]</t>
  </si>
  <si>
    <t xml:space="preserve">I want to 
[Goal]  </t>
  </si>
  <si>
    <t xml:space="preserve">So that
[reason] </t>
  </si>
  <si>
    <t>RQ01</t>
  </si>
  <si>
    <t>Chức năng đăng nhập</t>
  </si>
  <si>
    <t>Đăng nhập vào hệ thống với vai trò nhân viên</t>
  </si>
  <si>
    <t>New</t>
  </si>
  <si>
    <t>RQ02</t>
  </si>
  <si>
    <t>Chức năng đăng xuất</t>
  </si>
  <si>
    <t>Đăng xuất khỏi hệ thống</t>
  </si>
  <si>
    <t>RQ03</t>
  </si>
  <si>
    <t>Đổi mật khẩu</t>
  </si>
  <si>
    <t>Đổi mật khẩu của tài khoản hiện tại</t>
  </si>
  <si>
    <t>RQ04</t>
  </si>
  <si>
    <t>Quản lí thông tin độc giả</t>
  </si>
  <si>
    <t>Thống kê quản lý thông tin cũng như thêm sửa xóa cập nhật độc giả đang mượn sách và khi nào họ cần trả.</t>
  </si>
  <si>
    <t>RQ05</t>
  </si>
  <si>
    <t>Quản lí thông sách</t>
  </si>
  <si>
    <t xml:space="preserve">Thống kê quản lý thông tin cũng như thêm sửa xóa cập nhật số lượng sách </t>
  </si>
  <si>
    <t>Customer</t>
  </si>
  <si>
    <t>RQ06</t>
  </si>
  <si>
    <t>Đăng nhập vào hệ thống</t>
  </si>
  <si>
    <t>RQ07</t>
  </si>
  <si>
    <t>RQ08</t>
  </si>
  <si>
    <t>RQ09</t>
  </si>
  <si>
    <t>Tìm kiếm sách tác giả</t>
  </si>
  <si>
    <t>Tìm kiếm sách và tác giả theo tên và bộ sách</t>
  </si>
  <si>
    <t>RQ10</t>
  </si>
  <si>
    <t>Đăng kí mượn sách</t>
  </si>
  <si>
    <t>Sau khi tìm kiếm được tên tác giả và tên sách thì có thể đăng kí mượn sách từ thư viện</t>
  </si>
  <si>
    <t>RQ11</t>
  </si>
  <si>
    <t>Đăng kí trả sách</t>
  </si>
  <si>
    <t>Sau khi đã đọc xong độc giả có mong muốn trả sách lại thư viện</t>
  </si>
  <si>
    <t>Admin</t>
  </si>
  <si>
    <t>RQ012</t>
  </si>
  <si>
    <t>RQ013</t>
  </si>
  <si>
    <t>RQ014</t>
  </si>
  <si>
    <t>RQ015</t>
  </si>
  <si>
    <t>RQ016</t>
  </si>
  <si>
    <t>User Story ID</t>
  </si>
  <si>
    <t>As a</t>
  </si>
  <si>
    <t xml:space="preserve">I want to </t>
  </si>
  <si>
    <t>So that I can</t>
  </si>
  <si>
    <t>Đăng nhập</t>
  </si>
  <si>
    <t>Quản lí thông tin nhân viên</t>
  </si>
  <si>
    <t>Thống kê quản lý thông tin cũng như thêm sửa xóa cập nhật số lượng nhân viên cũng như sắp xếp vai trò của họ trong hệ thống</t>
  </si>
  <si>
    <t>Thống kê quản lý thông tin cũng như thêm sửa xóa cập nhật độc giả để đảm bảo rằng chỉ những người dùng hợp lệ mới có thể sử dụng hệ thống.</t>
  </si>
  <si>
    <t>Nhân viên</t>
  </si>
  <si>
    <t>US01</t>
  </si>
  <si>
    <t>US02</t>
  </si>
  <si>
    <t>US03</t>
  </si>
  <si>
    <t>US04</t>
  </si>
  <si>
    <t>US05</t>
  </si>
  <si>
    <t>US06</t>
  </si>
  <si>
    <t>US07</t>
  </si>
  <si>
    <t>US08</t>
  </si>
  <si>
    <t>US09</t>
  </si>
  <si>
    <t>US10</t>
  </si>
  <si>
    <t>US11</t>
  </si>
  <si>
    <t>US12</t>
  </si>
  <si>
    <t>US13</t>
  </si>
  <si>
    <t>US14</t>
  </si>
  <si>
    <t>US15</t>
  </si>
  <si>
    <t>Thống kê (thêm, xóa, cập nhật thông tin) để đảm bảo rằng chỉ những người dùng hợp lệ mới có thể mượn sách.</t>
  </si>
  <si>
    <t>Quản lí sách</t>
  </si>
  <si>
    <t>Thống kê (thêm, xóa, cập nhật thông tin) để đảm bảo rằng thông tin về các cuốn sách trong hệ thống là chính xác và cập nhật.</t>
  </si>
  <si>
    <t>Tìm kiếm người dùng và sách</t>
  </si>
  <si>
    <t>Giúp tôi nhanh chóng tìm kiếm thông tin cần thiết</t>
  </si>
  <si>
    <t>Xem lịch sử mượn/trả sách của người dùng</t>
  </si>
  <si>
    <t>Theo dõi hoạt động của người dùng trong thư viện.</t>
  </si>
  <si>
    <t>Kiểm tra sách đang được mượn</t>
  </si>
  <si>
    <t>Có thể theo dõi các cuốn sách đang được mượn và người mượn.</t>
  </si>
  <si>
    <t>Xác nhận việc trả sách của người dùng</t>
  </si>
  <si>
    <t>Cập nhật trạng thái của cuốn sách trong hệ thống.</t>
  </si>
  <si>
    <t>Khách hàng</t>
  </si>
  <si>
    <t>Tìm kiếm sách theo tên và tác giả</t>
  </si>
  <si>
    <t>Mượn sách và xem thông tin về sách đã mượn</t>
  </si>
  <si>
    <t>Có thể dễ dàng tìm thấy sách mà tôi muốn mượn.</t>
  </si>
  <si>
    <t>Quản lý các cuốn sách mà tôi đã mượn.</t>
  </si>
  <si>
    <t>Trả sách và xác nhận việc trả sách</t>
  </si>
  <si>
    <t>Gia hạn thời gian mượn sách</t>
  </si>
  <si>
    <t>Nếu cần thêm thời gian để đọc.</t>
  </si>
  <si>
    <t>US16</t>
  </si>
  <si>
    <t>US17</t>
  </si>
  <si>
    <t>Quản lý tất cả các nhân viên thư viện</t>
  </si>
  <si>
    <t xml:space="preserve">Thống kê (thêm, xóa, cập nhật thông tin) để đảm bảo  thông tin về các nhân viên </t>
  </si>
  <si>
    <t>Cấp quyền truy cập</t>
  </si>
  <si>
    <t>Cấp quyền truy cập cho các nhân viên mới để họ có thể sử dụng hệ thống.</t>
  </si>
  <si>
    <t>Thay đổi truy cập</t>
  </si>
  <si>
    <t>Thay đổi quyền truy cập của nhân viên để điều chỉnh quyền hạn của họ trong hệ thống.</t>
  </si>
  <si>
    <t>Quản lý thông tin người dùng</t>
  </si>
  <si>
    <t>Thống kê(thêm, xóa, cập nhật thông tin) để đảm bảo rằng chỉ những người dùng hợp lệ mới có thể sử dụng hệ thống.</t>
  </si>
  <si>
    <t>US18</t>
  </si>
  <si>
    <t>US19</t>
  </si>
  <si>
    <t>Xem báo cáo hoạt động của hệ thống</t>
  </si>
  <si>
    <t>Kiểm soát hiệu suất và tìm ra vấn đề nếu có.</t>
  </si>
  <si>
    <t>Sao lưu và phục hồi dữ liệu</t>
  </si>
  <si>
    <t>Đảm bảo an toàn và tính sẵn sàng của dữ liệu.</t>
  </si>
  <si>
    <t>RQ017</t>
  </si>
  <si>
    <t>Backlog ID</t>
  </si>
  <si>
    <t>Backlog</t>
  </si>
  <si>
    <t>Story ID</t>
  </si>
  <si>
    <t>Sprint#</t>
  </si>
  <si>
    <t>I want to 
[Goal]</t>
  </si>
  <si>
    <t>So that
[reason]</t>
  </si>
  <si>
    <t>PB01</t>
  </si>
  <si>
    <t>Người dùng</t>
  </si>
  <si>
    <t>Giao diện đăng nhập</t>
  </si>
  <si>
    <t>Giao diện để nhập thông tin tài khoản
Các control đăng nhập, quên mật khẩu, thoát</t>
  </si>
  <si>
    <t>Tính năng đăng nhập</t>
  </si>
  <si>
    <t>PB02</t>
  </si>
  <si>
    <t>Đăng kí</t>
  </si>
  <si>
    <t>Giao diện đăng kí</t>
  </si>
  <si>
    <t>Giao diện đăng kí các thông tin khách hàng
Các control xác nhận thông tin, thông báo</t>
  </si>
  <si>
    <t>Tính năng đăng kí</t>
  </si>
  <si>
    <t>PB03</t>
  </si>
  <si>
    <t>Đăng xuất</t>
  </si>
  <si>
    <t>Tính năng đăng xuất</t>
  </si>
  <si>
    <t>Thoát khỏi tài khoản =&gt; chuyển sang user Guess</t>
  </si>
  <si>
    <t>PB04</t>
  </si>
  <si>
    <t>Quên mật khẩu</t>
  </si>
  <si>
    <t xml:space="preserve"> Người dùng</t>
  </si>
  <si>
    <t>Giao diện quên mật khẩu</t>
  </si>
  <si>
    <t>Giao diện nhập thông tin của tài khoản cần đổi lại mật khẩu
Các control để gửi mã xác nhận, Xác nhận đổi mật khẩu</t>
  </si>
  <si>
    <t>Tính năng xác nhận tài khoản</t>
  </si>
  <si>
    <t>Kiểm tra và tạo tài khoản trên hệ thống 
Kiểm tra thông tin bị trùng =&gt; Yêu cầu nhập lại
Tạo thành công =&gt; Tự động đăng nhập</t>
  </si>
  <si>
    <t>Gửi mã xác nhận và tạo mật khẩu mới
Mã xác nhận sai =&gt; Có thể yêu cầu gửi lại
Nhập thông tin chính xác =&gt; Đổi mật khẩu, tự động đăng nhập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</si>
</sst>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sz val="28"/>
      <color rgb="FFFF0000"/>
      <name val="Times New Roman"/>
      <family val="1"/>
    </font>
    <font>
      <sz val="11"/>
      <color theme="1"/>
      <name val="Times New Roman"/>
      <family val="1"/>
    </font>
    <font>
      <sz val="14"/>
      <color rgb="FFFF0000"/>
      <name val="Times New Roman"/>
      <family val="1"/>
    </font>
    <font>
      <sz val="14"/>
      <color rgb="FFFFFFFF"/>
      <name val="Times New Roman"/>
      <family val="1"/>
    </font>
    <font>
      <sz val="10"/>
      <name val="Arial"/>
      <family val="2"/>
    </font>
    <font>
      <sz val="14"/>
      <color indexed="9"/>
      <name val="Times New Roman"/>
      <family val="1"/>
    </font>
    <font>
      <sz val="12"/>
      <color rgb="FF000000"/>
      <name val="Times New Roman"/>
      <family val="1"/>
    </font>
    <font>
      <sz val="14"/>
      <color rgb="FFFFFFFF"/>
      <name val="&quot;Times New Roman&quot;"/>
    </font>
    <font>
      <sz val="10"/>
      <name val="Arial"/>
    </font>
    <font>
      <sz val="10"/>
      <color theme="1"/>
      <name val="Calibri"/>
      <scheme val="minor"/>
    </font>
  </fonts>
  <fills count="9">
    <fill>
      <patternFill patternType="none"/>
    </fill>
    <fill>
      <patternFill patternType="gray125"/>
    </fill>
    <fill>
      <patternFill patternType="solid">
        <fgColor theme="2" tint="-0.499984740745262"/>
        <bgColor indexed="64"/>
      </patternFill>
    </fill>
    <fill>
      <patternFill patternType="solid">
        <fgColor rgb="FF333399"/>
        <bgColor rgb="FF000000"/>
      </patternFill>
    </fill>
    <fill>
      <patternFill patternType="solid">
        <fgColor indexed="62"/>
        <bgColor indexed="64"/>
      </patternFill>
    </fill>
    <fill>
      <patternFill patternType="solid">
        <fgColor rgb="FF333399"/>
        <bgColor rgb="FF333399"/>
      </patternFill>
    </fill>
    <fill>
      <patternFill patternType="solid">
        <fgColor theme="0"/>
        <bgColor rgb="FFEFEFEF"/>
      </patternFill>
    </fill>
    <fill>
      <patternFill patternType="solid">
        <fgColor theme="0"/>
        <bgColor indexed="64"/>
      </patternFill>
    </fill>
    <fill>
      <patternFill patternType="solid">
        <fgColor theme="0"/>
        <bgColor rgb="FFFFF2CC"/>
      </patternFill>
    </fill>
  </fills>
  <borders count="29">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5" fillId="0" borderId="0"/>
  </cellStyleXfs>
  <cellXfs count="53">
    <xf numFmtId="0" fontId="0" fillId="0" borderId="0" xfId="0"/>
    <xf numFmtId="0" fontId="2" fillId="2" borderId="0" xfId="0" applyFont="1" applyFill="1"/>
    <xf numFmtId="0" fontId="2" fillId="0" borderId="0" xfId="0" applyFont="1"/>
    <xf numFmtId="0" fontId="4" fillId="3" borderId="6" xfId="0" applyFont="1" applyFill="1" applyBorder="1" applyAlignment="1">
      <alignment horizontal="center" vertical="center"/>
    </xf>
    <xf numFmtId="0" fontId="4" fillId="3" borderId="6" xfId="0" applyFont="1" applyFill="1" applyBorder="1" applyAlignment="1">
      <alignment horizontal="center" vertical="center" wrapText="1"/>
    </xf>
    <xf numFmtId="0" fontId="7" fillId="0" borderId="7" xfId="0" applyFont="1" applyBorder="1" applyAlignment="1">
      <alignment horizontal="center" vertical="center"/>
    </xf>
    <xf numFmtId="0" fontId="7" fillId="0" borderId="6" xfId="0" applyFont="1" applyBorder="1" applyAlignment="1">
      <alignment horizontal="center" vertical="center"/>
    </xf>
    <xf numFmtId="0" fontId="7" fillId="0" borderId="6" xfId="0" applyFont="1" applyBorder="1" applyAlignment="1">
      <alignment horizontal="center" vertical="center" wrapText="1"/>
    </xf>
    <xf numFmtId="0" fontId="4" fillId="3" borderId="10" xfId="0" applyFont="1" applyFill="1" applyBorder="1" applyAlignment="1">
      <alignment vertical="center"/>
    </xf>
    <xf numFmtId="0" fontId="4" fillId="3" borderId="10" xfId="0" applyFont="1" applyFill="1" applyBorder="1" applyAlignment="1">
      <alignment horizontal="center" vertical="center"/>
    </xf>
    <xf numFmtId="0" fontId="1" fillId="0" borderId="11" xfId="0" applyFont="1" applyBorder="1" applyAlignment="1">
      <alignment horizontal="center"/>
    </xf>
    <xf numFmtId="0" fontId="2" fillId="0" borderId="11" xfId="0" applyFont="1" applyBorder="1" applyAlignment="1">
      <alignment horizontal="center"/>
    </xf>
    <xf numFmtId="0" fontId="2" fillId="2" borderId="9" xfId="0" applyFont="1" applyFill="1" applyBorder="1" applyAlignment="1">
      <alignment horizontal="center"/>
    </xf>
    <xf numFmtId="0" fontId="1" fillId="0" borderId="0" xfId="0" applyFont="1" applyBorder="1" applyAlignment="1">
      <alignment horizontal="center"/>
    </xf>
    <xf numFmtId="0" fontId="2" fillId="0" borderId="0" xfId="0" applyFont="1" applyBorder="1" applyAlignment="1">
      <alignment horizontal="center"/>
    </xf>
    <xf numFmtId="0" fontId="3" fillId="0" borderId="0" xfId="0" applyFont="1" applyAlignment="1">
      <alignment horizontal="center" vertical="center"/>
    </xf>
    <xf numFmtId="0" fontId="2" fillId="0" borderId="0" xfId="0" applyFont="1" applyAlignment="1">
      <alignment horizontal="center" vertical="center"/>
    </xf>
    <xf numFmtId="0" fontId="4" fillId="3" borderId="1"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6" fillId="4" borderId="1" xfId="1" applyFont="1" applyFill="1" applyBorder="1" applyAlignment="1">
      <alignment horizontal="center" vertical="center"/>
    </xf>
    <xf numFmtId="0" fontId="6" fillId="4" borderId="7" xfId="1" applyFont="1" applyFill="1" applyBorder="1" applyAlignment="1">
      <alignment horizontal="center" vertical="center"/>
    </xf>
    <xf numFmtId="0" fontId="3" fillId="0" borderId="8" xfId="0" applyFont="1" applyBorder="1" applyAlignment="1">
      <alignment horizontal="center" vertical="center"/>
    </xf>
    <xf numFmtId="0" fontId="8" fillId="5" borderId="12" xfId="0" applyFont="1" applyFill="1" applyBorder="1" applyAlignment="1">
      <alignment horizontal="center"/>
    </xf>
    <xf numFmtId="0" fontId="8" fillId="5" borderId="13" xfId="0" applyFont="1" applyFill="1" applyBorder="1" applyAlignment="1">
      <alignment horizontal="center"/>
    </xf>
    <xf numFmtId="0" fontId="8" fillId="5" borderId="14" xfId="0" applyFont="1" applyFill="1" applyBorder="1" applyAlignment="1">
      <alignment horizontal="center"/>
    </xf>
    <xf numFmtId="0" fontId="9" fillId="0" borderId="15" xfId="0" applyFont="1" applyBorder="1"/>
    <xf numFmtId="0" fontId="9" fillId="0" borderId="16" xfId="0" applyFont="1" applyBorder="1"/>
    <xf numFmtId="0" fontId="8" fillId="5" borderId="17" xfId="0" applyFont="1" applyFill="1" applyBorder="1" applyAlignment="1">
      <alignment horizontal="center"/>
    </xf>
    <xf numFmtId="0" fontId="9" fillId="0" borderId="18" xfId="0" applyFont="1" applyBorder="1"/>
    <xf numFmtId="0" fontId="9" fillId="0" borderId="19" xfId="0" applyFont="1" applyBorder="1"/>
    <xf numFmtId="0" fontId="8" fillId="5" borderId="20" xfId="0" applyFont="1" applyFill="1" applyBorder="1" applyAlignment="1">
      <alignment horizontal="center"/>
    </xf>
    <xf numFmtId="0" fontId="9" fillId="0" borderId="21" xfId="0" applyFont="1" applyBorder="1"/>
    <xf numFmtId="0" fontId="10" fillId="6" borderId="22" xfId="0" applyFont="1" applyFill="1" applyBorder="1" applyAlignment="1">
      <alignment vertical="center"/>
    </xf>
    <xf numFmtId="0" fontId="10" fillId="6" borderId="23" xfId="0" applyFont="1" applyFill="1" applyBorder="1" applyAlignment="1">
      <alignment vertical="center"/>
    </xf>
    <xf numFmtId="0" fontId="10" fillId="6" borderId="19" xfId="0" applyFont="1" applyFill="1" applyBorder="1" applyAlignment="1">
      <alignment vertical="center"/>
    </xf>
    <xf numFmtId="0" fontId="10" fillId="6" borderId="19" xfId="0" applyFont="1" applyFill="1" applyBorder="1" applyAlignment="1">
      <alignment horizontal="center" vertical="center"/>
    </xf>
    <xf numFmtId="0" fontId="10" fillId="6" borderId="21" xfId="0" applyFont="1" applyFill="1" applyBorder="1" applyAlignment="1">
      <alignment vertical="center"/>
    </xf>
    <xf numFmtId="0" fontId="9" fillId="7" borderId="18" xfId="0" applyFont="1" applyFill="1" applyBorder="1"/>
    <xf numFmtId="0" fontId="9" fillId="7" borderId="19" xfId="0" applyFont="1" applyFill="1" applyBorder="1"/>
    <xf numFmtId="0" fontId="10" fillId="6" borderId="20" xfId="0" applyFont="1" applyFill="1" applyBorder="1" applyAlignment="1">
      <alignment vertical="center"/>
    </xf>
    <xf numFmtId="0" fontId="10" fillId="6" borderId="20" xfId="0" applyFont="1" applyFill="1" applyBorder="1" applyAlignment="1">
      <alignment horizontal="center" vertical="center"/>
    </xf>
    <xf numFmtId="0" fontId="10" fillId="6" borderId="24" xfId="0" applyFont="1" applyFill="1" applyBorder="1" applyAlignment="1">
      <alignment vertical="center"/>
    </xf>
    <xf numFmtId="0" fontId="10" fillId="8" borderId="25" xfId="0" applyFont="1" applyFill="1" applyBorder="1" applyAlignment="1">
      <alignment vertical="center"/>
    </xf>
    <xf numFmtId="0" fontId="10" fillId="8" borderId="26" xfId="0" applyFont="1" applyFill="1" applyBorder="1" applyAlignment="1">
      <alignment vertical="center"/>
    </xf>
    <xf numFmtId="0" fontId="10" fillId="8" borderId="20" xfId="0" applyFont="1" applyFill="1" applyBorder="1" applyAlignment="1">
      <alignment vertical="center"/>
    </xf>
    <xf numFmtId="0" fontId="10" fillId="8" borderId="20" xfId="0" applyFont="1" applyFill="1" applyBorder="1" applyAlignment="1">
      <alignment horizontal="center" vertical="center"/>
    </xf>
    <xf numFmtId="0" fontId="10" fillId="8" borderId="24" xfId="0" applyFont="1" applyFill="1" applyBorder="1" applyAlignment="1">
      <alignment vertical="center"/>
    </xf>
    <xf numFmtId="0" fontId="10" fillId="6" borderId="27" xfId="0" applyFont="1" applyFill="1" applyBorder="1" applyAlignment="1">
      <alignment vertical="center"/>
    </xf>
    <xf numFmtId="0" fontId="10" fillId="8" borderId="20" xfId="0" applyFont="1" applyFill="1" applyBorder="1" applyAlignment="1">
      <alignment vertical="center" wrapText="1"/>
    </xf>
    <xf numFmtId="0" fontId="10" fillId="8" borderId="28" xfId="0" applyFont="1" applyFill="1" applyBorder="1" applyAlignment="1">
      <alignmen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3" sqref="D23"/>
    </sheetView>
  </sheetViews>
  <sheetFormatPr defaultRowHeight="13.8"/>
  <cols>
    <col min="1" max="1" width="15.6640625" style="2" customWidth="1"/>
    <col min="2" max="2" width="16.44140625" style="2" customWidth="1"/>
    <col min="3" max="3" width="33.5546875" style="2" customWidth="1"/>
    <col min="4" max="4" width="75.6640625" style="2" customWidth="1"/>
    <col min="5" max="16384" width="8.88671875" style="2"/>
  </cols>
  <sheetData>
    <row r="1" spans="1:4" ht="36" thickBot="1">
      <c r="A1" s="10" t="s">
        <v>0</v>
      </c>
      <c r="B1" s="11"/>
      <c r="C1" s="11"/>
      <c r="D1" s="11"/>
    </row>
    <row r="2" spans="1:4" ht="21.6" customHeight="1" thickBot="1">
      <c r="A2" s="8" t="s">
        <v>48</v>
      </c>
      <c r="B2" s="9" t="s">
        <v>49</v>
      </c>
      <c r="C2" s="9" t="s">
        <v>50</v>
      </c>
      <c r="D2" s="9" t="s">
        <v>51</v>
      </c>
    </row>
    <row r="3" spans="1:4" ht="15.6">
      <c r="A3" s="5" t="s">
        <v>57</v>
      </c>
      <c r="B3" s="6" t="s">
        <v>56</v>
      </c>
      <c r="C3" s="7" t="s">
        <v>52</v>
      </c>
      <c r="D3" s="7" t="s">
        <v>30</v>
      </c>
    </row>
    <row r="4" spans="1:4" ht="15.6">
      <c r="A4" s="5" t="s">
        <v>58</v>
      </c>
      <c r="B4" s="6" t="s">
        <v>56</v>
      </c>
      <c r="C4" s="7" t="s">
        <v>17</v>
      </c>
      <c r="D4" s="7" t="s">
        <v>18</v>
      </c>
    </row>
    <row r="5" spans="1:4" ht="15.6">
      <c r="A5" s="5" t="s">
        <v>59</v>
      </c>
      <c r="B5" s="6" t="s">
        <v>56</v>
      </c>
      <c r="C5" s="7" t="s">
        <v>20</v>
      </c>
      <c r="D5" s="7" t="s">
        <v>21</v>
      </c>
    </row>
    <row r="6" spans="1:4" ht="31.2">
      <c r="A6" s="5" t="s">
        <v>60</v>
      </c>
      <c r="B6" s="6" t="s">
        <v>56</v>
      </c>
      <c r="C6" s="7" t="s">
        <v>23</v>
      </c>
      <c r="D6" s="7" t="s">
        <v>72</v>
      </c>
    </row>
    <row r="7" spans="1:4" ht="31.2">
      <c r="A7" s="5" t="s">
        <v>61</v>
      </c>
      <c r="B7" s="6" t="s">
        <v>56</v>
      </c>
      <c r="C7" s="7" t="s">
        <v>73</v>
      </c>
      <c r="D7" s="7" t="s">
        <v>74</v>
      </c>
    </row>
    <row r="8" spans="1:4" ht="15.6">
      <c r="A8" s="5" t="s">
        <v>62</v>
      </c>
      <c r="B8" s="6" t="s">
        <v>56</v>
      </c>
      <c r="C8" s="7" t="s">
        <v>75</v>
      </c>
      <c r="D8" s="7" t="s">
        <v>76</v>
      </c>
    </row>
    <row r="9" spans="1:4" ht="31.2">
      <c r="A9" s="5" t="s">
        <v>63</v>
      </c>
      <c r="B9" s="6" t="s">
        <v>56</v>
      </c>
      <c r="C9" s="7" t="s">
        <v>77</v>
      </c>
      <c r="D9" s="7" t="s">
        <v>78</v>
      </c>
    </row>
    <row r="10" spans="1:4" ht="15.6">
      <c r="A10" s="5" t="s">
        <v>64</v>
      </c>
      <c r="B10" s="6" t="s">
        <v>56</v>
      </c>
      <c r="C10" s="7" t="s">
        <v>79</v>
      </c>
      <c r="D10" s="7" t="s">
        <v>80</v>
      </c>
    </row>
    <row r="11" spans="1:4" ht="31.2">
      <c r="A11" s="5" t="s">
        <v>65</v>
      </c>
      <c r="B11" s="6" t="s">
        <v>56</v>
      </c>
      <c r="C11" s="7" t="s">
        <v>81</v>
      </c>
      <c r="D11" s="7" t="s">
        <v>82</v>
      </c>
    </row>
    <row r="12" spans="1:4">
      <c r="A12" s="1"/>
      <c r="B12" s="1"/>
      <c r="C12" s="1"/>
      <c r="D12" s="1"/>
    </row>
    <row r="13" spans="1:4" ht="15.6">
      <c r="A13" s="5" t="s">
        <v>66</v>
      </c>
      <c r="B13" s="6" t="s">
        <v>83</v>
      </c>
      <c r="C13" s="7" t="s">
        <v>84</v>
      </c>
      <c r="D13" s="7" t="s">
        <v>86</v>
      </c>
    </row>
    <row r="14" spans="1:4" ht="31.2">
      <c r="A14" s="5" t="s">
        <v>67</v>
      </c>
      <c r="B14" s="6" t="s">
        <v>83</v>
      </c>
      <c r="C14" s="7" t="s">
        <v>85</v>
      </c>
      <c r="D14" s="7" t="s">
        <v>87</v>
      </c>
    </row>
    <row r="15" spans="1:4" ht="15.6">
      <c r="A15" s="5" t="s">
        <v>68</v>
      </c>
      <c r="B15" s="6" t="s">
        <v>83</v>
      </c>
      <c r="C15" s="7" t="s">
        <v>88</v>
      </c>
      <c r="D15" s="7" t="s">
        <v>82</v>
      </c>
    </row>
    <row r="16" spans="1:4" ht="15.6">
      <c r="A16" s="5" t="s">
        <v>69</v>
      </c>
      <c r="B16" s="6" t="s">
        <v>83</v>
      </c>
      <c r="C16" s="7" t="s">
        <v>89</v>
      </c>
      <c r="D16" s="7" t="s">
        <v>90</v>
      </c>
    </row>
    <row r="17" spans="1:4">
      <c r="A17" s="1"/>
      <c r="B17" s="1"/>
      <c r="C17" s="1"/>
      <c r="D17" s="1"/>
    </row>
    <row r="18" spans="1:4" ht="31.2">
      <c r="A18" s="5" t="s">
        <v>70</v>
      </c>
      <c r="B18" s="6" t="s">
        <v>42</v>
      </c>
      <c r="C18" s="7" t="s">
        <v>93</v>
      </c>
      <c r="D18" s="7" t="s">
        <v>94</v>
      </c>
    </row>
    <row r="19" spans="1:4" ht="15.6">
      <c r="A19" s="5" t="s">
        <v>71</v>
      </c>
      <c r="B19" s="6" t="s">
        <v>42</v>
      </c>
      <c r="C19" s="7" t="s">
        <v>95</v>
      </c>
      <c r="D19" s="7" t="s">
        <v>96</v>
      </c>
    </row>
    <row r="20" spans="1:4" ht="31.2">
      <c r="A20" s="5" t="s">
        <v>91</v>
      </c>
      <c r="B20" s="6" t="s">
        <v>42</v>
      </c>
      <c r="C20" s="7" t="s">
        <v>97</v>
      </c>
      <c r="D20" s="7" t="s">
        <v>98</v>
      </c>
    </row>
    <row r="21" spans="1:4" ht="31.2">
      <c r="A21" s="5" t="s">
        <v>92</v>
      </c>
      <c r="B21" s="6" t="s">
        <v>42</v>
      </c>
      <c r="C21" s="7" t="s">
        <v>99</v>
      </c>
      <c r="D21" s="7" t="s">
        <v>100</v>
      </c>
    </row>
    <row r="22" spans="1:4" ht="15.6">
      <c r="A22" s="5" t="s">
        <v>101</v>
      </c>
      <c r="B22" s="6" t="s">
        <v>42</v>
      </c>
      <c r="C22" s="7" t="s">
        <v>103</v>
      </c>
      <c r="D22" s="7" t="s">
        <v>104</v>
      </c>
    </row>
    <row r="23" spans="1:4" ht="15.6">
      <c r="A23" s="5" t="s">
        <v>102</v>
      </c>
      <c r="B23" s="6" t="s">
        <v>42</v>
      </c>
      <c r="C23" s="7" t="s">
        <v>105</v>
      </c>
      <c r="D23" s="7" t="s">
        <v>106</v>
      </c>
    </row>
  </sheetData>
  <mergeCells count="1">
    <mergeCell ref="A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abSelected="1" topLeftCell="A19" workbookViewId="0">
      <selection activeCell="D9" sqref="D9"/>
    </sheetView>
  </sheetViews>
  <sheetFormatPr defaultRowHeight="14.4"/>
  <cols>
    <col min="2" max="2" width="28.6640625" customWidth="1"/>
    <col min="3" max="3" width="30.109375" customWidth="1"/>
    <col min="4" max="4" width="43.21875" customWidth="1"/>
    <col min="5" max="5" width="9.33203125" customWidth="1"/>
    <col min="6" max="6" width="20.109375" customWidth="1"/>
    <col min="7" max="7" width="23.88671875" customWidth="1"/>
  </cols>
  <sheetData>
    <row r="1" spans="1:9" ht="35.4">
      <c r="A1" s="13" t="s">
        <v>0</v>
      </c>
      <c r="B1" s="14"/>
      <c r="C1" s="14"/>
      <c r="D1" s="14"/>
      <c r="E1" s="14"/>
      <c r="F1" s="14"/>
      <c r="G1" s="14"/>
      <c r="H1" s="14"/>
      <c r="I1" s="14"/>
    </row>
    <row r="2" spans="1:9">
      <c r="A2" s="2"/>
      <c r="B2" s="15" t="s">
        <v>1</v>
      </c>
      <c r="C2" s="16"/>
      <c r="D2" s="2"/>
      <c r="E2" s="2"/>
      <c r="F2" s="2"/>
      <c r="G2" s="2"/>
      <c r="H2" s="2"/>
      <c r="I2" s="2"/>
    </row>
    <row r="3" spans="1:9">
      <c r="A3" s="2"/>
      <c r="B3" s="16"/>
      <c r="C3" s="16"/>
      <c r="D3" s="2"/>
      <c r="E3" s="2"/>
      <c r="F3" s="2"/>
      <c r="G3" s="2"/>
      <c r="H3" s="2"/>
      <c r="I3" s="2"/>
    </row>
    <row r="4" spans="1:9" ht="18">
      <c r="A4" s="17" t="s">
        <v>2</v>
      </c>
      <c r="B4" s="19" t="s">
        <v>3</v>
      </c>
      <c r="C4" s="20"/>
      <c r="D4" s="21"/>
      <c r="E4" s="17" t="s">
        <v>4</v>
      </c>
      <c r="F4" s="17" t="s">
        <v>5</v>
      </c>
      <c r="G4" s="17" t="s">
        <v>6</v>
      </c>
      <c r="H4" s="22" t="s">
        <v>7</v>
      </c>
      <c r="I4" s="22" t="s">
        <v>8</v>
      </c>
    </row>
    <row r="5" spans="1:9" ht="36">
      <c r="A5" s="18"/>
      <c r="B5" s="3" t="s">
        <v>9</v>
      </c>
      <c r="C5" s="4" t="s">
        <v>10</v>
      </c>
      <c r="D5" s="4" t="s">
        <v>11</v>
      </c>
      <c r="E5" s="18"/>
      <c r="F5" s="18"/>
      <c r="G5" s="18"/>
      <c r="H5" s="23"/>
      <c r="I5" s="23"/>
    </row>
    <row r="6" spans="1:9" ht="31.2" customHeight="1">
      <c r="A6" s="5" t="s">
        <v>12</v>
      </c>
      <c r="B6" s="6" t="s">
        <v>1</v>
      </c>
      <c r="C6" s="7" t="s">
        <v>13</v>
      </c>
      <c r="D6" s="7" t="s">
        <v>14</v>
      </c>
      <c r="E6" s="6">
        <v>1</v>
      </c>
      <c r="F6" s="6" t="str">
        <f>IF(E6=1, "Critical", IF(E6=2, "High", IF(E6=3, "Medium", IF(E6=4, "Low", ""))))</f>
        <v>Critical</v>
      </c>
      <c r="G6" s="6"/>
      <c r="H6" s="6" t="s">
        <v>15</v>
      </c>
      <c r="I6" s="6"/>
    </row>
    <row r="7" spans="1:9" ht="15.6">
      <c r="A7" s="5" t="s">
        <v>16</v>
      </c>
      <c r="B7" s="6" t="s">
        <v>1</v>
      </c>
      <c r="C7" s="7" t="s">
        <v>17</v>
      </c>
      <c r="D7" s="7" t="s">
        <v>18</v>
      </c>
      <c r="E7" s="6">
        <v>2</v>
      </c>
      <c r="F7" s="6" t="str">
        <f t="shared" ref="F7:F10" si="0">IF(E7=1, "Critical", IF(E7=2, "High", IF(E7=3, "Medium", IF(E7=4, "Low", ""))))</f>
        <v>High</v>
      </c>
      <c r="G7" s="6"/>
      <c r="H7" s="6" t="s">
        <v>15</v>
      </c>
      <c r="I7" s="6"/>
    </row>
    <row r="8" spans="1:9" ht="15.6">
      <c r="A8" s="5" t="s">
        <v>19</v>
      </c>
      <c r="B8" s="6" t="s">
        <v>1</v>
      </c>
      <c r="C8" s="7" t="s">
        <v>20</v>
      </c>
      <c r="D8" s="7" t="s">
        <v>21</v>
      </c>
      <c r="E8" s="6">
        <v>2</v>
      </c>
      <c r="F8" s="6" t="str">
        <f t="shared" si="0"/>
        <v>High</v>
      </c>
      <c r="G8" s="6"/>
      <c r="H8" s="6" t="s">
        <v>15</v>
      </c>
      <c r="I8" s="6"/>
    </row>
    <row r="9" spans="1:9" ht="46.8">
      <c r="A9" s="5" t="s">
        <v>22</v>
      </c>
      <c r="B9" s="6" t="s">
        <v>1</v>
      </c>
      <c r="C9" s="7" t="s">
        <v>23</v>
      </c>
      <c r="D9" s="7" t="s">
        <v>24</v>
      </c>
      <c r="E9" s="6">
        <v>3</v>
      </c>
      <c r="F9" s="6" t="str">
        <f t="shared" si="0"/>
        <v>Medium</v>
      </c>
      <c r="G9" s="6"/>
      <c r="H9" s="6" t="s">
        <v>15</v>
      </c>
      <c r="I9" s="6"/>
    </row>
    <row r="10" spans="1:9" ht="31.2">
      <c r="A10" s="5" t="s">
        <v>25</v>
      </c>
      <c r="B10" s="6" t="s">
        <v>1</v>
      </c>
      <c r="C10" s="7" t="s">
        <v>26</v>
      </c>
      <c r="D10" s="7" t="s">
        <v>27</v>
      </c>
      <c r="E10" s="6">
        <v>3</v>
      </c>
      <c r="F10" s="6" t="str">
        <f t="shared" si="0"/>
        <v>Medium</v>
      </c>
      <c r="G10" s="6"/>
      <c r="H10" s="6" t="s">
        <v>15</v>
      </c>
      <c r="I10" s="6"/>
    </row>
    <row r="11" spans="1:9">
      <c r="A11" s="12"/>
      <c r="B11" s="12"/>
      <c r="C11" s="12"/>
      <c r="D11" s="12"/>
      <c r="E11" s="12"/>
      <c r="F11" s="12"/>
      <c r="G11" s="12"/>
      <c r="H11" s="12"/>
      <c r="I11" s="12"/>
    </row>
    <row r="12" spans="1:9">
      <c r="A12" s="2"/>
      <c r="B12" s="15" t="s">
        <v>28</v>
      </c>
      <c r="C12" s="16"/>
      <c r="D12" s="2"/>
      <c r="E12" s="2"/>
      <c r="F12" s="2"/>
      <c r="G12" s="2"/>
      <c r="H12" s="2"/>
      <c r="I12" s="2"/>
    </row>
    <row r="13" spans="1:9">
      <c r="A13" s="2"/>
      <c r="B13" s="16"/>
      <c r="C13" s="16"/>
      <c r="D13" s="2"/>
      <c r="E13" s="2"/>
      <c r="F13" s="2"/>
      <c r="G13" s="2"/>
      <c r="H13" s="2"/>
      <c r="I13" s="2"/>
    </row>
    <row r="14" spans="1:9" ht="18">
      <c r="A14" s="17" t="s">
        <v>2</v>
      </c>
      <c r="B14" s="19" t="s">
        <v>3</v>
      </c>
      <c r="C14" s="20"/>
      <c r="D14" s="21"/>
      <c r="E14" s="17" t="s">
        <v>4</v>
      </c>
      <c r="F14" s="17" t="s">
        <v>5</v>
      </c>
      <c r="G14" s="17" t="s">
        <v>6</v>
      </c>
      <c r="H14" s="22" t="s">
        <v>7</v>
      </c>
      <c r="I14" s="22" t="s">
        <v>8</v>
      </c>
    </row>
    <row r="15" spans="1:9" ht="36">
      <c r="A15" s="18"/>
      <c r="B15" s="3" t="s">
        <v>9</v>
      </c>
      <c r="C15" s="4" t="s">
        <v>10</v>
      </c>
      <c r="D15" s="4" t="s">
        <v>11</v>
      </c>
      <c r="E15" s="18"/>
      <c r="F15" s="18"/>
      <c r="G15" s="18"/>
      <c r="H15" s="23"/>
      <c r="I15" s="23"/>
    </row>
    <row r="16" spans="1:9" ht="15.6">
      <c r="A16" s="5" t="s">
        <v>29</v>
      </c>
      <c r="B16" s="6" t="s">
        <v>28</v>
      </c>
      <c r="C16" s="7" t="s">
        <v>13</v>
      </c>
      <c r="D16" s="7" t="s">
        <v>30</v>
      </c>
      <c r="E16" s="6">
        <v>1</v>
      </c>
      <c r="F16" s="6" t="str">
        <f>IF(E16=1, "Critical", IF(E16=2, "High", IF(E16=3, "Medium", IF(E16=4, "Low", ""))))</f>
        <v>Critical</v>
      </c>
      <c r="G16" s="6"/>
      <c r="H16" s="6" t="s">
        <v>15</v>
      </c>
      <c r="I16" s="6"/>
    </row>
    <row r="17" spans="1:9" ht="15.6">
      <c r="A17" s="5" t="s">
        <v>31</v>
      </c>
      <c r="B17" s="6" t="s">
        <v>28</v>
      </c>
      <c r="C17" s="7" t="s">
        <v>17</v>
      </c>
      <c r="D17" s="7" t="s">
        <v>18</v>
      </c>
      <c r="E17" s="6">
        <v>2</v>
      </c>
      <c r="F17" s="6" t="str">
        <f t="shared" ref="F17:F21" si="1">IF(E17=1, "Critical", IF(E17=2, "High", IF(E17=3, "Medium", IF(E17=4, "Low", ""))))</f>
        <v>High</v>
      </c>
      <c r="G17" s="6"/>
      <c r="H17" s="6" t="s">
        <v>15</v>
      </c>
      <c r="I17" s="6"/>
    </row>
    <row r="18" spans="1:9" ht="15.6">
      <c r="A18" s="5" t="s">
        <v>32</v>
      </c>
      <c r="B18" s="6" t="s">
        <v>28</v>
      </c>
      <c r="C18" s="7" t="s">
        <v>20</v>
      </c>
      <c r="D18" s="7" t="s">
        <v>21</v>
      </c>
      <c r="E18" s="6">
        <v>2</v>
      </c>
      <c r="F18" s="6" t="str">
        <f t="shared" si="1"/>
        <v>High</v>
      </c>
      <c r="G18" s="6"/>
      <c r="H18" s="6" t="s">
        <v>15</v>
      </c>
      <c r="I18" s="6"/>
    </row>
    <row r="19" spans="1:9" ht="15.6">
      <c r="A19" s="5" t="s">
        <v>33</v>
      </c>
      <c r="B19" s="6" t="s">
        <v>28</v>
      </c>
      <c r="C19" s="7" t="s">
        <v>34</v>
      </c>
      <c r="D19" s="7" t="s">
        <v>35</v>
      </c>
      <c r="E19" s="6">
        <v>3</v>
      </c>
      <c r="F19" s="6" t="str">
        <f t="shared" si="1"/>
        <v>Medium</v>
      </c>
      <c r="G19" s="6"/>
      <c r="H19" s="6" t="s">
        <v>15</v>
      </c>
      <c r="I19" s="6"/>
    </row>
    <row r="20" spans="1:9" ht="31.2">
      <c r="A20" s="5" t="s">
        <v>36</v>
      </c>
      <c r="B20" s="6" t="s">
        <v>28</v>
      </c>
      <c r="C20" s="7" t="s">
        <v>37</v>
      </c>
      <c r="D20" s="7" t="s">
        <v>38</v>
      </c>
      <c r="E20" s="6">
        <v>3</v>
      </c>
      <c r="F20" s="6" t="str">
        <f t="shared" si="1"/>
        <v>Medium</v>
      </c>
      <c r="G20" s="6"/>
      <c r="H20" s="6" t="s">
        <v>15</v>
      </c>
      <c r="I20" s="6"/>
    </row>
    <row r="21" spans="1:9" ht="31.2">
      <c r="A21" s="5" t="s">
        <v>39</v>
      </c>
      <c r="B21" s="6" t="s">
        <v>28</v>
      </c>
      <c r="C21" s="7" t="s">
        <v>40</v>
      </c>
      <c r="D21" s="7" t="s">
        <v>41</v>
      </c>
      <c r="E21" s="6">
        <v>3</v>
      </c>
      <c r="F21" s="6" t="str">
        <f t="shared" si="1"/>
        <v>Medium</v>
      </c>
      <c r="G21" s="6"/>
      <c r="H21" s="6" t="s">
        <v>15</v>
      </c>
      <c r="I21" s="6"/>
    </row>
    <row r="22" spans="1:9">
      <c r="A22" s="12"/>
      <c r="B22" s="12"/>
      <c r="C22" s="12"/>
      <c r="D22" s="12"/>
      <c r="E22" s="12"/>
      <c r="F22" s="12"/>
      <c r="G22" s="12"/>
      <c r="H22" s="12"/>
      <c r="I22" s="12"/>
    </row>
    <row r="23" spans="1:9">
      <c r="A23" s="2"/>
      <c r="B23" s="15" t="s">
        <v>42</v>
      </c>
      <c r="C23" s="15"/>
      <c r="D23" s="2"/>
      <c r="E23" s="2"/>
      <c r="F23" s="2"/>
      <c r="G23" s="2"/>
      <c r="H23" s="2"/>
      <c r="I23" s="2"/>
    </row>
    <row r="24" spans="1:9">
      <c r="A24" s="2"/>
      <c r="B24" s="24"/>
      <c r="C24" s="24"/>
      <c r="D24" s="2"/>
      <c r="E24" s="2"/>
      <c r="F24" s="2"/>
      <c r="G24" s="2"/>
      <c r="H24" s="2"/>
      <c r="I24" s="2"/>
    </row>
    <row r="25" spans="1:9" ht="18">
      <c r="A25" s="17" t="s">
        <v>2</v>
      </c>
      <c r="B25" s="19" t="s">
        <v>3</v>
      </c>
      <c r="C25" s="20"/>
      <c r="D25" s="21"/>
      <c r="E25" s="17" t="s">
        <v>4</v>
      </c>
      <c r="F25" s="17" t="s">
        <v>5</v>
      </c>
      <c r="G25" s="17" t="s">
        <v>6</v>
      </c>
      <c r="H25" s="22" t="s">
        <v>7</v>
      </c>
      <c r="I25" s="22" t="s">
        <v>8</v>
      </c>
    </row>
    <row r="26" spans="1:9" ht="36">
      <c r="A26" s="18"/>
      <c r="B26" s="3" t="s">
        <v>9</v>
      </c>
      <c r="C26" s="4" t="s">
        <v>10</v>
      </c>
      <c r="D26" s="4" t="s">
        <v>11</v>
      </c>
      <c r="E26" s="18"/>
      <c r="F26" s="18"/>
      <c r="G26" s="18"/>
      <c r="H26" s="23"/>
      <c r="I26" s="23"/>
    </row>
    <row r="27" spans="1:9" ht="15.6">
      <c r="A27" s="5" t="s">
        <v>43</v>
      </c>
      <c r="B27" s="6" t="s">
        <v>42</v>
      </c>
      <c r="C27" s="7" t="s">
        <v>13</v>
      </c>
      <c r="D27" s="7" t="s">
        <v>30</v>
      </c>
      <c r="E27" s="6">
        <v>1</v>
      </c>
      <c r="F27" s="6" t="str">
        <f>IF(E27=1, "Critical", IF(E27=2, "High", IF(E27=3, "Medium", IF(E27=4, "Low", ""))))</f>
        <v>Critical</v>
      </c>
      <c r="G27" s="6"/>
      <c r="H27" s="6" t="s">
        <v>15</v>
      </c>
      <c r="I27" s="6"/>
    </row>
    <row r="28" spans="1:9" ht="15.6">
      <c r="A28" s="5" t="s">
        <v>44</v>
      </c>
      <c r="B28" s="6" t="s">
        <v>42</v>
      </c>
      <c r="C28" s="7" t="s">
        <v>17</v>
      </c>
      <c r="D28" s="7" t="s">
        <v>18</v>
      </c>
      <c r="E28" s="6">
        <v>2</v>
      </c>
      <c r="F28" s="6" t="str">
        <f t="shared" ref="F28:F30" si="2">IF(E28=1, "Critical", IF(E28=2, "High", IF(E28=3, "Medium", IF(E28=4, "Low", ""))))</f>
        <v>High</v>
      </c>
      <c r="G28" s="6"/>
      <c r="H28" s="6" t="s">
        <v>15</v>
      </c>
      <c r="I28" s="6"/>
    </row>
    <row r="29" spans="1:9" ht="15.6">
      <c r="A29" s="5" t="s">
        <v>45</v>
      </c>
      <c r="B29" s="6" t="s">
        <v>42</v>
      </c>
      <c r="C29" s="7" t="s">
        <v>20</v>
      </c>
      <c r="D29" s="7" t="s">
        <v>21</v>
      </c>
      <c r="E29" s="6">
        <v>2</v>
      </c>
      <c r="F29" s="6" t="str">
        <f t="shared" si="2"/>
        <v>High</v>
      </c>
      <c r="G29" s="6"/>
      <c r="H29" s="6" t="s">
        <v>15</v>
      </c>
      <c r="I29" s="6"/>
    </row>
    <row r="30" spans="1:9" ht="46.8">
      <c r="A30" s="5" t="s">
        <v>46</v>
      </c>
      <c r="B30" s="6" t="s">
        <v>42</v>
      </c>
      <c r="C30" s="7" t="s">
        <v>53</v>
      </c>
      <c r="D30" s="7" t="s">
        <v>54</v>
      </c>
      <c r="E30" s="6">
        <v>3</v>
      </c>
      <c r="F30" s="6" t="str">
        <f t="shared" si="2"/>
        <v>Medium</v>
      </c>
      <c r="G30" s="6"/>
      <c r="H30" s="6" t="s">
        <v>15</v>
      </c>
      <c r="I30" s="6"/>
    </row>
    <row r="31" spans="1:9" ht="62.4">
      <c r="A31" s="5" t="s">
        <v>47</v>
      </c>
      <c r="B31" s="6" t="s">
        <v>42</v>
      </c>
      <c r="C31" s="7" t="s">
        <v>23</v>
      </c>
      <c r="D31" s="7" t="s">
        <v>55</v>
      </c>
      <c r="E31" s="6">
        <v>3</v>
      </c>
      <c r="F31" s="6" t="str">
        <f>IF(E31=1, "Critical", IF(E31=2, "High", IF(E31=3, "Medium", IF(E31=4, "Low", ""))))</f>
        <v>Medium</v>
      </c>
      <c r="G31" s="6"/>
      <c r="H31" s="6" t="s">
        <v>15</v>
      </c>
      <c r="I31" s="6"/>
    </row>
    <row r="32" spans="1:9" ht="15.6">
      <c r="A32" s="5" t="s">
        <v>107</v>
      </c>
      <c r="B32" s="6" t="s">
        <v>42</v>
      </c>
      <c r="C32" s="7" t="s">
        <v>105</v>
      </c>
      <c r="D32" s="7" t="s">
        <v>106</v>
      </c>
      <c r="E32" s="6">
        <v>2</v>
      </c>
      <c r="F32" s="6" t="str">
        <f>IF(E32=1, "Critical", IF(E32=2, "High", IF(E32=3, "Medium", IF(E32=4, "Low", ""))))</f>
        <v>High</v>
      </c>
      <c r="G32" s="6"/>
      <c r="H32" s="6" t="s">
        <v>15</v>
      </c>
      <c r="I32" s="6"/>
    </row>
  </sheetData>
  <mergeCells count="27">
    <mergeCell ref="H14:H15"/>
    <mergeCell ref="I14:I15"/>
    <mergeCell ref="B23:C24"/>
    <mergeCell ref="A25:A26"/>
    <mergeCell ref="B25:D25"/>
    <mergeCell ref="E25:E26"/>
    <mergeCell ref="F25:F26"/>
    <mergeCell ref="G25:G26"/>
    <mergeCell ref="H25:H26"/>
    <mergeCell ref="I25:I26"/>
    <mergeCell ref="G14:G15"/>
    <mergeCell ref="A22:I22"/>
    <mergeCell ref="B12:C13"/>
    <mergeCell ref="A14:A15"/>
    <mergeCell ref="B14:D14"/>
    <mergeCell ref="E14:E15"/>
    <mergeCell ref="F14:F15"/>
    <mergeCell ref="A11:I11"/>
    <mergeCell ref="A1:I1"/>
    <mergeCell ref="B2:C3"/>
    <mergeCell ref="A4:A5"/>
    <mergeCell ref="B4:D4"/>
    <mergeCell ref="E4:E5"/>
    <mergeCell ref="F4:F5"/>
    <mergeCell ref="G4:G5"/>
    <mergeCell ref="H4:H5"/>
    <mergeCell ref="I4:I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E5" sqref="E5"/>
    </sheetView>
  </sheetViews>
  <sheetFormatPr defaultRowHeight="14.4"/>
  <cols>
    <col min="1" max="1" width="13.44140625" bestFit="1" customWidth="1"/>
    <col min="2" max="2" width="10.109375" bestFit="1" customWidth="1"/>
    <col min="3" max="3" width="23.77734375" bestFit="1" customWidth="1"/>
    <col min="4" max="4" width="19.88671875" bestFit="1" customWidth="1"/>
    <col min="5" max="5" width="74.21875" customWidth="1"/>
    <col min="6" max="6" width="10.33203125" customWidth="1"/>
    <col min="7" max="7" width="9.109375" bestFit="1" customWidth="1"/>
    <col min="8" max="8" width="18.77734375" bestFit="1" customWidth="1"/>
    <col min="9" max="9" width="9.109375" bestFit="1" customWidth="1"/>
    <col min="10" max="10" width="7.109375" bestFit="1" customWidth="1"/>
  </cols>
  <sheetData>
    <row r="1" spans="1:10" ht="17.399999999999999">
      <c r="A1" s="25" t="s">
        <v>108</v>
      </c>
      <c r="B1" s="26" t="s">
        <v>109</v>
      </c>
      <c r="C1" s="27" t="s">
        <v>3</v>
      </c>
      <c r="D1" s="28"/>
      <c r="E1" s="29"/>
      <c r="F1" s="26" t="s">
        <v>110</v>
      </c>
      <c r="G1" s="26" t="s">
        <v>4</v>
      </c>
      <c r="H1" s="26" t="s">
        <v>5</v>
      </c>
      <c r="I1" s="26" t="s">
        <v>111</v>
      </c>
      <c r="J1" s="30" t="s">
        <v>7</v>
      </c>
    </row>
    <row r="2" spans="1:10" ht="17.399999999999999">
      <c r="A2" s="31"/>
      <c r="B2" s="32"/>
      <c r="C2" s="33" t="s">
        <v>9</v>
      </c>
      <c r="D2" s="33" t="s">
        <v>112</v>
      </c>
      <c r="E2" s="33" t="s">
        <v>113</v>
      </c>
      <c r="F2" s="32"/>
      <c r="G2" s="32"/>
      <c r="H2" s="32"/>
      <c r="I2" s="32"/>
      <c r="J2" s="34"/>
    </row>
    <row r="3" spans="1:10">
      <c r="A3" s="35" t="s">
        <v>114</v>
      </c>
      <c r="B3" s="36" t="s">
        <v>52</v>
      </c>
      <c r="C3" s="36" t="s">
        <v>115</v>
      </c>
      <c r="D3" s="37" t="s">
        <v>116</v>
      </c>
      <c r="E3" s="37" t="s">
        <v>117</v>
      </c>
      <c r="F3" s="37"/>
      <c r="G3" s="38">
        <v>1</v>
      </c>
      <c r="H3" s="37" t="str">
        <f>IF(G3=1, "Critical", IF(G3=2, "High", IF(G3=3, "Medium", IF(G3=4, "Low", ""))))</f>
        <v>Critical</v>
      </c>
      <c r="I3" s="37"/>
      <c r="J3" s="39" t="s">
        <v>15</v>
      </c>
    </row>
    <row r="4" spans="1:10">
      <c r="A4" s="40"/>
      <c r="B4" s="41"/>
      <c r="C4" s="41"/>
      <c r="D4" s="42" t="s">
        <v>118</v>
      </c>
      <c r="E4" s="47" t="s">
        <v>122</v>
      </c>
      <c r="F4" s="42"/>
      <c r="G4" s="43">
        <v>1</v>
      </c>
      <c r="H4" s="37" t="str">
        <f t="shared" ref="H4:H9" si="0">IF(G4=1, "Critical", IF(G4=2, "High", IF(G4=3, "Medium", IF(G4=4, "Low", ""))))</f>
        <v>Critical</v>
      </c>
      <c r="I4" s="42"/>
      <c r="J4" s="44" t="s">
        <v>15</v>
      </c>
    </row>
    <row r="5" spans="1:10">
      <c r="A5" s="45" t="s">
        <v>119</v>
      </c>
      <c r="B5" s="46" t="s">
        <v>120</v>
      </c>
      <c r="C5" s="46" t="s">
        <v>115</v>
      </c>
      <c r="D5" s="47" t="s">
        <v>121</v>
      </c>
      <c r="E5" s="47" t="s">
        <v>122</v>
      </c>
      <c r="F5" s="47"/>
      <c r="G5" s="48">
        <v>2</v>
      </c>
      <c r="H5" s="37" t="str">
        <f t="shared" si="0"/>
        <v>High</v>
      </c>
      <c r="I5" s="47"/>
      <c r="J5" s="49" t="s">
        <v>15</v>
      </c>
    </row>
    <row r="6" spans="1:10" ht="41.4">
      <c r="A6" s="40"/>
      <c r="B6" s="41"/>
      <c r="C6" s="41"/>
      <c r="D6" s="47" t="s">
        <v>123</v>
      </c>
      <c r="E6" s="51" t="s">
        <v>134</v>
      </c>
      <c r="F6" s="47"/>
      <c r="G6" s="48">
        <v>2</v>
      </c>
      <c r="H6" s="37" t="str">
        <f t="shared" si="0"/>
        <v>High</v>
      </c>
      <c r="I6" s="47"/>
      <c r="J6" s="49" t="s">
        <v>15</v>
      </c>
    </row>
    <row r="7" spans="1:10">
      <c r="A7" s="50" t="s">
        <v>124</v>
      </c>
      <c r="B7" s="42" t="s">
        <v>125</v>
      </c>
      <c r="C7" s="42" t="s">
        <v>115</v>
      </c>
      <c r="D7" s="42" t="s">
        <v>126</v>
      </c>
      <c r="E7" s="42" t="s">
        <v>127</v>
      </c>
      <c r="F7" s="42"/>
      <c r="G7" s="43">
        <v>2</v>
      </c>
      <c r="H7" s="37" t="str">
        <f t="shared" si="0"/>
        <v>High</v>
      </c>
      <c r="I7" s="42"/>
      <c r="J7" s="44" t="s">
        <v>15</v>
      </c>
    </row>
    <row r="8" spans="1:10" ht="27.6">
      <c r="A8" s="45" t="s">
        <v>128</v>
      </c>
      <c r="B8" s="46" t="s">
        <v>129</v>
      </c>
      <c r="C8" s="46" t="s">
        <v>130</v>
      </c>
      <c r="D8" s="47" t="s">
        <v>131</v>
      </c>
      <c r="E8" s="51" t="s">
        <v>132</v>
      </c>
      <c r="F8" s="47"/>
      <c r="G8" s="48">
        <v>2</v>
      </c>
      <c r="H8" s="37" t="str">
        <f t="shared" si="0"/>
        <v>High</v>
      </c>
      <c r="I8" s="47"/>
      <c r="J8" s="49" t="s">
        <v>15</v>
      </c>
    </row>
    <row r="9" spans="1:10" ht="41.4">
      <c r="A9" s="40"/>
      <c r="B9" s="41"/>
      <c r="C9" s="41"/>
      <c r="D9" s="47" t="s">
        <v>133</v>
      </c>
      <c r="E9" s="52" t="s">
        <v>135</v>
      </c>
      <c r="F9" s="47"/>
      <c r="G9" s="48">
        <v>2</v>
      </c>
      <c r="H9" s="37" t="str">
        <f t="shared" si="0"/>
        <v>High</v>
      </c>
      <c r="I9" s="47"/>
      <c r="J9" s="49" t="s">
        <v>15</v>
      </c>
    </row>
  </sheetData>
  <mergeCells count="17">
    <mergeCell ref="A8:A9"/>
    <mergeCell ref="B8:B9"/>
    <mergeCell ref="C8:C9"/>
    <mergeCell ref="A3:A4"/>
    <mergeCell ref="B3:B4"/>
    <mergeCell ref="C3:C4"/>
    <mergeCell ref="A5:A6"/>
    <mergeCell ref="B5:B6"/>
    <mergeCell ref="C5:C6"/>
    <mergeCell ref="G1:G2"/>
    <mergeCell ref="H1:H2"/>
    <mergeCell ref="I1:I2"/>
    <mergeCell ref="J1:J2"/>
    <mergeCell ref="B1:B2"/>
    <mergeCell ref="C1:E1"/>
    <mergeCell ref="A1:A2"/>
    <mergeCell ref="F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 Story</vt:lpstr>
      <vt:lpstr>Product Backlog</vt:lpstr>
      <vt:lpstr>Release 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2023-11-02T15:02:56Z</dcterms:created>
  <dcterms:modified xsi:type="dcterms:W3CDTF">2023-11-06T04:13:36Z</dcterms:modified>
</cp:coreProperties>
</file>