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9D91AF2D-70E3-4E35-94E5-6778208F55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9" i="1"/>
</calcChain>
</file>

<file path=xl/sharedStrings.xml><?xml version="1.0" encoding="utf-8"?>
<sst xmlns="http://schemas.openxmlformats.org/spreadsheetml/2006/main" count="33" uniqueCount="19">
  <si>
    <t>Starting Point</t>
  </si>
  <si>
    <t>n</t>
  </si>
  <si>
    <t>m</t>
  </si>
  <si>
    <t>Power</t>
  </si>
  <si>
    <t>Speed</t>
  </si>
  <si>
    <t>Spotsize</t>
  </si>
  <si>
    <t>Peclet</t>
  </si>
  <si>
    <t>HannDensity</t>
  </si>
  <si>
    <t>HannDensity100%</t>
  </si>
  <si>
    <t>HannThreshold</t>
  </si>
  <si>
    <t>Keyhole?</t>
  </si>
  <si>
    <t>FabbroRatio</t>
  </si>
  <si>
    <t>DThreshold</t>
  </si>
  <si>
    <t>DThreshold100</t>
  </si>
  <si>
    <t>[W]</t>
  </si>
  <si>
    <t>[m/s]</t>
  </si>
  <si>
    <t>[µm]</t>
  </si>
  <si>
    <t>Auflösung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</si>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</sst>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2" xfId="0" applyFont="1" applyBorder="1"/>
    <xf numFmtId="0" fontId="2" fillId="2" borderId="0" xfId="0" applyFont="1" applyFill="1" applyBorder="1"/>
    <xf numFmtId="0" fontId="0" fillId="0" borderId="2" xfId="0" applyBorder="1"/>
    <xf numFmtId="0" fontId="0" fillId="0" borderId="2" xfId="0" applyFont="1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0" xfId="0" applyBorder="1"/>
  </cellXfs>
  <cellStyles count="1"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109DE-64E9-4D5D-A5C5-FE5A8FC825E5}" name="Tabelle1" displayName="Tabelle1" ref="A7:M42" totalsRowShown="0" headerRowDxfId="15" dataDxfId="14" tableBorderDxfId="13">
  <autoFilter ref="A7:M42" xr:uid="{682311A6-74E8-4814-97EF-00062BECB130}"/>
  <sortState ref="A8:M43">
    <sortCondition ref="L7:L43"/>
  </sortState>
  <tableColumns count="13">
    <tableColumn id="1" xr3:uid="{C7F03A5A-7115-4051-A8D5-759B52A656B4}" name="n" dataDxfId="12"/>
    <tableColumn id="2" xr3:uid="{2342CA7F-276C-432B-948F-3FE3F68B9F67}" name="m" dataDxfId="11"/>
    <tableColumn id="3" xr3:uid="{F71B73D4-9011-4389-9EA5-1A972D519E21}" name="Power" dataDxfId="10"/>
    <tableColumn id="4" xr3:uid="{DE4788A4-3265-453E-81D3-DEBC195F09BD}" name="Speed" dataDxfId="9"/>
    <tableColumn id="5" xr3:uid="{8605E56C-CC29-4E62-A2AF-7C30B46F72A4}" name="Spotsize" dataDxfId="8"/>
    <tableColumn id="6" xr3:uid="{51268F63-12E8-4547-B230-B07D1EBB75A9}" name="Peclet" dataDxfId="7"/>
    <tableColumn id="7" xr3:uid="{58967909-1AED-4B89-A65C-7BFC71585044}" name="HannDensity" dataDxfId="6"/>
    <tableColumn id="8" xr3:uid="{F7D702D6-CF0C-41EF-9515-7DEF1FD3B527}" name="HannDensity100%" dataDxfId="5"/>
    <tableColumn id="9" xr3:uid="{6BAB00C8-3A7A-43D8-9371-3B6A243C4BC3}" name="HannThreshold" dataDxfId="4"/>
    <tableColumn id="10" xr3:uid="{822B919A-8540-4085-9AB0-285747C97B4C}" name="Keyhole?" dataDxfId="3"/>
    <tableColumn id="11" xr3:uid="{35094E2B-D638-40E3-AEDE-CBBE210CE8F6}" name="FabbroRatio" dataDxfId="2"/>
    <tableColumn id="12" xr3:uid="{530A19CE-A203-471D-98B7-A4A7BADA615C}" name="DThreshold" dataDxfId="1"/>
    <tableColumn id="13" xr3:uid="{963F511E-21F6-46B6-8A9C-7322AABA087F}" name="DThreshold10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A4" workbookViewId="0">
      <selection activeCell="L30" sqref="L30"/>
    </sheetView>
  </sheetViews>
  <sheetFormatPr baseColWidth="10" defaultColWidth="9.140625" defaultRowHeight="15" x14ac:dyDescent="0.25"/>
  <cols>
    <col min="3" max="3" width="12.140625" customWidth="1"/>
    <col min="5" max="5" width="10.5703125" customWidth="1"/>
    <col min="6" max="6" width="14" customWidth="1"/>
    <col min="7" max="7" width="14.42578125" customWidth="1"/>
    <col min="8" max="8" width="19" customWidth="1"/>
    <col min="9" max="9" width="20.140625" customWidth="1"/>
    <col min="10" max="10" width="11.42578125" customWidth="1"/>
    <col min="11" max="11" width="13.85546875" customWidth="1"/>
    <col min="12" max="12" width="13.7109375" customWidth="1"/>
    <col min="13" max="13" width="18" customWidth="1"/>
  </cols>
  <sheetData>
    <row r="1" spans="1:15" x14ac:dyDescent="0.25">
      <c r="A1" t="s">
        <v>0</v>
      </c>
      <c r="C1" s="2" t="s">
        <v>14</v>
      </c>
      <c r="D1" s="2" t="s">
        <v>15</v>
      </c>
      <c r="E1" s="2" t="s">
        <v>16</v>
      </c>
    </row>
    <row r="2" spans="1:1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</row>
    <row r="3" spans="1:15" x14ac:dyDescent="0.25">
      <c r="A3">
        <v>1</v>
      </c>
      <c r="B3">
        <v>1</v>
      </c>
      <c r="C3">
        <v>370</v>
      </c>
      <c r="D3">
        <v>1</v>
      </c>
      <c r="E3">
        <v>80</v>
      </c>
      <c r="F3">
        <v>0.98181799999999997</v>
      </c>
      <c r="G3">
        <v>32.142499999999998</v>
      </c>
      <c r="H3">
        <v>80.356300000000005</v>
      </c>
      <c r="I3">
        <v>41.258400000000002</v>
      </c>
      <c r="K3">
        <v>0.77905400000000002</v>
      </c>
      <c r="L3">
        <v>-9.1158900000000003</v>
      </c>
      <c r="M3">
        <v>39.097900000000003</v>
      </c>
    </row>
    <row r="7" spans="1:15" x14ac:dyDescent="0.25">
      <c r="A7" s="5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O7" t="s">
        <v>17</v>
      </c>
    </row>
    <row r="8" spans="1:15" x14ac:dyDescent="0.25">
      <c r="A8" s="7">
        <v>35</v>
      </c>
      <c r="B8" s="7">
        <v>1</v>
      </c>
      <c r="C8" s="7">
        <v>370</v>
      </c>
      <c r="D8" s="7">
        <v>1</v>
      </c>
      <c r="E8" s="7">
        <v>160</v>
      </c>
      <c r="F8" s="7">
        <v>1.9636363636363634</v>
      </c>
      <c r="G8" s="7">
        <v>11.364099000817909</v>
      </c>
      <c r="H8" s="7">
        <v>28.410247502044772</v>
      </c>
      <c r="I8" s="7">
        <v>47.112646454106432</v>
      </c>
      <c r="J8" s="7" t="b">
        <v>0</v>
      </c>
      <c r="K8" s="7">
        <v>0.24121122153237462</v>
      </c>
      <c r="L8" s="7">
        <v>-35.748547453288523</v>
      </c>
      <c r="M8" s="7">
        <v>-18.70239895206166</v>
      </c>
    </row>
    <row r="9" spans="1:15" x14ac:dyDescent="0.25">
      <c r="A9" s="7" t="s">
        <v>18</v>
      </c>
      <c r="B9" s="7" t="s">
        <v>18</v>
      </c>
      <c r="C9" s="4">
        <v>690</v>
      </c>
      <c r="D9" s="4">
        <v>1.9000000000000001</v>
      </c>
      <c r="E9" s="4">
        <v>140</v>
      </c>
      <c r="F9" s="4">
        <v>3.2645454545454542</v>
      </c>
      <c r="G9" s="4">
        <v>18.784199999999998</v>
      </c>
      <c r="H9" s="4">
        <v>46.960599999999999</v>
      </c>
      <c r="I9" s="4">
        <v>53.789832935527414</v>
      </c>
      <c r="J9" s="4" t="b">
        <v>0</v>
      </c>
      <c r="K9" s="4">
        <v>0.4048873386332405</v>
      </c>
      <c r="L9" s="4">
        <v>-32.011010632735093</v>
      </c>
      <c r="M9" s="4">
        <v>0.65722282145338085</v>
      </c>
      <c r="O9">
        <f>ROUND(L8-L9,0)</f>
        <v>-4</v>
      </c>
    </row>
    <row r="10" spans="1:15" x14ac:dyDescent="0.25">
      <c r="A10" s="7">
        <v>44</v>
      </c>
      <c r="B10" s="7">
        <v>1</v>
      </c>
      <c r="C10" s="7">
        <v>370</v>
      </c>
      <c r="D10" s="7">
        <v>1</v>
      </c>
      <c r="E10" s="7">
        <v>140</v>
      </c>
      <c r="F10" s="7">
        <v>1.718181818181818</v>
      </c>
      <c r="G10" s="7">
        <v>13.884266112796961</v>
      </c>
      <c r="H10" s="7">
        <v>34.710665281992405</v>
      </c>
      <c r="I10" s="7">
        <v>45.717872054256283</v>
      </c>
      <c r="J10" s="7" t="b">
        <v>0</v>
      </c>
      <c r="K10" s="7">
        <v>0.30369449602377879</v>
      </c>
      <c r="L10" s="7">
        <v>-31.833605941459322</v>
      </c>
      <c r="M10" s="7">
        <v>-11.007206772263878</v>
      </c>
      <c r="O10">
        <f t="shared" ref="O10:O42" si="0">ROUND(L9-L10,0)</f>
        <v>0</v>
      </c>
    </row>
    <row r="11" spans="1:15" x14ac:dyDescent="0.25">
      <c r="A11" s="7">
        <v>56</v>
      </c>
      <c r="B11" s="7">
        <v>1</v>
      </c>
      <c r="C11" s="7">
        <v>370</v>
      </c>
      <c r="D11" s="7">
        <v>1</v>
      </c>
      <c r="E11" s="7">
        <v>120</v>
      </c>
      <c r="F11" s="7">
        <v>1.4727272727272727</v>
      </c>
      <c r="G11" s="7">
        <v>17.496174979252739</v>
      </c>
      <c r="H11" s="7">
        <v>43.74043744813185</v>
      </c>
      <c r="I11" s="7">
        <v>44.274279082622265</v>
      </c>
      <c r="J11" s="7" t="b">
        <v>0</v>
      </c>
      <c r="K11" s="7">
        <v>0.39517695921377571</v>
      </c>
      <c r="L11" s="7">
        <v>-26.778104103369525</v>
      </c>
      <c r="M11" s="7">
        <v>-0.53384163449041466</v>
      </c>
      <c r="O11">
        <f t="shared" si="0"/>
        <v>-5</v>
      </c>
    </row>
    <row r="12" spans="1:15" x14ac:dyDescent="0.25">
      <c r="A12" s="4">
        <v>76</v>
      </c>
      <c r="B12" s="4">
        <v>1</v>
      </c>
      <c r="C12" s="4">
        <v>500</v>
      </c>
      <c r="D12" s="4">
        <v>1</v>
      </c>
      <c r="E12" s="4">
        <v>120</v>
      </c>
      <c r="F12" s="4">
        <v>1.4727272727272727</v>
      </c>
      <c r="G12" s="4">
        <v>23.64347970169289</v>
      </c>
      <c r="H12" s="4">
        <v>59.108699254232221</v>
      </c>
      <c r="I12" s="4">
        <v>44.274279082622265</v>
      </c>
      <c r="J12" s="4" t="b">
        <v>0</v>
      </c>
      <c r="K12" s="4">
        <v>0.53402291785645373</v>
      </c>
      <c r="L12" s="4">
        <v>-20.630799380929375</v>
      </c>
      <c r="M12" s="4">
        <v>14.834420171609956</v>
      </c>
      <c r="O12">
        <f t="shared" si="0"/>
        <v>-6</v>
      </c>
    </row>
    <row r="13" spans="1:15" x14ac:dyDescent="0.25">
      <c r="A13" s="7">
        <v>74</v>
      </c>
      <c r="B13" s="7">
        <v>1</v>
      </c>
      <c r="C13" s="7">
        <v>370</v>
      </c>
      <c r="D13" s="7">
        <v>1</v>
      </c>
      <c r="E13" s="7">
        <v>100</v>
      </c>
      <c r="F13" s="7">
        <v>1.2272727272727273</v>
      </c>
      <c r="G13" s="7">
        <v>22.999319294866094</v>
      </c>
      <c r="H13" s="7">
        <v>57.498298237165237</v>
      </c>
      <c r="I13" s="7">
        <v>42.783785439303202</v>
      </c>
      <c r="J13" s="7" t="b">
        <v>0</v>
      </c>
      <c r="K13" s="7">
        <v>0.53757092923661298</v>
      </c>
      <c r="L13" s="7">
        <v>-19.784466144437108</v>
      </c>
      <c r="M13" s="7">
        <v>14.714512797862035</v>
      </c>
      <c r="O13">
        <f t="shared" si="0"/>
        <v>-1</v>
      </c>
    </row>
    <row r="14" spans="1:15" x14ac:dyDescent="0.25">
      <c r="A14" s="4">
        <v>97</v>
      </c>
      <c r="B14" s="4">
        <v>1</v>
      </c>
      <c r="C14" s="4">
        <v>550</v>
      </c>
      <c r="D14" s="4">
        <v>1.3000000000000003</v>
      </c>
      <c r="E14" s="4">
        <v>100</v>
      </c>
      <c r="F14" s="4">
        <v>1.5954545454545457</v>
      </c>
      <c r="G14" s="4">
        <v>29.985015092948267</v>
      </c>
      <c r="H14" s="4">
        <v>74.962537732370663</v>
      </c>
      <c r="I14" s="4">
        <v>45.002186965105558</v>
      </c>
      <c r="J14" s="4" t="b">
        <v>1</v>
      </c>
      <c r="K14" s="4">
        <v>0.66630128700630664</v>
      </c>
      <c r="L14" s="4">
        <v>-15.017171872157292</v>
      </c>
      <c r="M14" s="4">
        <v>29.960350767265105</v>
      </c>
      <c r="O14">
        <f t="shared" si="0"/>
        <v>-5</v>
      </c>
    </row>
    <row r="15" spans="1:15" x14ac:dyDescent="0.25">
      <c r="A15" s="7">
        <v>95</v>
      </c>
      <c r="B15" s="7">
        <v>1</v>
      </c>
      <c r="C15" s="7">
        <v>400</v>
      </c>
      <c r="D15" s="7">
        <v>1.4000000000000001</v>
      </c>
      <c r="E15" s="7">
        <v>80</v>
      </c>
      <c r="F15" s="7">
        <v>1.3745454545454547</v>
      </c>
      <c r="G15" s="7">
        <v>29.367991881266946</v>
      </c>
      <c r="H15" s="7">
        <v>73.419979703167371</v>
      </c>
      <c r="I15" s="7">
        <v>43.683378594187651</v>
      </c>
      <c r="J15" s="7" t="b">
        <v>1</v>
      </c>
      <c r="K15" s="7">
        <v>0.67229213550745226</v>
      </c>
      <c r="L15" s="7">
        <v>-14.315386712920706</v>
      </c>
      <c r="M15" s="7">
        <v>29.73660110897972</v>
      </c>
      <c r="O15">
        <f t="shared" si="0"/>
        <v>-1</v>
      </c>
    </row>
    <row r="16" spans="1:15" x14ac:dyDescent="0.25">
      <c r="A16" s="6">
        <v>90</v>
      </c>
      <c r="B16" s="6">
        <v>1</v>
      </c>
      <c r="C16" s="6">
        <v>320</v>
      </c>
      <c r="D16" s="6">
        <v>1</v>
      </c>
      <c r="E16" s="6">
        <v>80</v>
      </c>
      <c r="F16" s="6">
        <v>0.9818181818181817</v>
      </c>
      <c r="G16" s="6">
        <v>27.798941286239522</v>
      </c>
      <c r="H16" s="6">
        <v>69.497353215598807</v>
      </c>
      <c r="I16" s="6">
        <v>41.258418851185091</v>
      </c>
      <c r="J16" s="6" t="b">
        <v>1</v>
      </c>
      <c r="K16" s="6">
        <v>0.67377621489828465</v>
      </c>
      <c r="L16" s="6">
        <v>-13.459477564945569</v>
      </c>
      <c r="M16" s="6">
        <v>28.238934364413716</v>
      </c>
      <c r="O16">
        <f t="shared" si="0"/>
        <v>-1</v>
      </c>
    </row>
    <row r="17" spans="1:15" x14ac:dyDescent="0.25">
      <c r="A17" s="9">
        <v>107</v>
      </c>
      <c r="B17" s="9">
        <v>1</v>
      </c>
      <c r="C17" s="9">
        <v>650</v>
      </c>
      <c r="D17" s="9">
        <v>1.5000000000000002</v>
      </c>
      <c r="E17" s="9">
        <v>100</v>
      </c>
      <c r="F17" s="9">
        <v>1.8409090909090911</v>
      </c>
      <c r="G17" s="9">
        <v>32.989898970675966</v>
      </c>
      <c r="H17" s="9">
        <v>82.474747426689916</v>
      </c>
      <c r="I17" s="9">
        <v>46.421303066336627</v>
      </c>
      <c r="J17" s="9" t="b">
        <v>1</v>
      </c>
      <c r="K17" s="9">
        <v>0.71066292394965724</v>
      </c>
      <c r="L17" s="9">
        <v>-13.43140409566066</v>
      </c>
      <c r="M17" s="9">
        <v>36.053444360353289</v>
      </c>
      <c r="O17">
        <f t="shared" si="0"/>
        <v>0</v>
      </c>
    </row>
    <row r="18" spans="1:15" x14ac:dyDescent="0.25">
      <c r="A18" s="6">
        <v>65</v>
      </c>
      <c r="B18" s="6">
        <v>1</v>
      </c>
      <c r="C18" s="6">
        <v>370</v>
      </c>
      <c r="D18" s="6">
        <v>1.2000000000000002</v>
      </c>
      <c r="E18" s="6">
        <v>80</v>
      </c>
      <c r="F18" s="6">
        <v>1.1781818181818182</v>
      </c>
      <c r="G18" s="6">
        <v>29.341977449880066</v>
      </c>
      <c r="H18" s="6">
        <v>73.354943624700169</v>
      </c>
      <c r="I18" s="6">
        <v>42.480796289648318</v>
      </c>
      <c r="J18" s="6" t="b">
        <v>1</v>
      </c>
      <c r="K18" s="6">
        <v>0.6907115688184523</v>
      </c>
      <c r="L18" s="6">
        <v>-13.138818839768252</v>
      </c>
      <c r="M18" s="6">
        <v>30.874147335051852</v>
      </c>
      <c r="O18">
        <f t="shared" si="0"/>
        <v>0</v>
      </c>
    </row>
    <row r="19" spans="1:15" x14ac:dyDescent="0.25">
      <c r="A19" s="7">
        <v>85</v>
      </c>
      <c r="B19" s="7">
        <v>2</v>
      </c>
      <c r="C19" s="7">
        <v>300</v>
      </c>
      <c r="D19" s="7">
        <v>0.5</v>
      </c>
      <c r="E19" s="7">
        <v>100</v>
      </c>
      <c r="F19" s="7">
        <v>0.61363636363636365</v>
      </c>
      <c r="G19" s="7">
        <v>26.372391301742308</v>
      </c>
      <c r="H19" s="7">
        <v>65.930978254355765</v>
      </c>
      <c r="I19" s="7">
        <v>39.023234581009611</v>
      </c>
      <c r="J19" s="7" t="b">
        <v>1</v>
      </c>
      <c r="K19" s="7">
        <v>0.67581254052620876</v>
      </c>
      <c r="L19" s="7">
        <v>-12.650843279267303</v>
      </c>
      <c r="M19" s="7">
        <v>26.907743673346154</v>
      </c>
      <c r="O19">
        <f t="shared" si="0"/>
        <v>0</v>
      </c>
    </row>
    <row r="20" spans="1:15" x14ac:dyDescent="0.25">
      <c r="A20" s="6">
        <v>93</v>
      </c>
      <c r="B20" s="6">
        <v>1</v>
      </c>
      <c r="C20" s="6">
        <v>330</v>
      </c>
      <c r="D20" s="6">
        <v>1</v>
      </c>
      <c r="E20" s="6">
        <v>80</v>
      </c>
      <c r="F20" s="6">
        <v>0.9818181818181817</v>
      </c>
      <c r="G20" s="6">
        <v>28.667658201434509</v>
      </c>
      <c r="H20" s="6">
        <v>71.669145503586279</v>
      </c>
      <c r="I20" s="6">
        <v>41.258418851185091</v>
      </c>
      <c r="J20" s="6" t="b">
        <v>1</v>
      </c>
      <c r="K20" s="6">
        <v>0.69483172161385609</v>
      </c>
      <c r="L20" s="6">
        <v>-12.590760649750582</v>
      </c>
      <c r="M20" s="6">
        <v>30.410726652401188</v>
      </c>
      <c r="O20">
        <f t="shared" si="0"/>
        <v>0</v>
      </c>
    </row>
    <row r="21" spans="1:15" x14ac:dyDescent="0.25">
      <c r="A21" s="7">
        <v>104</v>
      </c>
      <c r="B21" s="7">
        <v>2</v>
      </c>
      <c r="C21" s="7">
        <v>450</v>
      </c>
      <c r="D21" s="7">
        <v>1.5000000000000002</v>
      </c>
      <c r="E21" s="7">
        <v>80</v>
      </c>
      <c r="F21" s="7">
        <v>1.4727272727272729</v>
      </c>
      <c r="G21" s="7">
        <v>31.918697597285398</v>
      </c>
      <c r="H21" s="7">
        <v>79.796743993213497</v>
      </c>
      <c r="I21" s="7">
        <v>44.274279082622151</v>
      </c>
      <c r="J21" s="7" t="b">
        <v>1</v>
      </c>
      <c r="K21" s="7">
        <v>0.72093093910621409</v>
      </c>
      <c r="L21" s="7">
        <v>-12.355581485336753</v>
      </c>
      <c r="M21" s="7">
        <v>35.522464910591346</v>
      </c>
      <c r="O21">
        <f t="shared" si="0"/>
        <v>0</v>
      </c>
    </row>
    <row r="22" spans="1:15" x14ac:dyDescent="0.25">
      <c r="A22" s="7">
        <v>122</v>
      </c>
      <c r="B22" s="7">
        <v>2</v>
      </c>
      <c r="C22" s="7">
        <v>1000</v>
      </c>
      <c r="D22" s="7">
        <v>1.6</v>
      </c>
      <c r="E22" s="7">
        <v>120</v>
      </c>
      <c r="F22" s="7">
        <v>2.3563636363636364</v>
      </c>
      <c r="G22" s="7">
        <v>37.383623834653982</v>
      </c>
      <c r="H22" s="7">
        <v>93.45905958663495</v>
      </c>
      <c r="I22" s="7">
        <v>49.247398022386534</v>
      </c>
      <c r="J22" s="7" t="b">
        <v>1</v>
      </c>
      <c r="K22" s="7">
        <v>0.75909845668720222</v>
      </c>
      <c r="L22" s="7">
        <v>-11.863774187732552</v>
      </c>
      <c r="M22" s="7">
        <v>44.211661564248416</v>
      </c>
      <c r="O22">
        <f t="shared" si="0"/>
        <v>0</v>
      </c>
    </row>
    <row r="23" spans="1:15" x14ac:dyDescent="0.25">
      <c r="A23" s="7">
        <v>99</v>
      </c>
      <c r="B23" s="7">
        <v>1</v>
      </c>
      <c r="C23" s="7">
        <v>350</v>
      </c>
      <c r="D23" s="7">
        <v>1</v>
      </c>
      <c r="E23" s="7">
        <v>80</v>
      </c>
      <c r="F23" s="7">
        <v>0.9818181818181817</v>
      </c>
      <c r="G23" s="7">
        <v>30.405092031824474</v>
      </c>
      <c r="H23" s="7">
        <v>76.01273007956118</v>
      </c>
      <c r="I23" s="7">
        <v>41.258418851185091</v>
      </c>
      <c r="J23" s="7" t="b">
        <v>1</v>
      </c>
      <c r="K23" s="7">
        <v>0.73694273504499885</v>
      </c>
      <c r="L23" s="7">
        <v>-10.853326819360618</v>
      </c>
      <c r="M23" s="7">
        <v>34.754311228376089</v>
      </c>
      <c r="O23">
        <f t="shared" si="0"/>
        <v>-1</v>
      </c>
    </row>
    <row r="24" spans="1:15" x14ac:dyDescent="0.25">
      <c r="A24" s="6">
        <v>112</v>
      </c>
      <c r="B24" s="6">
        <v>2</v>
      </c>
      <c r="C24" s="6">
        <v>1000</v>
      </c>
      <c r="D24" s="6">
        <v>0.8</v>
      </c>
      <c r="E24" s="6">
        <v>160</v>
      </c>
      <c r="F24" s="6">
        <v>1.5709090909090908</v>
      </c>
      <c r="G24" s="6">
        <v>34.33905117414362</v>
      </c>
      <c r="H24" s="6">
        <v>85.847627935359043</v>
      </c>
      <c r="I24" s="6">
        <v>44.857577480390667</v>
      </c>
      <c r="J24" s="6" t="b">
        <v>1</v>
      </c>
      <c r="K24" s="6">
        <v>0.76551283201048537</v>
      </c>
      <c r="L24" s="6">
        <v>-10.518526306247047</v>
      </c>
      <c r="M24" s="6">
        <v>40.990050454968376</v>
      </c>
      <c r="O24">
        <f t="shared" si="0"/>
        <v>0</v>
      </c>
    </row>
    <row r="25" spans="1:15" x14ac:dyDescent="0.25">
      <c r="A25" s="7">
        <v>124</v>
      </c>
      <c r="B25" s="7">
        <v>2</v>
      </c>
      <c r="C25" s="7">
        <v>950</v>
      </c>
      <c r="D25" s="7">
        <v>1.4000000000000001</v>
      </c>
      <c r="E25" s="7">
        <v>120</v>
      </c>
      <c r="F25" s="7">
        <v>2.061818181818182</v>
      </c>
      <c r="G25" s="7">
        <v>37.966536186298818</v>
      </c>
      <c r="H25" s="7">
        <v>94.916340465747041</v>
      </c>
      <c r="I25" s="7">
        <v>47.657206065522594</v>
      </c>
      <c r="J25" s="7" t="b">
        <v>1</v>
      </c>
      <c r="K25" s="7">
        <v>0.79665887534614732</v>
      </c>
      <c r="L25" s="7">
        <v>-9.6906698792237762</v>
      </c>
      <c r="M25" s="7">
        <v>47.259134400224447</v>
      </c>
      <c r="O25">
        <f t="shared" si="0"/>
        <v>-1</v>
      </c>
    </row>
    <row r="26" spans="1:15" x14ac:dyDescent="0.25">
      <c r="A26" s="8">
        <v>1</v>
      </c>
      <c r="B26" s="8">
        <v>1</v>
      </c>
      <c r="C26" s="8">
        <v>370</v>
      </c>
      <c r="D26" s="8">
        <v>1</v>
      </c>
      <c r="E26" s="8">
        <v>80</v>
      </c>
      <c r="F26" s="8">
        <v>0.98181799999999997</v>
      </c>
      <c r="G26" s="8">
        <v>32.142499999999998</v>
      </c>
      <c r="H26" s="8">
        <v>80.356300000000005</v>
      </c>
      <c r="I26" s="8">
        <v>41.258400000000002</v>
      </c>
      <c r="J26" s="8"/>
      <c r="K26" s="8">
        <v>0.77905400000000002</v>
      </c>
      <c r="L26" s="8">
        <v>-9.1158900000000003</v>
      </c>
      <c r="M26" s="8">
        <v>39.097900000000003</v>
      </c>
      <c r="O26">
        <f t="shared" si="0"/>
        <v>-1</v>
      </c>
    </row>
    <row r="27" spans="1:15" x14ac:dyDescent="0.25">
      <c r="A27" s="9">
        <v>114</v>
      </c>
      <c r="B27" s="9">
        <v>1</v>
      </c>
      <c r="C27" s="9">
        <v>700</v>
      </c>
      <c r="D27" s="9">
        <v>0.9</v>
      </c>
      <c r="E27" s="9">
        <v>120</v>
      </c>
      <c r="F27" s="9">
        <v>1.3254545454545454</v>
      </c>
      <c r="G27" s="9">
        <v>34.89138224567705</v>
      </c>
      <c r="H27" s="9">
        <v>87.228455614192626</v>
      </c>
      <c r="I27" s="9">
        <v>43.385198210621517</v>
      </c>
      <c r="J27" s="9" t="b">
        <v>1</v>
      </c>
      <c r="K27" s="9">
        <v>0.80422318405208959</v>
      </c>
      <c r="L27" s="9">
        <v>-8.4938159649444671</v>
      </c>
      <c r="M27" s="9">
        <v>43.843257403571108</v>
      </c>
      <c r="O27">
        <f t="shared" si="0"/>
        <v>-1</v>
      </c>
    </row>
    <row r="28" spans="1:15" x14ac:dyDescent="0.25">
      <c r="A28" s="9">
        <v>107</v>
      </c>
      <c r="B28" s="9">
        <v>1</v>
      </c>
      <c r="C28" s="9">
        <v>380</v>
      </c>
      <c r="D28" s="9">
        <v>1</v>
      </c>
      <c r="E28" s="9">
        <v>80</v>
      </c>
      <c r="F28" s="9">
        <v>0.9818181818181817</v>
      </c>
      <c r="G28" s="9">
        <v>33.011242777409429</v>
      </c>
      <c r="H28" s="9">
        <v>82.528106943523568</v>
      </c>
      <c r="I28" s="9">
        <v>41.258418851185091</v>
      </c>
      <c r="J28" s="9" t="b">
        <v>1</v>
      </c>
      <c r="K28" s="9">
        <v>0.80010925519171305</v>
      </c>
      <c r="L28" s="9">
        <v>-8.2471760737756625</v>
      </c>
      <c r="M28" s="9">
        <v>41.269688092338477</v>
      </c>
      <c r="O28">
        <f t="shared" si="0"/>
        <v>0</v>
      </c>
    </row>
    <row r="29" spans="1:15" x14ac:dyDescent="0.25">
      <c r="A29" s="9">
        <v>110</v>
      </c>
      <c r="B29" s="9">
        <v>2</v>
      </c>
      <c r="C29" s="9">
        <v>700</v>
      </c>
      <c r="D29" s="9">
        <v>0.6</v>
      </c>
      <c r="E29" s="9">
        <v>140</v>
      </c>
      <c r="F29" s="9">
        <v>1.0309090909090908</v>
      </c>
      <c r="G29" s="9">
        <v>33.911236036416426</v>
      </c>
      <c r="H29" s="9">
        <v>84.778090091041065</v>
      </c>
      <c r="I29" s="9">
        <v>41.564992749519902</v>
      </c>
      <c r="J29" s="9" t="b">
        <v>1</v>
      </c>
      <c r="K29" s="9">
        <v>0.81586050647893182</v>
      </c>
      <c r="L29" s="9">
        <v>-7.6537567131034763</v>
      </c>
      <c r="M29" s="9">
        <v>43.213097341521163</v>
      </c>
      <c r="O29">
        <f t="shared" si="0"/>
        <v>-1</v>
      </c>
    </row>
    <row r="30" spans="1:15" x14ac:dyDescent="0.25">
      <c r="A30" s="9">
        <v>120</v>
      </c>
      <c r="B30" s="9">
        <v>1</v>
      </c>
      <c r="C30" s="9">
        <v>500</v>
      </c>
      <c r="D30" s="9">
        <v>1.4000000000000001</v>
      </c>
      <c r="E30" s="9">
        <v>80</v>
      </c>
      <c r="F30" s="9">
        <v>1.3745454545454547</v>
      </c>
      <c r="G30" s="9">
        <v>36.709989851583678</v>
      </c>
      <c r="H30" s="9">
        <v>91.7749746289592</v>
      </c>
      <c r="I30" s="9">
        <v>43.683378594187651</v>
      </c>
      <c r="J30" s="9" t="b">
        <v>1</v>
      </c>
      <c r="K30" s="9">
        <v>0.84036516938431538</v>
      </c>
      <c r="L30" s="9">
        <v>-6.9733887426039729</v>
      </c>
      <c r="M30" s="9">
        <v>48.091596034771548</v>
      </c>
      <c r="O30">
        <f t="shared" si="0"/>
        <v>-1</v>
      </c>
    </row>
    <row r="31" spans="1:15" x14ac:dyDescent="0.25">
      <c r="A31" s="10">
        <v>80</v>
      </c>
      <c r="B31" s="10">
        <v>1</v>
      </c>
      <c r="C31" s="10">
        <v>370</v>
      </c>
      <c r="D31" s="10">
        <v>0.9</v>
      </c>
      <c r="E31" s="10">
        <v>80</v>
      </c>
      <c r="F31" s="10">
        <v>0.88363636363636355</v>
      </c>
      <c r="G31" s="10">
        <v>33.881197158488369</v>
      </c>
      <c r="H31" s="10">
        <v>84.70299289622092</v>
      </c>
      <c r="I31" s="10">
        <v>40.645991693432471</v>
      </c>
      <c r="J31" s="10" t="b">
        <v>1</v>
      </c>
      <c r="K31" s="10">
        <v>0.83356797920034187</v>
      </c>
      <c r="L31" s="10">
        <v>-6.7647945349441017</v>
      </c>
      <c r="M31" s="10">
        <v>44.057001202788449</v>
      </c>
      <c r="O31">
        <f t="shared" si="0"/>
        <v>0</v>
      </c>
    </row>
    <row r="32" spans="1:15" x14ac:dyDescent="0.25">
      <c r="A32" s="9">
        <v>113</v>
      </c>
      <c r="B32" s="9">
        <v>1</v>
      </c>
      <c r="C32" s="9">
        <v>400</v>
      </c>
      <c r="D32" s="9">
        <v>1</v>
      </c>
      <c r="E32" s="9">
        <v>80</v>
      </c>
      <c r="F32" s="9">
        <v>0.9818181818181817</v>
      </c>
      <c r="G32" s="9">
        <v>34.748676607799403</v>
      </c>
      <c r="H32" s="9">
        <v>86.871691519498512</v>
      </c>
      <c r="I32" s="9">
        <v>41.258418851185091</v>
      </c>
      <c r="J32" s="9" t="b">
        <v>1</v>
      </c>
      <c r="K32" s="9">
        <v>0.84222026862285582</v>
      </c>
      <c r="L32" s="9">
        <v>-6.5097422433856877</v>
      </c>
      <c r="M32" s="9">
        <v>45.613272668313421</v>
      </c>
      <c r="O32">
        <f t="shared" si="0"/>
        <v>0</v>
      </c>
    </row>
    <row r="33" spans="1:15" x14ac:dyDescent="0.25">
      <c r="A33" s="9">
        <v>129</v>
      </c>
      <c r="B33" s="9">
        <v>2</v>
      </c>
      <c r="C33" s="9">
        <v>1000</v>
      </c>
      <c r="D33" s="9">
        <v>0.9</v>
      </c>
      <c r="E33" s="9">
        <v>140</v>
      </c>
      <c r="F33" s="9">
        <v>1.5463636363636362</v>
      </c>
      <c r="G33" s="9">
        <v>39.554868969667297</v>
      </c>
      <c r="H33" s="9">
        <v>98.887172424168241</v>
      </c>
      <c r="I33" s="9">
        <v>44.712479569960806</v>
      </c>
      <c r="J33" s="9" t="b">
        <v>1</v>
      </c>
      <c r="K33" s="9">
        <v>0.8846494166751927</v>
      </c>
      <c r="L33" s="9">
        <v>-5.1576106002935092</v>
      </c>
      <c r="M33" s="9">
        <v>54.174692854207436</v>
      </c>
      <c r="O33">
        <f t="shared" si="0"/>
        <v>-1</v>
      </c>
    </row>
    <row r="34" spans="1:15" x14ac:dyDescent="0.25">
      <c r="A34" s="9">
        <v>134</v>
      </c>
      <c r="B34" s="9">
        <v>2</v>
      </c>
      <c r="C34" s="9">
        <v>750</v>
      </c>
      <c r="D34" s="9">
        <v>1.3000000000000003</v>
      </c>
      <c r="E34" s="9">
        <v>100</v>
      </c>
      <c r="F34" s="9">
        <v>1.5954545454545457</v>
      </c>
      <c r="G34" s="9">
        <v>40.888656944929458</v>
      </c>
      <c r="H34" s="9">
        <v>102.22164236232365</v>
      </c>
      <c r="I34" s="9">
        <v>45.002186965105558</v>
      </c>
      <c r="J34" s="9" t="b">
        <v>1</v>
      </c>
      <c r="K34" s="9">
        <v>0.9085926640995089</v>
      </c>
      <c r="L34" s="9">
        <v>-4.1135300201760998</v>
      </c>
      <c r="M34" s="9">
        <v>57.219455397218091</v>
      </c>
      <c r="O34">
        <f t="shared" si="0"/>
        <v>-1</v>
      </c>
    </row>
    <row r="35" spans="1:15" x14ac:dyDescent="0.25">
      <c r="A35" s="10">
        <v>87</v>
      </c>
      <c r="B35" s="10">
        <v>1</v>
      </c>
      <c r="C35" s="10">
        <v>370</v>
      </c>
      <c r="D35" s="10">
        <v>0.8</v>
      </c>
      <c r="E35" s="10">
        <v>80</v>
      </c>
      <c r="F35" s="10">
        <v>0.78545454545454541</v>
      </c>
      <c r="G35" s="10">
        <v>35.936436398228267</v>
      </c>
      <c r="H35" s="10">
        <v>89.841090995570667</v>
      </c>
      <c r="I35" s="10">
        <v>40.039378562665277</v>
      </c>
      <c r="J35" s="10" t="b">
        <v>1</v>
      </c>
      <c r="K35" s="10">
        <v>0.89752732655389467</v>
      </c>
      <c r="L35" s="10">
        <v>-4.1029421644370103</v>
      </c>
      <c r="M35" s="10">
        <v>49.80171243290539</v>
      </c>
      <c r="O35">
        <f t="shared" si="0"/>
        <v>0</v>
      </c>
    </row>
    <row r="36" spans="1:15" x14ac:dyDescent="0.25">
      <c r="A36" s="7">
        <v>132</v>
      </c>
      <c r="B36" s="7">
        <v>2</v>
      </c>
      <c r="C36" s="7">
        <v>550</v>
      </c>
      <c r="D36" s="7">
        <v>1.4000000000000001</v>
      </c>
      <c r="E36" s="7">
        <v>80</v>
      </c>
      <c r="F36" s="7">
        <v>1.3745454545454547</v>
      </c>
      <c r="G36" s="7">
        <v>40.380988836742048</v>
      </c>
      <c r="H36" s="7">
        <v>100.95247209185513</v>
      </c>
      <c r="I36" s="7">
        <v>43.683378594187651</v>
      </c>
      <c r="J36" s="7" t="b">
        <v>1</v>
      </c>
      <c r="K36" s="7">
        <v>0.92440168632274688</v>
      </c>
      <c r="L36" s="7">
        <v>-3.3023897574456029</v>
      </c>
      <c r="M36" s="7">
        <v>57.269093497667477</v>
      </c>
      <c r="O36">
        <f t="shared" si="0"/>
        <v>-1</v>
      </c>
    </row>
    <row r="37" spans="1:15" x14ac:dyDescent="0.25">
      <c r="A37" s="9">
        <v>125</v>
      </c>
      <c r="B37" s="9">
        <v>1</v>
      </c>
      <c r="C37" s="9">
        <v>440</v>
      </c>
      <c r="D37" s="9">
        <v>1</v>
      </c>
      <c r="E37" s="9">
        <v>80</v>
      </c>
      <c r="F37" s="9">
        <v>0.9818181818181817</v>
      </c>
      <c r="G37" s="9">
        <v>38.223544268579346</v>
      </c>
      <c r="H37" s="9">
        <v>95.558860671448372</v>
      </c>
      <c r="I37" s="9">
        <v>41.258418851185091</v>
      </c>
      <c r="J37" s="9" t="b">
        <v>1</v>
      </c>
      <c r="K37" s="9">
        <v>0.92644229548514145</v>
      </c>
      <c r="L37" s="9">
        <v>-3.0348745826057453</v>
      </c>
      <c r="M37" s="9">
        <v>54.300441820263281</v>
      </c>
      <c r="O37">
        <f t="shared" si="0"/>
        <v>0</v>
      </c>
    </row>
    <row r="38" spans="1:15" x14ac:dyDescent="0.25">
      <c r="A38" s="10">
        <v>95</v>
      </c>
      <c r="B38" s="10">
        <v>1</v>
      </c>
      <c r="C38" s="10">
        <v>370</v>
      </c>
      <c r="D38" s="10">
        <v>0.70000000000000007</v>
      </c>
      <c r="E38" s="10">
        <v>80</v>
      </c>
      <c r="F38" s="10">
        <v>0.68727272727272737</v>
      </c>
      <c r="G38" s="10">
        <v>38.417666486789358</v>
      </c>
      <c r="H38" s="10">
        <v>96.044166216973395</v>
      </c>
      <c r="I38" s="10">
        <v>39.447808749969418</v>
      </c>
      <c r="J38" s="10" t="b">
        <v>1</v>
      </c>
      <c r="K38" s="10">
        <v>0.97388594459810496</v>
      </c>
      <c r="L38" s="10">
        <v>-1.0301422631800605</v>
      </c>
      <c r="M38" s="10">
        <v>56.596357467003976</v>
      </c>
      <c r="O38">
        <f t="shared" si="0"/>
        <v>-2</v>
      </c>
    </row>
    <row r="39" spans="1:15" x14ac:dyDescent="0.25">
      <c r="A39" s="9">
        <v>135</v>
      </c>
      <c r="B39" s="9">
        <v>1</v>
      </c>
      <c r="C39" s="9">
        <v>450</v>
      </c>
      <c r="D39" s="9">
        <v>0.9</v>
      </c>
      <c r="E39" s="9">
        <v>80</v>
      </c>
      <c r="F39" s="9">
        <v>0.88363636363636355</v>
      </c>
      <c r="G39" s="9">
        <v>41.206861408972344</v>
      </c>
      <c r="H39" s="9">
        <v>103.01715352243086</v>
      </c>
      <c r="I39" s="9">
        <v>40.645991693432499</v>
      </c>
      <c r="J39" s="9" t="b">
        <v>1</v>
      </c>
      <c r="K39" s="9">
        <v>1.0137988936220372</v>
      </c>
      <c r="L39" s="9">
        <v>0.56086971553987297</v>
      </c>
      <c r="M39" s="9">
        <v>62.371161828998389</v>
      </c>
      <c r="O39">
        <f t="shared" si="0"/>
        <v>-2</v>
      </c>
    </row>
    <row r="40" spans="1:15" x14ac:dyDescent="0.25">
      <c r="A40" s="7">
        <v>150</v>
      </c>
      <c r="B40" s="7">
        <v>1</v>
      </c>
      <c r="C40" s="7">
        <v>750</v>
      </c>
      <c r="D40" s="7">
        <v>0.6</v>
      </c>
      <c r="E40" s="7">
        <v>120</v>
      </c>
      <c r="F40" s="7">
        <v>0.88363636363636355</v>
      </c>
      <c r="G40" s="7">
        <v>45.785401565524843</v>
      </c>
      <c r="H40" s="7">
        <v>114.4635039138121</v>
      </c>
      <c r="I40" s="7">
        <v>40.645991693432471</v>
      </c>
      <c r="J40" s="7" t="b">
        <v>1</v>
      </c>
      <c r="K40" s="7">
        <v>1.126443215135597</v>
      </c>
      <c r="L40" s="7">
        <v>5.1394098720923722</v>
      </c>
      <c r="M40" s="7">
        <v>73.817512220379626</v>
      </c>
      <c r="O40">
        <f t="shared" si="0"/>
        <v>-5</v>
      </c>
    </row>
    <row r="41" spans="1:15" x14ac:dyDescent="0.25">
      <c r="A41" s="9">
        <v>186</v>
      </c>
      <c r="B41" s="9">
        <v>1</v>
      </c>
      <c r="C41" s="9">
        <v>900</v>
      </c>
      <c r="D41" s="9">
        <v>1.9000000000000001</v>
      </c>
      <c r="E41" s="9">
        <v>80</v>
      </c>
      <c r="F41" s="9">
        <v>1.8654545454545453</v>
      </c>
      <c r="G41" s="9">
        <v>56.721014103851537</v>
      </c>
      <c r="H41" s="9">
        <v>141.80253525962885</v>
      </c>
      <c r="I41" s="9">
        <v>46.560530978087975</v>
      </c>
      <c r="J41" s="9" t="b">
        <v>1</v>
      </c>
      <c r="K41" s="9">
        <v>1.2182209462032387</v>
      </c>
      <c r="L41" s="9">
        <v>10.160483125763562</v>
      </c>
      <c r="M41" s="9">
        <v>95.242004281540886</v>
      </c>
      <c r="O41">
        <f t="shared" si="0"/>
        <v>-5</v>
      </c>
    </row>
    <row r="42" spans="1:15" x14ac:dyDescent="0.25">
      <c r="A42" s="9">
        <v>193</v>
      </c>
      <c r="B42" s="9">
        <v>1</v>
      </c>
      <c r="C42" s="9">
        <v>800</v>
      </c>
      <c r="D42" s="9">
        <v>1.4000000000000001</v>
      </c>
      <c r="E42" s="9">
        <v>80</v>
      </c>
      <c r="F42" s="9">
        <v>1.3745454545454547</v>
      </c>
      <c r="G42" s="9">
        <v>58.735983762533891</v>
      </c>
      <c r="H42" s="9">
        <v>146.83995940633474</v>
      </c>
      <c r="I42" s="9">
        <v>43.683378594187651</v>
      </c>
      <c r="J42" s="9" t="b">
        <v>1</v>
      </c>
      <c r="K42" s="9">
        <v>1.3445842710149045</v>
      </c>
      <c r="L42" s="9">
        <v>15.05260516834624</v>
      </c>
      <c r="M42" s="9">
        <v>103.1565808121471</v>
      </c>
      <c r="O42">
        <f t="shared" si="0"/>
        <v>-5</v>
      </c>
    </row>
    <row r="43" spans="1:1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2022-02-09T13:54:08Z</dcterms:modified>
</cp:coreProperties>
</file>