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D375837C-A883-4355-9350-FF651333FF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RDE" sheetId="3" r:id="rId1"/>
    <sheet name="Hoja2" sheetId="12" r:id="rId2"/>
    <sheet name="Hoja1" sheetId="1" r:id="rId3"/>
    <sheet name="MAÑANA" sheetId="2" r:id="rId4"/>
    <sheet name="NOCHE" sheetId="4" r:id="rId5"/>
    <sheet name="DATA" sheetId="11" state="hidden" r:id="rId6"/>
    <sheet name="SERVICENTROS" sheetId="5" r:id="rId7"/>
    <sheet name="RESUMEN MENSUAL" sheetId="6" r:id="rId8"/>
    <sheet name="N° DE PUESTOS" sheetId="7" r:id="rId9"/>
    <sheet name="Hoja6" sheetId="9" r:id="rId10"/>
  </sheets>
  <definedNames>
    <definedName name="_xlnm._FilterDatabase" localSheetId="2" hidden="1">Hoja1!$A$3:$AA$75</definedName>
    <definedName name="_xlnm.Print_Area" localSheetId="5">DATA!$A$1:$O$106</definedName>
    <definedName name="_xlnm.Print_Area" localSheetId="2">Hoja1!$A$2:$AA$74</definedName>
    <definedName name="_xlnm.Print_Area" localSheetId="3">MAÑANA!$A$1:$M$33</definedName>
    <definedName name="_xlnm.Print_Area" localSheetId="4">NOCHE!$A$1:$O$33</definedName>
    <definedName name="_xlnm.Print_Area" localSheetId="7">'RESUMEN MENSUAL'!$A$1:$I$92</definedName>
    <definedName name="_xlnm.Print_Area" localSheetId="6">SERVICENTROS!$A$1:$O$13</definedName>
    <definedName name="_xlnm.Print_Area" localSheetId="0">TARDE!$A$1:$M$69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4" i="11" l="1"/>
  <c r="M94" i="11"/>
  <c r="L94" i="11"/>
  <c r="K94" i="11"/>
  <c r="J94" i="11"/>
  <c r="I94" i="11"/>
  <c r="H94" i="11"/>
  <c r="G94" i="11"/>
  <c r="F94" i="11"/>
  <c r="N93" i="11"/>
  <c r="M93" i="11"/>
  <c r="L93" i="11"/>
  <c r="K93" i="11"/>
  <c r="J93" i="11"/>
  <c r="I93" i="11"/>
  <c r="H93" i="11"/>
  <c r="G93" i="11"/>
  <c r="F93" i="11"/>
  <c r="N92" i="11"/>
  <c r="M92" i="11"/>
  <c r="L92" i="11"/>
  <c r="K92" i="11"/>
  <c r="J92" i="11"/>
  <c r="I92" i="11"/>
  <c r="H92" i="11"/>
  <c r="G92" i="11"/>
  <c r="F92" i="11"/>
  <c r="N91" i="11"/>
  <c r="M91" i="11"/>
  <c r="L91" i="11"/>
  <c r="K91" i="11"/>
  <c r="J91" i="11"/>
  <c r="I91" i="11"/>
  <c r="H91" i="11"/>
  <c r="G91" i="11"/>
  <c r="F91" i="11"/>
  <c r="N88" i="11" l="1"/>
  <c r="M88" i="11"/>
  <c r="L88" i="11"/>
  <c r="K88" i="11"/>
  <c r="J88" i="11"/>
  <c r="I88" i="11"/>
  <c r="H88" i="11"/>
  <c r="G88" i="11"/>
  <c r="F88" i="11"/>
  <c r="N99" i="11"/>
  <c r="M99" i="11"/>
  <c r="L99" i="11"/>
  <c r="K99" i="11"/>
  <c r="J99" i="11"/>
  <c r="I99" i="11"/>
  <c r="H99" i="11"/>
  <c r="G99" i="11"/>
  <c r="F99" i="11"/>
  <c r="N98" i="11"/>
  <c r="M98" i="11"/>
  <c r="L98" i="11"/>
  <c r="K98" i="11"/>
  <c r="J98" i="11"/>
  <c r="I98" i="11"/>
  <c r="H98" i="11"/>
  <c r="G98" i="11"/>
  <c r="F98" i="11"/>
  <c r="N97" i="11"/>
  <c r="M97" i="11"/>
  <c r="L97" i="11"/>
  <c r="K97" i="11"/>
  <c r="J97" i="11"/>
  <c r="I97" i="11"/>
  <c r="H97" i="11"/>
  <c r="G97" i="11"/>
  <c r="F97" i="11"/>
  <c r="N96" i="11" l="1"/>
  <c r="M96" i="11"/>
  <c r="L96" i="11"/>
  <c r="K96" i="11"/>
  <c r="J96" i="11"/>
  <c r="I96" i="11"/>
  <c r="H96" i="11"/>
  <c r="G96" i="11"/>
  <c r="F96" i="11"/>
  <c r="I41" i="11" l="1"/>
  <c r="N74" i="11" l="1"/>
  <c r="M74" i="11"/>
  <c r="L74" i="11"/>
  <c r="K74" i="11"/>
  <c r="J74" i="11"/>
  <c r="I74" i="11"/>
  <c r="F74" i="11"/>
  <c r="N73" i="11"/>
  <c r="M73" i="11"/>
  <c r="L73" i="11"/>
  <c r="K73" i="11"/>
  <c r="J73" i="11"/>
  <c r="I73" i="11"/>
  <c r="H73" i="11"/>
  <c r="G73" i="11"/>
  <c r="F73" i="11"/>
  <c r="N72" i="11"/>
  <c r="M72" i="11"/>
  <c r="L72" i="11"/>
  <c r="K72" i="11"/>
  <c r="J72" i="11"/>
  <c r="I72" i="11"/>
  <c r="H72" i="11"/>
  <c r="F72" i="11"/>
  <c r="N85" i="11"/>
  <c r="M85" i="11"/>
  <c r="L85" i="11"/>
  <c r="K85" i="11"/>
  <c r="J85" i="11"/>
  <c r="I85" i="11"/>
  <c r="H85" i="11"/>
  <c r="F85" i="11"/>
  <c r="N84" i="11"/>
  <c r="M84" i="11"/>
  <c r="L84" i="11"/>
  <c r="K84" i="11"/>
  <c r="J84" i="11"/>
  <c r="I84" i="11"/>
  <c r="H84" i="11"/>
  <c r="F84" i="11"/>
  <c r="N83" i="11"/>
  <c r="M83" i="11"/>
  <c r="L83" i="11"/>
  <c r="K83" i="11"/>
  <c r="J83" i="11"/>
  <c r="I83" i="11"/>
  <c r="H83" i="11"/>
  <c r="F83" i="11"/>
  <c r="N82" i="11"/>
  <c r="M82" i="11"/>
  <c r="L82" i="11"/>
  <c r="K82" i="11"/>
  <c r="J82" i="11"/>
  <c r="I82" i="11"/>
  <c r="H82" i="11"/>
  <c r="F82" i="11"/>
  <c r="N81" i="11"/>
  <c r="M81" i="11"/>
  <c r="L81" i="11"/>
  <c r="K81" i="11"/>
  <c r="J81" i="11"/>
  <c r="I81" i="11"/>
  <c r="H81" i="11"/>
  <c r="F81" i="11"/>
  <c r="N80" i="11"/>
  <c r="M80" i="11"/>
  <c r="L80" i="11"/>
  <c r="K80" i="11"/>
  <c r="J80" i="11"/>
  <c r="I80" i="11"/>
  <c r="H80" i="11"/>
  <c r="F80" i="11"/>
  <c r="N79" i="11"/>
  <c r="M79" i="11"/>
  <c r="L79" i="11"/>
  <c r="K79" i="11"/>
  <c r="J79" i="11"/>
  <c r="I79" i="11"/>
  <c r="H79" i="11"/>
  <c r="F79" i="11"/>
  <c r="N78" i="11"/>
  <c r="M78" i="11"/>
  <c r="L78" i="11"/>
  <c r="K78" i="11"/>
  <c r="J78" i="11"/>
  <c r="I78" i="11"/>
  <c r="H78" i="11"/>
  <c r="F78" i="11"/>
  <c r="N77" i="11"/>
  <c r="M77" i="11"/>
  <c r="L77" i="11"/>
  <c r="K77" i="11"/>
  <c r="J77" i="11"/>
  <c r="I77" i="11"/>
  <c r="H77" i="11"/>
  <c r="F77" i="11"/>
  <c r="N76" i="11"/>
  <c r="M76" i="11"/>
  <c r="L76" i="11"/>
  <c r="K76" i="11"/>
  <c r="J76" i="11"/>
  <c r="I76" i="11"/>
  <c r="F76" i="11"/>
  <c r="N75" i="11"/>
  <c r="M75" i="11"/>
  <c r="L75" i="11"/>
  <c r="K75" i="11"/>
  <c r="J75" i="11"/>
  <c r="I75" i="11"/>
  <c r="H75" i="11"/>
  <c r="F75" i="11"/>
  <c r="F2" i="11" l="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95" i="11"/>
  <c r="N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95" i="11"/>
  <c r="M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95" i="11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95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95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95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95" i="11"/>
  <c r="H2" i="11"/>
  <c r="G65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95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3" i="11"/>
  <c r="I56" i="6" l="1"/>
  <c r="I55" i="6"/>
  <c r="I54" i="6"/>
  <c r="G84" i="11"/>
  <c r="G9" i="11"/>
  <c r="G25" i="11"/>
  <c r="G41" i="11"/>
  <c r="G57" i="11"/>
  <c r="G4" i="11"/>
  <c r="G20" i="11"/>
  <c r="G36" i="11"/>
  <c r="G52" i="11"/>
  <c r="G68" i="11"/>
  <c r="G79" i="11"/>
  <c r="G3" i="11"/>
  <c r="G19" i="11"/>
  <c r="G35" i="11"/>
  <c r="G51" i="11"/>
  <c r="G69" i="11"/>
  <c r="G14" i="11"/>
  <c r="G30" i="11"/>
  <c r="G46" i="11"/>
  <c r="G62" i="11"/>
  <c r="G72" i="11"/>
  <c r="G80" i="11"/>
  <c r="G13" i="11"/>
  <c r="G29" i="11"/>
  <c r="G45" i="11"/>
  <c r="G61" i="11"/>
  <c r="G8" i="11"/>
  <c r="G24" i="11"/>
  <c r="G40" i="11"/>
  <c r="G56" i="11"/>
  <c r="G70" i="11"/>
  <c r="G76" i="11"/>
  <c r="G7" i="11"/>
  <c r="G23" i="11"/>
  <c r="G39" i="11"/>
  <c r="G55" i="11"/>
  <c r="G2" i="11"/>
  <c r="G18" i="11"/>
  <c r="G34" i="11"/>
  <c r="G50" i="11"/>
  <c r="G81" i="11"/>
  <c r="G75" i="11"/>
  <c r="G17" i="11"/>
  <c r="G33" i="11"/>
  <c r="G49" i="11"/>
  <c r="G67" i="11"/>
  <c r="G12" i="11"/>
  <c r="G28" i="11"/>
  <c r="G44" i="11"/>
  <c r="G60" i="11"/>
  <c r="G74" i="11"/>
  <c r="G82" i="11"/>
  <c r="G11" i="11"/>
  <c r="G27" i="11"/>
  <c r="G43" i="11"/>
  <c r="G59" i="11"/>
  <c r="G6" i="11"/>
  <c r="G22" i="11"/>
  <c r="G38" i="11"/>
  <c r="G54" i="11"/>
  <c r="G95" i="11"/>
  <c r="G77" i="11"/>
  <c r="G5" i="11"/>
  <c r="G21" i="11"/>
  <c r="G37" i="11"/>
  <c r="G53" i="11"/>
  <c r="G71" i="11"/>
  <c r="G16" i="11"/>
  <c r="G32" i="11"/>
  <c r="G48" i="11"/>
  <c r="G64" i="11"/>
  <c r="G83" i="11"/>
  <c r="G78" i="11"/>
  <c r="G15" i="11"/>
  <c r="G31" i="11"/>
  <c r="G47" i="11"/>
  <c r="G63" i="11"/>
  <c r="G10" i="11"/>
  <c r="G26" i="11"/>
  <c r="G42" i="11"/>
  <c r="G58" i="11"/>
  <c r="G66" i="11"/>
</calcChain>
</file>

<file path=xl/sharedStrings.xml><?xml version="1.0" encoding="utf-8"?>
<sst xmlns="http://schemas.openxmlformats.org/spreadsheetml/2006/main" count="2765" uniqueCount="427">
  <si>
    <t>N°</t>
  </si>
  <si>
    <t>PATERNO</t>
  </si>
  <si>
    <t>MATERNO</t>
  </si>
  <si>
    <t>NOMBRE</t>
  </si>
  <si>
    <t>PUESTO</t>
  </si>
  <si>
    <t>J</t>
  </si>
  <si>
    <t>V</t>
  </si>
  <si>
    <t>S</t>
  </si>
  <si>
    <t>D</t>
  </si>
  <si>
    <t>L</t>
  </si>
  <si>
    <t>M</t>
  </si>
  <si>
    <t>ARPASI</t>
  </si>
  <si>
    <t>CARPIO</t>
  </si>
  <si>
    <t>RUBEN DARIO</t>
  </si>
  <si>
    <t>CONTRATADO</t>
  </si>
  <si>
    <t>CONDORI</t>
  </si>
  <si>
    <t>MAYTA</t>
  </si>
  <si>
    <t>DARIO</t>
  </si>
  <si>
    <t>CAS</t>
  </si>
  <si>
    <t>PHALA</t>
  </si>
  <si>
    <t xml:space="preserve">QUISPE </t>
  </si>
  <si>
    <t>ALFONSO</t>
  </si>
  <si>
    <t>PEREZ</t>
  </si>
  <si>
    <t>CHURATA</t>
  </si>
  <si>
    <t>HUGO</t>
  </si>
  <si>
    <t xml:space="preserve">PAXI </t>
  </si>
  <si>
    <t>RAMOS</t>
  </si>
  <si>
    <t>FILIBERTO</t>
  </si>
  <si>
    <t>QUISPE</t>
  </si>
  <si>
    <t>ROBERTO</t>
  </si>
  <si>
    <t>MAMANI</t>
  </si>
  <si>
    <t>ARTURO</t>
  </si>
  <si>
    <t>PONCE</t>
  </si>
  <si>
    <t>EDSON</t>
  </si>
  <si>
    <t xml:space="preserve">RAMOS </t>
  </si>
  <si>
    <t>CASTRO</t>
  </si>
  <si>
    <t>HERNAN</t>
  </si>
  <si>
    <t xml:space="preserve">CAHUANA </t>
  </si>
  <si>
    <t>JULIO</t>
  </si>
  <si>
    <t>NOMBRADO</t>
  </si>
  <si>
    <t xml:space="preserve">SALAS </t>
  </si>
  <si>
    <t>ANAGUA</t>
  </si>
  <si>
    <t>EBER</t>
  </si>
  <si>
    <t>SOSA</t>
  </si>
  <si>
    <t>MERMA</t>
  </si>
  <si>
    <t>LUCIO</t>
  </si>
  <si>
    <t>SUAÑA</t>
  </si>
  <si>
    <t>CALSIN</t>
  </si>
  <si>
    <t>HERMOGENES</t>
  </si>
  <si>
    <t>TICONA</t>
  </si>
  <si>
    <t>JULIO JUAN</t>
  </si>
  <si>
    <t>HUMPIRI</t>
  </si>
  <si>
    <t>MARIANO FELIPE</t>
  </si>
  <si>
    <t xml:space="preserve">VARGAS </t>
  </si>
  <si>
    <t>CASTILLO</t>
  </si>
  <si>
    <t>GERMAN</t>
  </si>
  <si>
    <t>CUSIHUALLPA</t>
  </si>
  <si>
    <t>GONZALES</t>
  </si>
  <si>
    <t>BLADIMIR</t>
  </si>
  <si>
    <t>ESCARCENA</t>
  </si>
  <si>
    <t>SUPO</t>
  </si>
  <si>
    <t>ROGER</t>
  </si>
  <si>
    <t>NAVARRO</t>
  </si>
  <si>
    <t>QUISACOLA</t>
  </si>
  <si>
    <t>FABIAN SEBASTIAN</t>
  </si>
  <si>
    <t>PACOMPIA</t>
  </si>
  <si>
    <t>PARILLO</t>
  </si>
  <si>
    <t>PADILLA</t>
  </si>
  <si>
    <t xml:space="preserve">HUATA </t>
  </si>
  <si>
    <t>EDGAR FRANCISCO</t>
  </si>
  <si>
    <t>JAVIER</t>
  </si>
  <si>
    <t>HIDALGO</t>
  </si>
  <si>
    <t>FLORES</t>
  </si>
  <si>
    <t>TITO</t>
  </si>
  <si>
    <t>GALINDO</t>
  </si>
  <si>
    <t>PERCY</t>
  </si>
  <si>
    <t>TORREBLANCA</t>
  </si>
  <si>
    <t xml:space="preserve">DE VALASCO </t>
  </si>
  <si>
    <t>DANIEL</t>
  </si>
  <si>
    <t>ALBERTO</t>
  </si>
  <si>
    <t>VELASQUES</t>
  </si>
  <si>
    <t>YUPANQUI</t>
  </si>
  <si>
    <t>VELAZQUES</t>
  </si>
  <si>
    <t>CATARI</t>
  </si>
  <si>
    <t>MARCELINO</t>
  </si>
  <si>
    <t xml:space="preserve">PALERO </t>
  </si>
  <si>
    <t>AMADOR</t>
  </si>
  <si>
    <t xml:space="preserve">VELAZQUES </t>
  </si>
  <si>
    <t>NEYRA</t>
  </si>
  <si>
    <t>YUBER MARCIAL</t>
  </si>
  <si>
    <t xml:space="preserve">NINA </t>
  </si>
  <si>
    <t>CRISOLOGO</t>
  </si>
  <si>
    <t>T ABRIL</t>
  </si>
  <si>
    <t xml:space="preserve">APAZA </t>
  </si>
  <si>
    <t>ZAPANA</t>
  </si>
  <si>
    <t>HIPOLITO</t>
  </si>
  <si>
    <t>T</t>
  </si>
  <si>
    <t>SALAS</t>
  </si>
  <si>
    <t>ATENCIO</t>
  </si>
  <si>
    <t>PAREDES</t>
  </si>
  <si>
    <t>MARCO ANTONIO</t>
  </si>
  <si>
    <t>CHAHUARES</t>
  </si>
  <si>
    <t>RIVERA</t>
  </si>
  <si>
    <t>MAURICIO</t>
  </si>
  <si>
    <t xml:space="preserve">MAMANI </t>
  </si>
  <si>
    <t xml:space="preserve">CABANA </t>
  </si>
  <si>
    <t>SAMUEL</t>
  </si>
  <si>
    <t>LEANDRO</t>
  </si>
  <si>
    <t>VN</t>
  </si>
  <si>
    <t xml:space="preserve">YUPANQUI </t>
  </si>
  <si>
    <t>AGUSTIN WILSON</t>
  </si>
  <si>
    <t>N</t>
  </si>
  <si>
    <t>VT</t>
  </si>
  <si>
    <t>AGUILAR</t>
  </si>
  <si>
    <t>MOJO</t>
  </si>
  <si>
    <t>LUIS ENRIQUE</t>
  </si>
  <si>
    <t>ALEJO</t>
  </si>
  <si>
    <t xml:space="preserve">TIQUILLOCA </t>
  </si>
  <si>
    <t>FREDY</t>
  </si>
  <si>
    <t>LUIS ABRAHAN</t>
  </si>
  <si>
    <t>EFRAIN</t>
  </si>
  <si>
    <t>CHIPANA</t>
  </si>
  <si>
    <t>WILBER ROBERTO</t>
  </si>
  <si>
    <t>CHOQUEHUANCA</t>
  </si>
  <si>
    <t>JOSE DOMINGO</t>
  </si>
  <si>
    <t xml:space="preserve">CONDORI </t>
  </si>
  <si>
    <t>NESTOR FRANCISCO</t>
  </si>
  <si>
    <t>CORTEZ</t>
  </si>
  <si>
    <t>PINEDA</t>
  </si>
  <si>
    <t>JULIO CESAR</t>
  </si>
  <si>
    <t xml:space="preserve">COYLA </t>
  </si>
  <si>
    <t>TURPO</t>
  </si>
  <si>
    <t>NICOLAS FLORENTINO</t>
  </si>
  <si>
    <t>FERNANDEZ</t>
  </si>
  <si>
    <t>DUEÑAS</t>
  </si>
  <si>
    <t>WILSON</t>
  </si>
  <si>
    <t xml:space="preserve">HUANACUNI </t>
  </si>
  <si>
    <t xml:space="preserve">LLANOS </t>
  </si>
  <si>
    <t>JORDAN</t>
  </si>
  <si>
    <t>JENRRY</t>
  </si>
  <si>
    <t>CLETO MARCELINO</t>
  </si>
  <si>
    <t>GILBER</t>
  </si>
  <si>
    <t>MIRANDA</t>
  </si>
  <si>
    <t>BLAS</t>
  </si>
  <si>
    <t>VELEZ</t>
  </si>
  <si>
    <t>CARLOS WILLIAMS</t>
  </si>
  <si>
    <t xml:space="preserve">MACEDO </t>
  </si>
  <si>
    <t>REMACHE</t>
  </si>
  <si>
    <t>FRANCO ALAIN</t>
  </si>
  <si>
    <t>JUGADOR-CAS</t>
  </si>
  <si>
    <t>CALLAN</t>
  </si>
  <si>
    <t>LUIS ANDRES</t>
  </si>
  <si>
    <t>YUCRA</t>
  </si>
  <si>
    <t>HILARIO</t>
  </si>
  <si>
    <t>CALSINA</t>
  </si>
  <si>
    <t>DIAZ</t>
  </si>
  <si>
    <t>NERIO RODOLFO</t>
  </si>
  <si>
    <t>JUGADOR-CONTRATADO</t>
  </si>
  <si>
    <t>PALOMINO</t>
  </si>
  <si>
    <t>ODON</t>
  </si>
  <si>
    <t>JUGADOR CAS</t>
  </si>
  <si>
    <t>COSSIO</t>
  </si>
  <si>
    <t>ROQUE</t>
  </si>
  <si>
    <t>JUNNIOR FRANCISCO</t>
  </si>
  <si>
    <t xml:space="preserve">VILCA </t>
  </si>
  <si>
    <t xml:space="preserve">LUJANO </t>
  </si>
  <si>
    <t>CALIXTO</t>
  </si>
  <si>
    <t>CONTRATADO APOYO U</t>
  </si>
  <si>
    <t xml:space="preserve">BENITO </t>
  </si>
  <si>
    <t>CCAMA</t>
  </si>
  <si>
    <t>ADOLFO</t>
  </si>
  <si>
    <t>BONIFACIO</t>
  </si>
  <si>
    <t xml:space="preserve">QUENTA </t>
  </si>
  <si>
    <t>TITO RENE</t>
  </si>
  <si>
    <t>NOMBRES</t>
  </si>
  <si>
    <t>TURNO DIC</t>
  </si>
  <si>
    <t>MAYO</t>
  </si>
  <si>
    <t>JUNIO</t>
  </si>
  <si>
    <t>RECTORADO</t>
  </si>
  <si>
    <t>ST</t>
  </si>
  <si>
    <t>SN</t>
  </si>
  <si>
    <t>SM</t>
  </si>
  <si>
    <t>V RECTORADO</t>
  </si>
  <si>
    <t>JAHUIRA</t>
  </si>
  <si>
    <t>ALCA</t>
  </si>
  <si>
    <t>WASHIGTON</t>
  </si>
  <si>
    <t>CAS SERVICENTRO</t>
  </si>
  <si>
    <t>SERVICENTRO</t>
  </si>
  <si>
    <t>VM</t>
  </si>
  <si>
    <t>PERMISO</t>
  </si>
  <si>
    <t>TISNADO</t>
  </si>
  <si>
    <t>NEMECIO</t>
  </si>
  <si>
    <t>CONTRATADO- SEVICENTRO</t>
  </si>
  <si>
    <t>HUARAYA</t>
  </si>
  <si>
    <t>VITALIANO</t>
  </si>
  <si>
    <t>BLANCO</t>
  </si>
  <si>
    <t>ELVIS</t>
  </si>
  <si>
    <t>EDGAR</t>
  </si>
  <si>
    <t>LICENCIA ACCIDENTADO</t>
  </si>
  <si>
    <t>VACACIONES</t>
  </si>
  <si>
    <t xml:space="preserve">DIAS </t>
  </si>
  <si>
    <t>SITUACION</t>
  </si>
  <si>
    <t>VRADM</t>
  </si>
  <si>
    <t>MAZCO</t>
  </si>
  <si>
    <t>QUIZA</t>
  </si>
  <si>
    <t>ANTONY RULLMAN</t>
  </si>
  <si>
    <t>AGOSTO</t>
  </si>
  <si>
    <t>VM-VT</t>
  </si>
  <si>
    <t>VT-VN</t>
  </si>
  <si>
    <t>PISCINA</t>
  </si>
  <si>
    <t>C.ELECTORAL</t>
  </si>
  <si>
    <r>
      <rPr>
        <b/>
        <sz val="8"/>
        <rFont val="Calibri"/>
        <family val="2"/>
        <scheme val="minor"/>
      </rPr>
      <t>M</t>
    </r>
    <r>
      <rPr>
        <sz val="8"/>
        <rFont val="Calibri"/>
        <family val="2"/>
        <scheme val="minor"/>
      </rPr>
      <t xml:space="preserve">: Mañana - </t>
    </r>
    <r>
      <rPr>
        <b/>
        <sz val="8"/>
        <rFont val="Calibri"/>
        <family val="2"/>
        <scheme val="minor"/>
      </rPr>
      <t>T</t>
    </r>
    <r>
      <rPr>
        <sz val="8"/>
        <rFont val="Calibri"/>
        <family val="2"/>
        <scheme val="minor"/>
      </rPr>
      <t>:Tarde -</t>
    </r>
    <r>
      <rPr>
        <b/>
        <sz val="8"/>
        <rFont val="Calibri"/>
        <family val="2"/>
        <scheme val="minor"/>
      </rPr>
      <t xml:space="preserve">  N:</t>
    </r>
    <r>
      <rPr>
        <sz val="8"/>
        <rFont val="Calibri"/>
        <family val="2"/>
        <scheme val="minor"/>
      </rPr>
      <t xml:space="preserve">Noche  -  </t>
    </r>
    <r>
      <rPr>
        <b/>
        <sz val="8"/>
        <rFont val="Calibri"/>
        <family val="2"/>
        <scheme val="minor"/>
      </rPr>
      <t>VM:</t>
    </r>
    <r>
      <rPr>
        <sz val="8"/>
        <rFont val="Calibri"/>
        <family val="2"/>
        <scheme val="minor"/>
      </rPr>
      <t xml:space="preserve">Volante Mñna -  </t>
    </r>
    <r>
      <rPr>
        <b/>
        <sz val="8"/>
        <rFont val="Calibri"/>
        <family val="2"/>
        <scheme val="minor"/>
      </rPr>
      <t>VT</t>
    </r>
    <r>
      <rPr>
        <sz val="8"/>
        <rFont val="Calibri"/>
        <family val="2"/>
        <scheme val="minor"/>
      </rPr>
      <t xml:space="preserve">:Volante Tarde </t>
    </r>
    <r>
      <rPr>
        <b/>
        <sz val="8"/>
        <rFont val="Calibri"/>
        <family val="2"/>
        <scheme val="minor"/>
      </rPr>
      <t>- VN</t>
    </r>
    <r>
      <rPr>
        <sz val="8"/>
        <rFont val="Calibri"/>
        <family val="2"/>
        <scheme val="minor"/>
      </rPr>
      <t xml:space="preserve">:Volante Noche </t>
    </r>
  </si>
  <si>
    <t>SETIEMBRE</t>
  </si>
  <si>
    <t>OCTUBRE</t>
  </si>
  <si>
    <t>TARDE</t>
  </si>
  <si>
    <t>MAÑANA</t>
  </si>
  <si>
    <t>VM-VN</t>
  </si>
  <si>
    <t>VRADM (LIC)</t>
  </si>
  <si>
    <t>NOVIEMBRE</t>
  </si>
  <si>
    <t>DICIEMBRE</t>
  </si>
  <si>
    <t>DESCANSERO</t>
  </si>
  <si>
    <t>TRASLADADO</t>
  </si>
  <si>
    <t>DESACANSERO</t>
  </si>
  <si>
    <t>SITUACION ABRIL</t>
  </si>
  <si>
    <t>P</t>
  </si>
  <si>
    <t>R</t>
  </si>
  <si>
    <t>PUERTA VEHICULAR.</t>
  </si>
  <si>
    <t>PUESTOS</t>
  </si>
  <si>
    <t>FRIGORIFICO</t>
  </si>
  <si>
    <t>VR INV.</t>
  </si>
  <si>
    <t>F</t>
  </si>
  <si>
    <t>ANCCO</t>
  </si>
  <si>
    <t>JUAN</t>
  </si>
  <si>
    <t>P ASAMBLEA</t>
  </si>
  <si>
    <t>ABRIL</t>
  </si>
  <si>
    <t>CUADRO DE PERSONAL  DE SEGURIDAD  POR  TURNOS  AL  MES  DE  JUNIO  2015</t>
  </si>
  <si>
    <t>NOCHE</t>
  </si>
  <si>
    <t>Seg. De Rector.</t>
  </si>
  <si>
    <t>Seg. V R Investigacion.</t>
  </si>
  <si>
    <t>Seg. V R Academico.</t>
  </si>
  <si>
    <t>Seg. Piscina.</t>
  </si>
  <si>
    <t>Seg. FRIGORIFICO</t>
  </si>
  <si>
    <t>Nombrado</t>
  </si>
  <si>
    <t>Contratado</t>
  </si>
  <si>
    <t>PUERTA PEATONAL</t>
  </si>
  <si>
    <t>ALMACEN CENTRAL, BIOLOGIA, MEC. ELECTRICA, ADMINISTRACION Y ENF. NUEVO</t>
  </si>
  <si>
    <t>PUERTA INGENIERIAS, ING. CIVIL, ING. METALURGICA, PAB. FISICO MATEMATICO E ING AGRICOLA</t>
  </si>
  <si>
    <t>MEGALABORATORIO, AGRONOMIA, AGROINDUSTRIAS E ING. QUIMICA</t>
  </si>
  <si>
    <t>CLINICA VETERINARIA ANTIGUO Y NUEVO, GRANJA Y BOSQUE</t>
  </si>
  <si>
    <t>PABELLONES DE CONTABILIDAD, ING. ESTADISTICA NUEVO Y ANTIGUO, OTI Y ELECTRONICA.</t>
  </si>
  <si>
    <t>FACULTADES ANTIGUAS ( ARTE- CCS)</t>
  </si>
  <si>
    <t>PABELLONES DE AMPLIACIONES DE CIENCIAS SOCIALES (TURISMO-MINAS)</t>
  </si>
  <si>
    <t>PABELLON ADMINISTRATIVO, PATIO CENTRAL, CCA, BIBLIOTECA, AUDITORIO MAGNO Y CAFETIN.</t>
  </si>
  <si>
    <t>ING. ECONOMICA, RESIDENCIA, COMEDOR Y PANIFICADORA UNIVERSITARIO.</t>
  </si>
  <si>
    <t>ARQUITECTURA, COLISEO, SOCIOLOGIA, ANTROPOLOGIA, ED. FISICA Y TOPOGRAFIAY UMAN.</t>
  </si>
  <si>
    <t>CIS SERVICENTRO Y TALLER DE TRANSPORTES</t>
  </si>
  <si>
    <t>PUERTA Y PABELLONES DE POST GRADO.</t>
  </si>
  <si>
    <t>CERRO LLALLAHUANI</t>
  </si>
  <si>
    <t>PARQUE PINO</t>
  </si>
  <si>
    <t>FACULTAD DE DERECHO</t>
  </si>
  <si>
    <t>CEPREUNA- ACORA</t>
  </si>
  <si>
    <t>EDIFICIO ADMINISTRATIVO</t>
  </si>
  <si>
    <t>PABELLONES DE : EDUCACION, MEDICINA H.,  NUTRICION , ODONTOLOGIA Y ENFERMERIA.</t>
  </si>
  <si>
    <t xml:space="preserve">N </t>
  </si>
  <si>
    <t>JEFE</t>
  </si>
  <si>
    <t>ARQUITECTURA, COLISEO, SOCIOLOGIA, ANTROPOLOGIA, ED. FISICA Y TOPOGRAFIA Y UMAN.</t>
  </si>
  <si>
    <t>SITUACION DEL PERSONAL DE SEGURIDAD JULIO 2015</t>
  </si>
  <si>
    <t>TOTAL PERSONAL</t>
  </si>
  <si>
    <t>Jefe de seguridiad</t>
  </si>
  <si>
    <t>LLAVILLA</t>
  </si>
  <si>
    <t>DIONICIO</t>
  </si>
  <si>
    <t>JORGE</t>
  </si>
  <si>
    <t>APAZA</t>
  </si>
  <si>
    <t>PARI</t>
  </si>
  <si>
    <t>A-O</t>
  </si>
  <si>
    <t>C</t>
  </si>
  <si>
    <t>LICENCIA</t>
  </si>
  <si>
    <t>VRINV</t>
  </si>
  <si>
    <t>GR-T</t>
  </si>
  <si>
    <t>LUQUE</t>
  </si>
  <si>
    <t>WILFREDO</t>
  </si>
  <si>
    <t>OFICINA</t>
  </si>
  <si>
    <t>CAROLINA</t>
  </si>
  <si>
    <t>SUPERVISORES</t>
  </si>
  <si>
    <t>DISTRIBUCION DEL PERSONAL DE SEGURIDAD  DICIEMBRE 2015</t>
  </si>
  <si>
    <t xml:space="preserve"> FACULTADES ANTIGUAS ( ARTE- CCS)  DE CIENCIAS SOCIALES (TURISMO-MINAS</t>
  </si>
  <si>
    <t>JAIME ALBERTO</t>
  </si>
  <si>
    <t>CHOQUE</t>
  </si>
  <si>
    <t>SATURNINO</t>
  </si>
  <si>
    <t>CUNO</t>
  </si>
  <si>
    <t xml:space="preserve"> </t>
  </si>
  <si>
    <t>RULLMAN EDGAR</t>
  </si>
  <si>
    <t>VRINVEST</t>
  </si>
  <si>
    <t>RECTORAD.</t>
  </si>
  <si>
    <t>VRACAD</t>
  </si>
  <si>
    <t>ANAHUA</t>
  </si>
  <si>
    <t>PABELLON ADMINISTRATIVO</t>
  </si>
  <si>
    <t>HOSPITAL EX ESSALUD</t>
  </si>
  <si>
    <t>PACSI</t>
  </si>
  <si>
    <t>ESPERILLA</t>
  </si>
  <si>
    <t>ELOY LUCIO</t>
  </si>
  <si>
    <t>AUGUSTO</t>
  </si>
  <si>
    <t>LLANOS</t>
  </si>
  <si>
    <t>ZEA</t>
  </si>
  <si>
    <t>PEDRO</t>
  </si>
  <si>
    <t>MARON</t>
  </si>
  <si>
    <t>ALFREDO</t>
  </si>
  <si>
    <t>JOSE CARLOS</t>
  </si>
  <si>
    <t>CANO</t>
  </si>
  <si>
    <t>DARWIN</t>
  </si>
  <si>
    <t>PARRA</t>
  </si>
  <si>
    <t>BEGAZO</t>
  </si>
  <si>
    <t>GERSON WILFREDO</t>
  </si>
  <si>
    <t>PILCO</t>
  </si>
  <si>
    <t>REYNALDO</t>
  </si>
  <si>
    <t>PERALTA</t>
  </si>
  <si>
    <t>GOMEZ</t>
  </si>
  <si>
    <t>OMAR</t>
  </si>
  <si>
    <t>RODOLFO</t>
  </si>
  <si>
    <t>COLQUE</t>
  </si>
  <si>
    <t>MENDOZA</t>
  </si>
  <si>
    <t>WILLIAM LUCIO</t>
  </si>
  <si>
    <t>MORALES</t>
  </si>
  <si>
    <t>QUILCA</t>
  </si>
  <si>
    <t>WALDIR REGIS</t>
  </si>
  <si>
    <t>NUÑEZ</t>
  </si>
  <si>
    <t>WILBER JAIME</t>
  </si>
  <si>
    <t>CHAVEZ</t>
  </si>
  <si>
    <t>COPA</t>
  </si>
  <si>
    <t>RONAL</t>
  </si>
  <si>
    <t>LEONEL RICHARD</t>
  </si>
  <si>
    <t>ALAN</t>
  </si>
  <si>
    <t>LUIS ABRAHAM</t>
  </si>
  <si>
    <t>PACXI</t>
  </si>
  <si>
    <t>NUÑES</t>
  </si>
  <si>
    <t xml:space="preserve">CHAVEZ </t>
  </si>
  <si>
    <t>LEONEL RICHAR</t>
  </si>
  <si>
    <t xml:space="preserve">CHAHUARES </t>
  </si>
  <si>
    <t xml:space="preserve">MAQUERA </t>
  </si>
  <si>
    <t>WILMER ROBERTO</t>
  </si>
  <si>
    <t>VILCHEZ</t>
  </si>
  <si>
    <t>PACORI</t>
  </si>
  <si>
    <t>GABRIEL</t>
  </si>
  <si>
    <t>NOMBREDO</t>
  </si>
  <si>
    <t xml:space="preserve">CRUZ </t>
  </si>
  <si>
    <t xml:space="preserve">MONZON </t>
  </si>
  <si>
    <t>LAURIANO</t>
  </si>
  <si>
    <t xml:space="preserve">ADCO </t>
  </si>
  <si>
    <t>LEONCIO</t>
  </si>
  <si>
    <t>JUAN FRANCISCO</t>
  </si>
  <si>
    <t xml:space="preserve">CARDENAS </t>
  </si>
  <si>
    <t>HERRERA</t>
  </si>
  <si>
    <t>PABLO</t>
  </si>
  <si>
    <t xml:space="preserve">VILCHEZ </t>
  </si>
  <si>
    <t xml:space="preserve">PACORI </t>
  </si>
  <si>
    <t>WALTER ALONZO</t>
  </si>
  <si>
    <t>SABINO</t>
  </si>
  <si>
    <t xml:space="preserve">VASQUEZ </t>
  </si>
  <si>
    <t>ACERO</t>
  </si>
  <si>
    <t>DIEGO</t>
  </si>
  <si>
    <t>BARRIONUEVO</t>
  </si>
  <si>
    <t>FERNANDO JAVIER</t>
  </si>
  <si>
    <t>CENTRO DE IDIOMAS PARQUE PINO</t>
  </si>
  <si>
    <t>CLINICA VETERINARIA ANTIGUO Y NUEVO, GRANJA Y BOSQUE , AUDITORIO F.C.A.</t>
  </si>
  <si>
    <t>PABELLONES DE CONTABILIDAD, ING. ESTADISTICA NUEVO Y ANTIGUO, OTI, ELECTRONICA Y SISTEMAS.</t>
  </si>
  <si>
    <t>PABELLONES DE AMPLIACIONES DE CIENCIAS SOCIALES (TURISMO-MINAS) Y F.C.C. NUEVO.</t>
  </si>
  <si>
    <t>HUARICALLO</t>
  </si>
  <si>
    <t>SEBASTIAN VICENTE</t>
  </si>
  <si>
    <t>CAHUARI</t>
  </si>
  <si>
    <t>FRANCISCO PABLO</t>
  </si>
  <si>
    <t>CUEVA</t>
  </si>
  <si>
    <t>HUARACHA</t>
  </si>
  <si>
    <t>TEVEZ</t>
  </si>
  <si>
    <t>DENIS</t>
  </si>
  <si>
    <t>DERLY P.</t>
  </si>
  <si>
    <t>JAMES H.</t>
  </si>
  <si>
    <t>LIMA</t>
  </si>
  <si>
    <t>ANCASI</t>
  </si>
  <si>
    <t xml:space="preserve">CHIPANA </t>
  </si>
  <si>
    <t>WALTER RONALD</t>
  </si>
  <si>
    <t>FLORENCIO</t>
  </si>
  <si>
    <t>ING. ECONOMICA, RESIDENCIA, COMEDOR YLABORATORIO DE INGENIERIAS</t>
  </si>
  <si>
    <t>CONDICION</t>
  </si>
  <si>
    <t xml:space="preserve"> PUESTO</t>
  </si>
  <si>
    <t>EDIFICIO ADM. AV. EJERCITO</t>
  </si>
  <si>
    <t>EDIFICIO ADM. DE EDUCACION CONTINUA</t>
  </si>
  <si>
    <t>CIS SERVICENTRO</t>
  </si>
  <si>
    <t>ARQUIT, COLISEO, SOCIOLOG., ANTROP., ED. FISICA Y TOPOG. Y UMAN.</t>
  </si>
  <si>
    <t>ALM CENTRAL, BIOL, MEC. ELECT, ADM Y ENF. NUEVO(comparte Educ.)</t>
  </si>
  <si>
    <t>PAB DE AMPLIAC DE ANTROP, ING. MINAS, TUR, CONT. NUEVO,ETC</t>
  </si>
  <si>
    <t>WASHINGTON</t>
  </si>
  <si>
    <t>EDIF. ADMIN. EDUC  CONTINUA</t>
  </si>
  <si>
    <t>CENTRO DE IDIOM  PARQUE PINO</t>
  </si>
  <si>
    <t>MARIANO F.</t>
  </si>
  <si>
    <t>EDIFICIO DE EDUCACION CONTINUA</t>
  </si>
  <si>
    <t>EDIFICIO  DE 15 PISOS Y CENTRO DE CONVENCIONES</t>
  </si>
  <si>
    <t>PUERTA DE POS GRADO Y PABELLONES.</t>
  </si>
  <si>
    <t>PABELLONES DE : EDUCACION Y BIOMEDICAS</t>
  </si>
  <si>
    <t>ALM. CENT., BIOLOGIA, MEC.ELEC Y ADM.</t>
  </si>
  <si>
    <t>PUERTA INGENIERIAS, FISICO MAT, ING CIVIL.</t>
  </si>
  <si>
    <t>MEGALAB, AGRARIA, ING INDUSTRIAL, GEOLOGIA Y M, AGRICOLA NG. QUIM.</t>
  </si>
  <si>
    <t>PUERTA DE INGENIERIAS</t>
  </si>
  <si>
    <t xml:space="preserve">PAB. : EDUC. MEDICINA H.,  NUTRIC. , ODONT. Y ENF ENF TOMOGRAFIA </t>
  </si>
  <si>
    <t>ADM. NUEVO, T.SOCIAL NUEVO, E.PRIMARIA Y HOSPITAL</t>
  </si>
  <si>
    <t>EDIFICIO DE 15 PISOS Y CENTRO DE COVENCIONES.</t>
  </si>
  <si>
    <t>TURNO</t>
  </si>
  <si>
    <t>ROL DE PUESTOS DE SEGURIDAD  MES : ABRIL  DEL 2022  CIS: SERVICENTRO</t>
  </si>
  <si>
    <t>ROL DE PUESTOS DE SEGURIDAD  MES : DICIEMBRE 2019 AUTORIDADES</t>
  </si>
  <si>
    <t>PAÑAGUA</t>
  </si>
  <si>
    <t>WILBER</t>
  </si>
  <si>
    <t>TEVES</t>
  </si>
  <si>
    <t>JEMIO</t>
  </si>
  <si>
    <t>ALBERTO JAEME</t>
  </si>
  <si>
    <t>EDGAR RULLMAN</t>
  </si>
  <si>
    <t>SUPERVISOR NOCHE 2023</t>
  </si>
  <si>
    <t>SUPERVISOR TARDE  2023</t>
  </si>
  <si>
    <t>SUPERVISOR MAÑANA 2023</t>
  </si>
  <si>
    <t>ECONOMIA, RESID, LAB. ING ,COMEDOR</t>
  </si>
  <si>
    <t xml:space="preserve">PABELLON CONTABLE  ING. ESTADISTICA Y OTI </t>
  </si>
  <si>
    <r>
      <rPr>
        <b/>
        <u/>
        <sz val="14"/>
        <color theme="1"/>
        <rFont val="Calibri"/>
        <family val="2"/>
        <scheme val="minor"/>
      </rPr>
      <t>3.- ROL DE PUESTOS DE SEGURIDAD MARZO 2023 TURNO : NOCHE DE</t>
    </r>
    <r>
      <rPr>
        <b/>
        <u/>
        <sz val="18"/>
        <color theme="1"/>
        <rFont val="Calibri"/>
        <family val="2"/>
        <scheme val="minor"/>
      </rPr>
      <t xml:space="preserve"> </t>
    </r>
    <r>
      <rPr>
        <b/>
        <u/>
        <sz val="14"/>
        <color theme="1"/>
        <rFont val="Calibri"/>
        <family val="2"/>
        <scheme val="minor"/>
      </rPr>
      <t>22:00 A 06:00</t>
    </r>
  </si>
  <si>
    <t xml:space="preserve">PUERTA ING. ECONOMICA </t>
  </si>
  <si>
    <r>
      <t xml:space="preserve">       </t>
    </r>
    <r>
      <rPr>
        <b/>
        <u/>
        <sz val="16"/>
        <color theme="1"/>
        <rFont val="Calibri"/>
        <family val="2"/>
        <scheme val="minor"/>
      </rPr>
      <t>1.- ROL  DE  PUESTOS  DE  SEGURIDAD  MES : ABRIL 2023  TURNO : MAÑANA HORA. 06:00 AM.  A  14:00 PM.</t>
    </r>
  </si>
  <si>
    <r>
      <rPr>
        <b/>
        <sz val="14"/>
        <color theme="1"/>
        <rFont val="Calibri"/>
        <family val="2"/>
        <scheme val="minor"/>
      </rPr>
      <t>2.-</t>
    </r>
    <r>
      <rPr>
        <b/>
        <u/>
        <sz val="14"/>
        <color theme="1"/>
        <rFont val="Calibri"/>
        <family val="2"/>
        <scheme val="minor"/>
      </rPr>
      <t xml:space="preserve"> ROL DE PUESTOS DE SEGURIDAD ABRIL 2023 TURNO:TARDE DE 14:00PM. A 22:00 PM</t>
    </r>
    <r>
      <rPr>
        <b/>
        <u/>
        <sz val="16"/>
        <color theme="1"/>
        <rFont val="Calibri"/>
        <family val="2"/>
        <scheme val="minor"/>
      </rPr>
      <t>.</t>
    </r>
  </si>
  <si>
    <t xml:space="preserve">PUERTA VEHICULAR  </t>
  </si>
  <si>
    <t xml:space="preserve">PUERTA PEATONAL APOYO </t>
  </si>
  <si>
    <t xml:space="preserve">PUERTA PEATONAL </t>
  </si>
  <si>
    <t>TIQUILLOCA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</si>
</sst>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Arial Narrow"/>
      <family val="2"/>
    </font>
    <font>
      <sz val="14"/>
      <color theme="1"/>
      <name val="Arial Narrow"/>
      <family val="2"/>
    </font>
    <font>
      <b/>
      <sz val="11"/>
      <color theme="1"/>
      <name val="Arial Black"/>
      <family val="2"/>
    </font>
    <font>
      <b/>
      <sz val="10"/>
      <color theme="1"/>
      <name val="Arial Black"/>
      <family val="2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6"/>
      <name val="Calibri"/>
      <family val="2"/>
      <scheme val="minor"/>
    </font>
    <font>
      <sz val="8"/>
      <color rgb="FF0000FF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Agency FB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5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0" fillId="9" borderId="0" applyNumberFormat="0" applyBorder="0" applyAlignment="0" applyProtection="0"/>
  </cellStyleXfs>
  <cellXfs count="209">
    <xf numFmtId="0" fontId="0" fillId="0" borderId="0" xfId="0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7" fillId="0" borderId="11" xfId="0" applyFont="1" applyBorder="1"/>
    <xf numFmtId="0" fontId="4" fillId="0" borderId="7" xfId="0" applyFont="1" applyBorder="1"/>
    <xf numFmtId="0" fontId="8" fillId="0" borderId="12" xfId="0" applyFont="1" applyBorder="1" applyAlignment="1">
      <alignment wrapText="1"/>
    </xf>
    <xf numFmtId="0" fontId="4" fillId="0" borderId="0" xfId="0" applyFont="1"/>
    <xf numFmtId="0" fontId="2" fillId="2" borderId="4" xfId="0" applyFont="1" applyFill="1" applyBorder="1"/>
    <xf numFmtId="0" fontId="2" fillId="0" borderId="4" xfId="0" applyFont="1" applyBorder="1" applyAlignment="1">
      <alignment horizontal="center"/>
    </xf>
    <xf numFmtId="17" fontId="4" fillId="0" borderId="0" xfId="0" applyNumberFormat="1" applyFont="1"/>
    <xf numFmtId="0" fontId="11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18" fillId="0" borderId="4" xfId="0" applyFont="1" applyBorder="1"/>
    <xf numFmtId="0" fontId="19" fillId="0" borderId="4" xfId="0" applyFont="1" applyBorder="1"/>
    <xf numFmtId="0" fontId="12" fillId="0" borderId="0" xfId="0" applyFont="1" applyAlignment="1">
      <alignment vertical="center" wrapText="1"/>
    </xf>
    <xf numFmtId="0" fontId="2" fillId="0" borderId="15" xfId="0" applyFont="1" applyBorder="1"/>
    <xf numFmtId="0" fontId="21" fillId="9" borderId="4" xfId="1" applyFont="1" applyBorder="1"/>
    <xf numFmtId="0" fontId="2" fillId="0" borderId="16" xfId="0" applyFont="1" applyBorder="1"/>
    <xf numFmtId="0" fontId="22" fillId="10" borderId="0" xfId="0" applyFont="1" applyFill="1" applyAlignment="1">
      <alignment horizontal="center"/>
    </xf>
    <xf numFmtId="0" fontId="6" fillId="7" borderId="0" xfId="0" applyFont="1" applyFill="1" applyAlignment="1">
      <alignment vertical="center" wrapText="1"/>
    </xf>
    <xf numFmtId="0" fontId="13" fillId="7" borderId="0" xfId="0" applyFont="1" applyFill="1" applyAlignment="1">
      <alignment vertical="center" wrapText="1"/>
    </xf>
    <xf numFmtId="0" fontId="14" fillId="7" borderId="0" xfId="0" applyFont="1" applyFill="1" applyAlignment="1">
      <alignment vertical="center" wrapText="1"/>
    </xf>
    <xf numFmtId="0" fontId="15" fillId="7" borderId="0" xfId="0" applyFont="1" applyFill="1" applyAlignment="1">
      <alignment vertical="center" wrapText="1"/>
    </xf>
    <xf numFmtId="0" fontId="12" fillId="0" borderId="16" xfId="0" applyFont="1" applyBorder="1" applyAlignment="1">
      <alignment vertical="center" wrapText="1"/>
    </xf>
    <xf numFmtId="0" fontId="6" fillId="7" borderId="16" xfId="0" applyFont="1" applyFill="1" applyBorder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17" fillId="11" borderId="0" xfId="0" applyFont="1" applyFill="1" applyAlignment="1">
      <alignment vertical="center" wrapText="1"/>
    </xf>
    <xf numFmtId="0" fontId="13" fillId="11" borderId="0" xfId="0" applyFont="1" applyFill="1" applyAlignment="1">
      <alignment vertical="center" wrapText="1"/>
    </xf>
    <xf numFmtId="0" fontId="16" fillId="11" borderId="0" xfId="0" applyFont="1" applyFill="1" applyAlignment="1">
      <alignment vertical="center" wrapText="1"/>
    </xf>
    <xf numFmtId="0" fontId="3" fillId="0" borderId="0" xfId="0" applyFont="1"/>
    <xf numFmtId="0" fontId="2" fillId="2" borderId="0" xfId="0" applyFont="1" applyFill="1"/>
    <xf numFmtId="0" fontId="3" fillId="11" borderId="4" xfId="0" applyFont="1" applyFill="1" applyBorder="1"/>
    <xf numFmtId="0" fontId="0" fillId="12" borderId="0" xfId="0" applyFill="1"/>
    <xf numFmtId="0" fontId="2" fillId="7" borderId="10" xfId="0" applyFont="1" applyFill="1" applyBorder="1"/>
    <xf numFmtId="17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2" borderId="5" xfId="0" applyFont="1" applyFill="1" applyBorder="1"/>
    <xf numFmtId="0" fontId="2" fillId="4" borderId="6" xfId="0" applyFont="1" applyFill="1" applyBorder="1"/>
    <xf numFmtId="0" fontId="2" fillId="4" borderId="4" xfId="0" applyFont="1" applyFill="1" applyBorder="1"/>
    <xf numFmtId="0" fontId="2" fillId="15" borderId="4" xfId="0" applyFont="1" applyFill="1" applyBorder="1"/>
    <xf numFmtId="0" fontId="0" fillId="15" borderId="0" xfId="0" applyFill="1" applyAlignment="1">
      <alignment horizontal="center" vertical="center"/>
    </xf>
    <xf numFmtId="0" fontId="0" fillId="15" borderId="0" xfId="0" applyFill="1"/>
    <xf numFmtId="0" fontId="3" fillId="8" borderId="0" xfId="0" applyFont="1" applyFill="1"/>
    <xf numFmtId="0" fontId="2" fillId="16" borderId="4" xfId="0" applyFont="1" applyFill="1" applyBorder="1"/>
    <xf numFmtId="0" fontId="2" fillId="13" borderId="4" xfId="0" applyFont="1" applyFill="1" applyBorder="1"/>
    <xf numFmtId="0" fontId="2" fillId="7" borderId="4" xfId="0" applyFont="1" applyFill="1" applyBorder="1"/>
    <xf numFmtId="0" fontId="2" fillId="7" borderId="6" xfId="0" applyFont="1" applyFill="1" applyBorder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7" fillId="7" borderId="11" xfId="0" applyFont="1" applyFill="1" applyBorder="1"/>
    <xf numFmtId="0" fontId="2" fillId="7" borderId="0" xfId="0" applyFont="1" applyFill="1"/>
    <xf numFmtId="0" fontId="0" fillId="0" borderId="0" xfId="0" applyAlignment="1">
      <alignment wrapText="1"/>
    </xf>
    <xf numFmtId="0" fontId="2" fillId="2" borderId="6" xfId="0" applyFont="1" applyFill="1" applyBorder="1"/>
    <xf numFmtId="0" fontId="0" fillId="7" borderId="0" xfId="0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4" fillId="4" borderId="18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 wrapText="1"/>
    </xf>
    <xf numFmtId="0" fontId="26" fillId="0" borderId="1" xfId="0" applyFont="1" applyBorder="1"/>
    <xf numFmtId="0" fontId="26" fillId="7" borderId="1" xfId="0" applyFont="1" applyFill="1" applyBorder="1" applyAlignment="1">
      <alignment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" xfId="0" applyFont="1" applyFill="1" applyBorder="1"/>
    <xf numFmtId="0" fontId="26" fillId="2" borderId="1" xfId="0" applyFont="1" applyFill="1" applyBorder="1" applyAlignment="1">
      <alignment horizontal="center" vertical="center" wrapText="1"/>
    </xf>
    <xf numFmtId="0" fontId="26" fillId="14" borderId="1" xfId="0" applyFont="1" applyFill="1" applyBorder="1" applyAlignment="1">
      <alignment horizontal="center" vertical="center"/>
    </xf>
    <xf numFmtId="0" fontId="26" fillId="0" borderId="19" xfId="0" applyFont="1" applyBorder="1"/>
    <xf numFmtId="0" fontId="26" fillId="0" borderId="4" xfId="0" applyFont="1" applyBorder="1"/>
    <xf numFmtId="0" fontId="26" fillId="7" borderId="0" xfId="0" applyFont="1" applyFill="1" applyAlignment="1">
      <alignment vertical="center" wrapText="1"/>
    </xf>
    <xf numFmtId="0" fontId="26" fillId="13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6" fillId="0" borderId="0" xfId="0" applyFont="1"/>
    <xf numFmtId="0" fontId="24" fillId="3" borderId="1" xfId="0" applyFont="1" applyFill="1" applyBorder="1" applyAlignment="1">
      <alignment vertical="center"/>
    </xf>
    <xf numFmtId="0" fontId="24" fillId="7" borderId="1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6" fillId="0" borderId="1" xfId="0" applyFont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6" fillId="17" borderId="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6" fillId="11" borderId="19" xfId="0" applyFont="1" applyFill="1" applyBorder="1"/>
    <xf numFmtId="0" fontId="24" fillId="7" borderId="0" xfId="0" applyFont="1" applyFill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2" borderId="19" xfId="0" applyFont="1" applyFill="1" applyBorder="1"/>
    <xf numFmtId="0" fontId="26" fillId="0" borderId="22" xfId="0" applyFont="1" applyBorder="1"/>
    <xf numFmtId="0" fontId="26" fillId="0" borderId="23" xfId="0" applyFont="1" applyBorder="1"/>
    <xf numFmtId="0" fontId="26" fillId="0" borderId="10" xfId="0" applyFont="1" applyBorder="1"/>
    <xf numFmtId="0" fontId="26" fillId="7" borderId="0" xfId="0" applyFont="1" applyFill="1" applyAlignment="1">
      <alignment horizontal="center" vertical="center"/>
    </xf>
    <xf numFmtId="0" fontId="24" fillId="7" borderId="2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4" fillId="0" borderId="1" xfId="0" applyFont="1" applyBorder="1"/>
    <xf numFmtId="0" fontId="28" fillId="0" borderId="0" xfId="0" applyFont="1"/>
    <xf numFmtId="0" fontId="24" fillId="3" borderId="14" xfId="0" applyFont="1" applyFill="1" applyBorder="1" applyAlignment="1">
      <alignment vertical="center"/>
    </xf>
    <xf numFmtId="0" fontId="32" fillId="7" borderId="1" xfId="0" applyFont="1" applyFill="1" applyBorder="1" applyAlignment="1">
      <alignment vertical="center" wrapText="1"/>
    </xf>
    <xf numFmtId="0" fontId="26" fillId="18" borderId="1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/>
    </xf>
    <xf numFmtId="0" fontId="24" fillId="7" borderId="0" xfId="0" applyFont="1" applyFill="1" applyAlignment="1">
      <alignment vertical="center"/>
    </xf>
    <xf numFmtId="0" fontId="26" fillId="7" borderId="0" xfId="0" applyFont="1" applyFill="1" applyAlignment="1">
      <alignment vertical="center"/>
    </xf>
    <xf numFmtId="0" fontId="31" fillId="7" borderId="1" xfId="0" applyFont="1" applyFill="1" applyBorder="1" applyAlignment="1">
      <alignment vertical="center" wrapText="1"/>
    </xf>
    <xf numFmtId="0" fontId="31" fillId="7" borderId="0" xfId="0" applyFont="1" applyFill="1" applyAlignment="1">
      <alignment vertical="center" wrapText="1"/>
    </xf>
    <xf numFmtId="0" fontId="24" fillId="3" borderId="14" xfId="0" applyFont="1" applyFill="1" applyBorder="1" applyAlignment="1">
      <alignment horizontal="center" vertical="center"/>
    </xf>
    <xf numFmtId="0" fontId="26" fillId="7" borderId="20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6" fillId="7" borderId="0" xfId="0" applyFont="1" applyFill="1" applyAlignment="1">
      <alignment horizontal="center"/>
    </xf>
    <xf numFmtId="0" fontId="31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 wrapText="1"/>
    </xf>
    <xf numFmtId="0" fontId="31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/>
    </xf>
    <xf numFmtId="0" fontId="26" fillId="0" borderId="0" xfId="0" applyFont="1" applyAlignment="1">
      <alignment horizontal="left"/>
    </xf>
    <xf numFmtId="0" fontId="26" fillId="17" borderId="1" xfId="0" applyFont="1" applyFill="1" applyBorder="1" applyAlignment="1">
      <alignment horizontal="left" vertical="center"/>
    </xf>
    <xf numFmtId="0" fontId="26" fillId="14" borderId="1" xfId="0" applyFont="1" applyFill="1" applyBorder="1" applyAlignment="1">
      <alignment horizontal="left" vertical="center"/>
    </xf>
    <xf numFmtId="0" fontId="26" fillId="6" borderId="1" xfId="0" applyFont="1" applyFill="1" applyBorder="1" applyAlignment="1">
      <alignment horizontal="left" vertical="center"/>
    </xf>
    <xf numFmtId="0" fontId="26" fillId="7" borderId="24" xfId="0" applyFont="1" applyFill="1" applyBorder="1" applyAlignment="1">
      <alignment horizontal="left" vertical="center" wrapText="1"/>
    </xf>
    <xf numFmtId="0" fontId="26" fillId="0" borderId="24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 wrapText="1"/>
    </xf>
    <xf numFmtId="0" fontId="26" fillId="7" borderId="0" xfId="0" applyFont="1" applyFill="1" applyAlignment="1">
      <alignment horizontal="left" vertical="center"/>
    </xf>
    <xf numFmtId="0" fontId="37" fillId="0" borderId="0" xfId="0" applyFont="1"/>
    <xf numFmtId="0" fontId="37" fillId="0" borderId="0" xfId="0" applyFont="1" applyAlignment="1">
      <alignment horizontal="right"/>
    </xf>
    <xf numFmtId="0" fontId="23" fillId="7" borderId="0" xfId="0" applyFont="1" applyFill="1"/>
    <xf numFmtId="0" fontId="37" fillId="7" borderId="0" xfId="0" applyFont="1" applyFill="1"/>
    <xf numFmtId="0" fontId="39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7" fillId="0" borderId="0" xfId="0" applyFont="1" applyAlignment="1">
      <alignment wrapText="1"/>
    </xf>
    <xf numFmtId="0" fontId="31" fillId="7" borderId="24" xfId="0" applyFont="1" applyFill="1" applyBorder="1" applyAlignment="1">
      <alignment horizontal="left" vertical="center"/>
    </xf>
    <xf numFmtId="0" fontId="26" fillId="7" borderId="24" xfId="0" applyFont="1" applyFill="1" applyBorder="1" applyAlignment="1">
      <alignment horizontal="left" vertical="center"/>
    </xf>
    <xf numFmtId="0" fontId="31" fillId="0" borderId="20" xfId="0" applyFont="1" applyBorder="1" applyAlignment="1">
      <alignment horizontal="left" vertical="center"/>
    </xf>
    <xf numFmtId="0" fontId="26" fillId="0" borderId="25" xfId="0" applyFont="1" applyBorder="1" applyAlignment="1">
      <alignment horizontal="left" vertical="center" wrapText="1"/>
    </xf>
    <xf numFmtId="0" fontId="26" fillId="0" borderId="0" xfId="0" applyFont="1" applyAlignment="1">
      <alignment vertical="center"/>
    </xf>
    <xf numFmtId="0" fontId="39" fillId="0" borderId="0" xfId="0" applyFont="1" applyAlignment="1">
      <alignment horizontal="center" wrapText="1"/>
    </xf>
    <xf numFmtId="0" fontId="31" fillId="0" borderId="1" xfId="0" applyFont="1" applyBorder="1" applyAlignment="1">
      <alignment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/>
    </xf>
    <xf numFmtId="0" fontId="2" fillId="5" borderId="6" xfId="0" applyFont="1" applyFill="1" applyBorder="1"/>
    <xf numFmtId="0" fontId="2" fillId="5" borderId="4" xfId="0" applyFont="1" applyFill="1" applyBorder="1"/>
    <xf numFmtId="0" fontId="0" fillId="5" borderId="0" xfId="0" applyFill="1"/>
    <xf numFmtId="0" fontId="2" fillId="5" borderId="16" xfId="0" applyFont="1" applyFill="1" applyBorder="1"/>
    <xf numFmtId="0" fontId="3" fillId="2" borderId="16" xfId="0" applyFont="1" applyFill="1" applyBorder="1"/>
    <xf numFmtId="0" fontId="3" fillId="2" borderId="0" xfId="0" applyFont="1" applyFill="1"/>
    <xf numFmtId="0" fontId="28" fillId="7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40" fillId="7" borderId="1" xfId="0" applyFont="1" applyFill="1" applyBorder="1" applyAlignment="1">
      <alignment vertical="center" wrapText="1"/>
    </xf>
    <xf numFmtId="0" fontId="24" fillId="12" borderId="18" xfId="0" applyFont="1" applyFill="1" applyBorder="1" applyAlignment="1">
      <alignment horizontal="center" vertical="center"/>
    </xf>
    <xf numFmtId="0" fontId="24" fillId="12" borderId="3" xfId="0" applyFont="1" applyFill="1" applyBorder="1" applyAlignment="1">
      <alignment horizontal="center" vertical="center"/>
    </xf>
    <xf numFmtId="0" fontId="24" fillId="12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left" vertical="center"/>
    </xf>
    <xf numFmtId="0" fontId="27" fillId="0" borderId="0" xfId="0" applyFont="1"/>
    <xf numFmtId="0" fontId="32" fillId="19" borderId="13" xfId="0" applyFont="1" applyFill="1" applyBorder="1" applyAlignment="1">
      <alignment horizontal="center" vertical="center"/>
    </xf>
    <xf numFmtId="0" fontId="32" fillId="19" borderId="18" xfId="0" applyFont="1" applyFill="1" applyBorder="1" applyAlignment="1">
      <alignment horizontal="center" vertical="center"/>
    </xf>
    <xf numFmtId="0" fontId="32" fillId="19" borderId="3" xfId="0" applyFont="1" applyFill="1" applyBorder="1" applyAlignment="1">
      <alignment horizontal="center" vertical="center"/>
    </xf>
    <xf numFmtId="0" fontId="32" fillId="19" borderId="1" xfId="0" applyFont="1" applyFill="1" applyBorder="1" applyAlignment="1">
      <alignment horizontal="center" vertical="center"/>
    </xf>
    <xf numFmtId="0" fontId="32" fillId="19" borderId="17" xfId="0" applyFont="1" applyFill="1" applyBorder="1" applyAlignment="1">
      <alignment horizontal="center" vertical="center"/>
    </xf>
    <xf numFmtId="0" fontId="28" fillId="7" borderId="1" xfId="0" quotePrefix="1" applyFont="1" applyFill="1" applyBorder="1" applyAlignment="1">
      <alignment horizontal="left" vertical="center"/>
    </xf>
    <xf numFmtId="0" fontId="28" fillId="0" borderId="1" xfId="0" applyFont="1" applyBorder="1" applyAlignment="1">
      <alignment vertical="center" wrapText="1"/>
    </xf>
    <xf numFmtId="0" fontId="28" fillId="7" borderId="1" xfId="0" applyFont="1" applyFill="1" applyBorder="1" applyAlignment="1">
      <alignment vertical="center" wrapText="1"/>
    </xf>
    <xf numFmtId="0" fontId="41" fillId="0" borderId="1" xfId="0" applyFont="1" applyBorder="1" applyAlignment="1">
      <alignment vertical="center" wrapText="1"/>
    </xf>
    <xf numFmtId="0" fontId="28" fillId="7" borderId="1" xfId="0" applyFont="1" applyFill="1" applyBorder="1"/>
    <xf numFmtId="0" fontId="28" fillId="7" borderId="1" xfId="0" applyFont="1" applyFill="1" applyBorder="1" applyAlignment="1">
      <alignment horizontal="center"/>
    </xf>
    <xf numFmtId="0" fontId="42" fillId="7" borderId="1" xfId="0" applyFont="1" applyFill="1" applyBorder="1" applyAlignment="1">
      <alignment vertical="center" wrapText="1"/>
    </xf>
    <xf numFmtId="0" fontId="26" fillId="20" borderId="1" xfId="0" applyFont="1" applyFill="1" applyBorder="1" applyAlignment="1">
      <alignment horizontal="center" vertical="center"/>
    </xf>
    <xf numFmtId="0" fontId="43" fillId="7" borderId="1" xfId="0" applyFont="1" applyFill="1" applyBorder="1" applyAlignment="1">
      <alignment vertical="center" wrapText="1"/>
    </xf>
    <xf numFmtId="0" fontId="28" fillId="7" borderId="3" xfId="0" applyFont="1" applyFill="1" applyBorder="1" applyAlignment="1">
      <alignment horizontal="center" vertical="center"/>
    </xf>
    <xf numFmtId="0" fontId="44" fillId="7" borderId="1" xfId="0" applyFont="1" applyFill="1" applyBorder="1" applyAlignment="1">
      <alignment horizontal="center" vertical="center" wrapText="1"/>
    </xf>
    <xf numFmtId="0" fontId="32" fillId="3" borderId="3" xfId="0" applyFont="1" applyFill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28" fillId="7" borderId="1" xfId="0" applyFont="1" applyFill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left" vertical="center"/>
    </xf>
    <xf numFmtId="0" fontId="25" fillId="0" borderId="16" xfId="0" applyFont="1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38" fillId="0" borderId="24" xfId="0" applyFont="1" applyBorder="1" applyAlignment="1">
      <alignment horizontal="left"/>
    </xf>
    <xf numFmtId="0" fontId="32" fillId="3" borderId="1" xfId="0" applyFont="1" applyFill="1" applyBorder="1" applyAlignment="1">
      <alignment horizontal="center" vertical="center"/>
    </xf>
    <xf numFmtId="0" fontId="32" fillId="3" borderId="3" xfId="0" applyFont="1" applyFill="1" applyBorder="1" applyAlignment="1">
      <alignment horizontal="center" vertical="center"/>
    </xf>
    <xf numFmtId="0" fontId="32" fillId="3" borderId="3" xfId="0" applyFont="1" applyFill="1" applyBorder="1" applyAlignment="1">
      <alignment horizontal="center" vertical="center" wrapText="1"/>
    </xf>
    <xf numFmtId="0" fontId="32" fillId="3" borderId="21" xfId="0" applyFont="1" applyFill="1" applyBorder="1" applyAlignment="1">
      <alignment horizontal="center" vertical="center" wrapText="1"/>
    </xf>
    <xf numFmtId="0" fontId="32" fillId="19" borderId="1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11" borderId="2" xfId="0" applyFont="1" applyFill="1" applyBorder="1" applyAlignment="1">
      <alignment horizontal="left" wrapText="1"/>
    </xf>
    <xf numFmtId="0" fontId="24" fillId="5" borderId="1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wrapText="1"/>
    </xf>
    <xf numFmtId="0" fontId="5" fillId="8" borderId="2" xfId="0" applyFont="1" applyFill="1" applyBorder="1" applyAlignment="1">
      <alignment horizontal="center" wrapText="1"/>
    </xf>
  </cellXfs>
  <cellStyles count="2">
    <cellStyle name="20% - Énfasis1" xfId="1" builtinId="30"/>
    <cellStyle name="Normal" xfId="0" builtinId="0"/>
  </cellStyles>
  <dxfs count="0"/>
  <tableStyles count="0" defaultTableStyle="TableStyleMedium2" defaultPivotStyle="PivotStyleLight16"/>
  <colors>
    <mruColors>
      <color rgb="FF00FF00"/>
      <color rgb="FF0066FF"/>
      <color rgb="FFFF66FF"/>
      <color rgb="FFFF00FF"/>
      <color rgb="FF00FFFF"/>
      <color rgb="FF00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0</xdr:row>
      <xdr:rowOff>167820</xdr:rowOff>
    </xdr:from>
    <xdr:to>
      <xdr:col>1</xdr:col>
      <xdr:colOff>657225</xdr:colOff>
      <xdr:row>2</xdr:row>
      <xdr:rowOff>6721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167820"/>
          <a:ext cx="590549" cy="648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0"/>
  <sheetViews>
    <sheetView tabSelected="1" view="pageBreakPreview" zoomScaleSheetLayoutView="100" workbookViewId="0">
      <selection activeCell="C26" sqref="C26"/>
    </sheetView>
  </sheetViews>
  <sheetFormatPr baseColWidth="10" defaultRowHeight="15" x14ac:dyDescent="0.25"/>
  <cols>
    <col min="1" max="1" width="4.140625" style="43" customWidth="1"/>
    <col min="2" max="2" width="15" customWidth="1"/>
    <col min="3" max="3" width="14" customWidth="1"/>
    <col min="4" max="4" width="17.5703125" customWidth="1"/>
    <col min="5" max="5" width="17.140625" customWidth="1"/>
    <col min="6" max="6" width="28.42578125" customWidth="1"/>
    <col min="7" max="7" width="3.7109375" style="41" customWidth="1"/>
    <col min="8" max="8" width="3.85546875" style="41" customWidth="1"/>
    <col min="9" max="9" width="4" style="41" customWidth="1"/>
    <col min="10" max="11" width="4.28515625" style="41" customWidth="1"/>
    <col min="12" max="12" width="4.85546875" style="41" customWidth="1"/>
    <col min="13" max="13" width="5" style="41" customWidth="1"/>
  </cols>
  <sheetData>
    <row r="1" spans="1:16" ht="39" customHeight="1" x14ac:dyDescent="0.35">
      <c r="A1" s="191" t="s">
        <v>422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68"/>
    </row>
    <row r="2" spans="1:16" s="43" customFormat="1" ht="24.75" customHeight="1" x14ac:dyDescent="0.25">
      <c r="A2" s="123" t="s">
        <v>0</v>
      </c>
      <c r="B2" s="123" t="s">
        <v>1</v>
      </c>
      <c r="C2" s="123" t="s">
        <v>2</v>
      </c>
      <c r="D2" s="123" t="s">
        <v>3</v>
      </c>
      <c r="E2" s="120" t="s">
        <v>382</v>
      </c>
      <c r="F2" s="152" t="s">
        <v>4</v>
      </c>
      <c r="G2" s="69" t="s">
        <v>9</v>
      </c>
      <c r="H2" s="70" t="s">
        <v>10</v>
      </c>
      <c r="I2" s="71" t="s">
        <v>10</v>
      </c>
      <c r="J2" s="71" t="s">
        <v>5</v>
      </c>
      <c r="K2" s="71" t="s">
        <v>6</v>
      </c>
      <c r="L2" s="71" t="s">
        <v>7</v>
      </c>
      <c r="M2" s="69" t="s">
        <v>8</v>
      </c>
      <c r="N2" s="72"/>
    </row>
    <row r="3" spans="1:16" ht="32.25" customHeight="1" x14ac:dyDescent="0.3">
      <c r="A3" s="73"/>
      <c r="B3" s="179"/>
      <c r="C3" s="175"/>
      <c r="D3" s="175"/>
      <c r="E3" s="78"/>
      <c r="F3" s="118" t="s">
        <v>425</v>
      </c>
      <c r="G3" s="77"/>
      <c r="H3" s="77"/>
      <c r="I3" s="78"/>
      <c r="J3" s="78"/>
      <c r="K3" s="78"/>
      <c r="L3" s="78"/>
      <c r="M3" s="78"/>
      <c r="N3" s="68"/>
    </row>
    <row r="4" spans="1:16" ht="33" customHeight="1" x14ac:dyDescent="0.3">
      <c r="A4" s="78"/>
      <c r="B4" s="76"/>
      <c r="C4" s="76"/>
      <c r="D4" s="76"/>
      <c r="E4" s="91"/>
      <c r="F4" s="118" t="s">
        <v>226</v>
      </c>
      <c r="G4" s="78"/>
      <c r="H4" s="78"/>
      <c r="I4" s="78"/>
      <c r="J4" s="78"/>
      <c r="K4" s="78"/>
      <c r="L4" s="78"/>
      <c r="M4" s="77"/>
      <c r="N4" s="68"/>
    </row>
    <row r="5" spans="1:16" ht="31.5" customHeight="1" x14ac:dyDescent="0.3">
      <c r="A5" s="73"/>
      <c r="B5" s="176"/>
      <c r="C5" s="174"/>
      <c r="D5" s="174"/>
      <c r="E5" s="160"/>
      <c r="F5" s="151" t="s">
        <v>397</v>
      </c>
      <c r="G5" s="78"/>
      <c r="H5" s="78"/>
      <c r="I5" s="78"/>
      <c r="J5" s="78"/>
      <c r="K5" s="77"/>
      <c r="L5" s="77"/>
      <c r="M5" s="78"/>
      <c r="N5" s="68"/>
    </row>
    <row r="6" spans="1:16" ht="39" customHeight="1" x14ac:dyDescent="0.3">
      <c r="A6" s="78"/>
      <c r="B6" s="118"/>
      <c r="C6" s="76"/>
      <c r="D6" s="76"/>
      <c r="E6" s="78"/>
      <c r="F6" s="118" t="s">
        <v>398</v>
      </c>
      <c r="G6" s="78"/>
      <c r="H6" s="78"/>
      <c r="I6" s="78"/>
      <c r="J6" s="78"/>
      <c r="K6" s="78"/>
      <c r="L6" s="78"/>
      <c r="M6" s="78"/>
      <c r="N6" s="68"/>
    </row>
    <row r="7" spans="1:16" ht="31.5" customHeight="1" x14ac:dyDescent="0.3">
      <c r="A7" s="78"/>
      <c r="B7" s="76"/>
      <c r="C7" s="76"/>
      <c r="D7" s="76"/>
      <c r="E7" s="78"/>
      <c r="F7" s="118" t="s">
        <v>399</v>
      </c>
      <c r="G7" s="78"/>
      <c r="H7" s="78"/>
      <c r="I7" s="77"/>
      <c r="J7" s="77"/>
      <c r="K7" s="78"/>
      <c r="L7" s="78"/>
      <c r="M7" s="78"/>
      <c r="N7" s="68"/>
    </row>
    <row r="8" spans="1:16" ht="30" customHeight="1" x14ac:dyDescent="0.3">
      <c r="A8" s="78"/>
      <c r="B8" s="175"/>
      <c r="C8" s="175"/>
      <c r="D8" s="175"/>
      <c r="E8" s="160"/>
      <c r="F8" s="118" t="s">
        <v>400</v>
      </c>
      <c r="G8" s="77"/>
      <c r="H8" s="78"/>
      <c r="I8" s="77"/>
      <c r="J8" s="77"/>
      <c r="K8" s="78"/>
      <c r="L8" s="78"/>
      <c r="M8" s="78"/>
      <c r="N8" s="68"/>
    </row>
    <row r="9" spans="1:16" ht="44.25" customHeight="1" x14ac:dyDescent="0.3">
      <c r="A9" s="78"/>
      <c r="B9" s="128"/>
      <c r="C9" s="94"/>
      <c r="D9" s="128"/>
      <c r="E9" s="73"/>
      <c r="F9" s="113" t="s">
        <v>363</v>
      </c>
      <c r="G9" s="78"/>
      <c r="H9" s="78"/>
      <c r="I9" s="78"/>
      <c r="J9" s="77"/>
      <c r="K9" s="78"/>
      <c r="L9" s="78"/>
      <c r="M9" s="78"/>
      <c r="N9" s="68"/>
    </row>
    <row r="10" spans="1:16" ht="44.25" customHeight="1" x14ac:dyDescent="0.3">
      <c r="A10" s="78"/>
      <c r="B10" s="76"/>
      <c r="C10" s="76"/>
      <c r="D10" s="76"/>
      <c r="E10" s="78"/>
      <c r="F10" s="113" t="s">
        <v>418</v>
      </c>
      <c r="G10" s="78"/>
      <c r="H10" s="78"/>
      <c r="I10" s="78"/>
      <c r="J10" s="77"/>
      <c r="K10" s="78"/>
      <c r="L10" s="78"/>
      <c r="M10" s="78"/>
      <c r="N10" s="68"/>
    </row>
    <row r="11" spans="1:16" ht="46.5" customHeight="1" x14ac:dyDescent="0.3">
      <c r="A11" s="78"/>
      <c r="B11" s="76"/>
      <c r="C11" s="162"/>
      <c r="D11" s="76"/>
      <c r="E11" s="78"/>
      <c r="F11" s="113" t="s">
        <v>285</v>
      </c>
      <c r="G11" s="78"/>
      <c r="H11" s="78"/>
      <c r="I11" s="78"/>
      <c r="J11" s="78"/>
      <c r="K11" s="78"/>
      <c r="L11" s="78"/>
      <c r="M11" s="78"/>
      <c r="N11" s="68"/>
    </row>
    <row r="12" spans="1:16" ht="48.75" customHeight="1" x14ac:dyDescent="0.3">
      <c r="A12" s="78"/>
      <c r="B12" s="76"/>
      <c r="C12" s="162"/>
      <c r="D12" s="76"/>
      <c r="E12" s="78"/>
      <c r="F12" s="118" t="s">
        <v>389</v>
      </c>
      <c r="G12" s="77"/>
      <c r="H12" s="78"/>
      <c r="I12" s="78"/>
      <c r="J12" s="78"/>
      <c r="K12" s="78"/>
      <c r="L12" s="78"/>
      <c r="M12" s="78"/>
      <c r="N12" s="68"/>
    </row>
    <row r="13" spans="1:16" ht="50.25" customHeight="1" x14ac:dyDescent="0.4">
      <c r="A13" s="78"/>
      <c r="B13" s="76"/>
      <c r="C13" s="76"/>
      <c r="D13" s="76"/>
      <c r="E13" s="78"/>
      <c r="F13" s="113" t="s">
        <v>417</v>
      </c>
      <c r="G13" s="78"/>
      <c r="H13" s="77"/>
      <c r="I13" s="77"/>
      <c r="J13" s="77"/>
      <c r="K13" s="78"/>
      <c r="L13" s="78"/>
      <c r="M13" s="78"/>
      <c r="N13" s="68"/>
      <c r="O13" s="15"/>
      <c r="P13" s="17"/>
    </row>
    <row r="14" spans="1:16" ht="50.25" customHeight="1" x14ac:dyDescent="0.4">
      <c r="A14" s="78"/>
      <c r="B14" s="128"/>
      <c r="C14" s="94"/>
      <c r="D14" s="128"/>
      <c r="E14" s="73"/>
      <c r="F14" s="113" t="s">
        <v>403</v>
      </c>
      <c r="G14" s="78"/>
      <c r="H14" s="77"/>
      <c r="I14" s="77"/>
      <c r="J14" s="77"/>
      <c r="K14" s="78"/>
      <c r="L14" s="78"/>
      <c r="M14" s="78"/>
      <c r="N14" s="68"/>
      <c r="O14" s="15"/>
      <c r="P14" s="17"/>
    </row>
    <row r="15" spans="1:16" ht="39.75" customHeight="1" x14ac:dyDescent="0.4">
      <c r="A15" s="78"/>
      <c r="B15" s="179"/>
      <c r="C15" s="175"/>
      <c r="D15" s="175"/>
      <c r="E15" s="78"/>
      <c r="F15" s="113" t="s">
        <v>404</v>
      </c>
      <c r="G15" s="78"/>
      <c r="H15" s="77"/>
      <c r="I15" s="77"/>
      <c r="J15" s="77"/>
      <c r="K15" s="78"/>
      <c r="L15" s="78"/>
      <c r="M15" s="78"/>
      <c r="N15" s="68"/>
      <c r="O15" s="15"/>
      <c r="P15" s="17"/>
    </row>
    <row r="16" spans="1:16" ht="51" customHeight="1" x14ac:dyDescent="0.3">
      <c r="A16" s="78"/>
      <c r="B16" s="76"/>
      <c r="C16" s="76"/>
      <c r="D16" s="76"/>
      <c r="E16" s="78"/>
      <c r="F16" s="118" t="s">
        <v>387</v>
      </c>
      <c r="G16" s="78"/>
      <c r="H16" s="78"/>
      <c r="I16" s="78"/>
      <c r="J16" s="78"/>
      <c r="K16" s="78"/>
      <c r="L16" s="78"/>
      <c r="M16" s="78"/>
      <c r="N16" s="68"/>
    </row>
    <row r="17" spans="1:16" ht="35.25" customHeight="1" x14ac:dyDescent="0.3">
      <c r="A17" s="78"/>
      <c r="B17" s="76"/>
      <c r="C17" s="76"/>
      <c r="D17" s="76"/>
      <c r="E17" s="78"/>
      <c r="F17" s="113" t="s">
        <v>255</v>
      </c>
      <c r="G17" s="77"/>
      <c r="H17" s="78"/>
      <c r="I17" s="78"/>
      <c r="J17" s="78"/>
      <c r="K17" s="78"/>
      <c r="L17" s="78"/>
      <c r="M17" s="77"/>
      <c r="N17" s="68"/>
    </row>
    <row r="18" spans="1:16" ht="36" customHeight="1" x14ac:dyDescent="0.3">
      <c r="A18" s="78"/>
      <c r="B18" s="128"/>
      <c r="C18" s="94"/>
      <c r="D18" s="128"/>
      <c r="E18" s="73"/>
      <c r="F18" s="118" t="s">
        <v>256</v>
      </c>
      <c r="G18" s="78"/>
      <c r="H18" s="78"/>
      <c r="I18" s="77"/>
      <c r="J18" s="78"/>
      <c r="K18" s="78"/>
      <c r="L18" s="78"/>
      <c r="M18" s="78"/>
      <c r="N18" s="68"/>
    </row>
    <row r="19" spans="1:16" ht="33" customHeight="1" x14ac:dyDescent="0.4">
      <c r="A19" s="78"/>
      <c r="B19" s="162"/>
      <c r="C19" s="76"/>
      <c r="D19" s="76"/>
      <c r="E19" s="78"/>
      <c r="F19" s="113" t="s">
        <v>257</v>
      </c>
      <c r="G19" s="78"/>
      <c r="H19" s="78"/>
      <c r="I19" s="78"/>
      <c r="J19" s="78"/>
      <c r="K19" s="77"/>
      <c r="L19" s="77"/>
      <c r="M19" s="78"/>
      <c r="N19" s="68"/>
      <c r="O19" s="15"/>
      <c r="P19" s="16"/>
    </row>
    <row r="20" spans="1:16" ht="36" customHeight="1" x14ac:dyDescent="0.3">
      <c r="A20" s="78"/>
      <c r="B20" s="175"/>
      <c r="C20" s="175"/>
      <c r="D20" s="175"/>
      <c r="E20" s="78"/>
      <c r="F20" s="118" t="s">
        <v>392</v>
      </c>
      <c r="G20" s="78"/>
      <c r="H20" s="78"/>
      <c r="I20" s="78"/>
      <c r="J20" s="77"/>
      <c r="K20" s="77"/>
      <c r="L20" s="78"/>
      <c r="M20" s="78"/>
      <c r="N20" s="68"/>
    </row>
    <row r="21" spans="1:16" ht="37.5" customHeight="1" x14ac:dyDescent="0.4">
      <c r="A21" s="78"/>
      <c r="B21" s="76"/>
      <c r="C21" s="76"/>
      <c r="D21" s="76"/>
      <c r="E21" s="78"/>
      <c r="F21" s="113" t="s">
        <v>259</v>
      </c>
      <c r="G21" s="78"/>
      <c r="H21" s="78"/>
      <c r="I21" s="78"/>
      <c r="J21" s="78"/>
      <c r="K21" s="78"/>
      <c r="L21" s="77"/>
      <c r="M21" s="78"/>
      <c r="N21" s="68"/>
      <c r="O21" s="15"/>
      <c r="P21" s="16"/>
    </row>
    <row r="22" spans="1:16" ht="28.5" customHeight="1" x14ac:dyDescent="0.3">
      <c r="A22" s="78"/>
      <c r="B22" s="93"/>
      <c r="C22" s="93"/>
      <c r="D22" s="76"/>
      <c r="E22" s="78"/>
      <c r="F22" s="118" t="s">
        <v>260</v>
      </c>
      <c r="G22" s="78"/>
      <c r="H22" s="78"/>
      <c r="I22" s="77"/>
      <c r="J22" s="77"/>
      <c r="K22" s="78"/>
      <c r="L22" s="78"/>
      <c r="M22" s="78"/>
      <c r="N22" s="68"/>
    </row>
    <row r="23" spans="1:16" ht="34.5" customHeight="1" x14ac:dyDescent="0.3">
      <c r="A23" s="78"/>
      <c r="B23" s="76"/>
      <c r="C23" s="76"/>
      <c r="D23" s="76"/>
      <c r="E23" s="78"/>
      <c r="F23" s="118" t="s">
        <v>385</v>
      </c>
      <c r="G23" s="78"/>
      <c r="H23" s="78"/>
      <c r="I23" s="78"/>
      <c r="J23" s="78"/>
      <c r="K23" s="77"/>
      <c r="L23" s="77"/>
      <c r="M23" s="77"/>
      <c r="N23" s="68"/>
    </row>
    <row r="24" spans="1:16" ht="33" customHeight="1" x14ac:dyDescent="0.3">
      <c r="A24" s="78"/>
      <c r="B24" s="175"/>
      <c r="C24" s="175"/>
      <c r="D24" s="175"/>
      <c r="E24" s="78"/>
      <c r="F24" s="113" t="s">
        <v>384</v>
      </c>
      <c r="G24" s="77"/>
      <c r="H24" s="77"/>
      <c r="I24" s="78"/>
      <c r="J24" s="78"/>
      <c r="K24" s="78"/>
      <c r="L24" s="78"/>
      <c r="M24" s="77"/>
      <c r="N24" s="68"/>
    </row>
    <row r="25" spans="1:16" ht="24.75" customHeight="1" x14ac:dyDescent="0.3">
      <c r="A25" s="190"/>
      <c r="B25" s="190"/>
      <c r="C25" s="190"/>
      <c r="D25" s="190"/>
      <c r="E25" s="68"/>
      <c r="F25" s="68"/>
      <c r="G25" s="116"/>
      <c r="H25" s="117"/>
      <c r="I25" s="117"/>
      <c r="J25" s="117"/>
      <c r="K25" s="117"/>
      <c r="L25" s="116"/>
      <c r="M25" s="116"/>
      <c r="N25" s="68"/>
    </row>
    <row r="26" spans="1:16" ht="26.25" customHeight="1" x14ac:dyDescent="0.3">
      <c r="A26" s="81"/>
      <c r="B26" s="74"/>
      <c r="C26" s="74"/>
      <c r="D26" s="74"/>
      <c r="E26" s="89"/>
      <c r="F26" s="84"/>
      <c r="G26" s="91"/>
      <c r="H26" s="91" t="s">
        <v>8</v>
      </c>
      <c r="I26" s="78"/>
      <c r="J26" s="78"/>
      <c r="K26" s="91"/>
      <c r="L26" s="91"/>
      <c r="M26" s="91"/>
      <c r="N26" s="68"/>
    </row>
    <row r="27" spans="1:16" ht="26.25" customHeight="1" x14ac:dyDescent="0.3">
      <c r="A27" s="85"/>
      <c r="B27" s="74"/>
      <c r="C27" s="74"/>
      <c r="D27" s="74"/>
      <c r="E27" s="68"/>
      <c r="F27" s="84"/>
      <c r="G27" s="91"/>
      <c r="H27" s="78"/>
      <c r="I27" s="78" t="s">
        <v>8</v>
      </c>
      <c r="J27" s="91"/>
      <c r="K27" s="78"/>
      <c r="L27" s="91"/>
      <c r="M27" s="91"/>
      <c r="N27" s="68"/>
    </row>
    <row r="28" spans="1:16" ht="29.25" customHeight="1" x14ac:dyDescent="0.3">
      <c r="A28" s="86"/>
      <c r="B28" s="74"/>
      <c r="C28" s="74"/>
      <c r="D28" s="74"/>
      <c r="E28" s="68"/>
      <c r="F28" s="84"/>
      <c r="G28" s="78"/>
      <c r="H28" s="78"/>
      <c r="I28" s="78"/>
      <c r="J28" s="91"/>
      <c r="K28" s="91"/>
      <c r="L28" s="91"/>
      <c r="M28" s="91"/>
      <c r="N28" s="68"/>
    </row>
    <row r="29" spans="1:16" ht="21" customHeight="1" x14ac:dyDescent="0.3">
      <c r="A29" s="114"/>
      <c r="B29" s="76"/>
      <c r="C29" s="76"/>
      <c r="D29" s="76"/>
      <c r="E29" s="78"/>
      <c r="F29" s="84"/>
      <c r="G29" s="78"/>
      <c r="H29" s="78"/>
      <c r="I29" s="78"/>
      <c r="J29" s="91"/>
      <c r="K29" s="91"/>
      <c r="L29" s="91"/>
      <c r="M29" s="91"/>
      <c r="N29" s="68"/>
    </row>
    <row r="30" spans="1:16" ht="21" customHeight="1" x14ac:dyDescent="0.3">
      <c r="A30" s="95">
        <v>5</v>
      </c>
      <c r="B30" s="74"/>
      <c r="C30" s="74"/>
      <c r="D30" s="74"/>
      <c r="E30" s="111"/>
      <c r="F30" s="84"/>
      <c r="G30" s="78"/>
      <c r="H30" s="78"/>
      <c r="I30" s="78"/>
      <c r="J30" s="91"/>
      <c r="K30" s="91"/>
      <c r="L30" s="91"/>
      <c r="M30" s="91"/>
      <c r="N30" s="68"/>
    </row>
    <row r="31" spans="1:16" ht="30" customHeight="1" x14ac:dyDescent="0.3">
      <c r="A31" s="189" t="s">
        <v>415</v>
      </c>
      <c r="B31" s="189"/>
      <c r="C31" s="189"/>
      <c r="D31" s="189"/>
      <c r="E31" s="68"/>
      <c r="F31" s="68"/>
      <c r="G31" s="98"/>
      <c r="H31" s="98"/>
      <c r="I31" s="98"/>
      <c r="J31" s="98"/>
      <c r="K31" s="98"/>
      <c r="L31" s="98"/>
      <c r="M31" s="98"/>
      <c r="N31" s="68"/>
    </row>
    <row r="32" spans="1:16" ht="18.75" hidden="1" x14ac:dyDescent="0.3">
      <c r="A32" s="87">
        <v>15</v>
      </c>
      <c r="B32" s="83" t="s">
        <v>121</v>
      </c>
      <c r="C32" s="83" t="s">
        <v>20</v>
      </c>
      <c r="D32" s="83" t="s">
        <v>122</v>
      </c>
      <c r="E32" s="89"/>
      <c r="F32" s="68"/>
      <c r="G32" s="98"/>
      <c r="H32" s="98"/>
      <c r="I32" s="98"/>
      <c r="J32" s="98"/>
      <c r="K32" s="98"/>
      <c r="L32" s="98"/>
      <c r="M32" s="98"/>
      <c r="N32" s="68"/>
    </row>
    <row r="33" spans="1:14" ht="18.75" hidden="1" x14ac:dyDescent="0.3">
      <c r="A33" s="72"/>
      <c r="B33" s="68"/>
      <c r="C33" s="68"/>
      <c r="D33" s="68"/>
      <c r="E33" s="68"/>
      <c r="F33" s="68"/>
      <c r="G33" s="98"/>
      <c r="H33" s="98"/>
      <c r="I33" s="98"/>
      <c r="J33" s="98"/>
      <c r="K33" s="98"/>
      <c r="L33" s="98"/>
      <c r="M33" s="98"/>
      <c r="N33" s="68"/>
    </row>
    <row r="34" spans="1:14" ht="18.75" hidden="1" x14ac:dyDescent="0.3">
      <c r="A34" s="72"/>
      <c r="B34" s="68"/>
      <c r="C34" s="68"/>
      <c r="D34" s="68"/>
      <c r="E34" s="68"/>
      <c r="F34" s="68"/>
      <c r="G34" s="98"/>
      <c r="H34" s="98"/>
      <c r="I34" s="98"/>
      <c r="J34" s="98"/>
      <c r="K34" s="98"/>
      <c r="L34" s="98"/>
      <c r="M34" s="98"/>
      <c r="N34" s="68"/>
    </row>
    <row r="35" spans="1:14" ht="18.75" hidden="1" x14ac:dyDescent="0.3">
      <c r="A35" s="72"/>
      <c r="B35" s="68"/>
      <c r="C35" s="68"/>
      <c r="D35" s="68"/>
      <c r="E35" s="68"/>
      <c r="F35" s="68"/>
      <c r="G35" s="98"/>
      <c r="H35" s="98"/>
      <c r="I35" s="98"/>
      <c r="J35" s="98"/>
      <c r="K35" s="98"/>
      <c r="L35" s="98"/>
      <c r="M35" s="98"/>
      <c r="N35" s="68"/>
    </row>
    <row r="36" spans="1:14" ht="18.75" hidden="1" x14ac:dyDescent="0.3">
      <c r="A36" s="72"/>
      <c r="B36" s="68"/>
      <c r="C36" s="68"/>
      <c r="D36" s="68"/>
      <c r="E36" s="68"/>
      <c r="F36" s="68"/>
      <c r="G36" s="98"/>
      <c r="H36" s="98"/>
      <c r="I36" s="98"/>
      <c r="J36" s="98"/>
      <c r="K36" s="98"/>
      <c r="L36" s="98"/>
      <c r="M36" s="98"/>
      <c r="N36" s="68"/>
    </row>
    <row r="37" spans="1:14" ht="18.75" hidden="1" x14ac:dyDescent="0.3">
      <c r="A37" s="72"/>
      <c r="B37" s="68"/>
      <c r="C37" s="68"/>
      <c r="D37" s="68"/>
      <c r="E37" s="68"/>
      <c r="F37" s="68"/>
      <c r="G37" s="98"/>
      <c r="H37" s="98"/>
      <c r="I37" s="98"/>
      <c r="J37" s="98"/>
      <c r="K37" s="98"/>
      <c r="L37" s="98"/>
      <c r="M37" s="98"/>
      <c r="N37" s="68"/>
    </row>
    <row r="38" spans="1:14" ht="18.75" hidden="1" x14ac:dyDescent="0.3">
      <c r="A38" s="72"/>
      <c r="B38" s="68"/>
      <c r="C38" s="68"/>
      <c r="D38" s="68"/>
      <c r="E38" s="68"/>
      <c r="F38" s="68"/>
      <c r="G38" s="98"/>
      <c r="H38" s="98"/>
      <c r="I38" s="98"/>
      <c r="J38" s="98"/>
      <c r="K38" s="98"/>
      <c r="L38" s="98"/>
      <c r="M38" s="98"/>
      <c r="N38" s="68"/>
    </row>
    <row r="39" spans="1:14" ht="18.75" hidden="1" x14ac:dyDescent="0.3">
      <c r="A39" s="72"/>
      <c r="B39" s="68"/>
      <c r="C39" s="68"/>
      <c r="D39" s="68"/>
      <c r="E39" s="68"/>
      <c r="F39" s="68"/>
      <c r="G39" s="98"/>
      <c r="H39" s="98"/>
      <c r="I39" s="98"/>
      <c r="J39" s="98"/>
      <c r="K39" s="98"/>
      <c r="L39" s="98"/>
      <c r="M39" s="98"/>
      <c r="N39" s="68"/>
    </row>
    <row r="40" spans="1:14" ht="18.75" hidden="1" x14ac:dyDescent="0.3">
      <c r="A40" s="72"/>
      <c r="B40" s="68"/>
      <c r="C40" s="68"/>
      <c r="D40" s="68"/>
      <c r="E40" s="68"/>
      <c r="F40" s="68"/>
      <c r="G40" s="98"/>
      <c r="H40" s="98"/>
      <c r="I40" s="98"/>
      <c r="J40" s="98"/>
      <c r="K40" s="98"/>
      <c r="L40" s="98"/>
      <c r="M40" s="98"/>
      <c r="N40" s="68"/>
    </row>
    <row r="41" spans="1:14" ht="18.75" hidden="1" x14ac:dyDescent="0.3">
      <c r="A41" s="72"/>
      <c r="B41" s="68"/>
      <c r="C41" s="68"/>
      <c r="D41" s="68"/>
      <c r="E41" s="68"/>
      <c r="F41" s="68"/>
      <c r="G41" s="98"/>
      <c r="H41" s="98"/>
      <c r="I41" s="98"/>
      <c r="J41" s="98"/>
      <c r="K41" s="98"/>
      <c r="L41" s="98"/>
      <c r="M41" s="98"/>
      <c r="N41" s="68"/>
    </row>
    <row r="42" spans="1:14" ht="18.75" hidden="1" x14ac:dyDescent="0.3">
      <c r="A42" s="72"/>
      <c r="B42" s="68"/>
      <c r="C42" s="68"/>
      <c r="D42" s="68"/>
      <c r="E42" s="68"/>
      <c r="F42" s="68"/>
      <c r="G42" s="98"/>
      <c r="H42" s="98"/>
      <c r="I42" s="98"/>
      <c r="J42" s="98"/>
      <c r="K42" s="98"/>
      <c r="L42" s="98"/>
      <c r="M42" s="98"/>
      <c r="N42" s="68"/>
    </row>
    <row r="43" spans="1:14" ht="18.75" hidden="1" x14ac:dyDescent="0.3">
      <c r="A43" s="72"/>
      <c r="B43" s="68"/>
      <c r="C43" s="68"/>
      <c r="D43" s="68"/>
      <c r="E43" s="68"/>
      <c r="F43" s="68"/>
      <c r="G43" s="98"/>
      <c r="H43" s="98"/>
      <c r="I43" s="98"/>
      <c r="J43" s="98"/>
      <c r="K43" s="98"/>
      <c r="L43" s="98"/>
      <c r="M43" s="98"/>
      <c r="N43" s="68"/>
    </row>
    <row r="44" spans="1:14" ht="18.75" hidden="1" x14ac:dyDescent="0.3">
      <c r="A44" s="72"/>
      <c r="B44" s="68"/>
      <c r="C44" s="68"/>
      <c r="D44" s="68"/>
      <c r="E44" s="68"/>
      <c r="F44" s="68"/>
      <c r="G44" s="98"/>
      <c r="H44" s="98"/>
      <c r="I44" s="98"/>
      <c r="J44" s="98"/>
      <c r="K44" s="98"/>
      <c r="L44" s="98"/>
      <c r="M44" s="98"/>
      <c r="N44" s="68"/>
    </row>
    <row r="45" spans="1:14" ht="18.75" hidden="1" x14ac:dyDescent="0.3">
      <c r="A45" s="72"/>
      <c r="B45" s="68"/>
      <c r="C45" s="68"/>
      <c r="D45" s="68"/>
      <c r="E45" s="68"/>
      <c r="F45" s="68"/>
      <c r="G45" s="98"/>
      <c r="H45" s="98"/>
      <c r="I45" s="98"/>
      <c r="J45" s="98"/>
      <c r="K45" s="98"/>
      <c r="L45" s="98"/>
      <c r="M45" s="98"/>
      <c r="N45" s="68"/>
    </row>
    <row r="46" spans="1:14" ht="18.75" hidden="1" x14ac:dyDescent="0.3">
      <c r="A46" s="72"/>
      <c r="B46" s="68"/>
      <c r="C46" s="68"/>
      <c r="D46" s="68"/>
      <c r="E46" s="68"/>
      <c r="F46" s="68"/>
      <c r="G46" s="98"/>
      <c r="H46" s="98"/>
      <c r="I46" s="98"/>
      <c r="J46" s="98"/>
      <c r="K46" s="98"/>
      <c r="L46" s="98"/>
      <c r="M46" s="98"/>
      <c r="N46" s="68"/>
    </row>
    <row r="47" spans="1:14" ht="18.75" hidden="1" x14ac:dyDescent="0.3">
      <c r="A47" s="72"/>
      <c r="B47" s="68"/>
      <c r="C47" s="68"/>
      <c r="D47" s="68"/>
      <c r="E47" s="68"/>
      <c r="F47" s="68"/>
      <c r="G47" s="98"/>
      <c r="H47" s="98"/>
      <c r="I47" s="98"/>
      <c r="J47" s="98"/>
      <c r="K47" s="98"/>
      <c r="L47" s="98"/>
      <c r="M47" s="98"/>
      <c r="N47" s="68"/>
    </row>
    <row r="48" spans="1:14" ht="18.75" hidden="1" x14ac:dyDescent="0.3">
      <c r="A48" s="72"/>
      <c r="B48" s="68"/>
      <c r="C48" s="68"/>
      <c r="D48" s="68"/>
      <c r="E48" s="68"/>
      <c r="F48" s="68"/>
      <c r="G48" s="98"/>
      <c r="H48" s="98"/>
      <c r="I48" s="98"/>
      <c r="J48" s="98"/>
      <c r="K48" s="98"/>
      <c r="L48" s="98"/>
      <c r="M48" s="98"/>
      <c r="N48" s="68"/>
    </row>
    <row r="49" spans="1:14" ht="18.75" hidden="1" x14ac:dyDescent="0.3">
      <c r="A49" s="72"/>
      <c r="B49" s="68"/>
      <c r="C49" s="68"/>
      <c r="D49" s="68"/>
      <c r="E49" s="68"/>
      <c r="F49" s="68"/>
      <c r="G49" s="98"/>
      <c r="H49" s="98"/>
      <c r="I49" s="98"/>
      <c r="J49" s="98"/>
      <c r="K49" s="98"/>
      <c r="L49" s="98"/>
      <c r="M49" s="98"/>
      <c r="N49" s="68"/>
    </row>
    <row r="50" spans="1:14" ht="18.75" hidden="1" x14ac:dyDescent="0.3">
      <c r="A50" s="72"/>
      <c r="B50" s="68"/>
      <c r="C50" s="68"/>
      <c r="D50" s="68"/>
      <c r="E50" s="68"/>
      <c r="F50" s="68"/>
      <c r="G50" s="98"/>
      <c r="H50" s="98"/>
      <c r="I50" s="98"/>
      <c r="J50" s="98"/>
      <c r="K50" s="98"/>
      <c r="L50" s="98"/>
      <c r="M50" s="98"/>
      <c r="N50" s="68"/>
    </row>
    <row r="51" spans="1:14" ht="18.75" hidden="1" x14ac:dyDescent="0.3">
      <c r="A51" s="72"/>
      <c r="B51" s="68"/>
      <c r="C51" s="68"/>
      <c r="D51" s="68"/>
      <c r="E51" s="68"/>
      <c r="F51" s="68"/>
      <c r="G51" s="98"/>
      <c r="H51" s="98"/>
      <c r="I51" s="98"/>
      <c r="J51" s="98"/>
      <c r="K51" s="98"/>
      <c r="L51" s="98"/>
      <c r="M51" s="98"/>
      <c r="N51" s="68"/>
    </row>
    <row r="52" spans="1:14" ht="18.75" hidden="1" x14ac:dyDescent="0.3">
      <c r="A52" s="72"/>
      <c r="B52" s="68"/>
      <c r="C52" s="68"/>
      <c r="D52" s="68"/>
      <c r="E52" s="68"/>
      <c r="F52" s="68"/>
      <c r="G52" s="98"/>
      <c r="H52" s="98"/>
      <c r="I52" s="98"/>
      <c r="J52" s="98"/>
      <c r="K52" s="98"/>
      <c r="L52" s="98"/>
      <c r="M52" s="98"/>
      <c r="N52" s="68"/>
    </row>
    <row r="53" spans="1:14" ht="18.75" hidden="1" x14ac:dyDescent="0.3">
      <c r="A53" s="72"/>
      <c r="B53" s="68"/>
      <c r="C53" s="68"/>
      <c r="D53" s="68"/>
      <c r="E53" s="68"/>
      <c r="F53" s="68"/>
      <c r="G53" s="98"/>
      <c r="H53" s="98"/>
      <c r="I53" s="98"/>
      <c r="J53" s="98"/>
      <c r="K53" s="98"/>
      <c r="L53" s="98"/>
      <c r="M53" s="98"/>
      <c r="N53" s="68"/>
    </row>
    <row r="54" spans="1:14" ht="18.75" hidden="1" x14ac:dyDescent="0.3">
      <c r="A54" s="72"/>
      <c r="B54" s="68"/>
      <c r="C54" s="68"/>
      <c r="D54" s="68"/>
      <c r="E54" s="68"/>
      <c r="F54" s="68"/>
      <c r="G54" s="98"/>
      <c r="H54" s="98"/>
      <c r="I54" s="98"/>
      <c r="J54" s="98"/>
      <c r="K54" s="98"/>
      <c r="L54" s="98"/>
      <c r="M54" s="98"/>
      <c r="N54" s="68"/>
    </row>
    <row r="55" spans="1:14" ht="18.75" hidden="1" x14ac:dyDescent="0.3">
      <c r="A55" s="72"/>
      <c r="B55" s="68"/>
      <c r="C55" s="68"/>
      <c r="D55" s="68"/>
      <c r="E55" s="68"/>
      <c r="F55" s="68"/>
      <c r="G55" s="98"/>
      <c r="H55" s="98"/>
      <c r="I55" s="98"/>
      <c r="J55" s="98"/>
      <c r="K55" s="98"/>
      <c r="L55" s="98"/>
      <c r="M55" s="98"/>
      <c r="N55" s="68"/>
    </row>
    <row r="56" spans="1:14" ht="18.75" hidden="1" x14ac:dyDescent="0.3">
      <c r="A56" s="72"/>
      <c r="B56" s="68"/>
      <c r="C56" s="68"/>
      <c r="D56" s="68"/>
      <c r="E56" s="68"/>
      <c r="F56" s="68"/>
      <c r="G56" s="98"/>
      <c r="H56" s="98"/>
      <c r="I56" s="98"/>
      <c r="J56" s="98"/>
      <c r="K56" s="98"/>
      <c r="L56" s="98"/>
      <c r="M56" s="98"/>
      <c r="N56" s="68"/>
    </row>
    <row r="57" spans="1:14" ht="18.75" hidden="1" x14ac:dyDescent="0.3">
      <c r="A57" s="72"/>
      <c r="B57" s="68"/>
      <c r="C57" s="68"/>
      <c r="D57" s="68"/>
      <c r="E57" s="68"/>
      <c r="F57" s="68"/>
      <c r="G57" s="98"/>
      <c r="H57" s="98"/>
      <c r="I57" s="98"/>
      <c r="J57" s="98"/>
      <c r="K57" s="98"/>
      <c r="L57" s="98"/>
      <c r="M57" s="98"/>
      <c r="N57" s="68"/>
    </row>
    <row r="58" spans="1:14" ht="18.75" hidden="1" x14ac:dyDescent="0.3">
      <c r="A58" s="72"/>
      <c r="B58" s="68"/>
      <c r="C58" s="68"/>
      <c r="D58" s="68"/>
      <c r="E58" s="68"/>
      <c r="F58" s="68"/>
      <c r="G58" s="98"/>
      <c r="H58" s="98"/>
      <c r="I58" s="98"/>
      <c r="J58" s="98"/>
      <c r="K58" s="98"/>
      <c r="L58" s="98"/>
      <c r="M58" s="98"/>
      <c r="N58" s="68"/>
    </row>
    <row r="59" spans="1:14" ht="18.75" hidden="1" x14ac:dyDescent="0.3">
      <c r="A59" s="72"/>
      <c r="B59" s="68"/>
      <c r="C59" s="68"/>
      <c r="D59" s="68"/>
      <c r="E59" s="68"/>
      <c r="F59" s="68"/>
      <c r="G59" s="98"/>
      <c r="H59" s="98"/>
      <c r="I59" s="98"/>
      <c r="J59" s="98"/>
      <c r="K59" s="98"/>
      <c r="L59" s="98"/>
      <c r="M59" s="98"/>
      <c r="N59" s="68"/>
    </row>
    <row r="60" spans="1:14" ht="18.75" hidden="1" x14ac:dyDescent="0.3">
      <c r="A60" s="72"/>
      <c r="B60" s="68"/>
      <c r="C60" s="68"/>
      <c r="D60" s="68"/>
      <c r="E60" s="68"/>
      <c r="F60" s="68"/>
      <c r="G60" s="98"/>
      <c r="H60" s="98"/>
      <c r="I60" s="98"/>
      <c r="J60" s="98"/>
      <c r="K60" s="98"/>
      <c r="L60" s="98"/>
      <c r="M60" s="98"/>
      <c r="N60" s="68"/>
    </row>
    <row r="61" spans="1:14" ht="18.75" hidden="1" x14ac:dyDescent="0.3">
      <c r="A61" s="72"/>
      <c r="B61" s="68"/>
      <c r="C61" s="68"/>
      <c r="D61" s="68"/>
      <c r="E61" s="68"/>
      <c r="F61" s="68"/>
      <c r="G61" s="98"/>
      <c r="H61" s="98"/>
      <c r="I61" s="98"/>
      <c r="J61" s="98"/>
      <c r="K61" s="98"/>
      <c r="L61" s="98"/>
      <c r="M61" s="98"/>
      <c r="N61" s="68"/>
    </row>
    <row r="62" spans="1:14" ht="18.75" hidden="1" x14ac:dyDescent="0.3">
      <c r="A62" s="72"/>
      <c r="B62" s="68"/>
      <c r="C62" s="68"/>
      <c r="D62" s="68"/>
      <c r="E62" s="68"/>
      <c r="F62" s="68"/>
      <c r="G62" s="98"/>
      <c r="H62" s="98"/>
      <c r="I62" s="98"/>
      <c r="J62" s="98"/>
      <c r="K62" s="98"/>
      <c r="L62" s="98"/>
      <c r="M62" s="98"/>
      <c r="N62" s="68"/>
    </row>
    <row r="63" spans="1:14" ht="18.75" hidden="1" x14ac:dyDescent="0.3">
      <c r="A63" s="72"/>
      <c r="B63" s="68"/>
      <c r="C63" s="68"/>
      <c r="D63" s="68"/>
      <c r="E63" s="68"/>
      <c r="F63" s="68"/>
      <c r="G63" s="98"/>
      <c r="H63" s="98"/>
      <c r="I63" s="98"/>
      <c r="J63" s="98"/>
      <c r="K63" s="98"/>
      <c r="L63" s="98"/>
      <c r="M63" s="98"/>
      <c r="N63" s="68"/>
    </row>
    <row r="64" spans="1:14" ht="18.75" hidden="1" x14ac:dyDescent="0.3">
      <c r="A64" s="72"/>
      <c r="B64" s="68"/>
      <c r="C64" s="68"/>
      <c r="D64" s="68"/>
      <c r="E64" s="68"/>
      <c r="F64" s="68"/>
      <c r="G64" s="98"/>
      <c r="H64" s="98"/>
      <c r="I64" s="98"/>
      <c r="J64" s="98"/>
      <c r="K64" s="98"/>
      <c r="L64" s="98"/>
      <c r="M64" s="98"/>
      <c r="N64" s="68"/>
    </row>
    <row r="65" spans="1:14" ht="18.75" hidden="1" x14ac:dyDescent="0.3">
      <c r="A65" s="72"/>
      <c r="B65" s="68"/>
      <c r="C65" s="68"/>
      <c r="D65" s="68"/>
      <c r="E65" s="68"/>
      <c r="F65" s="68"/>
      <c r="G65" s="98"/>
      <c r="H65" s="98"/>
      <c r="I65" s="98"/>
      <c r="J65" s="98"/>
      <c r="K65" s="98"/>
      <c r="L65" s="98"/>
      <c r="M65" s="98"/>
      <c r="N65" s="68"/>
    </row>
    <row r="66" spans="1:14" ht="18.75" hidden="1" x14ac:dyDescent="0.3">
      <c r="A66" s="72"/>
      <c r="B66" s="68"/>
      <c r="C66" s="68"/>
      <c r="D66" s="68"/>
      <c r="E66" s="68"/>
      <c r="F66" s="68"/>
      <c r="G66" s="98"/>
      <c r="H66" s="98"/>
      <c r="I66" s="98"/>
      <c r="J66" s="98"/>
      <c r="K66" s="98"/>
      <c r="L66" s="98"/>
      <c r="M66" s="98"/>
      <c r="N66" s="68"/>
    </row>
    <row r="67" spans="1:14" ht="18.75" hidden="1" x14ac:dyDescent="0.3">
      <c r="A67" s="72"/>
      <c r="B67" s="68"/>
      <c r="C67" s="68"/>
      <c r="D67" s="68"/>
      <c r="E67" s="68"/>
      <c r="F67" s="68"/>
      <c r="G67" s="98"/>
      <c r="H67" s="98"/>
      <c r="I67" s="98"/>
      <c r="J67" s="98"/>
      <c r="K67" s="98"/>
      <c r="L67" s="98"/>
      <c r="M67" s="98"/>
      <c r="N67" s="68"/>
    </row>
    <row r="68" spans="1:14" ht="18.75" hidden="1" x14ac:dyDescent="0.3">
      <c r="A68" s="72"/>
      <c r="B68" s="68"/>
      <c r="C68" s="68"/>
      <c r="D68" s="68"/>
      <c r="E68" s="68"/>
      <c r="F68" s="68"/>
      <c r="G68" s="98"/>
      <c r="H68" s="98"/>
      <c r="I68" s="98"/>
      <c r="J68" s="98"/>
      <c r="K68" s="98"/>
      <c r="L68" s="98"/>
      <c r="M68" s="98"/>
      <c r="N68" s="68"/>
    </row>
    <row r="69" spans="1:14" ht="25.5" customHeight="1" x14ac:dyDescent="0.3">
      <c r="A69" s="73"/>
      <c r="B69" s="75" t="s">
        <v>104</v>
      </c>
      <c r="C69" s="75" t="s">
        <v>28</v>
      </c>
      <c r="D69" s="75" t="s">
        <v>31</v>
      </c>
      <c r="E69" s="89"/>
      <c r="F69" s="68"/>
      <c r="G69" s="78"/>
      <c r="H69" s="91"/>
      <c r="I69" s="78"/>
      <c r="J69" s="78"/>
      <c r="K69" s="91"/>
      <c r="L69" s="91"/>
      <c r="M69" s="78"/>
      <c r="N69" s="68"/>
    </row>
    <row r="70" spans="1:14" x14ac:dyDescent="0.25">
      <c r="G70" s="63"/>
      <c r="H70" s="63"/>
      <c r="I70" s="63"/>
      <c r="J70" s="63"/>
      <c r="K70" s="63"/>
      <c r="L70" s="63"/>
      <c r="M70" s="63"/>
    </row>
  </sheetData>
  <sortState xmlns:xlrd2="http://schemas.microsoft.com/office/spreadsheetml/2017/richdata2" ref="B71:F92">
    <sortCondition descending="1" ref="B70"/>
  </sortState>
  <mergeCells count="3">
    <mergeCell ref="A31:D31"/>
    <mergeCell ref="A25:D25"/>
    <mergeCell ref="A1:M1"/>
  </mergeCells>
  <pageMargins left="0.51181102362204722" right="0.31496062992125984" top="0.3543307086614173" bottom="0" header="0.31496062992125984" footer="0.31496062992125984"/>
  <pageSetup paperSize="9" scale="74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6:M27"/>
  <sheetViews>
    <sheetView workbookViewId="0">
      <selection activeCell="E19" sqref="E19"/>
    </sheetView>
  </sheetViews>
  <sheetFormatPr baseColWidth="10" defaultRowHeight="15" x14ac:dyDescent="0.25"/>
  <sheetData>
    <row r="6" spans="5:13" x14ac:dyDescent="0.25">
      <c r="E6" s="4" t="s">
        <v>113</v>
      </c>
      <c r="F6" s="4" t="s">
        <v>114</v>
      </c>
      <c r="G6" s="4" t="s">
        <v>115</v>
      </c>
      <c r="I6" s="4" t="s">
        <v>113</v>
      </c>
      <c r="J6" s="4" t="s">
        <v>114</v>
      </c>
      <c r="K6" s="4" t="s">
        <v>115</v>
      </c>
      <c r="L6" s="4">
        <v>6</v>
      </c>
      <c r="M6" s="4" t="s">
        <v>18</v>
      </c>
    </row>
    <row r="7" spans="5:13" x14ac:dyDescent="0.25">
      <c r="E7" s="2" t="s">
        <v>93</v>
      </c>
      <c r="F7" s="2" t="s">
        <v>94</v>
      </c>
      <c r="G7" s="2" t="s">
        <v>95</v>
      </c>
      <c r="I7" s="2" t="s">
        <v>93</v>
      </c>
      <c r="J7" s="2" t="s">
        <v>94</v>
      </c>
      <c r="K7" s="2" t="s">
        <v>95</v>
      </c>
      <c r="L7" s="2">
        <v>6</v>
      </c>
      <c r="M7" s="2" t="s">
        <v>14</v>
      </c>
    </row>
    <row r="8" spans="5:13" x14ac:dyDescent="0.25">
      <c r="E8" s="2" t="s">
        <v>93</v>
      </c>
      <c r="F8" s="2" t="s">
        <v>15</v>
      </c>
      <c r="G8" s="2" t="s">
        <v>119</v>
      </c>
      <c r="I8" s="2" t="s">
        <v>93</v>
      </c>
      <c r="J8" s="2" t="s">
        <v>15</v>
      </c>
      <c r="K8" s="2" t="s">
        <v>119</v>
      </c>
      <c r="L8" s="2">
        <v>6</v>
      </c>
      <c r="M8" s="2" t="s">
        <v>18</v>
      </c>
    </row>
    <row r="9" spans="5:13" x14ac:dyDescent="0.25">
      <c r="E9" s="2" t="s">
        <v>37</v>
      </c>
      <c r="F9" s="2" t="s">
        <v>20</v>
      </c>
      <c r="G9" s="2" t="s">
        <v>120</v>
      </c>
      <c r="I9" s="2" t="s">
        <v>37</v>
      </c>
      <c r="J9" s="2" t="s">
        <v>20</v>
      </c>
      <c r="K9" s="2" t="s">
        <v>120</v>
      </c>
      <c r="L9" s="2">
        <v>5</v>
      </c>
      <c r="M9" s="2" t="s">
        <v>39</v>
      </c>
    </row>
    <row r="10" spans="5:13" x14ac:dyDescent="0.25">
      <c r="E10" s="2" t="s">
        <v>136</v>
      </c>
      <c r="F10" s="2" t="s">
        <v>137</v>
      </c>
      <c r="G10" s="2" t="s">
        <v>79</v>
      </c>
      <c r="I10" s="2" t="s">
        <v>136</v>
      </c>
      <c r="J10" s="2" t="s">
        <v>137</v>
      </c>
      <c r="K10" s="2" t="s">
        <v>79</v>
      </c>
      <c r="L10" s="2">
        <v>6</v>
      </c>
      <c r="M10" s="2" t="s">
        <v>14</v>
      </c>
    </row>
    <row r="11" spans="5:13" x14ac:dyDescent="0.25">
      <c r="E11" s="2" t="s">
        <v>104</v>
      </c>
      <c r="F11" s="2" t="s">
        <v>20</v>
      </c>
      <c r="G11" s="2" t="s">
        <v>140</v>
      </c>
      <c r="I11" s="2" t="s">
        <v>104</v>
      </c>
      <c r="J11" s="2" t="s">
        <v>20</v>
      </c>
      <c r="K11" s="2" t="s">
        <v>140</v>
      </c>
      <c r="L11" s="2">
        <v>6</v>
      </c>
      <c r="M11" s="2" t="s">
        <v>14</v>
      </c>
    </row>
    <row r="12" spans="5:13" x14ac:dyDescent="0.25">
      <c r="E12" s="2" t="s">
        <v>104</v>
      </c>
      <c r="F12" s="2" t="s">
        <v>105</v>
      </c>
      <c r="G12" s="2" t="s">
        <v>106</v>
      </c>
      <c r="I12" s="2" t="s">
        <v>104</v>
      </c>
      <c r="J12" s="2" t="s">
        <v>105</v>
      </c>
      <c r="K12" s="2" t="s">
        <v>106</v>
      </c>
      <c r="L12" s="2">
        <v>6</v>
      </c>
      <c r="M12" s="2" t="s">
        <v>14</v>
      </c>
    </row>
    <row r="13" spans="5:13" x14ac:dyDescent="0.25">
      <c r="E13" s="2" t="s">
        <v>62</v>
      </c>
      <c r="F13" s="2" t="s">
        <v>63</v>
      </c>
      <c r="G13" s="2" t="s">
        <v>64</v>
      </c>
      <c r="I13" s="2" t="s">
        <v>62</v>
      </c>
      <c r="J13" s="2" t="s">
        <v>63</v>
      </c>
      <c r="K13" s="2" t="s">
        <v>64</v>
      </c>
      <c r="L13" s="2">
        <v>6</v>
      </c>
      <c r="M13" s="2" t="s">
        <v>14</v>
      </c>
    </row>
    <row r="14" spans="5:13" x14ac:dyDescent="0.25">
      <c r="E14" s="2" t="s">
        <v>65</v>
      </c>
      <c r="F14" s="2" t="s">
        <v>66</v>
      </c>
      <c r="G14" s="2" t="s">
        <v>29</v>
      </c>
      <c r="I14" s="2" t="s">
        <v>65</v>
      </c>
      <c r="J14" s="2" t="s">
        <v>66</v>
      </c>
      <c r="K14" s="2" t="s">
        <v>29</v>
      </c>
      <c r="L14" s="2">
        <v>6</v>
      </c>
      <c r="M14" s="2" t="s">
        <v>18</v>
      </c>
    </row>
    <row r="15" spans="5:13" x14ac:dyDescent="0.25">
      <c r="E15" s="2" t="s">
        <v>273</v>
      </c>
      <c r="F15" s="2"/>
      <c r="G15" s="2" t="s">
        <v>107</v>
      </c>
      <c r="I15" s="2" t="s">
        <v>273</v>
      </c>
      <c r="J15" s="2"/>
      <c r="K15" s="2" t="s">
        <v>107</v>
      </c>
      <c r="L15" s="2">
        <v>6</v>
      </c>
      <c r="M15" s="2" t="s">
        <v>18</v>
      </c>
    </row>
    <row r="16" spans="5:13" x14ac:dyDescent="0.25">
      <c r="E16" s="2" t="s">
        <v>19</v>
      </c>
      <c r="F16" s="2" t="s">
        <v>20</v>
      </c>
      <c r="G16" s="2" t="s">
        <v>21</v>
      </c>
      <c r="I16" s="2" t="s">
        <v>19</v>
      </c>
      <c r="J16" s="2" t="s">
        <v>20</v>
      </c>
      <c r="K16" s="2" t="s">
        <v>21</v>
      </c>
      <c r="L16" s="2">
        <v>6</v>
      </c>
      <c r="M16" s="2" t="s">
        <v>18</v>
      </c>
    </row>
    <row r="17" spans="5:13" x14ac:dyDescent="0.25">
      <c r="E17" s="2" t="s">
        <v>20</v>
      </c>
      <c r="F17" s="2" t="s">
        <v>30</v>
      </c>
      <c r="G17" s="2" t="s">
        <v>31</v>
      </c>
      <c r="I17" s="2" t="s">
        <v>20</v>
      </c>
      <c r="J17" s="2" t="s">
        <v>30</v>
      </c>
      <c r="K17" s="2" t="s">
        <v>31</v>
      </c>
      <c r="L17" s="2">
        <v>6</v>
      </c>
      <c r="M17" s="2" t="s">
        <v>18</v>
      </c>
    </row>
    <row r="18" spans="5:13" x14ac:dyDescent="0.25">
      <c r="E18" s="2" t="s">
        <v>20</v>
      </c>
      <c r="F18" s="2" t="s">
        <v>32</v>
      </c>
      <c r="G18" s="2" t="s">
        <v>33</v>
      </c>
      <c r="I18" s="2" t="s">
        <v>20</v>
      </c>
      <c r="J18" s="2" t="s">
        <v>32</v>
      </c>
      <c r="K18" s="2" t="s">
        <v>33</v>
      </c>
      <c r="L18" s="12">
        <v>5</v>
      </c>
      <c r="M18" s="2" t="s">
        <v>39</v>
      </c>
    </row>
    <row r="19" spans="5:13" x14ac:dyDescent="0.25">
      <c r="E19" s="2" t="s">
        <v>43</v>
      </c>
      <c r="F19" s="2" t="s">
        <v>44</v>
      </c>
      <c r="G19" s="2" t="s">
        <v>45</v>
      </c>
      <c r="I19" s="2" t="s">
        <v>46</v>
      </c>
      <c r="J19" s="2" t="s">
        <v>47</v>
      </c>
      <c r="K19" s="2" t="s">
        <v>48</v>
      </c>
      <c r="L19" s="2">
        <v>6</v>
      </c>
      <c r="M19" s="2" t="s">
        <v>18</v>
      </c>
    </row>
    <row r="20" spans="5:13" x14ac:dyDescent="0.25">
      <c r="E20" s="2" t="s">
        <v>46</v>
      </c>
      <c r="F20" s="2" t="s">
        <v>47</v>
      </c>
      <c r="G20" s="2" t="s">
        <v>48</v>
      </c>
      <c r="I20" s="2" t="s">
        <v>49</v>
      </c>
      <c r="J20" s="2" t="s">
        <v>20</v>
      </c>
      <c r="K20" s="2" t="s">
        <v>50</v>
      </c>
      <c r="L20" s="12">
        <v>5</v>
      </c>
      <c r="M20" s="2" t="s">
        <v>39</v>
      </c>
    </row>
    <row r="21" spans="5:13" x14ac:dyDescent="0.25">
      <c r="E21" s="2" t="s">
        <v>49</v>
      </c>
      <c r="F21" s="2" t="s">
        <v>20</v>
      </c>
      <c r="G21" s="2" t="s">
        <v>50</v>
      </c>
      <c r="I21" s="2" t="s">
        <v>73</v>
      </c>
      <c r="J21" s="2" t="s">
        <v>74</v>
      </c>
      <c r="K21" s="2" t="s">
        <v>75</v>
      </c>
      <c r="L21" s="2">
        <v>6</v>
      </c>
      <c r="M21" s="2" t="s">
        <v>18</v>
      </c>
    </row>
    <row r="22" spans="5:13" x14ac:dyDescent="0.25">
      <c r="E22" s="2" t="s">
        <v>73</v>
      </c>
      <c r="F22" s="2" t="s">
        <v>74</v>
      </c>
      <c r="G22" s="2" t="s">
        <v>75</v>
      </c>
      <c r="I22" s="2" t="s">
        <v>53</v>
      </c>
      <c r="J22" s="2" t="s">
        <v>54</v>
      </c>
      <c r="K22" s="2" t="s">
        <v>55</v>
      </c>
      <c r="L22" s="2">
        <v>6</v>
      </c>
      <c r="M22" s="2" t="s">
        <v>14</v>
      </c>
    </row>
    <row r="23" spans="5:13" x14ac:dyDescent="0.25">
      <c r="E23" s="2" t="s">
        <v>53</v>
      </c>
      <c r="F23" s="2" t="s">
        <v>57</v>
      </c>
      <c r="G23" s="2" t="s">
        <v>79</v>
      </c>
      <c r="I23" s="2" t="s">
        <v>53</v>
      </c>
      <c r="J23" s="2" t="s">
        <v>57</v>
      </c>
      <c r="K23" s="2" t="s">
        <v>79</v>
      </c>
      <c r="L23" s="2">
        <v>6</v>
      </c>
      <c r="M23" s="2" t="s">
        <v>14</v>
      </c>
    </row>
    <row r="24" spans="5:13" x14ac:dyDescent="0.25">
      <c r="E24" s="2" t="s">
        <v>53</v>
      </c>
      <c r="F24" s="2" t="s">
        <v>54</v>
      </c>
      <c r="G24" s="2" t="s">
        <v>55</v>
      </c>
      <c r="I24" s="2" t="s">
        <v>164</v>
      </c>
      <c r="J24" s="2" t="s">
        <v>165</v>
      </c>
      <c r="K24" s="2" t="s">
        <v>166</v>
      </c>
    </row>
    <row r="25" spans="5:13" x14ac:dyDescent="0.25">
      <c r="E25" s="2" t="s">
        <v>164</v>
      </c>
      <c r="F25" s="2" t="s">
        <v>165</v>
      </c>
      <c r="G25" s="2" t="s">
        <v>166</v>
      </c>
      <c r="I25" s="2" t="s">
        <v>152</v>
      </c>
      <c r="J25" s="2" t="s">
        <v>72</v>
      </c>
      <c r="K25" s="2" t="s">
        <v>153</v>
      </c>
    </row>
    <row r="26" spans="5:13" x14ac:dyDescent="0.25">
      <c r="E26" s="2" t="s">
        <v>152</v>
      </c>
      <c r="F26" s="2" t="s">
        <v>72</v>
      </c>
      <c r="G26" s="2" t="s">
        <v>153</v>
      </c>
      <c r="I26" s="2" t="s">
        <v>109</v>
      </c>
      <c r="J26" s="2" t="s">
        <v>20</v>
      </c>
      <c r="K26" s="2" t="s">
        <v>110</v>
      </c>
    </row>
    <row r="27" spans="5:13" x14ac:dyDescent="0.25">
      <c r="E27" s="2" t="s">
        <v>109</v>
      </c>
      <c r="F27" s="2" t="s">
        <v>20</v>
      </c>
      <c r="G27" s="2" t="s">
        <v>110</v>
      </c>
    </row>
  </sheetData>
  <sortState xmlns:xlrd2="http://schemas.microsoft.com/office/spreadsheetml/2017/richdata2" ref="E7:G27">
    <sortCondition ref="E2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FA37-3B11-49FD-AA9B-10662959658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75"/>
  <sheetViews>
    <sheetView view="pageBreakPreview" topLeftCell="A16" zoomScale="112" zoomScaleSheetLayoutView="112" workbookViewId="0">
      <selection activeCell="F52" sqref="F52"/>
    </sheetView>
  </sheetViews>
  <sheetFormatPr baseColWidth="10" defaultRowHeight="15" x14ac:dyDescent="0.25"/>
  <cols>
    <col min="1" max="1" width="3.5703125" customWidth="1"/>
    <col min="2" max="2" width="13.28515625" customWidth="1"/>
    <col min="3" max="3" width="12.42578125" bestFit="1" customWidth="1"/>
    <col min="4" max="4" width="15.140625" customWidth="1"/>
    <col min="5" max="5" width="4.28515625" customWidth="1"/>
    <col min="6" max="6" width="11.42578125" customWidth="1"/>
    <col min="7" max="7" width="2.7109375" hidden="1" customWidth="1"/>
    <col min="8" max="21" width="7.28515625" hidden="1" customWidth="1"/>
    <col min="22" max="22" width="0" hidden="1" customWidth="1"/>
  </cols>
  <sheetData>
    <row r="2" spans="1:27" ht="48.75" customHeight="1" thickBot="1" x14ac:dyDescent="0.3">
      <c r="A2" s="10"/>
      <c r="B2" s="10"/>
      <c r="C2" s="192" t="s">
        <v>235</v>
      </c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</row>
    <row r="3" spans="1:27" ht="15.75" thickBot="1" x14ac:dyDescent="0.3">
      <c r="A3" s="8" t="s">
        <v>0</v>
      </c>
      <c r="B3" s="9" t="s">
        <v>1</v>
      </c>
      <c r="C3" s="5" t="s">
        <v>2</v>
      </c>
      <c r="D3" s="5" t="s">
        <v>174</v>
      </c>
      <c r="E3" s="5" t="s">
        <v>200</v>
      </c>
      <c r="F3" s="5" t="s">
        <v>223</v>
      </c>
      <c r="G3" s="5" t="s">
        <v>175</v>
      </c>
      <c r="H3" s="5" t="s">
        <v>92</v>
      </c>
      <c r="I3" s="5" t="s">
        <v>176</v>
      </c>
      <c r="J3" s="5" t="s">
        <v>177</v>
      </c>
      <c r="K3" s="5" t="s">
        <v>38</v>
      </c>
      <c r="L3" s="5" t="s">
        <v>206</v>
      </c>
      <c r="M3" s="6" t="s">
        <v>212</v>
      </c>
      <c r="N3" s="6" t="s">
        <v>213</v>
      </c>
      <c r="O3" s="11" t="s">
        <v>218</v>
      </c>
      <c r="P3" s="11" t="s">
        <v>219</v>
      </c>
      <c r="Q3" s="14">
        <v>42005</v>
      </c>
      <c r="R3" s="5" t="s">
        <v>234</v>
      </c>
      <c r="S3" s="11" t="s">
        <v>176</v>
      </c>
      <c r="T3" s="11" t="s">
        <v>177</v>
      </c>
      <c r="U3" s="11" t="s">
        <v>38</v>
      </c>
      <c r="V3" s="11" t="s">
        <v>206</v>
      </c>
      <c r="W3" s="11" t="s">
        <v>212</v>
      </c>
      <c r="X3" s="11" t="s">
        <v>213</v>
      </c>
      <c r="Y3" s="11" t="s">
        <v>218</v>
      </c>
      <c r="Z3" s="11" t="s">
        <v>219</v>
      </c>
      <c r="AA3" s="40">
        <v>42370</v>
      </c>
    </row>
    <row r="4" spans="1:27" x14ac:dyDescent="0.25">
      <c r="A4" s="4">
        <v>1</v>
      </c>
      <c r="B4" s="4" t="s">
        <v>113</v>
      </c>
      <c r="C4" s="4" t="s">
        <v>114</v>
      </c>
      <c r="D4" s="4" t="s">
        <v>115</v>
      </c>
      <c r="E4" s="4">
        <v>6</v>
      </c>
      <c r="F4" s="4" t="s">
        <v>18</v>
      </c>
      <c r="G4" s="4"/>
      <c r="H4" s="4" t="s">
        <v>96</v>
      </c>
      <c r="I4" s="4" t="s">
        <v>111</v>
      </c>
      <c r="J4" s="4" t="s">
        <v>10</v>
      </c>
      <c r="K4" s="4" t="s">
        <v>96</v>
      </c>
      <c r="L4" s="4" t="s">
        <v>96</v>
      </c>
      <c r="M4" s="4" t="s">
        <v>111</v>
      </c>
      <c r="N4" s="2" t="s">
        <v>108</v>
      </c>
      <c r="O4" s="3" t="s">
        <v>188</v>
      </c>
      <c r="P4" s="3" t="s">
        <v>108</v>
      </c>
      <c r="Q4" s="3" t="s">
        <v>10</v>
      </c>
      <c r="R4" s="2" t="s">
        <v>96</v>
      </c>
      <c r="S4" s="2" t="s">
        <v>96</v>
      </c>
      <c r="T4" s="22" t="s">
        <v>111</v>
      </c>
      <c r="U4" s="3" t="s">
        <v>10</v>
      </c>
      <c r="V4" s="3" t="s">
        <v>96</v>
      </c>
      <c r="W4" s="3" t="s">
        <v>274</v>
      </c>
      <c r="X4" s="3" t="s">
        <v>10</v>
      </c>
      <c r="Y4" s="3" t="s">
        <v>96</v>
      </c>
      <c r="Z4" s="3" t="s">
        <v>111</v>
      </c>
      <c r="AA4" s="3" t="s">
        <v>96</v>
      </c>
    </row>
    <row r="5" spans="1:27" x14ac:dyDescent="0.25">
      <c r="A5" s="2">
        <v>2</v>
      </c>
      <c r="B5" s="2" t="s">
        <v>116</v>
      </c>
      <c r="C5" s="2" t="s">
        <v>117</v>
      </c>
      <c r="D5" s="2" t="s">
        <v>118</v>
      </c>
      <c r="E5" s="2">
        <v>6</v>
      </c>
      <c r="F5" s="2" t="s">
        <v>18</v>
      </c>
      <c r="G5" s="2"/>
      <c r="H5" s="2" t="s">
        <v>96</v>
      </c>
      <c r="I5" s="2" t="s">
        <v>111</v>
      </c>
      <c r="J5" s="2" t="s">
        <v>10</v>
      </c>
      <c r="K5" s="2" t="s">
        <v>96</v>
      </c>
      <c r="L5" s="2" t="s">
        <v>96</v>
      </c>
      <c r="M5" s="2" t="s">
        <v>111</v>
      </c>
      <c r="N5" s="2" t="s">
        <v>96</v>
      </c>
      <c r="O5" s="3" t="s">
        <v>10</v>
      </c>
      <c r="P5" s="3" t="s">
        <v>220</v>
      </c>
      <c r="Q5" s="3" t="s">
        <v>111</v>
      </c>
      <c r="R5" s="2" t="s">
        <v>96</v>
      </c>
      <c r="S5" s="2" t="s">
        <v>96</v>
      </c>
      <c r="T5" s="22" t="s">
        <v>111</v>
      </c>
      <c r="U5" s="3" t="s">
        <v>10</v>
      </c>
      <c r="V5" s="3" t="s">
        <v>96</v>
      </c>
      <c r="W5" s="3" t="s">
        <v>111</v>
      </c>
      <c r="X5" s="3" t="s">
        <v>96</v>
      </c>
      <c r="Y5" s="3" t="s">
        <v>111</v>
      </c>
      <c r="Z5" s="3" t="s">
        <v>10</v>
      </c>
      <c r="AA5" s="3" t="s">
        <v>111</v>
      </c>
    </row>
    <row r="6" spans="1:27" x14ac:dyDescent="0.25">
      <c r="A6" s="4">
        <v>3</v>
      </c>
      <c r="B6" s="2" t="s">
        <v>116</v>
      </c>
      <c r="C6" s="2" t="s">
        <v>195</v>
      </c>
      <c r="D6" s="2" t="s">
        <v>196</v>
      </c>
      <c r="E6" s="2">
        <v>6</v>
      </c>
      <c r="F6" s="2" t="s">
        <v>18</v>
      </c>
      <c r="G6" s="2"/>
      <c r="H6" s="2"/>
      <c r="I6" s="2"/>
      <c r="J6" s="2"/>
      <c r="K6" s="2" t="s">
        <v>111</v>
      </c>
      <c r="L6" s="2" t="s">
        <v>10</v>
      </c>
      <c r="M6" s="2" t="s">
        <v>96</v>
      </c>
      <c r="N6" s="2" t="s">
        <v>108</v>
      </c>
      <c r="O6" s="3" t="s">
        <v>96</v>
      </c>
      <c r="P6" s="3" t="s">
        <v>111</v>
      </c>
      <c r="Q6" s="3" t="s">
        <v>10</v>
      </c>
      <c r="R6" s="2" t="s">
        <v>96</v>
      </c>
      <c r="S6" s="2" t="s">
        <v>96</v>
      </c>
      <c r="T6" s="22" t="s">
        <v>111</v>
      </c>
      <c r="U6" s="3" t="s">
        <v>96</v>
      </c>
      <c r="V6" s="3" t="s">
        <v>230</v>
      </c>
      <c r="W6" s="3" t="s">
        <v>96</v>
      </c>
      <c r="X6" s="3" t="s">
        <v>224</v>
      </c>
      <c r="Y6" s="3" t="s">
        <v>224</v>
      </c>
      <c r="Z6" s="38" t="s">
        <v>10</v>
      </c>
      <c r="AA6" s="7" t="s">
        <v>96</v>
      </c>
    </row>
    <row r="7" spans="1:27" x14ac:dyDescent="0.25">
      <c r="A7" s="2">
        <v>4</v>
      </c>
      <c r="B7" s="2" t="s">
        <v>93</v>
      </c>
      <c r="C7" s="2" t="s">
        <v>94</v>
      </c>
      <c r="D7" s="2" t="s">
        <v>95</v>
      </c>
      <c r="E7" s="2">
        <v>6</v>
      </c>
      <c r="F7" s="2" t="s">
        <v>14</v>
      </c>
      <c r="G7" s="2" t="s">
        <v>111</v>
      </c>
      <c r="H7" s="2" t="s">
        <v>10</v>
      </c>
      <c r="I7" s="2" t="s">
        <v>96</v>
      </c>
      <c r="J7" s="2" t="s">
        <v>112</v>
      </c>
      <c r="K7" s="2" t="s">
        <v>111</v>
      </c>
      <c r="L7" s="2" t="s">
        <v>210</v>
      </c>
      <c r="M7" s="2" t="s">
        <v>210</v>
      </c>
      <c r="N7" s="2" t="s">
        <v>210</v>
      </c>
      <c r="O7" s="2" t="s">
        <v>210</v>
      </c>
      <c r="P7" s="2" t="s">
        <v>210</v>
      </c>
      <c r="Q7" s="3" t="s">
        <v>10</v>
      </c>
      <c r="R7" s="2" t="s">
        <v>96</v>
      </c>
      <c r="S7" s="2" t="s">
        <v>111</v>
      </c>
      <c r="T7" s="22" t="s">
        <v>10</v>
      </c>
      <c r="U7" s="3" t="s">
        <v>96</v>
      </c>
      <c r="V7" s="1" t="s">
        <v>111</v>
      </c>
      <c r="W7" s="1" t="s">
        <v>10</v>
      </c>
      <c r="X7" s="1" t="s">
        <v>96</v>
      </c>
      <c r="Y7" s="3" t="s">
        <v>96</v>
      </c>
      <c r="Z7" s="1" t="s">
        <v>111</v>
      </c>
      <c r="AA7" s="1" t="s">
        <v>10</v>
      </c>
    </row>
    <row r="8" spans="1:27" x14ac:dyDescent="0.25">
      <c r="A8" s="4">
        <v>5</v>
      </c>
      <c r="B8" s="2" t="s">
        <v>93</v>
      </c>
      <c r="C8" s="2" t="s">
        <v>15</v>
      </c>
      <c r="D8" s="2" t="s">
        <v>119</v>
      </c>
      <c r="E8" s="2">
        <v>6</v>
      </c>
      <c r="F8" s="2" t="s">
        <v>18</v>
      </c>
      <c r="G8" s="2"/>
      <c r="H8" s="2" t="s">
        <v>96</v>
      </c>
      <c r="I8" s="2" t="s">
        <v>111</v>
      </c>
      <c r="J8" s="2" t="s">
        <v>10</v>
      </c>
      <c r="K8" s="2" t="s">
        <v>96</v>
      </c>
      <c r="L8" s="2" t="s">
        <v>112</v>
      </c>
      <c r="M8" s="2" t="s">
        <v>111</v>
      </c>
      <c r="N8" s="2" t="s">
        <v>96</v>
      </c>
      <c r="O8" s="3" t="s">
        <v>10</v>
      </c>
      <c r="P8" s="3" t="s">
        <v>112</v>
      </c>
      <c r="Q8" s="3" t="s">
        <v>111</v>
      </c>
      <c r="R8" s="2" t="s">
        <v>10</v>
      </c>
      <c r="S8" s="2" t="s">
        <v>96</v>
      </c>
      <c r="T8" s="22" t="s">
        <v>96</v>
      </c>
      <c r="U8" s="1" t="s">
        <v>111</v>
      </c>
      <c r="V8" s="1" t="s">
        <v>10</v>
      </c>
      <c r="W8" s="1" t="s">
        <v>275</v>
      </c>
      <c r="X8" s="1" t="s">
        <v>111</v>
      </c>
      <c r="Y8" s="1" t="s">
        <v>96</v>
      </c>
      <c r="Z8" s="1" t="s">
        <v>111</v>
      </c>
      <c r="AA8" s="1" t="s">
        <v>10</v>
      </c>
    </row>
    <row r="9" spans="1:27" x14ac:dyDescent="0.25">
      <c r="A9" s="2">
        <v>6</v>
      </c>
      <c r="B9" s="2" t="s">
        <v>11</v>
      </c>
      <c r="C9" s="2" t="s">
        <v>12</v>
      </c>
      <c r="D9" s="2" t="s">
        <v>13</v>
      </c>
      <c r="E9" s="2">
        <v>6</v>
      </c>
      <c r="F9" s="19" t="s">
        <v>167</v>
      </c>
      <c r="G9" s="2"/>
      <c r="H9" s="2" t="s">
        <v>111</v>
      </c>
      <c r="I9" s="2" t="s">
        <v>10</v>
      </c>
      <c r="J9" s="2" t="s">
        <v>111</v>
      </c>
      <c r="K9" s="2" t="s">
        <v>111</v>
      </c>
      <c r="L9" s="2" t="s">
        <v>10</v>
      </c>
      <c r="M9" s="2" t="s">
        <v>111</v>
      </c>
      <c r="N9" s="2" t="s">
        <v>96</v>
      </c>
      <c r="O9" s="3" t="s">
        <v>111</v>
      </c>
      <c r="P9" s="3" t="s">
        <v>112</v>
      </c>
      <c r="Q9" s="3" t="s">
        <v>111</v>
      </c>
      <c r="R9" s="2" t="s">
        <v>96</v>
      </c>
      <c r="S9" s="2" t="s">
        <v>111</v>
      </c>
      <c r="T9" s="22" t="s">
        <v>111</v>
      </c>
      <c r="U9" s="3" t="s">
        <v>111</v>
      </c>
      <c r="V9" s="3" t="s">
        <v>111</v>
      </c>
      <c r="W9" s="3" t="s">
        <v>111</v>
      </c>
      <c r="X9" s="3" t="s">
        <v>96</v>
      </c>
      <c r="Y9" s="3" t="s">
        <v>111</v>
      </c>
      <c r="Z9" s="3" t="s">
        <v>10</v>
      </c>
      <c r="AA9" s="3" t="s">
        <v>96</v>
      </c>
    </row>
    <row r="10" spans="1:27" x14ac:dyDescent="0.25">
      <c r="A10" s="4">
        <v>7</v>
      </c>
      <c r="B10" s="2" t="s">
        <v>98</v>
      </c>
      <c r="C10" s="2" t="s">
        <v>99</v>
      </c>
      <c r="D10" s="2" t="s">
        <v>100</v>
      </c>
      <c r="E10" s="2">
        <v>6</v>
      </c>
      <c r="F10" s="2" t="s">
        <v>18</v>
      </c>
      <c r="G10" s="2" t="s">
        <v>111</v>
      </c>
      <c r="H10" s="2" t="s">
        <v>10</v>
      </c>
      <c r="I10" s="2" t="s">
        <v>96</v>
      </c>
      <c r="J10" s="2" t="s">
        <v>112</v>
      </c>
      <c r="K10" s="2" t="s">
        <v>111</v>
      </c>
      <c r="L10" s="2" t="s">
        <v>10</v>
      </c>
      <c r="M10" s="2" t="s">
        <v>96</v>
      </c>
      <c r="N10" s="2" t="s">
        <v>96</v>
      </c>
      <c r="O10" s="1" t="s">
        <v>111</v>
      </c>
      <c r="P10" s="1" t="s">
        <v>112</v>
      </c>
      <c r="Q10" s="3" t="s">
        <v>111</v>
      </c>
      <c r="R10" s="2" t="s">
        <v>96</v>
      </c>
      <c r="S10" s="2" t="s">
        <v>96</v>
      </c>
      <c r="T10" s="22" t="s">
        <v>111</v>
      </c>
      <c r="U10" s="1" t="s">
        <v>264</v>
      </c>
      <c r="V10" s="1" t="s">
        <v>264</v>
      </c>
      <c r="W10" s="1" t="s">
        <v>264</v>
      </c>
      <c r="X10" s="1" t="s">
        <v>264</v>
      </c>
      <c r="Y10" s="1" t="s">
        <v>264</v>
      </c>
      <c r="Z10" s="1" t="s">
        <v>264</v>
      </c>
      <c r="AA10" s="1" t="s">
        <v>264</v>
      </c>
    </row>
    <row r="11" spans="1:27" x14ac:dyDescent="0.25">
      <c r="A11" s="2">
        <v>8</v>
      </c>
      <c r="B11" s="2" t="s">
        <v>168</v>
      </c>
      <c r="C11" s="2" t="s">
        <v>169</v>
      </c>
      <c r="D11" s="2" t="s">
        <v>170</v>
      </c>
      <c r="E11" s="2">
        <v>6</v>
      </c>
      <c r="F11" s="2" t="s">
        <v>14</v>
      </c>
      <c r="G11" s="2"/>
      <c r="H11" s="2" t="s">
        <v>178</v>
      </c>
      <c r="I11" s="2"/>
      <c r="J11" s="2" t="s">
        <v>96</v>
      </c>
      <c r="K11" s="2" t="s">
        <v>111</v>
      </c>
      <c r="L11" s="2" t="s">
        <v>111</v>
      </c>
      <c r="M11" s="2" t="s">
        <v>111</v>
      </c>
      <c r="N11" s="2" t="s">
        <v>96</v>
      </c>
      <c r="O11" s="3" t="s">
        <v>10</v>
      </c>
      <c r="P11" s="1" t="s">
        <v>96</v>
      </c>
      <c r="Q11" s="3" t="s">
        <v>222</v>
      </c>
      <c r="R11" s="2" t="s">
        <v>180</v>
      </c>
      <c r="S11" s="2" t="s">
        <v>181</v>
      </c>
      <c r="T11" s="22" t="s">
        <v>179</v>
      </c>
      <c r="U11" s="1" t="s">
        <v>180</v>
      </c>
      <c r="V11" s="1" t="s">
        <v>181</v>
      </c>
      <c r="W11" s="1" t="s">
        <v>179</v>
      </c>
      <c r="X11" s="1" t="s">
        <v>111</v>
      </c>
      <c r="Y11" s="1" t="s">
        <v>10</v>
      </c>
      <c r="Z11" s="1" t="s">
        <v>96</v>
      </c>
      <c r="AA11" s="1" t="s">
        <v>111</v>
      </c>
    </row>
    <row r="12" spans="1:27" x14ac:dyDescent="0.25">
      <c r="A12" s="4">
        <v>9</v>
      </c>
      <c r="B12" s="2" t="s">
        <v>171</v>
      </c>
      <c r="C12" s="2" t="s">
        <v>172</v>
      </c>
      <c r="D12" s="2" t="s">
        <v>173</v>
      </c>
      <c r="E12" s="2">
        <v>6</v>
      </c>
      <c r="F12" s="2" t="s">
        <v>14</v>
      </c>
      <c r="G12" s="2"/>
      <c r="H12" s="2" t="s">
        <v>178</v>
      </c>
      <c r="I12" s="2"/>
      <c r="J12" s="2" t="s">
        <v>96</v>
      </c>
      <c r="K12" s="2" t="s">
        <v>111</v>
      </c>
      <c r="L12" s="2" t="s">
        <v>111</v>
      </c>
      <c r="M12" s="2" t="s">
        <v>111</v>
      </c>
      <c r="N12" s="2" t="s">
        <v>96</v>
      </c>
      <c r="O12" s="3" t="s">
        <v>10</v>
      </c>
      <c r="P12" s="1" t="s">
        <v>96</v>
      </c>
      <c r="Q12" s="3" t="s">
        <v>111</v>
      </c>
      <c r="R12" s="2" t="s">
        <v>10</v>
      </c>
      <c r="S12" s="2" t="s">
        <v>96</v>
      </c>
      <c r="T12" s="22" t="s">
        <v>233</v>
      </c>
      <c r="U12" s="22" t="s">
        <v>96</v>
      </c>
      <c r="V12" s="1" t="s">
        <v>96</v>
      </c>
      <c r="W12" s="1" t="s">
        <v>111</v>
      </c>
      <c r="X12" s="1" t="s">
        <v>96</v>
      </c>
      <c r="Y12" s="3" t="s">
        <v>111</v>
      </c>
      <c r="Z12" s="1" t="s">
        <v>10</v>
      </c>
      <c r="AA12" s="1" t="s">
        <v>96</v>
      </c>
    </row>
    <row r="13" spans="1:27" x14ac:dyDescent="0.25">
      <c r="A13" s="2">
        <v>10</v>
      </c>
      <c r="B13" s="2" t="s">
        <v>37</v>
      </c>
      <c r="C13" s="2" t="s">
        <v>20</v>
      </c>
      <c r="D13" s="2" t="s">
        <v>120</v>
      </c>
      <c r="E13" s="2">
        <v>6</v>
      </c>
      <c r="F13" s="2" t="s">
        <v>18</v>
      </c>
      <c r="G13" s="2"/>
      <c r="H13" s="2" t="s">
        <v>96</v>
      </c>
      <c r="I13" s="2" t="s">
        <v>111</v>
      </c>
      <c r="J13" s="2" t="s">
        <v>10</v>
      </c>
      <c r="K13" s="2" t="s">
        <v>96</v>
      </c>
      <c r="L13" s="2" t="s">
        <v>111</v>
      </c>
      <c r="M13" s="2" t="s">
        <v>10</v>
      </c>
      <c r="N13" s="2" t="s">
        <v>96</v>
      </c>
      <c r="O13" s="7" t="s">
        <v>111</v>
      </c>
      <c r="P13" s="7" t="s">
        <v>96</v>
      </c>
      <c r="Q13" s="3" t="s">
        <v>111</v>
      </c>
      <c r="R13" s="2" t="s">
        <v>96</v>
      </c>
      <c r="S13" s="2" t="s">
        <v>96</v>
      </c>
      <c r="T13" s="22" t="s">
        <v>111</v>
      </c>
      <c r="U13" s="1" t="s">
        <v>10</v>
      </c>
      <c r="V13" s="3" t="s">
        <v>96</v>
      </c>
      <c r="W13" s="1" t="s">
        <v>96</v>
      </c>
      <c r="X13" s="1" t="s">
        <v>111</v>
      </c>
      <c r="Y13" s="1" t="s">
        <v>96</v>
      </c>
      <c r="Z13" s="1" t="s">
        <v>111</v>
      </c>
      <c r="AA13" s="1" t="s">
        <v>10</v>
      </c>
    </row>
    <row r="14" spans="1:27" x14ac:dyDescent="0.25">
      <c r="A14" s="4">
        <v>11</v>
      </c>
      <c r="B14" s="2" t="s">
        <v>150</v>
      </c>
      <c r="C14" s="2" t="s">
        <v>26</v>
      </c>
      <c r="D14" s="2" t="s">
        <v>151</v>
      </c>
      <c r="E14" s="2">
        <v>6</v>
      </c>
      <c r="F14" s="18" t="s">
        <v>149</v>
      </c>
      <c r="G14" s="2"/>
      <c r="H14" s="2" t="s">
        <v>111</v>
      </c>
      <c r="I14" s="2" t="s">
        <v>111</v>
      </c>
      <c r="J14" s="2" t="s">
        <v>111</v>
      </c>
      <c r="K14" s="2" t="s">
        <v>111</v>
      </c>
      <c r="L14" s="2" t="s">
        <v>111</v>
      </c>
      <c r="M14" s="2" t="s">
        <v>111</v>
      </c>
      <c r="N14" s="2" t="s">
        <v>208</v>
      </c>
      <c r="O14" s="3" t="s">
        <v>111</v>
      </c>
      <c r="P14" s="3" t="s">
        <v>96</v>
      </c>
      <c r="Q14" s="3" t="s">
        <v>111</v>
      </c>
      <c r="R14" s="2" t="s">
        <v>111</v>
      </c>
      <c r="S14" s="2" t="s">
        <v>111</v>
      </c>
      <c r="T14" s="22" t="s">
        <v>111</v>
      </c>
      <c r="U14" s="3" t="s">
        <v>111</v>
      </c>
      <c r="V14" s="3" t="s">
        <v>111</v>
      </c>
      <c r="W14" s="1" t="s">
        <v>10</v>
      </c>
      <c r="X14" s="1" t="s">
        <v>96</v>
      </c>
      <c r="Y14" s="3" t="s">
        <v>111</v>
      </c>
      <c r="Z14" s="1" t="s">
        <v>96</v>
      </c>
      <c r="AA14" s="1" t="s">
        <v>111</v>
      </c>
    </row>
    <row r="15" spans="1:27" x14ac:dyDescent="0.25">
      <c r="A15" s="2">
        <v>12</v>
      </c>
      <c r="B15" s="2" t="s">
        <v>154</v>
      </c>
      <c r="C15" s="2" t="s">
        <v>155</v>
      </c>
      <c r="D15" s="2" t="s">
        <v>156</v>
      </c>
      <c r="E15" s="2">
        <v>6</v>
      </c>
      <c r="F15" s="19" t="s">
        <v>157</v>
      </c>
      <c r="G15" s="2" t="s">
        <v>111</v>
      </c>
      <c r="H15" s="2" t="s">
        <v>111</v>
      </c>
      <c r="I15" s="2" t="s">
        <v>111</v>
      </c>
      <c r="J15" s="2" t="s">
        <v>111</v>
      </c>
      <c r="K15" s="2" t="s">
        <v>111</v>
      </c>
      <c r="L15" s="2" t="s">
        <v>111</v>
      </c>
      <c r="M15" s="2" t="s">
        <v>111</v>
      </c>
      <c r="N15" s="2" t="s">
        <v>96</v>
      </c>
      <c r="O15" s="7" t="s">
        <v>111</v>
      </c>
      <c r="P15" s="7" t="s">
        <v>96</v>
      </c>
      <c r="Q15" s="3" t="s">
        <v>111</v>
      </c>
      <c r="R15" s="2" t="s">
        <v>111</v>
      </c>
      <c r="S15" s="2" t="s">
        <v>111</v>
      </c>
      <c r="T15" s="22" t="s">
        <v>111</v>
      </c>
      <c r="U15" s="3" t="s">
        <v>111</v>
      </c>
      <c r="V15" s="3" t="s">
        <v>111</v>
      </c>
      <c r="W15" s="1" t="s">
        <v>10</v>
      </c>
      <c r="X15" s="1" t="s">
        <v>96</v>
      </c>
      <c r="Y15" s="3" t="s">
        <v>111</v>
      </c>
      <c r="Z15" s="1" t="s">
        <v>10</v>
      </c>
      <c r="AA15" s="1" t="s">
        <v>96</v>
      </c>
    </row>
    <row r="16" spans="1:27" x14ac:dyDescent="0.25">
      <c r="A16" s="4">
        <v>13</v>
      </c>
      <c r="B16" s="2" t="s">
        <v>101</v>
      </c>
      <c r="C16" s="2" t="s">
        <v>102</v>
      </c>
      <c r="D16" s="2" t="s">
        <v>103</v>
      </c>
      <c r="E16" s="12">
        <v>5</v>
      </c>
      <c r="F16" s="2" t="s">
        <v>39</v>
      </c>
      <c r="G16" s="2" t="s">
        <v>108</v>
      </c>
      <c r="H16" s="2" t="s">
        <v>10</v>
      </c>
      <c r="I16" s="2" t="s">
        <v>96</v>
      </c>
      <c r="J16" s="2" t="s">
        <v>112</v>
      </c>
      <c r="K16" s="2" t="s">
        <v>111</v>
      </c>
      <c r="L16" s="2" t="s">
        <v>96</v>
      </c>
      <c r="M16" s="2" t="s">
        <v>188</v>
      </c>
      <c r="N16" s="2" t="s">
        <v>96</v>
      </c>
      <c r="O16" s="7" t="s">
        <v>111</v>
      </c>
      <c r="P16" s="7" t="s">
        <v>96</v>
      </c>
      <c r="Q16" s="3" t="s">
        <v>111</v>
      </c>
      <c r="R16" s="2" t="s">
        <v>10</v>
      </c>
      <c r="S16" s="2" t="s">
        <v>96</v>
      </c>
      <c r="T16" s="22" t="s">
        <v>111</v>
      </c>
      <c r="U16" s="7" t="s">
        <v>96</v>
      </c>
      <c r="V16" s="1" t="s">
        <v>96</v>
      </c>
      <c r="W16" s="1" t="s">
        <v>111</v>
      </c>
      <c r="X16" s="1" t="s">
        <v>96</v>
      </c>
      <c r="Y16" s="3" t="s">
        <v>111</v>
      </c>
      <c r="Z16" s="1" t="s">
        <v>10</v>
      </c>
      <c r="AA16" s="1" t="s">
        <v>96</v>
      </c>
    </row>
    <row r="17" spans="1:27" x14ac:dyDescent="0.25">
      <c r="A17" s="2">
        <v>14</v>
      </c>
      <c r="B17" s="2" t="s">
        <v>121</v>
      </c>
      <c r="C17" s="2" t="s">
        <v>20</v>
      </c>
      <c r="D17" s="2" t="s">
        <v>122</v>
      </c>
      <c r="E17" s="2">
        <v>6</v>
      </c>
      <c r="F17" s="2" t="s">
        <v>14</v>
      </c>
      <c r="G17" s="2"/>
      <c r="H17" s="2" t="s">
        <v>179</v>
      </c>
      <c r="I17" s="2" t="s">
        <v>180</v>
      </c>
      <c r="J17" s="2" t="s">
        <v>181</v>
      </c>
      <c r="K17" s="2" t="s">
        <v>179</v>
      </c>
      <c r="L17" s="2" t="s">
        <v>180</v>
      </c>
      <c r="M17" s="2" t="s">
        <v>181</v>
      </c>
      <c r="N17" s="2" t="s">
        <v>179</v>
      </c>
      <c r="O17" s="3" t="s">
        <v>180</v>
      </c>
      <c r="P17" s="3" t="s">
        <v>181</v>
      </c>
      <c r="R17" s="2" t="s">
        <v>179</v>
      </c>
      <c r="S17" s="2" t="s">
        <v>180</v>
      </c>
      <c r="T17" s="22" t="s">
        <v>181</v>
      </c>
      <c r="U17" s="7" t="s">
        <v>179</v>
      </c>
      <c r="V17" s="1" t="s">
        <v>180</v>
      </c>
      <c r="W17" s="1" t="s">
        <v>181</v>
      </c>
      <c r="X17" s="1" t="s">
        <v>181</v>
      </c>
      <c r="Y17" s="1" t="s">
        <v>179</v>
      </c>
      <c r="Z17" s="1" t="s">
        <v>180</v>
      </c>
      <c r="AA17" s="1" t="s">
        <v>181</v>
      </c>
    </row>
    <row r="18" spans="1:27" x14ac:dyDescent="0.25">
      <c r="A18" s="4">
        <v>15</v>
      </c>
      <c r="B18" s="2" t="s">
        <v>123</v>
      </c>
      <c r="C18" s="2" t="s">
        <v>20</v>
      </c>
      <c r="D18" s="2" t="s">
        <v>124</v>
      </c>
      <c r="E18" s="2">
        <v>6</v>
      </c>
      <c r="F18" s="2" t="s">
        <v>18</v>
      </c>
      <c r="G18" s="2"/>
      <c r="H18" s="2" t="s">
        <v>96</v>
      </c>
      <c r="I18" s="2" t="s">
        <v>111</v>
      </c>
      <c r="J18" s="2" t="s">
        <v>10</v>
      </c>
      <c r="K18" s="2" t="s">
        <v>96</v>
      </c>
      <c r="L18" s="2" t="s">
        <v>178</v>
      </c>
      <c r="M18" s="2" t="s">
        <v>178</v>
      </c>
      <c r="N18" s="2" t="s">
        <v>178</v>
      </c>
      <c r="O18" s="2" t="s">
        <v>178</v>
      </c>
      <c r="P18" s="2" t="s">
        <v>178</v>
      </c>
      <c r="Q18" s="2" t="s">
        <v>178</v>
      </c>
      <c r="R18" s="2" t="s">
        <v>225</v>
      </c>
      <c r="S18" s="2" t="s">
        <v>225</v>
      </c>
      <c r="T18" s="22" t="s">
        <v>225</v>
      </c>
      <c r="U18" s="7" t="s">
        <v>225</v>
      </c>
      <c r="V18" s="1" t="s">
        <v>225</v>
      </c>
      <c r="W18" s="1" t="s">
        <v>96</v>
      </c>
      <c r="X18" s="1" t="s">
        <v>111</v>
      </c>
      <c r="Y18" s="1" t="s">
        <v>277</v>
      </c>
      <c r="Z18" s="1" t="s">
        <v>277</v>
      </c>
      <c r="AA18" s="1" t="s">
        <v>277</v>
      </c>
    </row>
    <row r="19" spans="1:27" x14ac:dyDescent="0.25">
      <c r="A19" s="2">
        <v>16</v>
      </c>
      <c r="B19" s="2" t="s">
        <v>15</v>
      </c>
      <c r="C19" s="2" t="s">
        <v>16</v>
      </c>
      <c r="D19" s="2" t="s">
        <v>17</v>
      </c>
      <c r="E19" s="2">
        <v>6</v>
      </c>
      <c r="F19" s="2" t="s">
        <v>18</v>
      </c>
      <c r="G19" s="2"/>
      <c r="H19" s="2" t="s">
        <v>96</v>
      </c>
      <c r="I19" s="2" t="s">
        <v>10</v>
      </c>
      <c r="J19" s="2" t="s">
        <v>111</v>
      </c>
      <c r="K19" s="2" t="s">
        <v>199</v>
      </c>
      <c r="L19" s="2" t="s">
        <v>209</v>
      </c>
      <c r="M19" s="2" t="s">
        <v>209</v>
      </c>
      <c r="N19" s="2" t="s">
        <v>96</v>
      </c>
      <c r="O19" s="3" t="s">
        <v>188</v>
      </c>
      <c r="P19" s="3" t="s">
        <v>96</v>
      </c>
      <c r="Q19" s="3" t="s">
        <v>111</v>
      </c>
      <c r="R19" s="2" t="s">
        <v>96</v>
      </c>
      <c r="S19" s="2" t="s">
        <v>111</v>
      </c>
      <c r="T19" s="22" t="s">
        <v>188</v>
      </c>
      <c r="U19" s="3" t="s">
        <v>224</v>
      </c>
      <c r="V19" s="1" t="s">
        <v>111</v>
      </c>
      <c r="W19" s="1" t="s">
        <v>96</v>
      </c>
      <c r="X19" s="1" t="s">
        <v>111</v>
      </c>
      <c r="Y19" s="1" t="s">
        <v>10</v>
      </c>
      <c r="Z19" s="1" t="s">
        <v>96</v>
      </c>
      <c r="AA19" s="1" t="s">
        <v>111</v>
      </c>
    </row>
    <row r="20" spans="1:27" x14ac:dyDescent="0.25">
      <c r="A20" s="4">
        <v>17</v>
      </c>
      <c r="B20" s="2" t="s">
        <v>15</v>
      </c>
      <c r="C20" s="2" t="s">
        <v>51</v>
      </c>
      <c r="D20" s="2" t="s">
        <v>52</v>
      </c>
      <c r="E20" s="2">
        <v>6</v>
      </c>
      <c r="F20" s="2" t="s">
        <v>14</v>
      </c>
      <c r="G20" s="2"/>
      <c r="H20" s="2" t="s">
        <v>182</v>
      </c>
      <c r="I20" s="2"/>
      <c r="J20" s="2" t="s">
        <v>96</v>
      </c>
      <c r="K20" s="2" t="s">
        <v>111</v>
      </c>
      <c r="L20" s="2" t="s">
        <v>10</v>
      </c>
      <c r="M20" s="2" t="s">
        <v>111</v>
      </c>
      <c r="N20" s="2" t="s">
        <v>96</v>
      </c>
      <c r="O20" s="2" t="s">
        <v>187</v>
      </c>
      <c r="P20" s="2" t="s">
        <v>187</v>
      </c>
      <c r="Q20" s="2" t="s">
        <v>187</v>
      </c>
      <c r="R20" s="2" t="s">
        <v>187</v>
      </c>
      <c r="S20" s="2" t="s">
        <v>187</v>
      </c>
      <c r="T20" s="22" t="s">
        <v>187</v>
      </c>
      <c r="U20" s="22" t="s">
        <v>187</v>
      </c>
      <c r="V20" s="22" t="s">
        <v>187</v>
      </c>
      <c r="W20" s="22" t="s">
        <v>187</v>
      </c>
      <c r="X20" s="22" t="s">
        <v>187</v>
      </c>
      <c r="Y20" s="22" t="s">
        <v>187</v>
      </c>
      <c r="Z20" s="22" t="s">
        <v>187</v>
      </c>
      <c r="AA20" s="22" t="s">
        <v>187</v>
      </c>
    </row>
    <row r="21" spans="1:27" x14ac:dyDescent="0.25">
      <c r="A21" s="2">
        <v>18</v>
      </c>
      <c r="B21" s="2" t="s">
        <v>125</v>
      </c>
      <c r="C21" s="2" t="s">
        <v>20</v>
      </c>
      <c r="D21" s="2" t="s">
        <v>126</v>
      </c>
      <c r="E21" s="2">
        <v>6</v>
      </c>
      <c r="F21" s="2" t="s">
        <v>18</v>
      </c>
      <c r="G21" s="2"/>
      <c r="H21" s="2" t="s">
        <v>96</v>
      </c>
      <c r="I21" s="2" t="s">
        <v>111</v>
      </c>
      <c r="J21" s="2" t="s">
        <v>10</v>
      </c>
      <c r="K21" s="2" t="s">
        <v>96</v>
      </c>
      <c r="L21" s="2" t="s">
        <v>111</v>
      </c>
      <c r="M21" s="2" t="s">
        <v>10</v>
      </c>
      <c r="N21" s="2" t="s">
        <v>96</v>
      </c>
      <c r="O21" s="7" t="s">
        <v>111</v>
      </c>
      <c r="P21" s="7" t="s">
        <v>96</v>
      </c>
      <c r="Q21" s="3" t="s">
        <v>111</v>
      </c>
      <c r="R21" s="2" t="s">
        <v>96</v>
      </c>
      <c r="S21" s="2" t="s">
        <v>96</v>
      </c>
      <c r="T21" s="22" t="s">
        <v>111</v>
      </c>
      <c r="U21" s="7" t="s">
        <v>10</v>
      </c>
      <c r="V21" s="3" t="s">
        <v>96</v>
      </c>
      <c r="W21" s="1" t="s">
        <v>111</v>
      </c>
      <c r="X21" s="1" t="s">
        <v>96</v>
      </c>
      <c r="Y21" s="3" t="s">
        <v>111</v>
      </c>
      <c r="Z21" s="1" t="s">
        <v>96</v>
      </c>
      <c r="AA21" s="1" t="s">
        <v>111</v>
      </c>
    </row>
    <row r="22" spans="1:27" x14ac:dyDescent="0.25">
      <c r="A22" s="4">
        <v>19</v>
      </c>
      <c r="B22" s="2" t="s">
        <v>127</v>
      </c>
      <c r="C22" s="2" t="s">
        <v>128</v>
      </c>
      <c r="D22" s="2" t="s">
        <v>129</v>
      </c>
      <c r="E22" s="2">
        <v>6</v>
      </c>
      <c r="F22" s="2" t="s">
        <v>18</v>
      </c>
      <c r="G22" s="2"/>
      <c r="H22" s="2" t="s">
        <v>96</v>
      </c>
      <c r="I22" s="2" t="s">
        <v>111</v>
      </c>
      <c r="J22" s="2" t="s">
        <v>10</v>
      </c>
      <c r="K22" s="2" t="s">
        <v>96</v>
      </c>
      <c r="L22" s="2" t="s">
        <v>111</v>
      </c>
      <c r="M22" s="2" t="s">
        <v>188</v>
      </c>
      <c r="N22" s="2" t="s">
        <v>112</v>
      </c>
      <c r="O22" s="7" t="s">
        <v>111</v>
      </c>
      <c r="P22" s="7" t="s">
        <v>96</v>
      </c>
      <c r="Q22" s="3" t="s">
        <v>111</v>
      </c>
      <c r="R22" s="2" t="s">
        <v>96</v>
      </c>
      <c r="S22" s="2" t="s">
        <v>111</v>
      </c>
      <c r="T22" s="22" t="s">
        <v>188</v>
      </c>
      <c r="U22" s="1" t="s">
        <v>96</v>
      </c>
      <c r="V22" s="1" t="s">
        <v>10</v>
      </c>
      <c r="W22" s="1" t="s">
        <v>96</v>
      </c>
      <c r="X22" s="1" t="s">
        <v>111</v>
      </c>
      <c r="Y22" s="1" t="s">
        <v>10</v>
      </c>
      <c r="Z22" s="1" t="s">
        <v>96</v>
      </c>
      <c r="AA22" s="1" t="s">
        <v>111</v>
      </c>
    </row>
    <row r="23" spans="1:27" x14ac:dyDescent="0.25">
      <c r="A23" s="2">
        <v>20</v>
      </c>
      <c r="B23" s="2" t="s">
        <v>161</v>
      </c>
      <c r="C23" s="2" t="s">
        <v>162</v>
      </c>
      <c r="D23" s="2" t="s">
        <v>163</v>
      </c>
      <c r="E23" s="2">
        <v>6</v>
      </c>
      <c r="F23" s="18" t="s">
        <v>160</v>
      </c>
      <c r="G23" s="2"/>
      <c r="H23" s="2" t="s">
        <v>111</v>
      </c>
      <c r="I23" s="2" t="s">
        <v>111</v>
      </c>
      <c r="J23" s="2" t="s">
        <v>111</v>
      </c>
      <c r="K23" s="2" t="s">
        <v>108</v>
      </c>
      <c r="L23" s="2" t="s">
        <v>111</v>
      </c>
      <c r="M23" s="2" t="s">
        <v>111</v>
      </c>
      <c r="N23" s="2" t="s">
        <v>10</v>
      </c>
      <c r="O23" s="7" t="s">
        <v>111</v>
      </c>
      <c r="P23" s="7" t="s">
        <v>96</v>
      </c>
      <c r="Q23" s="3" t="s">
        <v>111</v>
      </c>
      <c r="R23" s="2" t="s">
        <v>111</v>
      </c>
      <c r="S23" s="2" t="s">
        <v>111</v>
      </c>
      <c r="T23" s="22" t="s">
        <v>111</v>
      </c>
      <c r="U23" s="3" t="s">
        <v>111</v>
      </c>
      <c r="V23" s="3" t="s">
        <v>111</v>
      </c>
      <c r="W23" s="3" t="s">
        <v>224</v>
      </c>
      <c r="X23" s="1" t="s">
        <v>96</v>
      </c>
      <c r="Y23" s="3" t="s">
        <v>111</v>
      </c>
      <c r="Z23" s="3" t="s">
        <v>96</v>
      </c>
      <c r="AA23" s="1" t="s">
        <v>111</v>
      </c>
    </row>
    <row r="24" spans="1:27" x14ac:dyDescent="0.25">
      <c r="A24" s="4">
        <v>21</v>
      </c>
      <c r="B24" s="2" t="s">
        <v>130</v>
      </c>
      <c r="C24" s="2" t="s">
        <v>131</v>
      </c>
      <c r="D24" s="2" t="s">
        <v>132</v>
      </c>
      <c r="E24" s="2">
        <v>6</v>
      </c>
      <c r="F24" s="2" t="s">
        <v>18</v>
      </c>
      <c r="G24" s="2"/>
      <c r="H24" s="2" t="s">
        <v>96</v>
      </c>
      <c r="I24" s="2" t="s">
        <v>111</v>
      </c>
      <c r="J24" s="2" t="s">
        <v>10</v>
      </c>
      <c r="K24" s="2" t="s">
        <v>96</v>
      </c>
      <c r="L24" s="2" t="s">
        <v>111</v>
      </c>
      <c r="M24" s="2" t="s">
        <v>10</v>
      </c>
      <c r="N24" s="2" t="s">
        <v>112</v>
      </c>
      <c r="O24" s="7" t="s">
        <v>111</v>
      </c>
      <c r="P24" s="7" t="s">
        <v>96</v>
      </c>
      <c r="Q24" s="3" t="s">
        <v>111</v>
      </c>
      <c r="R24" s="2" t="s">
        <v>96</v>
      </c>
      <c r="S24" s="2" t="s">
        <v>111</v>
      </c>
      <c r="T24" s="22" t="s">
        <v>10</v>
      </c>
      <c r="U24" s="3" t="s">
        <v>96</v>
      </c>
      <c r="V24" s="1" t="s">
        <v>111</v>
      </c>
      <c r="W24" s="1" t="s">
        <v>10</v>
      </c>
      <c r="X24" s="1" t="s">
        <v>96</v>
      </c>
      <c r="Y24" s="3" t="s">
        <v>111</v>
      </c>
      <c r="Z24" s="1" t="s">
        <v>10</v>
      </c>
      <c r="AA24" s="1" t="s">
        <v>111</v>
      </c>
    </row>
    <row r="25" spans="1:27" x14ac:dyDescent="0.25">
      <c r="A25" s="2">
        <v>22</v>
      </c>
      <c r="B25" s="2" t="s">
        <v>56</v>
      </c>
      <c r="C25" s="2" t="s">
        <v>57</v>
      </c>
      <c r="D25" s="2" t="s">
        <v>58</v>
      </c>
      <c r="E25" s="2">
        <v>6</v>
      </c>
      <c r="F25" s="2" t="s">
        <v>14</v>
      </c>
      <c r="G25" s="2" t="s">
        <v>111</v>
      </c>
      <c r="H25" s="2" t="s">
        <v>10</v>
      </c>
      <c r="I25" s="2" t="s">
        <v>96</v>
      </c>
      <c r="J25" s="2" t="s">
        <v>111</v>
      </c>
      <c r="K25" s="2" t="s">
        <v>10</v>
      </c>
      <c r="L25" s="2" t="s">
        <v>96</v>
      </c>
      <c r="M25" s="2" t="s">
        <v>111</v>
      </c>
      <c r="N25" s="2" t="s">
        <v>216</v>
      </c>
      <c r="O25" s="7" t="s">
        <v>111</v>
      </c>
      <c r="P25" s="7" t="s">
        <v>96</v>
      </c>
      <c r="Q25" s="3" t="s">
        <v>111</v>
      </c>
      <c r="R25" s="2" t="s">
        <v>96</v>
      </c>
      <c r="S25" s="2" t="s">
        <v>111</v>
      </c>
      <c r="T25" s="22" t="s">
        <v>96</v>
      </c>
      <c r="U25" s="7" t="s">
        <v>111</v>
      </c>
      <c r="V25" s="1" t="s">
        <v>10</v>
      </c>
      <c r="W25" s="1" t="s">
        <v>96</v>
      </c>
      <c r="X25" s="1" t="s">
        <v>111</v>
      </c>
      <c r="Y25" s="1" t="s">
        <v>10</v>
      </c>
      <c r="Z25" s="1" t="s">
        <v>96</v>
      </c>
      <c r="AA25" s="1" t="s">
        <v>111</v>
      </c>
    </row>
    <row r="26" spans="1:27" x14ac:dyDescent="0.25">
      <c r="A26" s="4">
        <v>23</v>
      </c>
      <c r="B26" s="2" t="s">
        <v>59</v>
      </c>
      <c r="C26" s="2" t="s">
        <v>60</v>
      </c>
      <c r="D26" s="2" t="s">
        <v>61</v>
      </c>
      <c r="E26" s="2">
        <v>6</v>
      </c>
      <c r="F26" s="2" t="s">
        <v>14</v>
      </c>
      <c r="G26" s="2" t="s">
        <v>111</v>
      </c>
      <c r="H26" s="2" t="s">
        <v>10</v>
      </c>
      <c r="I26" s="2" t="s">
        <v>96</v>
      </c>
      <c r="J26" s="2" t="s">
        <v>111</v>
      </c>
      <c r="K26" s="2" t="s">
        <v>10</v>
      </c>
      <c r="L26" s="2" t="s">
        <v>111</v>
      </c>
      <c r="M26" s="2" t="s">
        <v>10</v>
      </c>
      <c r="N26" s="2" t="s">
        <v>112</v>
      </c>
      <c r="O26" s="7" t="s">
        <v>111</v>
      </c>
      <c r="P26" s="7" t="s">
        <v>188</v>
      </c>
      <c r="Q26" s="7" t="s">
        <v>96</v>
      </c>
      <c r="R26" s="2" t="s">
        <v>96</v>
      </c>
      <c r="S26" s="2" t="s">
        <v>111</v>
      </c>
      <c r="T26" s="22" t="s">
        <v>10</v>
      </c>
      <c r="U26" s="1" t="s">
        <v>96</v>
      </c>
      <c r="V26" s="1" t="s">
        <v>111</v>
      </c>
      <c r="W26" s="1" t="s">
        <v>10</v>
      </c>
      <c r="X26" s="1" t="s">
        <v>96</v>
      </c>
      <c r="Y26" s="3" t="s">
        <v>111</v>
      </c>
      <c r="Z26" s="1" t="s">
        <v>10</v>
      </c>
      <c r="AA26" s="1" t="s">
        <v>96</v>
      </c>
    </row>
    <row r="27" spans="1:27" x14ac:dyDescent="0.25">
      <c r="A27" s="2">
        <v>24</v>
      </c>
      <c r="B27" s="2" t="s">
        <v>133</v>
      </c>
      <c r="C27" s="2" t="s">
        <v>134</v>
      </c>
      <c r="D27" s="2" t="s">
        <v>135</v>
      </c>
      <c r="E27" s="2">
        <v>6</v>
      </c>
      <c r="F27" s="2" t="s">
        <v>18</v>
      </c>
      <c r="G27" s="2"/>
      <c r="H27" s="2" t="s">
        <v>96</v>
      </c>
      <c r="I27" s="2" t="s">
        <v>111</v>
      </c>
      <c r="J27" s="2" t="s">
        <v>10</v>
      </c>
      <c r="K27" s="2" t="s">
        <v>96</v>
      </c>
      <c r="L27" s="2" t="s">
        <v>111</v>
      </c>
      <c r="M27" s="2" t="s">
        <v>10</v>
      </c>
      <c r="N27" s="2" t="s">
        <v>96</v>
      </c>
      <c r="O27" s="7" t="s">
        <v>111</v>
      </c>
      <c r="P27" s="7" t="s">
        <v>188</v>
      </c>
      <c r="Q27" s="1" t="s">
        <v>96</v>
      </c>
      <c r="R27" s="2" t="s">
        <v>96</v>
      </c>
      <c r="S27" s="2" t="s">
        <v>111</v>
      </c>
      <c r="T27" s="22" t="s">
        <v>10</v>
      </c>
      <c r="U27" s="1" t="s">
        <v>96</v>
      </c>
      <c r="V27" s="1" t="s">
        <v>111</v>
      </c>
      <c r="W27" s="1" t="s">
        <v>10</v>
      </c>
      <c r="X27" s="1" t="s">
        <v>96</v>
      </c>
      <c r="Y27" s="3" t="s">
        <v>111</v>
      </c>
      <c r="Z27" s="1" t="s">
        <v>230</v>
      </c>
      <c r="AA27" s="1" t="s">
        <v>111</v>
      </c>
    </row>
    <row r="28" spans="1:27" x14ac:dyDescent="0.25">
      <c r="A28" s="4">
        <v>25</v>
      </c>
      <c r="B28" s="2" t="s">
        <v>136</v>
      </c>
      <c r="C28" s="2" t="s">
        <v>137</v>
      </c>
      <c r="D28" s="2" t="s">
        <v>79</v>
      </c>
      <c r="E28" s="2">
        <v>6</v>
      </c>
      <c r="F28" s="2" t="s">
        <v>14</v>
      </c>
      <c r="G28" s="2"/>
      <c r="H28" s="2" t="s">
        <v>96</v>
      </c>
      <c r="I28" s="2" t="s">
        <v>111</v>
      </c>
      <c r="J28" s="2" t="s">
        <v>10</v>
      </c>
      <c r="K28" s="2" t="s">
        <v>96</v>
      </c>
      <c r="L28" s="2" t="s">
        <v>111</v>
      </c>
      <c r="M28" s="2" t="s">
        <v>10</v>
      </c>
      <c r="N28" s="2" t="s">
        <v>96</v>
      </c>
      <c r="O28" s="7" t="s">
        <v>111</v>
      </c>
      <c r="P28" s="7" t="s">
        <v>10</v>
      </c>
      <c r="Q28" s="7" t="s">
        <v>96</v>
      </c>
      <c r="R28" s="2" t="s">
        <v>10</v>
      </c>
      <c r="S28" s="2" t="s">
        <v>96</v>
      </c>
      <c r="T28" s="22" t="s">
        <v>111</v>
      </c>
      <c r="U28" s="7" t="s">
        <v>111</v>
      </c>
      <c r="V28" s="1" t="s">
        <v>96</v>
      </c>
      <c r="W28" s="1" t="s">
        <v>230</v>
      </c>
      <c r="X28" s="1" t="s">
        <v>10</v>
      </c>
      <c r="Y28" s="1" t="s">
        <v>96</v>
      </c>
      <c r="Z28" s="1" t="s">
        <v>111</v>
      </c>
      <c r="AA28" s="1" t="s">
        <v>96</v>
      </c>
    </row>
    <row r="29" spans="1:27" x14ac:dyDescent="0.25">
      <c r="A29" s="2">
        <v>26</v>
      </c>
      <c r="B29" s="2" t="s">
        <v>193</v>
      </c>
      <c r="C29" s="2" t="s">
        <v>30</v>
      </c>
      <c r="D29" s="2" t="s">
        <v>70</v>
      </c>
      <c r="E29" s="2">
        <v>6</v>
      </c>
      <c r="F29" s="2" t="s">
        <v>14</v>
      </c>
      <c r="G29" s="2"/>
      <c r="H29" s="2"/>
      <c r="I29" s="2"/>
      <c r="J29" s="2" t="s">
        <v>179</v>
      </c>
      <c r="K29" s="2" t="s">
        <v>180</v>
      </c>
      <c r="L29" s="2" t="s">
        <v>202</v>
      </c>
      <c r="M29" s="2" t="s">
        <v>202</v>
      </c>
      <c r="N29" s="2" t="s">
        <v>217</v>
      </c>
      <c r="O29" s="2" t="s">
        <v>202</v>
      </c>
      <c r="R29" s="2" t="s">
        <v>10</v>
      </c>
      <c r="S29" s="2" t="s">
        <v>10</v>
      </c>
      <c r="T29" s="22" t="s">
        <v>229</v>
      </c>
      <c r="U29" s="22" t="s">
        <v>229</v>
      </c>
      <c r="V29" s="22" t="s">
        <v>229</v>
      </c>
      <c r="W29" s="22" t="s">
        <v>229</v>
      </c>
      <c r="X29" s="22" t="s">
        <v>229</v>
      </c>
      <c r="Y29" s="22" t="s">
        <v>229</v>
      </c>
      <c r="Z29" s="22" t="s">
        <v>229</v>
      </c>
      <c r="AA29" s="22" t="s">
        <v>229</v>
      </c>
    </row>
    <row r="30" spans="1:27" x14ac:dyDescent="0.25">
      <c r="A30" s="4">
        <v>27</v>
      </c>
      <c r="B30" s="2" t="s">
        <v>183</v>
      </c>
      <c r="C30" s="2" t="s">
        <v>184</v>
      </c>
      <c r="D30" s="2" t="s">
        <v>185</v>
      </c>
      <c r="E30" s="2">
        <v>6</v>
      </c>
      <c r="F30" s="2" t="s">
        <v>186</v>
      </c>
      <c r="G30" s="2"/>
      <c r="H30" s="2" t="s">
        <v>187</v>
      </c>
      <c r="I30" s="2"/>
      <c r="J30" s="2" t="s">
        <v>187</v>
      </c>
      <c r="K30" s="2" t="s">
        <v>187</v>
      </c>
      <c r="L30" s="2" t="s">
        <v>187</v>
      </c>
      <c r="M30" s="2" t="s">
        <v>187</v>
      </c>
      <c r="N30" s="2" t="s">
        <v>111</v>
      </c>
      <c r="O30" s="3" t="s">
        <v>96</v>
      </c>
      <c r="P30" s="3" t="s">
        <v>111</v>
      </c>
      <c r="Q30" s="3" t="s">
        <v>10</v>
      </c>
      <c r="R30" s="2" t="s">
        <v>187</v>
      </c>
      <c r="S30" s="2" t="s">
        <v>187</v>
      </c>
      <c r="T30" s="22" t="s">
        <v>187</v>
      </c>
      <c r="U30" s="22" t="s">
        <v>187</v>
      </c>
      <c r="V30" s="22" t="s">
        <v>187</v>
      </c>
      <c r="W30" s="22" t="s">
        <v>187</v>
      </c>
      <c r="X30" s="22" t="s">
        <v>187</v>
      </c>
      <c r="Y30" s="22" t="s">
        <v>187</v>
      </c>
      <c r="Z30" s="22" t="s">
        <v>187</v>
      </c>
      <c r="AA30" s="22" t="s">
        <v>187</v>
      </c>
    </row>
    <row r="31" spans="1:27" x14ac:dyDescent="0.25">
      <c r="A31" s="2">
        <v>28</v>
      </c>
      <c r="B31" s="2" t="s">
        <v>138</v>
      </c>
      <c r="C31" s="2" t="s">
        <v>97</v>
      </c>
      <c r="D31" s="2" t="s">
        <v>139</v>
      </c>
      <c r="E31" s="2">
        <v>6</v>
      </c>
      <c r="F31" s="2" t="s">
        <v>14</v>
      </c>
      <c r="G31" s="2"/>
      <c r="H31" s="2" t="s">
        <v>96</v>
      </c>
      <c r="I31" s="2" t="s">
        <v>111</v>
      </c>
      <c r="J31" s="2" t="s">
        <v>10</v>
      </c>
      <c r="K31" s="2" t="s">
        <v>96</v>
      </c>
      <c r="L31" s="2" t="s">
        <v>181</v>
      </c>
      <c r="M31" s="2" t="s">
        <v>179</v>
      </c>
      <c r="N31" s="2" t="s">
        <v>180</v>
      </c>
      <c r="O31" s="3" t="s">
        <v>181</v>
      </c>
      <c r="P31" s="3" t="s">
        <v>179</v>
      </c>
      <c r="R31" s="2" t="s">
        <v>111</v>
      </c>
      <c r="S31" s="2" t="s">
        <v>96</v>
      </c>
      <c r="T31" s="22" t="s">
        <v>96</v>
      </c>
      <c r="U31" s="1" t="s">
        <v>111</v>
      </c>
      <c r="V31" s="1" t="s">
        <v>10</v>
      </c>
      <c r="W31" s="1" t="s">
        <v>96</v>
      </c>
      <c r="X31" s="1" t="s">
        <v>111</v>
      </c>
      <c r="Y31" s="1" t="s">
        <v>10</v>
      </c>
      <c r="Z31" s="1" t="s">
        <v>96</v>
      </c>
      <c r="AA31" s="1" t="s">
        <v>111</v>
      </c>
    </row>
    <row r="32" spans="1:27" x14ac:dyDescent="0.25">
      <c r="A32" s="4">
        <v>29</v>
      </c>
      <c r="B32" s="2" t="s">
        <v>146</v>
      </c>
      <c r="C32" s="2" t="s">
        <v>147</v>
      </c>
      <c r="D32" s="2" t="s">
        <v>148</v>
      </c>
      <c r="E32" s="2">
        <v>6</v>
      </c>
      <c r="F32" s="18" t="s">
        <v>149</v>
      </c>
      <c r="G32" s="2"/>
      <c r="H32" s="2" t="s">
        <v>111</v>
      </c>
      <c r="I32" s="2" t="s">
        <v>111</v>
      </c>
      <c r="J32" s="2" t="s">
        <v>111</v>
      </c>
      <c r="K32" s="2" t="s">
        <v>111</v>
      </c>
      <c r="L32" s="2" t="s">
        <v>111</v>
      </c>
      <c r="M32" s="2" t="s">
        <v>111</v>
      </c>
      <c r="N32" s="2" t="s">
        <v>188</v>
      </c>
      <c r="O32" s="3" t="s">
        <v>111</v>
      </c>
      <c r="P32" s="2" t="s">
        <v>209</v>
      </c>
      <c r="Q32" s="2" t="s">
        <v>209</v>
      </c>
      <c r="R32" s="2" t="s">
        <v>224</v>
      </c>
      <c r="S32" s="2" t="s">
        <v>224</v>
      </c>
      <c r="T32" s="22" t="s">
        <v>224</v>
      </c>
      <c r="U32" s="3" t="s">
        <v>263</v>
      </c>
      <c r="V32" s="3" t="s">
        <v>111</v>
      </c>
      <c r="W32" s="1" t="s">
        <v>111</v>
      </c>
      <c r="X32" s="1" t="s">
        <v>96</v>
      </c>
      <c r="Y32" s="3" t="s">
        <v>10</v>
      </c>
      <c r="Z32" s="1" t="s">
        <v>224</v>
      </c>
      <c r="AA32" s="1" t="s">
        <v>224</v>
      </c>
    </row>
    <row r="33" spans="1:27" x14ac:dyDescent="0.25">
      <c r="A33" s="2">
        <v>30</v>
      </c>
      <c r="B33" s="2" t="s">
        <v>104</v>
      </c>
      <c r="C33" s="2" t="s">
        <v>20</v>
      </c>
      <c r="D33" s="2" t="s">
        <v>140</v>
      </c>
      <c r="E33" s="2">
        <v>6</v>
      </c>
      <c r="F33" s="2" t="s">
        <v>14</v>
      </c>
      <c r="G33" s="2"/>
      <c r="H33" s="2" t="s">
        <v>96</v>
      </c>
      <c r="I33" s="2" t="s">
        <v>111</v>
      </c>
      <c r="J33" s="2" t="s">
        <v>188</v>
      </c>
      <c r="K33" s="2" t="s">
        <v>96</v>
      </c>
      <c r="L33" s="2" t="s">
        <v>111</v>
      </c>
      <c r="M33" s="2" t="s">
        <v>10</v>
      </c>
      <c r="N33" s="2" t="s">
        <v>96</v>
      </c>
      <c r="O33" s="7" t="s">
        <v>111</v>
      </c>
      <c r="P33" s="7" t="s">
        <v>10</v>
      </c>
      <c r="Q33" s="7" t="s">
        <v>96</v>
      </c>
      <c r="R33" s="2" t="s">
        <v>10</v>
      </c>
      <c r="S33" s="2" t="s">
        <v>96</v>
      </c>
      <c r="T33" s="22" t="s">
        <v>111</v>
      </c>
      <c r="U33" s="7" t="s">
        <v>10</v>
      </c>
      <c r="V33" s="3" t="s">
        <v>96</v>
      </c>
      <c r="W33" s="1" t="s">
        <v>111</v>
      </c>
      <c r="X33" s="1" t="s">
        <v>10</v>
      </c>
      <c r="Y33" s="1" t="s">
        <v>96</v>
      </c>
      <c r="Z33" s="1" t="s">
        <v>111</v>
      </c>
      <c r="AA33" s="1" t="s">
        <v>96</v>
      </c>
    </row>
    <row r="34" spans="1:27" x14ac:dyDescent="0.25">
      <c r="A34" s="4">
        <v>31</v>
      </c>
      <c r="B34" s="2" t="s">
        <v>104</v>
      </c>
      <c r="C34" s="2" t="s">
        <v>72</v>
      </c>
      <c r="D34" s="2" t="s">
        <v>141</v>
      </c>
      <c r="E34" s="2">
        <v>6</v>
      </c>
      <c r="F34" s="2" t="s">
        <v>18</v>
      </c>
      <c r="G34" s="2"/>
      <c r="H34" s="2" t="s">
        <v>96</v>
      </c>
      <c r="I34" s="2" t="s">
        <v>111</v>
      </c>
      <c r="J34" s="2" t="s">
        <v>188</v>
      </c>
      <c r="K34" s="2" t="s">
        <v>96</v>
      </c>
      <c r="L34" s="2" t="s">
        <v>111</v>
      </c>
      <c r="M34" s="2" t="s">
        <v>10</v>
      </c>
      <c r="N34" s="2" t="s">
        <v>96</v>
      </c>
      <c r="O34" s="7" t="s">
        <v>111</v>
      </c>
      <c r="P34" s="7" t="s">
        <v>10</v>
      </c>
      <c r="Q34" s="1" t="s">
        <v>96</v>
      </c>
      <c r="R34" s="2" t="s">
        <v>96</v>
      </c>
      <c r="S34" s="2" t="s">
        <v>111</v>
      </c>
      <c r="T34" s="22" t="s">
        <v>96</v>
      </c>
      <c r="U34" s="7" t="s">
        <v>10</v>
      </c>
      <c r="V34" s="3" t="s">
        <v>96</v>
      </c>
      <c r="W34" s="1" t="s">
        <v>111</v>
      </c>
      <c r="X34" s="1" t="s">
        <v>10</v>
      </c>
      <c r="Y34" s="1" t="s">
        <v>230</v>
      </c>
      <c r="Z34" s="1" t="s">
        <v>96</v>
      </c>
      <c r="AA34" s="1" t="s">
        <v>111</v>
      </c>
    </row>
    <row r="35" spans="1:27" x14ac:dyDescent="0.25">
      <c r="A35" s="2">
        <v>32</v>
      </c>
      <c r="B35" s="2" t="s">
        <v>104</v>
      </c>
      <c r="C35" s="2" t="s">
        <v>105</v>
      </c>
      <c r="D35" s="2" t="s">
        <v>106</v>
      </c>
      <c r="E35" s="2">
        <v>6</v>
      </c>
      <c r="F35" s="2" t="s">
        <v>14</v>
      </c>
      <c r="G35" s="2" t="s">
        <v>111</v>
      </c>
      <c r="H35" s="2" t="s">
        <v>10</v>
      </c>
      <c r="I35" s="2" t="s">
        <v>96</v>
      </c>
      <c r="J35" s="2" t="s">
        <v>96</v>
      </c>
      <c r="K35" s="2" t="s">
        <v>111</v>
      </c>
      <c r="L35" s="2" t="s">
        <v>10</v>
      </c>
      <c r="M35" s="2" t="s">
        <v>96</v>
      </c>
      <c r="N35" s="2" t="s">
        <v>111</v>
      </c>
      <c r="O35" s="7" t="s">
        <v>96</v>
      </c>
      <c r="P35" s="3" t="s">
        <v>111</v>
      </c>
      <c r="Q35" s="3" t="s">
        <v>10</v>
      </c>
      <c r="R35" s="2" t="s">
        <v>111</v>
      </c>
      <c r="S35" s="2" t="s">
        <v>96</v>
      </c>
      <c r="T35" s="22" t="s">
        <v>111</v>
      </c>
      <c r="U35" s="7" t="s">
        <v>10</v>
      </c>
      <c r="V35" s="3" t="s">
        <v>96</v>
      </c>
      <c r="W35" s="1" t="s">
        <v>111</v>
      </c>
      <c r="X35" s="1" t="s">
        <v>10</v>
      </c>
      <c r="Y35" s="1" t="s">
        <v>96</v>
      </c>
      <c r="Z35" s="1" t="s">
        <v>111</v>
      </c>
      <c r="AA35" s="1" t="s">
        <v>96</v>
      </c>
    </row>
    <row r="36" spans="1:27" x14ac:dyDescent="0.25">
      <c r="A36" s="4">
        <v>33</v>
      </c>
      <c r="B36" s="2" t="s">
        <v>203</v>
      </c>
      <c r="C36" s="2" t="s">
        <v>204</v>
      </c>
      <c r="D36" s="2" t="s">
        <v>205</v>
      </c>
      <c r="E36" s="2"/>
      <c r="F36" s="18" t="s">
        <v>160</v>
      </c>
      <c r="G36" s="2"/>
      <c r="H36" s="2"/>
      <c r="I36" s="2"/>
      <c r="J36" s="2"/>
      <c r="K36" s="2"/>
      <c r="L36" s="2" t="s">
        <v>111</v>
      </c>
      <c r="M36" s="2" t="s">
        <v>111</v>
      </c>
      <c r="N36" s="2" t="s">
        <v>188</v>
      </c>
      <c r="O36" s="7" t="s">
        <v>111</v>
      </c>
      <c r="P36" s="7" t="s">
        <v>96</v>
      </c>
      <c r="Q36" s="3" t="s">
        <v>220</v>
      </c>
      <c r="R36" s="2" t="s">
        <v>111</v>
      </c>
      <c r="S36" s="2" t="s">
        <v>111</v>
      </c>
      <c r="T36" s="22" t="s">
        <v>111</v>
      </c>
      <c r="U36" s="3" t="s">
        <v>111</v>
      </c>
      <c r="V36" s="3" t="s">
        <v>111</v>
      </c>
      <c r="W36" s="1" t="s">
        <v>10</v>
      </c>
      <c r="X36" s="1" t="s">
        <v>96</v>
      </c>
      <c r="Y36" s="3" t="s">
        <v>111</v>
      </c>
      <c r="Z36" s="1" t="s">
        <v>96</v>
      </c>
      <c r="AA36" s="1" t="s">
        <v>111</v>
      </c>
    </row>
    <row r="37" spans="1:27" x14ac:dyDescent="0.25">
      <c r="A37" s="2">
        <v>34</v>
      </c>
      <c r="B37" s="2" t="s">
        <v>142</v>
      </c>
      <c r="C37" s="2" t="s">
        <v>143</v>
      </c>
      <c r="D37" s="2"/>
      <c r="E37" s="2">
        <v>6</v>
      </c>
      <c r="F37" s="2" t="s">
        <v>14</v>
      </c>
      <c r="G37" s="2"/>
      <c r="H37" s="2" t="s">
        <v>96</v>
      </c>
      <c r="I37" s="2" t="s">
        <v>111</v>
      </c>
      <c r="J37" s="2" t="s">
        <v>96</v>
      </c>
      <c r="K37" s="2" t="s">
        <v>96</v>
      </c>
      <c r="L37" s="2" t="s">
        <v>108</v>
      </c>
      <c r="M37" s="2" t="s">
        <v>111</v>
      </c>
      <c r="N37" s="2" t="s">
        <v>187</v>
      </c>
      <c r="O37" s="2" t="s">
        <v>111</v>
      </c>
      <c r="P37" s="3" t="s">
        <v>10</v>
      </c>
      <c r="Q37" s="1" t="s">
        <v>96</v>
      </c>
      <c r="R37" s="2" t="s">
        <v>111</v>
      </c>
      <c r="S37" s="2" t="s">
        <v>10</v>
      </c>
      <c r="T37" s="22" t="s">
        <v>96</v>
      </c>
      <c r="U37" s="7" t="s">
        <v>96</v>
      </c>
      <c r="V37" s="3" t="s">
        <v>111</v>
      </c>
      <c r="W37" s="1" t="s">
        <v>10</v>
      </c>
      <c r="X37" s="1" t="s">
        <v>96</v>
      </c>
      <c r="Y37" s="3" t="s">
        <v>111</v>
      </c>
      <c r="Z37" s="1" t="s">
        <v>96</v>
      </c>
      <c r="AA37" s="1" t="s">
        <v>111</v>
      </c>
    </row>
    <row r="38" spans="1:27" x14ac:dyDescent="0.25">
      <c r="A38" s="4">
        <v>35</v>
      </c>
      <c r="B38" s="2" t="s">
        <v>62</v>
      </c>
      <c r="C38" s="2" t="s">
        <v>63</v>
      </c>
      <c r="D38" s="2" t="s">
        <v>64</v>
      </c>
      <c r="E38" s="2">
        <v>6</v>
      </c>
      <c r="F38" s="2" t="s">
        <v>14</v>
      </c>
      <c r="G38" s="2" t="s">
        <v>111</v>
      </c>
      <c r="H38" s="2" t="s">
        <v>10</v>
      </c>
      <c r="I38" s="2" t="s">
        <v>96</v>
      </c>
      <c r="J38" s="2" t="s">
        <v>111</v>
      </c>
      <c r="K38" s="2" t="s">
        <v>10</v>
      </c>
      <c r="L38" s="2" t="s">
        <v>96</v>
      </c>
      <c r="M38" s="2" t="s">
        <v>111</v>
      </c>
      <c r="N38" s="2" t="s">
        <v>10</v>
      </c>
      <c r="O38" s="7" t="s">
        <v>96</v>
      </c>
      <c r="P38" s="3" t="s">
        <v>111</v>
      </c>
      <c r="Q38" s="3" t="s">
        <v>10</v>
      </c>
      <c r="R38" s="2" t="s">
        <v>10</v>
      </c>
      <c r="S38" s="2" t="s">
        <v>96</v>
      </c>
      <c r="T38" s="22" t="s">
        <v>111</v>
      </c>
      <c r="U38" s="7" t="s">
        <v>10</v>
      </c>
      <c r="V38" s="3" t="s">
        <v>96</v>
      </c>
      <c r="W38" s="1" t="s">
        <v>111</v>
      </c>
      <c r="X38" s="1" t="s">
        <v>10</v>
      </c>
      <c r="Y38" s="1" t="s">
        <v>96</v>
      </c>
      <c r="Z38" s="1" t="s">
        <v>111</v>
      </c>
      <c r="AA38" s="1" t="s">
        <v>96</v>
      </c>
    </row>
    <row r="39" spans="1:27" x14ac:dyDescent="0.25">
      <c r="A39" s="2">
        <v>36</v>
      </c>
      <c r="B39" s="2" t="s">
        <v>90</v>
      </c>
      <c r="C39" s="2" t="s">
        <v>49</v>
      </c>
      <c r="D39" s="2" t="s">
        <v>91</v>
      </c>
      <c r="E39" s="2">
        <v>6</v>
      </c>
      <c r="F39" s="2" t="s">
        <v>14</v>
      </c>
      <c r="G39" s="2"/>
      <c r="H39" s="2" t="s">
        <v>181</v>
      </c>
      <c r="I39" s="2" t="s">
        <v>179</v>
      </c>
      <c r="J39" s="2" t="s">
        <v>180</v>
      </c>
      <c r="K39" s="2" t="s">
        <v>181</v>
      </c>
      <c r="L39" s="2" t="s">
        <v>179</v>
      </c>
      <c r="M39" s="2" t="s">
        <v>180</v>
      </c>
      <c r="N39" s="2" t="s">
        <v>181</v>
      </c>
      <c r="O39" s="7" t="s">
        <v>179</v>
      </c>
      <c r="P39" s="7" t="s">
        <v>180</v>
      </c>
      <c r="Q39" s="3" t="s">
        <v>10</v>
      </c>
      <c r="R39" s="2" t="s">
        <v>181</v>
      </c>
      <c r="S39" s="2" t="s">
        <v>179</v>
      </c>
      <c r="T39" s="22" t="s">
        <v>180</v>
      </c>
      <c r="U39" s="7" t="s">
        <v>181</v>
      </c>
      <c r="V39" s="3" t="s">
        <v>179</v>
      </c>
      <c r="W39" s="1" t="s">
        <v>180</v>
      </c>
      <c r="X39" s="1" t="s">
        <v>180</v>
      </c>
      <c r="Y39" s="1" t="s">
        <v>181</v>
      </c>
      <c r="Z39" s="1" t="s">
        <v>181</v>
      </c>
      <c r="AA39" s="1" t="s">
        <v>179</v>
      </c>
    </row>
    <row r="40" spans="1:27" x14ac:dyDescent="0.25">
      <c r="A40" s="4">
        <v>37</v>
      </c>
      <c r="B40" s="2" t="s">
        <v>65</v>
      </c>
      <c r="C40" s="2" t="s">
        <v>66</v>
      </c>
      <c r="D40" s="2" t="s">
        <v>29</v>
      </c>
      <c r="E40" s="2">
        <v>6</v>
      </c>
      <c r="F40" s="2" t="s">
        <v>18</v>
      </c>
      <c r="G40" s="2"/>
      <c r="H40" s="2" t="s">
        <v>96</v>
      </c>
      <c r="I40" s="2" t="s">
        <v>96</v>
      </c>
      <c r="J40" s="2" t="s">
        <v>108</v>
      </c>
      <c r="K40" s="2" t="s">
        <v>10</v>
      </c>
      <c r="L40" s="2" t="s">
        <v>96</v>
      </c>
      <c r="M40" s="2" t="s">
        <v>96</v>
      </c>
      <c r="N40" s="2" t="s">
        <v>209</v>
      </c>
      <c r="O40" s="2" t="s">
        <v>209</v>
      </c>
      <c r="P40" s="3" t="s">
        <v>111</v>
      </c>
      <c r="Q40" s="3" t="s">
        <v>209</v>
      </c>
      <c r="R40" s="2" t="s">
        <v>96</v>
      </c>
      <c r="S40" s="2" t="s">
        <v>111</v>
      </c>
      <c r="T40" s="22" t="s">
        <v>96</v>
      </c>
      <c r="U40" s="7" t="s">
        <v>96</v>
      </c>
      <c r="V40" s="3" t="s">
        <v>111</v>
      </c>
      <c r="W40" s="1" t="s">
        <v>10</v>
      </c>
      <c r="X40" s="1" t="s">
        <v>96</v>
      </c>
      <c r="Y40" s="3" t="s">
        <v>96</v>
      </c>
      <c r="Z40" s="1" t="s">
        <v>111</v>
      </c>
      <c r="AA40" s="1" t="s">
        <v>10</v>
      </c>
    </row>
    <row r="41" spans="1:27" x14ac:dyDescent="0.25">
      <c r="A41" s="2">
        <v>38</v>
      </c>
      <c r="B41" s="2" t="s">
        <v>67</v>
      </c>
      <c r="C41" s="2" t="s">
        <v>68</v>
      </c>
      <c r="D41" s="2" t="s">
        <v>69</v>
      </c>
      <c r="E41" s="2">
        <v>6</v>
      </c>
      <c r="F41" s="2" t="s">
        <v>14</v>
      </c>
      <c r="G41" s="2" t="s">
        <v>111</v>
      </c>
      <c r="H41" s="2" t="s">
        <v>10</v>
      </c>
      <c r="I41" s="2" t="s">
        <v>96</v>
      </c>
      <c r="J41" s="2" t="s">
        <v>108</v>
      </c>
      <c r="K41" s="2" t="s">
        <v>10</v>
      </c>
      <c r="L41" s="2" t="s">
        <v>96</v>
      </c>
      <c r="M41" s="2" t="s">
        <v>111</v>
      </c>
      <c r="N41" s="2" t="s">
        <v>187</v>
      </c>
      <c r="O41" s="2" t="s">
        <v>187</v>
      </c>
      <c r="P41" s="2" t="s">
        <v>187</v>
      </c>
      <c r="Q41" s="2" t="s">
        <v>187</v>
      </c>
      <c r="R41" s="2" t="s">
        <v>96</v>
      </c>
      <c r="S41" s="2" t="s">
        <v>111</v>
      </c>
      <c r="T41" s="22" t="s">
        <v>10</v>
      </c>
      <c r="U41" s="1" t="s">
        <v>96</v>
      </c>
      <c r="V41" s="3" t="s">
        <v>224</v>
      </c>
      <c r="W41" s="1" t="s">
        <v>96</v>
      </c>
      <c r="X41" s="1" t="s">
        <v>111</v>
      </c>
      <c r="Y41" s="1" t="s">
        <v>10</v>
      </c>
      <c r="Z41" s="1" t="s">
        <v>96</v>
      </c>
      <c r="AA41" s="1" t="s">
        <v>111</v>
      </c>
    </row>
    <row r="42" spans="1:27" x14ac:dyDescent="0.25">
      <c r="A42" s="4">
        <v>39</v>
      </c>
      <c r="B42" s="2" t="s">
        <v>85</v>
      </c>
      <c r="C42" s="2" t="s">
        <v>82</v>
      </c>
      <c r="D42" s="2" t="s">
        <v>86</v>
      </c>
      <c r="E42" s="2">
        <v>6</v>
      </c>
      <c r="F42" s="2" t="s">
        <v>14</v>
      </c>
      <c r="G42" s="2"/>
      <c r="H42" s="2" t="s">
        <v>108</v>
      </c>
      <c r="I42" s="2" t="s">
        <v>96</v>
      </c>
      <c r="J42" s="2" t="s">
        <v>111</v>
      </c>
      <c r="K42" s="2" t="s">
        <v>188</v>
      </c>
      <c r="L42" s="2" t="s">
        <v>96</v>
      </c>
      <c r="M42" s="2" t="s">
        <v>111</v>
      </c>
      <c r="N42" s="2" t="s">
        <v>10</v>
      </c>
      <c r="O42" s="7" t="s">
        <v>96</v>
      </c>
      <c r="P42" s="3" t="s">
        <v>111</v>
      </c>
      <c r="Q42" s="3" t="s">
        <v>10</v>
      </c>
      <c r="R42" s="2" t="s">
        <v>10</v>
      </c>
      <c r="S42" s="2" t="s">
        <v>96</v>
      </c>
      <c r="T42" s="22" t="s">
        <v>108</v>
      </c>
      <c r="U42" s="3" t="s">
        <v>230</v>
      </c>
      <c r="V42" s="3" t="s">
        <v>96</v>
      </c>
      <c r="W42" s="1" t="s">
        <v>111</v>
      </c>
      <c r="X42" s="1" t="s">
        <v>179</v>
      </c>
      <c r="Y42" s="3" t="s">
        <v>180</v>
      </c>
      <c r="Z42" s="1" t="s">
        <v>179</v>
      </c>
      <c r="AA42" s="1" t="s">
        <v>180</v>
      </c>
    </row>
    <row r="43" spans="1:27" x14ac:dyDescent="0.25">
      <c r="A43" s="2">
        <v>40</v>
      </c>
      <c r="B43" s="2" t="s">
        <v>158</v>
      </c>
      <c r="C43" s="2" t="s">
        <v>72</v>
      </c>
      <c r="D43" s="2" t="s">
        <v>197</v>
      </c>
      <c r="E43" s="2">
        <v>6</v>
      </c>
      <c r="F43" s="2" t="s">
        <v>18</v>
      </c>
      <c r="G43" s="2"/>
      <c r="H43" s="2"/>
      <c r="I43" s="2"/>
      <c r="J43" s="2"/>
      <c r="K43" s="2" t="s">
        <v>111</v>
      </c>
      <c r="L43" s="2" t="s">
        <v>10</v>
      </c>
      <c r="M43" s="2" t="s">
        <v>96</v>
      </c>
      <c r="N43" s="2" t="s">
        <v>111</v>
      </c>
      <c r="O43" s="7" t="s">
        <v>96</v>
      </c>
      <c r="P43" s="3" t="s">
        <v>111</v>
      </c>
      <c r="Q43" s="3" t="s">
        <v>10</v>
      </c>
      <c r="R43" s="2" t="s">
        <v>228</v>
      </c>
      <c r="S43" s="2" t="s">
        <v>96</v>
      </c>
      <c r="T43" s="22" t="s">
        <v>230</v>
      </c>
      <c r="U43" s="7" t="s">
        <v>96</v>
      </c>
      <c r="V43" s="3" t="s">
        <v>111</v>
      </c>
      <c r="W43" s="1" t="s">
        <v>10</v>
      </c>
      <c r="X43" s="1" t="s">
        <v>96</v>
      </c>
      <c r="Y43" s="3" t="s">
        <v>111</v>
      </c>
      <c r="Z43" s="1" t="s">
        <v>96</v>
      </c>
      <c r="AA43" s="1" t="s">
        <v>111</v>
      </c>
    </row>
    <row r="44" spans="1:27" x14ac:dyDescent="0.25">
      <c r="A44" s="4">
        <v>41</v>
      </c>
      <c r="B44" s="2" t="s">
        <v>25</v>
      </c>
      <c r="C44" s="2" t="s">
        <v>26</v>
      </c>
      <c r="D44" s="2" t="s">
        <v>27</v>
      </c>
      <c r="E44" s="2">
        <v>6</v>
      </c>
      <c r="F44" s="2" t="s">
        <v>18</v>
      </c>
      <c r="G44" s="2"/>
      <c r="H44" s="2"/>
      <c r="I44" s="2"/>
      <c r="J44" s="2"/>
      <c r="K44" s="2"/>
      <c r="L44" s="2"/>
      <c r="M44" s="2"/>
      <c r="N44" s="2"/>
      <c r="O44" s="7"/>
      <c r="P44" s="3"/>
      <c r="Q44" s="3"/>
      <c r="R44" s="2" t="s">
        <v>96</v>
      </c>
      <c r="S44" s="2" t="s">
        <v>111</v>
      </c>
      <c r="T44" s="22" t="s">
        <v>96</v>
      </c>
      <c r="U44" s="7" t="s">
        <v>96</v>
      </c>
      <c r="V44" s="3" t="s">
        <v>111</v>
      </c>
      <c r="W44" s="36" t="s">
        <v>275</v>
      </c>
      <c r="X44" s="1" t="s">
        <v>96</v>
      </c>
      <c r="Y44" s="3" t="s">
        <v>111</v>
      </c>
      <c r="Z44" s="1" t="s">
        <v>96</v>
      </c>
      <c r="AA44" s="1" t="s">
        <v>111</v>
      </c>
    </row>
    <row r="45" spans="1:27" x14ac:dyDescent="0.25">
      <c r="A45" s="2">
        <v>42</v>
      </c>
      <c r="B45" s="2" t="s">
        <v>22</v>
      </c>
      <c r="C45" s="2" t="s">
        <v>23</v>
      </c>
      <c r="D45" s="2" t="s">
        <v>24</v>
      </c>
      <c r="E45" s="2">
        <v>6</v>
      </c>
      <c r="F45" s="2" t="s">
        <v>18</v>
      </c>
      <c r="G45" s="2"/>
      <c r="H45" s="2" t="s">
        <v>111</v>
      </c>
      <c r="I45" s="2" t="s">
        <v>10</v>
      </c>
      <c r="J45" s="2" t="s">
        <v>96</v>
      </c>
      <c r="K45" s="2" t="s">
        <v>111</v>
      </c>
      <c r="L45" s="2" t="s">
        <v>10</v>
      </c>
      <c r="M45" s="2" t="s">
        <v>112</v>
      </c>
      <c r="N45" s="2" t="s">
        <v>111</v>
      </c>
      <c r="O45" s="7" t="s">
        <v>96</v>
      </c>
      <c r="P45" s="3" t="s">
        <v>111</v>
      </c>
      <c r="Q45" s="3" t="s">
        <v>96</v>
      </c>
      <c r="R45" s="2" t="s">
        <v>96</v>
      </c>
      <c r="S45" s="2" t="s">
        <v>96</v>
      </c>
      <c r="T45" s="22" t="s">
        <v>108</v>
      </c>
      <c r="U45" s="3" t="s">
        <v>10</v>
      </c>
      <c r="V45" s="3" t="s">
        <v>96</v>
      </c>
      <c r="W45" s="1" t="s">
        <v>111</v>
      </c>
      <c r="X45" s="1" t="s">
        <v>96</v>
      </c>
      <c r="Y45" s="1" t="s">
        <v>111</v>
      </c>
      <c r="Z45" s="1" t="s">
        <v>10</v>
      </c>
      <c r="AA45" s="1" t="s">
        <v>96</v>
      </c>
    </row>
    <row r="46" spans="1:27" x14ac:dyDescent="0.25">
      <c r="A46" s="4">
        <v>43</v>
      </c>
      <c r="B46" s="2" t="s">
        <v>19</v>
      </c>
      <c r="C46" s="2" t="s">
        <v>20</v>
      </c>
      <c r="D46" s="2" t="s">
        <v>21</v>
      </c>
      <c r="E46" s="2">
        <v>6</v>
      </c>
      <c r="F46" s="2" t="s">
        <v>18</v>
      </c>
      <c r="G46" s="2"/>
      <c r="H46" s="2" t="s">
        <v>111</v>
      </c>
      <c r="I46" s="2" t="s">
        <v>10</v>
      </c>
      <c r="J46" s="2" t="s">
        <v>96</v>
      </c>
      <c r="K46" s="2" t="s">
        <v>111</v>
      </c>
      <c r="L46" s="2" t="s">
        <v>10</v>
      </c>
      <c r="M46" s="2" t="s">
        <v>96</v>
      </c>
      <c r="N46" s="2" t="s">
        <v>111</v>
      </c>
      <c r="O46" s="7" t="s">
        <v>96</v>
      </c>
      <c r="P46" s="3" t="s">
        <v>111</v>
      </c>
      <c r="Q46" s="3" t="s">
        <v>96</v>
      </c>
      <c r="R46" s="2" t="s">
        <v>96</v>
      </c>
      <c r="S46" s="2" t="s">
        <v>111</v>
      </c>
      <c r="T46" s="22" t="s">
        <v>96</v>
      </c>
      <c r="U46" s="7" t="s">
        <v>111</v>
      </c>
      <c r="V46" s="3" t="s">
        <v>96</v>
      </c>
      <c r="W46" s="1" t="s">
        <v>111</v>
      </c>
      <c r="X46" s="1" t="s">
        <v>10</v>
      </c>
      <c r="Y46" s="1" t="s">
        <v>96</v>
      </c>
      <c r="Z46" s="1" t="s">
        <v>111</v>
      </c>
      <c r="AA46" s="1" t="s">
        <v>96</v>
      </c>
    </row>
    <row r="47" spans="1:27" x14ac:dyDescent="0.25">
      <c r="A47" s="2">
        <v>44</v>
      </c>
      <c r="B47" s="2" t="s">
        <v>28</v>
      </c>
      <c r="C47" s="2" t="s">
        <v>11</v>
      </c>
      <c r="D47" s="2" t="s">
        <v>194</v>
      </c>
      <c r="E47" s="2">
        <v>6</v>
      </c>
      <c r="F47" s="2" t="s">
        <v>18</v>
      </c>
      <c r="G47" s="2"/>
      <c r="H47" s="2" t="s">
        <v>111</v>
      </c>
      <c r="I47" s="2" t="s">
        <v>10</v>
      </c>
      <c r="J47" s="2" t="s">
        <v>96</v>
      </c>
      <c r="K47" s="2" t="s">
        <v>96</v>
      </c>
      <c r="L47" s="2" t="s">
        <v>111</v>
      </c>
      <c r="M47" s="2" t="s">
        <v>96</v>
      </c>
      <c r="N47" s="2" t="s">
        <v>111</v>
      </c>
      <c r="O47" s="3" t="s">
        <v>10</v>
      </c>
      <c r="P47" s="7" t="s">
        <v>96</v>
      </c>
      <c r="Q47" s="3" t="s">
        <v>10</v>
      </c>
      <c r="R47" s="2" t="s">
        <v>10</v>
      </c>
      <c r="S47" s="2" t="s">
        <v>96</v>
      </c>
      <c r="T47" s="22" t="s">
        <v>96</v>
      </c>
      <c r="U47" s="7" t="s">
        <v>111</v>
      </c>
      <c r="V47" s="3" t="s">
        <v>10</v>
      </c>
      <c r="W47" s="1" t="s">
        <v>96</v>
      </c>
      <c r="X47" s="1" t="s">
        <v>111</v>
      </c>
      <c r="Y47" s="1" t="s">
        <v>10</v>
      </c>
      <c r="Z47" s="1" t="s">
        <v>96</v>
      </c>
      <c r="AA47" s="1" t="s">
        <v>278</v>
      </c>
    </row>
    <row r="48" spans="1:27" x14ac:dyDescent="0.25">
      <c r="A48" s="4">
        <v>45</v>
      </c>
      <c r="B48" s="2" t="s">
        <v>20</v>
      </c>
      <c r="C48" s="2" t="s">
        <v>30</v>
      </c>
      <c r="D48" s="2" t="s">
        <v>31</v>
      </c>
      <c r="E48" s="2">
        <v>6</v>
      </c>
      <c r="F48" s="2" t="s">
        <v>18</v>
      </c>
      <c r="G48" s="2"/>
      <c r="H48" s="2"/>
      <c r="I48" s="2"/>
      <c r="J48" s="2"/>
      <c r="K48" s="2" t="s">
        <v>10</v>
      </c>
      <c r="L48" s="2" t="s">
        <v>96</v>
      </c>
      <c r="M48" s="2" t="s">
        <v>96</v>
      </c>
      <c r="N48" s="2" t="s">
        <v>111</v>
      </c>
      <c r="O48" s="7" t="s">
        <v>96</v>
      </c>
      <c r="P48" s="3" t="s">
        <v>111</v>
      </c>
      <c r="Q48" s="3" t="s">
        <v>96</v>
      </c>
      <c r="R48" s="2" t="s">
        <v>111</v>
      </c>
      <c r="S48" s="2" t="s">
        <v>96</v>
      </c>
      <c r="T48" s="22" t="s">
        <v>96</v>
      </c>
      <c r="U48" s="7" t="s">
        <v>111</v>
      </c>
      <c r="V48" s="3" t="s">
        <v>10</v>
      </c>
      <c r="W48" s="1" t="s">
        <v>96</v>
      </c>
      <c r="X48" s="1" t="s">
        <v>111</v>
      </c>
      <c r="Y48" s="1" t="s">
        <v>96</v>
      </c>
      <c r="Z48" s="1" t="s">
        <v>111</v>
      </c>
      <c r="AA48" s="1" t="s">
        <v>10</v>
      </c>
    </row>
    <row r="49" spans="1:27" x14ac:dyDescent="0.25">
      <c r="A49" s="2">
        <v>46</v>
      </c>
      <c r="B49" s="2" t="s">
        <v>20</v>
      </c>
      <c r="C49" s="2" t="s">
        <v>32</v>
      </c>
      <c r="D49" s="2" t="s">
        <v>33</v>
      </c>
      <c r="E49" s="2">
        <v>6</v>
      </c>
      <c r="F49" s="2" t="s">
        <v>18</v>
      </c>
      <c r="G49" s="2"/>
      <c r="H49" s="2" t="s">
        <v>111</v>
      </c>
      <c r="I49" s="2" t="s">
        <v>10</v>
      </c>
      <c r="J49" s="2" t="s">
        <v>96</v>
      </c>
      <c r="K49" s="2" t="s">
        <v>96</v>
      </c>
      <c r="L49" s="2" t="s">
        <v>111</v>
      </c>
      <c r="M49" s="2" t="s">
        <v>96</v>
      </c>
      <c r="N49" s="2" t="s">
        <v>111</v>
      </c>
      <c r="O49" s="3" t="s">
        <v>10</v>
      </c>
      <c r="P49" s="7" t="s">
        <v>96</v>
      </c>
      <c r="Q49" s="3" t="s">
        <v>220</v>
      </c>
      <c r="R49" s="2" t="s">
        <v>111</v>
      </c>
      <c r="S49" s="2" t="s">
        <v>96</v>
      </c>
      <c r="T49" s="22" t="s">
        <v>96</v>
      </c>
      <c r="U49" s="7" t="s">
        <v>10</v>
      </c>
      <c r="V49" s="3" t="s">
        <v>96</v>
      </c>
      <c r="W49" s="1" t="s">
        <v>111</v>
      </c>
      <c r="X49" s="1" t="s">
        <v>10</v>
      </c>
      <c r="Y49" s="1" t="s">
        <v>96</v>
      </c>
      <c r="Z49" s="1" t="s">
        <v>111</v>
      </c>
      <c r="AA49" s="1" t="s">
        <v>96</v>
      </c>
    </row>
    <row r="50" spans="1:27" x14ac:dyDescent="0.25">
      <c r="A50" s="4">
        <v>47</v>
      </c>
      <c r="B50" s="2" t="s">
        <v>20</v>
      </c>
      <c r="C50" s="2" t="s">
        <v>70</v>
      </c>
      <c r="D50" s="2" t="s">
        <v>71</v>
      </c>
      <c r="E50" s="2">
        <v>6</v>
      </c>
      <c r="F50" s="2" t="s">
        <v>18</v>
      </c>
      <c r="G50" s="2"/>
      <c r="H50" s="2" t="s">
        <v>111</v>
      </c>
      <c r="I50" s="2" t="s">
        <v>10</v>
      </c>
      <c r="J50" s="2" t="s">
        <v>96</v>
      </c>
      <c r="K50" s="2" t="s">
        <v>96</v>
      </c>
      <c r="L50" s="2" t="s">
        <v>111</v>
      </c>
      <c r="M50" s="2" t="s">
        <v>96</v>
      </c>
      <c r="N50" s="2" t="s">
        <v>111</v>
      </c>
      <c r="O50" s="3" t="s">
        <v>10</v>
      </c>
      <c r="P50" s="3" t="s">
        <v>10</v>
      </c>
      <c r="Q50" s="1" t="s">
        <v>111</v>
      </c>
      <c r="R50" s="2" t="s">
        <v>111</v>
      </c>
      <c r="S50" s="2" t="s">
        <v>10</v>
      </c>
      <c r="T50" s="22" t="s">
        <v>112</v>
      </c>
      <c r="U50" s="7" t="s">
        <v>96</v>
      </c>
      <c r="V50" s="3" t="s">
        <v>111</v>
      </c>
      <c r="W50" s="1" t="s">
        <v>96</v>
      </c>
      <c r="X50" s="1" t="s">
        <v>96</v>
      </c>
      <c r="Y50" s="1" t="s">
        <v>111</v>
      </c>
      <c r="Z50" s="1" t="s">
        <v>10</v>
      </c>
      <c r="AA50" s="1" t="s">
        <v>96</v>
      </c>
    </row>
    <row r="51" spans="1:27" x14ac:dyDescent="0.25">
      <c r="A51" s="2">
        <v>48</v>
      </c>
      <c r="B51" s="2" t="s">
        <v>34</v>
      </c>
      <c r="C51" s="2" t="s">
        <v>35</v>
      </c>
      <c r="D51" s="2" t="s">
        <v>36</v>
      </c>
      <c r="E51" s="2">
        <v>6</v>
      </c>
      <c r="F51" s="2" t="s">
        <v>14</v>
      </c>
      <c r="G51" s="2"/>
      <c r="H51" s="2" t="s">
        <v>111</v>
      </c>
      <c r="I51" s="2" t="s">
        <v>96</v>
      </c>
      <c r="J51" s="2" t="s">
        <v>111</v>
      </c>
      <c r="K51" s="2" t="s">
        <v>198</v>
      </c>
      <c r="L51" s="2" t="s">
        <v>96</v>
      </c>
      <c r="M51" s="2" t="s">
        <v>96</v>
      </c>
      <c r="N51" s="2" t="s">
        <v>111</v>
      </c>
      <c r="O51" s="7" t="s">
        <v>10</v>
      </c>
      <c r="P51" s="7" t="s">
        <v>96</v>
      </c>
      <c r="Q51" s="3" t="s">
        <v>111</v>
      </c>
      <c r="R51" s="2" t="s">
        <v>10</v>
      </c>
      <c r="S51" s="2" t="s">
        <v>111</v>
      </c>
      <c r="T51" s="22" t="s">
        <v>10</v>
      </c>
      <c r="U51" s="1" t="s">
        <v>96</v>
      </c>
      <c r="V51" s="3" t="s">
        <v>96</v>
      </c>
      <c r="W51" s="1" t="s">
        <v>111</v>
      </c>
      <c r="X51" s="1" t="s">
        <v>10</v>
      </c>
      <c r="Y51" s="1" t="s">
        <v>111</v>
      </c>
      <c r="Z51" s="1" t="s">
        <v>111</v>
      </c>
      <c r="AA51" s="1" t="s">
        <v>96</v>
      </c>
    </row>
    <row r="52" spans="1:27" x14ac:dyDescent="0.25">
      <c r="A52" s="4">
        <v>49</v>
      </c>
      <c r="B52" s="2" t="s">
        <v>40</v>
      </c>
      <c r="C52" s="2" t="s">
        <v>41</v>
      </c>
      <c r="D52" s="2" t="s">
        <v>42</v>
      </c>
      <c r="E52" s="2">
        <v>6</v>
      </c>
      <c r="F52" s="2" t="s">
        <v>290</v>
      </c>
      <c r="G52" s="2"/>
      <c r="H52" s="2" t="s">
        <v>111</v>
      </c>
      <c r="I52" s="2" t="s">
        <v>10</v>
      </c>
      <c r="J52" s="2" t="s">
        <v>96</v>
      </c>
      <c r="K52" s="2" t="s">
        <v>189</v>
      </c>
      <c r="L52" s="2" t="s">
        <v>96</v>
      </c>
      <c r="M52" s="2" t="s">
        <v>96</v>
      </c>
      <c r="N52" s="2" t="s">
        <v>111</v>
      </c>
      <c r="O52" s="7" t="s">
        <v>10</v>
      </c>
      <c r="P52" s="7" t="s">
        <v>96</v>
      </c>
      <c r="Q52" s="3" t="s">
        <v>111</v>
      </c>
      <c r="R52" s="2" t="s">
        <v>111</v>
      </c>
      <c r="S52" s="2" t="s">
        <v>10</v>
      </c>
      <c r="T52" s="22" t="s">
        <v>96</v>
      </c>
      <c r="U52" s="1" t="s">
        <v>111</v>
      </c>
      <c r="V52" s="3" t="s">
        <v>10</v>
      </c>
      <c r="W52" s="1" t="s">
        <v>96</v>
      </c>
      <c r="X52" s="1" t="s">
        <v>111</v>
      </c>
      <c r="Y52" s="1" t="s">
        <v>111</v>
      </c>
      <c r="Z52" s="1" t="s">
        <v>10</v>
      </c>
      <c r="AA52" s="1" t="s">
        <v>96</v>
      </c>
    </row>
    <row r="53" spans="1:27" x14ac:dyDescent="0.25">
      <c r="A53" s="2">
        <v>50</v>
      </c>
      <c r="B53" s="2" t="s">
        <v>43</v>
      </c>
      <c r="C53" s="2" t="s">
        <v>44</v>
      </c>
      <c r="D53" s="2" t="s">
        <v>45</v>
      </c>
      <c r="E53" s="2">
        <v>6</v>
      </c>
      <c r="F53" s="2" t="s">
        <v>18</v>
      </c>
      <c r="G53" s="2" t="s">
        <v>108</v>
      </c>
      <c r="H53" s="2" t="s">
        <v>10</v>
      </c>
      <c r="I53" s="2" t="s">
        <v>96</v>
      </c>
      <c r="J53" s="2" t="s">
        <v>111</v>
      </c>
      <c r="K53" s="2" t="s">
        <v>10</v>
      </c>
      <c r="L53" s="2" t="s">
        <v>96</v>
      </c>
      <c r="M53" s="2" t="s">
        <v>108</v>
      </c>
      <c r="N53" s="2" t="s">
        <v>10</v>
      </c>
      <c r="O53" s="7" t="s">
        <v>111</v>
      </c>
      <c r="P53" s="7" t="s">
        <v>10</v>
      </c>
      <c r="Q53" s="1" t="s">
        <v>221</v>
      </c>
      <c r="R53" s="2" t="s">
        <v>111</v>
      </c>
      <c r="S53" s="2" t="s">
        <v>10</v>
      </c>
      <c r="T53" s="22" t="s">
        <v>96</v>
      </c>
      <c r="U53" s="1" t="s">
        <v>96</v>
      </c>
      <c r="V53" s="3" t="s">
        <v>111</v>
      </c>
      <c r="W53" s="3" t="s">
        <v>111</v>
      </c>
      <c r="X53" s="3" t="s">
        <v>230</v>
      </c>
      <c r="Y53" s="1" t="s">
        <v>111</v>
      </c>
      <c r="Z53" s="1" t="s">
        <v>96</v>
      </c>
      <c r="AA53" s="1" t="s">
        <v>111</v>
      </c>
    </row>
    <row r="54" spans="1:27" x14ac:dyDescent="0.25">
      <c r="A54" s="4">
        <v>51</v>
      </c>
      <c r="B54" s="2" t="s">
        <v>46</v>
      </c>
      <c r="C54" s="2" t="s">
        <v>47</v>
      </c>
      <c r="D54" s="2" t="s">
        <v>48</v>
      </c>
      <c r="E54" s="2">
        <v>6</v>
      </c>
      <c r="F54" s="2" t="s">
        <v>18</v>
      </c>
      <c r="G54" s="2"/>
      <c r="H54" s="2" t="s">
        <v>111</v>
      </c>
      <c r="I54" s="2" t="s">
        <v>10</v>
      </c>
      <c r="J54" s="2" t="s">
        <v>96</v>
      </c>
      <c r="K54" s="2" t="s">
        <v>111</v>
      </c>
      <c r="L54" s="2" t="s">
        <v>188</v>
      </c>
      <c r="M54" s="2" t="s">
        <v>188</v>
      </c>
      <c r="N54" s="2" t="s">
        <v>96</v>
      </c>
      <c r="O54" s="7" t="s">
        <v>111</v>
      </c>
      <c r="P54" s="7" t="s">
        <v>10</v>
      </c>
      <c r="Q54" s="1" t="s">
        <v>96</v>
      </c>
      <c r="R54" s="2" t="s">
        <v>111</v>
      </c>
      <c r="S54" s="2" t="s">
        <v>10</v>
      </c>
      <c r="T54" s="22" t="s">
        <v>96</v>
      </c>
      <c r="U54" s="1" t="s">
        <v>111</v>
      </c>
      <c r="V54" s="3" t="s">
        <v>10</v>
      </c>
      <c r="W54" s="7" t="s">
        <v>96</v>
      </c>
      <c r="X54" s="1" t="s">
        <v>111</v>
      </c>
      <c r="Y54" s="1" t="s">
        <v>96</v>
      </c>
      <c r="Z54" s="1" t="s">
        <v>111</v>
      </c>
      <c r="AA54" s="1" t="s">
        <v>10</v>
      </c>
    </row>
    <row r="55" spans="1:27" x14ac:dyDescent="0.25">
      <c r="A55" s="2">
        <v>52</v>
      </c>
      <c r="B55" s="2" t="s">
        <v>49</v>
      </c>
      <c r="C55" s="2" t="s">
        <v>20</v>
      </c>
      <c r="D55" s="2" t="s">
        <v>50</v>
      </c>
      <c r="E55" s="12">
        <v>5</v>
      </c>
      <c r="F55" s="2" t="s">
        <v>39</v>
      </c>
      <c r="G55" s="2"/>
      <c r="H55" s="2" t="s">
        <v>111</v>
      </c>
      <c r="I55" s="2" t="s">
        <v>188</v>
      </c>
      <c r="J55" s="2" t="s">
        <v>96</v>
      </c>
      <c r="K55" s="2" t="s">
        <v>111</v>
      </c>
      <c r="L55" s="2" t="s">
        <v>188</v>
      </c>
      <c r="M55" s="2" t="s">
        <v>96</v>
      </c>
      <c r="N55" s="2" t="s">
        <v>111</v>
      </c>
      <c r="O55" s="7" t="s">
        <v>96</v>
      </c>
      <c r="P55" s="3" t="s">
        <v>111</v>
      </c>
      <c r="Q55" s="3" t="s">
        <v>96</v>
      </c>
      <c r="R55" s="2" t="s">
        <v>111</v>
      </c>
      <c r="S55" s="2" t="s">
        <v>10</v>
      </c>
      <c r="T55" s="22" t="s">
        <v>96</v>
      </c>
      <c r="U55" s="1" t="s">
        <v>111</v>
      </c>
      <c r="V55" s="3" t="s">
        <v>96</v>
      </c>
      <c r="W55" s="7" t="s">
        <v>111</v>
      </c>
      <c r="X55" s="7" t="s">
        <v>10</v>
      </c>
      <c r="Y55" s="1" t="s">
        <v>96</v>
      </c>
      <c r="Z55" s="1" t="s">
        <v>111</v>
      </c>
      <c r="AA55" s="1" t="s">
        <v>96</v>
      </c>
    </row>
    <row r="56" spans="1:27" x14ac:dyDescent="0.25">
      <c r="A56" s="4">
        <v>53</v>
      </c>
      <c r="B56" s="2" t="s">
        <v>190</v>
      </c>
      <c r="C56" s="2" t="s">
        <v>20</v>
      </c>
      <c r="D56" s="2" t="s">
        <v>191</v>
      </c>
      <c r="E56" s="2">
        <v>6</v>
      </c>
      <c r="F56" s="2" t="s">
        <v>192</v>
      </c>
      <c r="G56" s="2"/>
      <c r="H56" s="2" t="s">
        <v>108</v>
      </c>
      <c r="I56" s="2" t="s">
        <v>188</v>
      </c>
      <c r="J56" s="2" t="s">
        <v>96</v>
      </c>
      <c r="K56" s="2" t="s">
        <v>111</v>
      </c>
      <c r="L56" s="2" t="s">
        <v>207</v>
      </c>
      <c r="M56" s="2" t="s">
        <v>96</v>
      </c>
      <c r="N56" s="2" t="s">
        <v>111</v>
      </c>
      <c r="O56" s="7" t="s">
        <v>96</v>
      </c>
      <c r="P56" s="3" t="s">
        <v>111</v>
      </c>
      <c r="Q56" s="3" t="s">
        <v>96</v>
      </c>
      <c r="R56" s="2" t="s">
        <v>96</v>
      </c>
      <c r="S56" s="2" t="s">
        <v>111</v>
      </c>
      <c r="T56" s="22" t="s">
        <v>10</v>
      </c>
      <c r="U56" s="1" t="s">
        <v>96</v>
      </c>
      <c r="V56" s="3" t="s">
        <v>10</v>
      </c>
      <c r="W56" s="7" t="s">
        <v>96</v>
      </c>
      <c r="X56" s="1" t="s">
        <v>111</v>
      </c>
      <c r="Y56" s="1" t="s">
        <v>111</v>
      </c>
      <c r="Z56" s="1" t="s">
        <v>111</v>
      </c>
      <c r="AA56" s="1" t="s">
        <v>10</v>
      </c>
    </row>
    <row r="57" spans="1:27" x14ac:dyDescent="0.25">
      <c r="A57" s="2">
        <v>54</v>
      </c>
      <c r="B57" s="2" t="s">
        <v>73</v>
      </c>
      <c r="C57" s="2" t="s">
        <v>74</v>
      </c>
      <c r="D57" s="2" t="s">
        <v>75</v>
      </c>
      <c r="E57" s="2">
        <v>6</v>
      </c>
      <c r="F57" s="2" t="s">
        <v>18</v>
      </c>
      <c r="G57" s="2"/>
      <c r="H57" s="2" t="s">
        <v>187</v>
      </c>
      <c r="I57" s="2"/>
      <c r="J57" s="2" t="s">
        <v>187</v>
      </c>
      <c r="K57" s="2" t="s">
        <v>187</v>
      </c>
      <c r="L57" s="2" t="s">
        <v>187</v>
      </c>
      <c r="M57" s="2" t="s">
        <v>187</v>
      </c>
      <c r="N57" s="2" t="s">
        <v>10</v>
      </c>
      <c r="O57" s="7" t="s">
        <v>96</v>
      </c>
      <c r="P57" s="3" t="s">
        <v>111</v>
      </c>
      <c r="Q57" s="3" t="s">
        <v>96</v>
      </c>
      <c r="R57" s="2" t="s">
        <v>10</v>
      </c>
      <c r="S57" s="2" t="s">
        <v>96</v>
      </c>
      <c r="T57" s="22" t="s">
        <v>96</v>
      </c>
      <c r="U57" s="1" t="s">
        <v>111</v>
      </c>
      <c r="V57" s="3" t="s">
        <v>10</v>
      </c>
      <c r="W57" s="7" t="s">
        <v>96</v>
      </c>
      <c r="X57" s="1" t="s">
        <v>111</v>
      </c>
      <c r="Y57" s="1" t="s">
        <v>96</v>
      </c>
      <c r="Z57" s="1" t="s">
        <v>111</v>
      </c>
      <c r="AA57" s="1" t="s">
        <v>10</v>
      </c>
    </row>
    <row r="58" spans="1:27" x14ac:dyDescent="0.25">
      <c r="A58" s="4">
        <v>55</v>
      </c>
      <c r="B58" s="2" t="s">
        <v>76</v>
      </c>
      <c r="C58" s="2" t="s">
        <v>77</v>
      </c>
      <c r="D58" s="2" t="s">
        <v>78</v>
      </c>
      <c r="E58" s="12">
        <v>5</v>
      </c>
      <c r="F58" s="2" t="s">
        <v>39</v>
      </c>
      <c r="G58" s="2"/>
      <c r="H58" s="2" t="s">
        <v>111</v>
      </c>
      <c r="I58" s="2" t="s">
        <v>96</v>
      </c>
      <c r="J58" s="2" t="s">
        <v>108</v>
      </c>
      <c r="K58" s="2" t="s">
        <v>10</v>
      </c>
      <c r="L58" s="2" t="s">
        <v>96</v>
      </c>
      <c r="M58" s="2" t="s">
        <v>96</v>
      </c>
      <c r="N58" s="2" t="s">
        <v>111</v>
      </c>
      <c r="O58" s="7" t="s">
        <v>96</v>
      </c>
      <c r="P58" s="3" t="s">
        <v>111</v>
      </c>
      <c r="Q58" s="3" t="s">
        <v>96</v>
      </c>
      <c r="R58" s="2" t="s">
        <v>96</v>
      </c>
      <c r="S58" s="2" t="s">
        <v>111</v>
      </c>
      <c r="T58" s="22" t="s">
        <v>10</v>
      </c>
      <c r="U58" s="1" t="s">
        <v>96</v>
      </c>
      <c r="V58" s="3" t="s">
        <v>96</v>
      </c>
      <c r="W58" s="7" t="s">
        <v>111</v>
      </c>
      <c r="X58" s="7" t="s">
        <v>276</v>
      </c>
      <c r="Y58" s="7" t="s">
        <v>276</v>
      </c>
      <c r="Z58" s="39" t="s">
        <v>96</v>
      </c>
      <c r="AA58" s="1" t="s">
        <v>111</v>
      </c>
    </row>
    <row r="59" spans="1:27" x14ac:dyDescent="0.25">
      <c r="A59" s="2">
        <v>56</v>
      </c>
      <c r="B59" s="2" t="s">
        <v>53</v>
      </c>
      <c r="C59" s="2" t="s">
        <v>57</v>
      </c>
      <c r="D59" s="2" t="s">
        <v>79</v>
      </c>
      <c r="E59" s="2">
        <v>6</v>
      </c>
      <c r="F59" s="2" t="s">
        <v>14</v>
      </c>
      <c r="G59" s="2"/>
      <c r="H59" s="2" t="s">
        <v>111</v>
      </c>
      <c r="I59" s="2" t="s">
        <v>96</v>
      </c>
      <c r="J59" s="2" t="s">
        <v>111</v>
      </c>
      <c r="K59" s="2" t="s">
        <v>10</v>
      </c>
      <c r="L59" s="2" t="s">
        <v>96</v>
      </c>
      <c r="M59" s="2" t="s">
        <v>111</v>
      </c>
      <c r="N59" s="2" t="s">
        <v>10</v>
      </c>
      <c r="O59" s="7" t="s">
        <v>108</v>
      </c>
      <c r="P59" s="7" t="s">
        <v>10</v>
      </c>
      <c r="Q59" s="1" t="s">
        <v>96</v>
      </c>
      <c r="R59" s="2" t="s">
        <v>10</v>
      </c>
      <c r="S59" s="2" t="s">
        <v>96</v>
      </c>
      <c r="T59" s="22" t="s">
        <v>108</v>
      </c>
      <c r="U59" s="1" t="s">
        <v>96</v>
      </c>
      <c r="V59" s="3" t="s">
        <v>111</v>
      </c>
      <c r="W59" s="7" t="s">
        <v>96</v>
      </c>
      <c r="X59" s="1" t="s">
        <v>111</v>
      </c>
      <c r="Y59" s="1" t="s">
        <v>96</v>
      </c>
      <c r="Z59" s="1" t="s">
        <v>111</v>
      </c>
      <c r="AA59" s="1" t="s">
        <v>10</v>
      </c>
    </row>
    <row r="60" spans="1:27" x14ac:dyDescent="0.25">
      <c r="A60" s="4">
        <v>57</v>
      </c>
      <c r="B60" s="2" t="s">
        <v>53</v>
      </c>
      <c r="C60" s="2" t="s">
        <v>54</v>
      </c>
      <c r="D60" s="2" t="s">
        <v>55</v>
      </c>
      <c r="E60" s="2">
        <v>6</v>
      </c>
      <c r="F60" s="2" t="s">
        <v>14</v>
      </c>
      <c r="G60" s="2"/>
      <c r="H60" s="2" t="s">
        <v>111</v>
      </c>
      <c r="I60" s="2" t="s">
        <v>96</v>
      </c>
      <c r="J60" s="2" t="s">
        <v>108</v>
      </c>
      <c r="K60" s="2" t="s">
        <v>10</v>
      </c>
      <c r="L60" s="2" t="s">
        <v>96</v>
      </c>
      <c r="M60" s="2" t="s">
        <v>111</v>
      </c>
      <c r="N60" s="2" t="s">
        <v>10</v>
      </c>
      <c r="O60" s="7" t="s">
        <v>108</v>
      </c>
      <c r="P60" s="7" t="s">
        <v>10</v>
      </c>
      <c r="Q60" s="1" t="s">
        <v>96</v>
      </c>
      <c r="R60" s="2" t="s">
        <v>10</v>
      </c>
      <c r="S60" s="2" t="s">
        <v>96</v>
      </c>
      <c r="T60" s="22" t="s">
        <v>108</v>
      </c>
      <c r="U60" s="1" t="s">
        <v>10</v>
      </c>
      <c r="V60" s="3" t="s">
        <v>96</v>
      </c>
      <c r="W60" s="7" t="s">
        <v>111</v>
      </c>
      <c r="X60" s="7" t="s">
        <v>10</v>
      </c>
      <c r="Y60" s="1" t="s">
        <v>96</v>
      </c>
      <c r="Z60" s="1" t="s">
        <v>111</v>
      </c>
      <c r="AA60" s="1" t="s">
        <v>96</v>
      </c>
    </row>
    <row r="61" spans="1:27" x14ac:dyDescent="0.25">
      <c r="A61" s="2">
        <v>58</v>
      </c>
      <c r="B61" s="2" t="s">
        <v>80</v>
      </c>
      <c r="C61" s="2" t="s">
        <v>81</v>
      </c>
      <c r="D61" s="2" t="s">
        <v>24</v>
      </c>
      <c r="E61" s="2">
        <v>6</v>
      </c>
      <c r="F61" s="2" t="s">
        <v>14</v>
      </c>
      <c r="G61" s="2"/>
      <c r="H61" s="2" t="s">
        <v>180</v>
      </c>
      <c r="I61" s="2" t="s">
        <v>181</v>
      </c>
      <c r="J61" s="2" t="s">
        <v>96</v>
      </c>
      <c r="K61" s="2" t="s">
        <v>111</v>
      </c>
      <c r="L61" s="2" t="s">
        <v>108</v>
      </c>
      <c r="M61" s="2" t="s">
        <v>108</v>
      </c>
      <c r="N61" s="2" t="s">
        <v>10</v>
      </c>
      <c r="O61" s="7" t="s">
        <v>108</v>
      </c>
      <c r="P61" s="7" t="s">
        <v>10</v>
      </c>
      <c r="Q61" s="1" t="s">
        <v>96</v>
      </c>
      <c r="R61" s="2" t="s">
        <v>111</v>
      </c>
      <c r="S61" s="2" t="s">
        <v>10</v>
      </c>
      <c r="T61" s="22" t="s">
        <v>96</v>
      </c>
      <c r="U61" s="1" t="s">
        <v>111</v>
      </c>
      <c r="V61" s="3" t="s">
        <v>10</v>
      </c>
      <c r="W61" s="7" t="s">
        <v>96</v>
      </c>
      <c r="X61" s="7" t="s">
        <v>111</v>
      </c>
      <c r="Y61" s="7" t="s">
        <v>10</v>
      </c>
      <c r="Z61" s="7" t="s">
        <v>96</v>
      </c>
      <c r="AA61" s="1" t="s">
        <v>111</v>
      </c>
    </row>
    <row r="62" spans="1:27" x14ac:dyDescent="0.25">
      <c r="A62" s="4">
        <v>59</v>
      </c>
      <c r="B62" s="2" t="s">
        <v>82</v>
      </c>
      <c r="C62" s="2" t="s">
        <v>83</v>
      </c>
      <c r="D62" s="2" t="s">
        <v>107</v>
      </c>
      <c r="E62" s="12">
        <v>5</v>
      </c>
      <c r="F62" s="2" t="s">
        <v>39</v>
      </c>
      <c r="G62" s="2" t="s">
        <v>111</v>
      </c>
      <c r="H62" s="2" t="s">
        <v>188</v>
      </c>
      <c r="I62" s="2" t="s">
        <v>96</v>
      </c>
      <c r="J62" s="2" t="s">
        <v>108</v>
      </c>
      <c r="K62" s="2" t="s">
        <v>10</v>
      </c>
      <c r="L62" s="2" t="s">
        <v>96</v>
      </c>
      <c r="M62" s="2" t="s">
        <v>96</v>
      </c>
      <c r="N62" s="2" t="s">
        <v>111</v>
      </c>
      <c r="O62" s="7" t="s">
        <v>96</v>
      </c>
      <c r="P62" s="3" t="s">
        <v>111</v>
      </c>
      <c r="Q62" s="3" t="s">
        <v>111</v>
      </c>
      <c r="R62" s="2" t="s">
        <v>111</v>
      </c>
      <c r="S62" s="2" t="s">
        <v>111</v>
      </c>
      <c r="T62" s="22" t="s">
        <v>111</v>
      </c>
      <c r="U62" s="3" t="s">
        <v>111</v>
      </c>
      <c r="V62" s="3" t="s">
        <v>96</v>
      </c>
      <c r="W62" s="7" t="s">
        <v>111</v>
      </c>
      <c r="X62" s="7" t="s">
        <v>111</v>
      </c>
      <c r="Y62" s="1" t="s">
        <v>111</v>
      </c>
      <c r="Z62" s="1" t="s">
        <v>111</v>
      </c>
      <c r="AA62" s="1" t="s">
        <v>111</v>
      </c>
    </row>
    <row r="63" spans="1:27" x14ac:dyDescent="0.25">
      <c r="A63" s="2">
        <v>60</v>
      </c>
      <c r="B63" s="2" t="s">
        <v>82</v>
      </c>
      <c r="C63" s="2" t="s">
        <v>83</v>
      </c>
      <c r="D63" s="2" t="s">
        <v>84</v>
      </c>
      <c r="E63" s="12">
        <v>5</v>
      </c>
      <c r="F63" s="2" t="s">
        <v>39</v>
      </c>
      <c r="G63" s="2" t="s">
        <v>108</v>
      </c>
      <c r="H63" s="2" t="s">
        <v>96</v>
      </c>
      <c r="I63" s="2" t="s">
        <v>96</v>
      </c>
      <c r="J63" s="2" t="s">
        <v>111</v>
      </c>
      <c r="K63" s="2" t="s">
        <v>111</v>
      </c>
      <c r="L63" s="2" t="s">
        <v>96</v>
      </c>
      <c r="M63" s="2" t="s">
        <v>108</v>
      </c>
      <c r="N63" s="2" t="s">
        <v>96</v>
      </c>
      <c r="O63" s="7" t="s">
        <v>108</v>
      </c>
      <c r="P63" s="1" t="s">
        <v>96</v>
      </c>
      <c r="Q63" s="1" t="s">
        <v>111</v>
      </c>
      <c r="R63" s="2" t="s">
        <v>10</v>
      </c>
      <c r="S63" s="2" t="s">
        <v>96</v>
      </c>
      <c r="T63" s="22" t="s">
        <v>111</v>
      </c>
      <c r="U63" s="1" t="s">
        <v>10</v>
      </c>
      <c r="V63" s="3" t="s">
        <v>96</v>
      </c>
      <c r="W63" s="7" t="s">
        <v>111</v>
      </c>
      <c r="X63" s="7" t="s">
        <v>96</v>
      </c>
      <c r="Y63" s="1" t="s">
        <v>111</v>
      </c>
      <c r="Z63" s="1" t="s">
        <v>96</v>
      </c>
      <c r="AA63" s="1" t="s">
        <v>111</v>
      </c>
    </row>
    <row r="64" spans="1:27" x14ac:dyDescent="0.25">
      <c r="A64" s="4">
        <v>61</v>
      </c>
      <c r="B64" s="2" t="s">
        <v>87</v>
      </c>
      <c r="C64" s="2" t="s">
        <v>158</v>
      </c>
      <c r="D64" s="2" t="s">
        <v>159</v>
      </c>
      <c r="E64" s="2">
        <v>6</v>
      </c>
      <c r="F64" s="18" t="s">
        <v>160</v>
      </c>
      <c r="G64" s="2" t="s">
        <v>108</v>
      </c>
      <c r="H64" s="2" t="s">
        <v>188</v>
      </c>
      <c r="I64" s="2" t="s">
        <v>96</v>
      </c>
      <c r="J64" s="2" t="s">
        <v>111</v>
      </c>
      <c r="K64" s="2" t="s">
        <v>188</v>
      </c>
      <c r="L64" s="2" t="s">
        <v>96</v>
      </c>
      <c r="M64" s="2" t="s">
        <v>112</v>
      </c>
      <c r="N64" s="2" t="s">
        <v>111</v>
      </c>
      <c r="O64" s="7" t="s">
        <v>96</v>
      </c>
      <c r="P64" s="3" t="s">
        <v>111</v>
      </c>
      <c r="Q64" s="3" t="s">
        <v>111</v>
      </c>
      <c r="R64" s="2" t="s">
        <v>111</v>
      </c>
      <c r="S64" s="2" t="s">
        <v>111</v>
      </c>
      <c r="T64" s="22" t="s">
        <v>111</v>
      </c>
      <c r="U64" s="3" t="s">
        <v>111</v>
      </c>
      <c r="V64" s="3" t="s">
        <v>111</v>
      </c>
      <c r="W64" s="7" t="s">
        <v>96</v>
      </c>
      <c r="X64" s="1" t="s">
        <v>111</v>
      </c>
      <c r="Y64" s="1" t="s">
        <v>10</v>
      </c>
      <c r="Z64" s="1" t="s">
        <v>10</v>
      </c>
      <c r="AA64" s="1" t="s">
        <v>96</v>
      </c>
    </row>
    <row r="65" spans="1:27" x14ac:dyDescent="0.25">
      <c r="A65" s="2">
        <v>62</v>
      </c>
      <c r="B65" s="2" t="s">
        <v>87</v>
      </c>
      <c r="C65" s="2" t="s">
        <v>88</v>
      </c>
      <c r="D65" s="2" t="s">
        <v>89</v>
      </c>
      <c r="E65" s="2">
        <v>6</v>
      </c>
      <c r="F65" s="2" t="s">
        <v>18</v>
      </c>
      <c r="G65" s="2" t="s">
        <v>111</v>
      </c>
      <c r="H65" s="2" t="s">
        <v>111</v>
      </c>
      <c r="I65" s="2" t="s">
        <v>111</v>
      </c>
      <c r="J65" s="2" t="s">
        <v>111</v>
      </c>
      <c r="K65" s="2" t="s">
        <v>108</v>
      </c>
      <c r="L65" s="2" t="s">
        <v>111</v>
      </c>
      <c r="M65" s="2" t="s">
        <v>111</v>
      </c>
      <c r="N65" s="2" t="s">
        <v>10</v>
      </c>
      <c r="O65" s="7" t="s">
        <v>112</v>
      </c>
      <c r="P65" s="3" t="s">
        <v>111</v>
      </c>
      <c r="Q65" s="3" t="s">
        <v>96</v>
      </c>
      <c r="R65" s="2" t="s">
        <v>111</v>
      </c>
      <c r="S65" s="2" t="s">
        <v>10</v>
      </c>
      <c r="T65" s="22" t="s">
        <v>96</v>
      </c>
      <c r="U65" s="7" t="s">
        <v>96</v>
      </c>
      <c r="V65" s="3" t="s">
        <v>111</v>
      </c>
      <c r="W65" s="7" t="s">
        <v>96</v>
      </c>
      <c r="X65" s="1" t="s">
        <v>111</v>
      </c>
      <c r="Y65" s="1" t="s">
        <v>10</v>
      </c>
      <c r="Z65" s="1" t="s">
        <v>96</v>
      </c>
      <c r="AA65" s="1" t="s">
        <v>111</v>
      </c>
    </row>
    <row r="66" spans="1:27" x14ac:dyDescent="0.25">
      <c r="A66" s="4">
        <v>63</v>
      </c>
      <c r="B66" s="2" t="s">
        <v>144</v>
      </c>
      <c r="C66" s="2" t="s">
        <v>88</v>
      </c>
      <c r="D66" s="2" t="s">
        <v>145</v>
      </c>
      <c r="E66" s="2">
        <v>6</v>
      </c>
      <c r="F66" s="2" t="s">
        <v>18</v>
      </c>
      <c r="G66" s="2" t="s">
        <v>111</v>
      </c>
      <c r="H66" s="2" t="s">
        <v>188</v>
      </c>
      <c r="I66" s="2" t="s">
        <v>96</v>
      </c>
      <c r="J66" s="2" t="s">
        <v>111</v>
      </c>
      <c r="K66" s="2" t="s">
        <v>188</v>
      </c>
      <c r="L66" s="2" t="s">
        <v>96</v>
      </c>
      <c r="M66" s="2" t="s">
        <v>112</v>
      </c>
      <c r="N66" s="2" t="s">
        <v>111</v>
      </c>
      <c r="O66" s="7" t="s">
        <v>112</v>
      </c>
      <c r="P66" s="3" t="s">
        <v>111</v>
      </c>
      <c r="Q66" s="3" t="s">
        <v>96</v>
      </c>
      <c r="R66" s="2" t="s">
        <v>225</v>
      </c>
      <c r="S66" s="2" t="s">
        <v>225</v>
      </c>
      <c r="T66" s="22" t="s">
        <v>225</v>
      </c>
      <c r="U66" s="7" t="s">
        <v>225</v>
      </c>
      <c r="V66" s="3" t="s">
        <v>225</v>
      </c>
      <c r="W66" s="3" t="s">
        <v>225</v>
      </c>
      <c r="X66" s="1" t="s">
        <v>225</v>
      </c>
      <c r="Y66" s="1" t="s">
        <v>225</v>
      </c>
      <c r="Z66" s="1" t="s">
        <v>225</v>
      </c>
      <c r="AA66" s="1" t="s">
        <v>225</v>
      </c>
    </row>
    <row r="67" spans="1:27" x14ac:dyDescent="0.25">
      <c r="A67" s="2">
        <v>64</v>
      </c>
      <c r="B67" s="2" t="s">
        <v>164</v>
      </c>
      <c r="C67" s="2" t="s">
        <v>165</v>
      </c>
      <c r="D67" s="2" t="s">
        <v>166</v>
      </c>
      <c r="E67" s="12">
        <v>5</v>
      </c>
      <c r="F67" s="2" t="s">
        <v>39</v>
      </c>
      <c r="G67" s="2" t="s">
        <v>111</v>
      </c>
      <c r="H67" s="2" t="s">
        <v>112</v>
      </c>
      <c r="I67" s="2" t="s">
        <v>111</v>
      </c>
      <c r="J67" s="2" t="s">
        <v>96</v>
      </c>
      <c r="K67" s="2" t="s">
        <v>112</v>
      </c>
      <c r="L67" s="2" t="s">
        <v>178</v>
      </c>
      <c r="M67" s="2" t="s">
        <v>178</v>
      </c>
      <c r="N67" s="2" t="s">
        <v>178</v>
      </c>
      <c r="O67" s="2" t="s">
        <v>178</v>
      </c>
      <c r="P67" s="2" t="s">
        <v>178</v>
      </c>
      <c r="Q67" s="2" t="s">
        <v>178</v>
      </c>
      <c r="R67" s="2" t="s">
        <v>111</v>
      </c>
      <c r="S67" s="2" t="s">
        <v>10</v>
      </c>
      <c r="T67" s="22" t="s">
        <v>96</v>
      </c>
      <c r="U67" s="7" t="s">
        <v>111</v>
      </c>
      <c r="V67" s="3" t="s">
        <v>96</v>
      </c>
      <c r="W67" s="7" t="s">
        <v>111</v>
      </c>
      <c r="X67" s="7" t="s">
        <v>10</v>
      </c>
      <c r="Y67" s="1" t="s">
        <v>96</v>
      </c>
      <c r="Z67" s="1" t="s">
        <v>111</v>
      </c>
      <c r="AA67" s="1" t="s">
        <v>96</v>
      </c>
    </row>
    <row r="68" spans="1:27" x14ac:dyDescent="0.25">
      <c r="A68" s="4">
        <v>65</v>
      </c>
      <c r="B68" s="2" t="s">
        <v>152</v>
      </c>
      <c r="C68" s="2" t="s">
        <v>72</v>
      </c>
      <c r="D68" s="2" t="s">
        <v>153</v>
      </c>
      <c r="E68" s="2">
        <v>6</v>
      </c>
      <c r="F68" s="2" t="s">
        <v>14</v>
      </c>
      <c r="G68" s="2" t="s">
        <v>111</v>
      </c>
      <c r="H68" s="2" t="s">
        <v>112</v>
      </c>
      <c r="I68" s="2" t="s">
        <v>111</v>
      </c>
      <c r="J68" s="2" t="s">
        <v>96</v>
      </c>
      <c r="K68" s="2" t="s">
        <v>108</v>
      </c>
      <c r="L68" s="2" t="s">
        <v>112</v>
      </c>
      <c r="M68" s="2" t="s">
        <v>10</v>
      </c>
      <c r="N68" s="2" t="s">
        <v>96</v>
      </c>
      <c r="O68" s="7" t="s">
        <v>112</v>
      </c>
      <c r="P68" s="3" t="s">
        <v>111</v>
      </c>
      <c r="Q68" s="3" t="s">
        <v>96</v>
      </c>
      <c r="R68" s="2" t="s">
        <v>111</v>
      </c>
      <c r="S68" s="2" t="s">
        <v>96</v>
      </c>
      <c r="T68" s="22" t="s">
        <v>112</v>
      </c>
      <c r="U68" s="3" t="s">
        <v>111</v>
      </c>
      <c r="V68" s="3" t="s">
        <v>10</v>
      </c>
      <c r="W68" s="7" t="s">
        <v>96</v>
      </c>
      <c r="X68" s="1" t="s">
        <v>111</v>
      </c>
      <c r="Y68" s="1" t="s">
        <v>96</v>
      </c>
      <c r="Z68" s="1" t="s">
        <v>111</v>
      </c>
      <c r="AA68" s="1" t="s">
        <v>10</v>
      </c>
    </row>
    <row r="69" spans="1:27" x14ac:dyDescent="0.25">
      <c r="A69" s="2">
        <v>66</v>
      </c>
      <c r="B69" s="2" t="s">
        <v>109</v>
      </c>
      <c r="C69" s="2" t="s">
        <v>20</v>
      </c>
      <c r="D69" s="2" t="s">
        <v>110</v>
      </c>
      <c r="E69" s="2">
        <v>6</v>
      </c>
      <c r="F69" s="2" t="s">
        <v>18</v>
      </c>
      <c r="G69" s="2" t="s">
        <v>111</v>
      </c>
      <c r="H69" s="2" t="s">
        <v>112</v>
      </c>
      <c r="I69" s="2" t="s">
        <v>111</v>
      </c>
      <c r="J69" s="2" t="s">
        <v>96</v>
      </c>
      <c r="K69" s="2" t="s">
        <v>108</v>
      </c>
      <c r="L69" s="2" t="s">
        <v>112</v>
      </c>
      <c r="M69" s="2" t="s">
        <v>96</v>
      </c>
      <c r="N69" s="2" t="s">
        <v>111</v>
      </c>
      <c r="O69" s="3" t="s">
        <v>96</v>
      </c>
      <c r="P69" s="3" t="s">
        <v>111</v>
      </c>
      <c r="Q69" s="3" t="s">
        <v>96</v>
      </c>
      <c r="R69" s="2" t="s">
        <v>111</v>
      </c>
      <c r="S69" s="2" t="s">
        <v>10</v>
      </c>
      <c r="T69" s="22" t="s">
        <v>112</v>
      </c>
      <c r="U69" s="7" t="s">
        <v>111</v>
      </c>
      <c r="V69" s="7" t="s">
        <v>111</v>
      </c>
      <c r="W69" s="7" t="s">
        <v>96</v>
      </c>
      <c r="X69" s="1" t="s">
        <v>111</v>
      </c>
      <c r="Y69" s="1" t="s">
        <v>96</v>
      </c>
      <c r="Z69" s="1" t="s">
        <v>111</v>
      </c>
      <c r="AA69" s="1" t="s">
        <v>10</v>
      </c>
    </row>
    <row r="70" spans="1:27" x14ac:dyDescent="0.25">
      <c r="A70" s="4">
        <v>67</v>
      </c>
      <c r="B70" s="2" t="s">
        <v>231</v>
      </c>
      <c r="C70" s="2" t="s">
        <v>82</v>
      </c>
      <c r="D70" s="2" t="s">
        <v>232</v>
      </c>
      <c r="E70" s="2">
        <v>5</v>
      </c>
      <c r="F70" s="2" t="s">
        <v>39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1"/>
      <c r="T70" s="22" t="s">
        <v>10</v>
      </c>
      <c r="U70" s="1" t="s">
        <v>10</v>
      </c>
      <c r="V70" s="3" t="s">
        <v>10</v>
      </c>
      <c r="W70" s="3" t="s">
        <v>274</v>
      </c>
      <c r="X70" s="3" t="s">
        <v>10</v>
      </c>
      <c r="Y70" s="1" t="s">
        <v>274</v>
      </c>
      <c r="Z70" s="1" t="s">
        <v>274</v>
      </c>
      <c r="AA70" s="1" t="s">
        <v>274</v>
      </c>
    </row>
    <row r="71" spans="1:27" x14ac:dyDescent="0.25">
      <c r="A71" s="2">
        <v>68</v>
      </c>
      <c r="B71" s="2" t="s">
        <v>269</v>
      </c>
      <c r="C71" s="2" t="s">
        <v>272</v>
      </c>
      <c r="D71" s="2" t="s">
        <v>270</v>
      </c>
      <c r="E71" s="2">
        <v>5</v>
      </c>
      <c r="F71" s="2" t="s">
        <v>39</v>
      </c>
      <c r="V71" s="7" t="s">
        <v>10</v>
      </c>
      <c r="W71" t="s">
        <v>10</v>
      </c>
      <c r="X71" t="s">
        <v>10</v>
      </c>
      <c r="Y71" s="1" t="s">
        <v>10</v>
      </c>
      <c r="Z71" t="s">
        <v>10</v>
      </c>
      <c r="AA71" t="s">
        <v>10</v>
      </c>
    </row>
    <row r="72" spans="1:27" x14ac:dyDescent="0.25">
      <c r="A72" s="4">
        <v>69</v>
      </c>
      <c r="B72" s="2" t="s">
        <v>72</v>
      </c>
      <c r="C72" s="2" t="s">
        <v>15</v>
      </c>
      <c r="D72" s="2" t="s">
        <v>271</v>
      </c>
      <c r="E72" s="2">
        <v>6</v>
      </c>
      <c r="F72" s="2" t="s">
        <v>18</v>
      </c>
      <c r="V72" s="7" t="s">
        <v>10</v>
      </c>
      <c r="W72" t="s">
        <v>96</v>
      </c>
      <c r="X72" s="1" t="s">
        <v>111</v>
      </c>
      <c r="Y72" s="1" t="s">
        <v>10</v>
      </c>
      <c r="Z72" s="1" t="s">
        <v>96</v>
      </c>
      <c r="AA72" s="1" t="s">
        <v>111</v>
      </c>
    </row>
    <row r="73" spans="1:27" x14ac:dyDescent="0.25">
      <c r="A73" s="2">
        <v>70</v>
      </c>
      <c r="B73" s="2" t="s">
        <v>273</v>
      </c>
      <c r="C73" s="2"/>
      <c r="D73" s="2" t="s">
        <v>107</v>
      </c>
      <c r="E73" s="2">
        <v>5</v>
      </c>
      <c r="F73" s="2" t="s">
        <v>39</v>
      </c>
      <c r="W73" t="s">
        <v>10</v>
      </c>
      <c r="X73" t="s">
        <v>96</v>
      </c>
      <c r="Y73" s="1" t="s">
        <v>96</v>
      </c>
      <c r="Z73" t="s">
        <v>111</v>
      </c>
      <c r="AA73" s="1" t="s">
        <v>10</v>
      </c>
    </row>
    <row r="74" spans="1:27" x14ac:dyDescent="0.25">
      <c r="A74" s="4">
        <v>71</v>
      </c>
      <c r="B74" s="3" t="s">
        <v>279</v>
      </c>
      <c r="C74" s="3" t="s">
        <v>279</v>
      </c>
      <c r="D74" s="3" t="s">
        <v>280</v>
      </c>
      <c r="E74" s="3">
        <v>5</v>
      </c>
      <c r="F74" s="3" t="s">
        <v>39</v>
      </c>
      <c r="G74" s="2"/>
      <c r="H74" s="2"/>
      <c r="I74" s="2"/>
      <c r="J74" s="2"/>
      <c r="K74" s="2"/>
      <c r="L74" s="2"/>
      <c r="M74" s="2"/>
      <c r="N74" s="2"/>
      <c r="O74" s="13"/>
      <c r="P74" s="2"/>
      <c r="Q74" s="3"/>
      <c r="Z74" s="1" t="s">
        <v>96</v>
      </c>
      <c r="AA74" s="1" t="s">
        <v>111</v>
      </c>
    </row>
    <row r="75" spans="1:27" x14ac:dyDescent="0.25">
      <c r="B75" s="3" t="s">
        <v>211</v>
      </c>
    </row>
  </sheetData>
  <autoFilter ref="A3:AA75" xr:uid="{00000000-0009-0000-0000-000001000000}"/>
  <sortState xmlns:xlrd2="http://schemas.microsoft.com/office/spreadsheetml/2017/richdata2" ref="A4:N81">
    <sortCondition ref="A4"/>
  </sortState>
  <mergeCells count="1">
    <mergeCell ref="C2:T2"/>
  </mergeCells>
  <pageMargins left="0.70866141732283472" right="0.70866141732283472" top="0.74803149606299213" bottom="0.74803149606299213" header="0.31496062992125984" footer="0.31496062992125984"/>
  <pageSetup paperSize="9" scale="9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3"/>
  <sheetViews>
    <sheetView view="pageBreakPreview" zoomScale="130" zoomScaleSheetLayoutView="130" workbookViewId="0">
      <selection activeCell="B4" sqref="B4"/>
    </sheetView>
  </sheetViews>
  <sheetFormatPr baseColWidth="10" defaultRowHeight="15" x14ac:dyDescent="0.25"/>
  <cols>
    <col min="1" max="1" width="5" style="42" customWidth="1"/>
    <col min="2" max="2" width="18" customWidth="1"/>
    <col min="3" max="3" width="17.5703125" customWidth="1"/>
    <col min="4" max="4" width="15.7109375" style="61" customWidth="1"/>
    <col min="5" max="5" width="18" customWidth="1"/>
    <col min="6" max="6" width="34" customWidth="1"/>
    <col min="7" max="7" width="5.7109375" style="42" customWidth="1"/>
    <col min="8" max="8" width="5.5703125" style="42" customWidth="1"/>
    <col min="9" max="9" width="5.140625" style="42" customWidth="1"/>
    <col min="10" max="10" width="6" style="42" customWidth="1"/>
    <col min="11" max="11" width="5.7109375" style="42" customWidth="1"/>
    <col min="12" max="12" width="6.140625" style="42" customWidth="1"/>
    <col min="13" max="13" width="5.5703125" style="42" customWidth="1"/>
  </cols>
  <sheetData>
    <row r="1" spans="1:15" ht="78" customHeight="1" x14ac:dyDescent="0.35">
      <c r="A1" s="191" t="s">
        <v>421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64"/>
    </row>
    <row r="2" spans="1:15" s="41" customFormat="1" ht="15" customHeight="1" x14ac:dyDescent="0.25">
      <c r="A2" s="194" t="s">
        <v>0</v>
      </c>
      <c r="B2" s="194" t="s">
        <v>1</v>
      </c>
      <c r="C2" s="194" t="s">
        <v>2</v>
      </c>
      <c r="D2" s="196" t="s">
        <v>3</v>
      </c>
      <c r="E2" s="168"/>
      <c r="F2" s="198" t="s">
        <v>383</v>
      </c>
      <c r="G2" s="169" t="s">
        <v>7</v>
      </c>
      <c r="H2" s="170" t="s">
        <v>8</v>
      </c>
      <c r="I2" s="171" t="s">
        <v>9</v>
      </c>
      <c r="J2" s="171" t="s">
        <v>10</v>
      </c>
      <c r="K2" s="171" t="s">
        <v>10</v>
      </c>
      <c r="L2" s="171" t="s">
        <v>5</v>
      </c>
      <c r="M2" s="169" t="s">
        <v>6</v>
      </c>
      <c r="N2" s="65"/>
    </row>
    <row r="3" spans="1:15" s="41" customFormat="1" ht="34.5" customHeight="1" x14ac:dyDescent="0.25">
      <c r="A3" s="195"/>
      <c r="B3" s="195"/>
      <c r="C3" s="195"/>
      <c r="D3" s="197"/>
      <c r="E3" s="172" t="s">
        <v>382</v>
      </c>
      <c r="F3" s="198"/>
      <c r="G3" s="170">
        <v>1</v>
      </c>
      <c r="H3" s="170">
        <v>2</v>
      </c>
      <c r="I3" s="170">
        <v>3</v>
      </c>
      <c r="J3" s="170">
        <v>4</v>
      </c>
      <c r="K3" s="170">
        <v>5</v>
      </c>
      <c r="L3" s="170">
        <v>6</v>
      </c>
      <c r="M3" s="171">
        <v>7</v>
      </c>
      <c r="N3" s="65"/>
    </row>
    <row r="4" spans="1:15" s="41" customFormat="1" ht="34.5" customHeight="1" x14ac:dyDescent="0.25">
      <c r="A4" s="184"/>
      <c r="B4" s="128"/>
      <c r="C4" s="94"/>
      <c r="D4" s="128"/>
      <c r="E4" s="73"/>
      <c r="F4" s="118" t="s">
        <v>244</v>
      </c>
      <c r="G4" s="185"/>
      <c r="H4" s="185"/>
      <c r="I4" s="185"/>
      <c r="J4" s="185"/>
      <c r="K4" s="187"/>
      <c r="L4" s="187"/>
      <c r="M4" s="187"/>
      <c r="N4" s="65"/>
    </row>
    <row r="5" spans="1:15" s="138" customFormat="1" ht="40.5" customHeight="1" x14ac:dyDescent="0.3">
      <c r="A5" s="125">
        <v>1</v>
      </c>
      <c r="B5" s="128"/>
      <c r="C5" s="94"/>
      <c r="D5" s="186"/>
      <c r="E5" s="73"/>
      <c r="F5" s="118" t="s">
        <v>424</v>
      </c>
      <c r="G5" s="78"/>
      <c r="H5" s="78"/>
      <c r="I5" s="78"/>
      <c r="J5" s="78"/>
      <c r="K5" s="78"/>
      <c r="L5" s="78"/>
      <c r="M5" s="79"/>
      <c r="N5" s="66"/>
    </row>
    <row r="6" spans="1:15" s="138" customFormat="1" ht="40.5" customHeight="1" x14ac:dyDescent="0.3">
      <c r="A6" s="125"/>
      <c r="B6" s="128"/>
      <c r="C6" s="94"/>
      <c r="D6" s="186"/>
      <c r="E6" s="73"/>
      <c r="F6" s="118" t="s">
        <v>423</v>
      </c>
      <c r="G6" s="78"/>
      <c r="H6" s="78"/>
      <c r="I6" s="78"/>
      <c r="J6" s="78"/>
      <c r="K6" s="78"/>
      <c r="L6" s="78"/>
      <c r="M6" s="79"/>
      <c r="N6" s="66"/>
    </row>
    <row r="7" spans="1:15" s="138" customFormat="1" ht="41.25" customHeight="1" x14ac:dyDescent="0.25">
      <c r="A7" s="127">
        <v>3</v>
      </c>
      <c r="B7" s="128"/>
      <c r="C7" s="94"/>
      <c r="D7" s="128"/>
      <c r="E7" s="73"/>
      <c r="F7" s="118" t="s">
        <v>401</v>
      </c>
      <c r="G7" s="121"/>
      <c r="H7" s="78"/>
      <c r="I7" s="78"/>
      <c r="J7" s="121"/>
      <c r="K7" s="121"/>
      <c r="L7" s="121"/>
      <c r="M7" s="121"/>
      <c r="N7" s="66"/>
      <c r="O7" s="139"/>
    </row>
    <row r="8" spans="1:15" s="138" customFormat="1" ht="41.25" customHeight="1" x14ac:dyDescent="0.25">
      <c r="A8" s="127"/>
      <c r="B8" s="94"/>
      <c r="C8" s="94"/>
      <c r="D8" s="128"/>
      <c r="E8" s="78"/>
      <c r="F8" s="118" t="s">
        <v>395</v>
      </c>
      <c r="G8" s="121"/>
      <c r="H8" s="121"/>
      <c r="I8" s="121"/>
      <c r="J8" s="121"/>
      <c r="K8" s="121"/>
      <c r="L8" s="121"/>
      <c r="M8" s="121"/>
      <c r="N8" s="66"/>
      <c r="O8" s="139"/>
    </row>
    <row r="9" spans="1:15" s="141" customFormat="1" ht="40.5" customHeight="1" x14ac:dyDescent="0.25">
      <c r="A9" s="127">
        <v>4</v>
      </c>
      <c r="B9" s="94"/>
      <c r="C9" s="94"/>
      <c r="D9" s="128"/>
      <c r="E9" s="78"/>
      <c r="F9" s="118" t="s">
        <v>395</v>
      </c>
      <c r="G9" s="121"/>
      <c r="H9" s="121"/>
      <c r="I9" s="121"/>
      <c r="J9" s="121"/>
      <c r="K9" s="121"/>
      <c r="L9" s="121"/>
      <c r="M9" s="121"/>
      <c r="N9" s="140"/>
    </row>
    <row r="10" spans="1:15" s="141" customFormat="1" ht="39" customHeight="1" x14ac:dyDescent="0.25">
      <c r="A10" s="127">
        <v>5</v>
      </c>
      <c r="B10" s="128"/>
      <c r="C10" s="94"/>
      <c r="D10" s="128"/>
      <c r="E10" s="78"/>
      <c r="F10" s="118" t="s">
        <v>396</v>
      </c>
      <c r="G10" s="78"/>
      <c r="H10" s="78"/>
      <c r="I10" s="78"/>
      <c r="J10" s="78"/>
      <c r="K10" s="78"/>
      <c r="L10" s="78"/>
      <c r="M10" s="78"/>
      <c r="N10" s="140"/>
    </row>
    <row r="11" spans="1:15" s="141" customFormat="1" ht="33.75" customHeight="1" x14ac:dyDescent="0.25">
      <c r="A11" s="127">
        <v>6</v>
      </c>
      <c r="B11" s="127"/>
      <c r="C11" s="94"/>
      <c r="D11" s="128"/>
      <c r="E11" s="78"/>
      <c r="F11" s="118" t="s">
        <v>386</v>
      </c>
      <c r="G11" s="121"/>
      <c r="H11" s="78"/>
      <c r="I11" s="78"/>
      <c r="J11" s="78"/>
      <c r="K11" s="78"/>
      <c r="L11" s="78"/>
      <c r="M11" s="78"/>
      <c r="N11" s="140"/>
    </row>
    <row r="12" spans="1:15" s="138" customFormat="1" ht="35.25" customHeight="1" x14ac:dyDescent="0.25">
      <c r="A12" s="125">
        <v>7</v>
      </c>
      <c r="B12" s="93"/>
      <c r="C12" s="93"/>
      <c r="D12" s="126"/>
      <c r="E12" s="73"/>
      <c r="F12" s="118" t="s">
        <v>257</v>
      </c>
      <c r="G12" s="121"/>
      <c r="H12" s="78"/>
      <c r="I12" s="78"/>
      <c r="J12" s="78"/>
      <c r="K12" s="78"/>
      <c r="L12" s="78"/>
      <c r="M12" s="78"/>
      <c r="N12" s="66"/>
    </row>
    <row r="13" spans="1:15" s="138" customFormat="1" ht="36" customHeight="1" x14ac:dyDescent="0.25">
      <c r="A13" s="127">
        <v>8</v>
      </c>
      <c r="B13" s="93"/>
      <c r="C13" s="93"/>
      <c r="D13" s="126"/>
      <c r="E13" s="73"/>
      <c r="F13" s="118" t="s">
        <v>384</v>
      </c>
      <c r="G13" s="78"/>
      <c r="H13" s="78"/>
      <c r="I13" s="78"/>
      <c r="J13" s="78"/>
      <c r="K13" s="78"/>
      <c r="L13" s="78"/>
      <c r="M13" s="78"/>
      <c r="N13" s="66"/>
    </row>
    <row r="14" spans="1:15" s="138" customFormat="1" ht="36" customHeight="1" x14ac:dyDescent="0.25">
      <c r="A14" s="127">
        <v>9</v>
      </c>
      <c r="B14" s="93"/>
      <c r="C14" s="93"/>
      <c r="D14" s="126"/>
      <c r="E14" s="78"/>
      <c r="F14" s="118" t="s">
        <v>260</v>
      </c>
      <c r="G14" s="78"/>
      <c r="H14" s="78"/>
      <c r="I14" s="78"/>
      <c r="J14" s="104"/>
      <c r="K14" s="78"/>
      <c r="L14" s="78"/>
      <c r="M14" s="78"/>
      <c r="N14" s="66"/>
    </row>
    <row r="15" spans="1:15" s="138" customFormat="1" ht="36.75" customHeight="1" x14ac:dyDescent="0.25">
      <c r="A15" s="125">
        <v>10</v>
      </c>
      <c r="B15" s="76"/>
      <c r="C15" s="76"/>
      <c r="D15" s="76"/>
      <c r="E15" s="78"/>
      <c r="F15" s="118" t="s">
        <v>259</v>
      </c>
      <c r="G15" s="78"/>
      <c r="H15" s="78"/>
      <c r="I15" s="78"/>
      <c r="J15" s="78"/>
      <c r="K15" s="78"/>
      <c r="L15" s="78"/>
      <c r="M15" s="78"/>
      <c r="N15" s="66"/>
    </row>
    <row r="16" spans="1:15" s="138" customFormat="1" ht="40.5" customHeight="1" x14ac:dyDescent="0.25">
      <c r="A16" s="127">
        <v>11</v>
      </c>
      <c r="B16" s="93"/>
      <c r="C16" s="126"/>
      <c r="D16" s="126"/>
      <c r="E16" s="73"/>
      <c r="F16" s="118" t="s">
        <v>362</v>
      </c>
      <c r="G16" s="78"/>
      <c r="H16" s="78"/>
      <c r="I16" s="78"/>
      <c r="J16" s="78"/>
      <c r="K16" s="78"/>
      <c r="L16" s="78"/>
      <c r="M16" s="78"/>
      <c r="N16" s="66"/>
    </row>
    <row r="17" spans="1:14" s="138" customFormat="1" ht="39" customHeight="1" x14ac:dyDescent="0.25">
      <c r="A17" s="127">
        <v>12</v>
      </c>
      <c r="B17" s="94"/>
      <c r="C17" s="94"/>
      <c r="D17" s="128"/>
      <c r="E17" s="78"/>
      <c r="F17" s="118" t="s">
        <v>394</v>
      </c>
      <c r="G17" s="78"/>
      <c r="H17" s="78"/>
      <c r="I17" s="78"/>
      <c r="J17" s="78"/>
      <c r="K17" s="78"/>
      <c r="L17" s="78"/>
      <c r="M17" s="78"/>
      <c r="N17" s="66"/>
    </row>
    <row r="18" spans="1:14" s="138" customFormat="1" ht="33" customHeight="1" x14ac:dyDescent="0.25">
      <c r="A18" s="127">
        <v>14</v>
      </c>
      <c r="B18" s="128"/>
      <c r="C18" s="94"/>
      <c r="D18" s="128"/>
      <c r="E18" s="78"/>
      <c r="F18" s="118" t="s">
        <v>420</v>
      </c>
      <c r="G18" s="121"/>
      <c r="H18" s="121"/>
      <c r="I18" s="121"/>
      <c r="J18" s="121"/>
      <c r="K18" s="121"/>
      <c r="L18" s="78"/>
      <c r="M18" s="121"/>
      <c r="N18" s="66"/>
    </row>
    <row r="19" spans="1:14" s="138" customFormat="1" ht="33" customHeight="1" x14ac:dyDescent="0.25">
      <c r="A19" s="127">
        <v>15</v>
      </c>
      <c r="B19" s="128"/>
      <c r="C19" s="94"/>
      <c r="D19" s="128"/>
      <c r="E19" s="78"/>
      <c r="F19" s="118"/>
      <c r="G19" s="121"/>
      <c r="H19" s="121"/>
      <c r="I19" s="121"/>
      <c r="J19" s="121"/>
      <c r="K19" s="121"/>
      <c r="L19" s="78"/>
      <c r="M19" s="121"/>
      <c r="N19" s="66"/>
    </row>
    <row r="20" spans="1:14" s="138" customFormat="1" ht="33" customHeight="1" x14ac:dyDescent="0.25">
      <c r="A20" s="145"/>
      <c r="B20" s="146"/>
      <c r="C20" s="146"/>
      <c r="D20" s="134"/>
      <c r="E20" s="137"/>
      <c r="F20" s="119"/>
      <c r="G20" s="104"/>
      <c r="H20" s="104"/>
      <c r="I20" s="104"/>
      <c r="J20" s="104"/>
      <c r="K20" s="104"/>
      <c r="L20" s="104"/>
      <c r="M20" s="104"/>
      <c r="N20" s="66"/>
    </row>
    <row r="21" spans="1:14" s="138" customFormat="1" ht="31.5" customHeight="1" x14ac:dyDescent="0.25">
      <c r="A21" s="147"/>
      <c r="B21" s="135"/>
      <c r="C21" s="135"/>
      <c r="D21" s="148"/>
      <c r="E21" s="137"/>
      <c r="F21" s="119"/>
      <c r="G21" s="104"/>
      <c r="H21" s="104"/>
      <c r="I21" s="104"/>
      <c r="J21" s="104"/>
      <c r="K21" s="104"/>
      <c r="L21" s="104"/>
      <c r="M21" s="104"/>
      <c r="N21" s="66"/>
    </row>
    <row r="22" spans="1:14" s="138" customFormat="1" ht="33" customHeight="1" x14ac:dyDescent="0.3">
      <c r="A22" s="129">
        <v>1</v>
      </c>
      <c r="B22" s="93"/>
      <c r="C22" s="93"/>
      <c r="D22" s="126"/>
      <c r="E22" s="130"/>
      <c r="F22" s="84"/>
      <c r="G22" s="78"/>
      <c r="H22" s="78"/>
      <c r="I22" s="78"/>
      <c r="J22" s="78"/>
      <c r="K22" s="78"/>
      <c r="L22" s="78"/>
      <c r="M22" s="78"/>
      <c r="N22" s="66"/>
    </row>
    <row r="23" spans="1:14" s="138" customFormat="1" ht="30.75" customHeight="1" x14ac:dyDescent="0.3">
      <c r="A23" s="131">
        <v>2</v>
      </c>
      <c r="B23" s="93"/>
      <c r="C23" s="93"/>
      <c r="D23" s="126"/>
      <c r="E23" s="130"/>
      <c r="F23" s="84"/>
      <c r="G23" s="78"/>
      <c r="H23" s="78"/>
      <c r="I23" s="78"/>
      <c r="J23" s="78"/>
      <c r="K23" s="78"/>
      <c r="L23" s="78"/>
      <c r="M23" s="78"/>
      <c r="N23" s="66"/>
    </row>
    <row r="24" spans="1:14" s="138" customFormat="1" ht="29.25" customHeight="1" x14ac:dyDescent="0.3">
      <c r="A24" s="132">
        <v>3</v>
      </c>
      <c r="B24" s="129"/>
      <c r="C24" s="129"/>
      <c r="D24" s="93"/>
      <c r="E24" s="130"/>
      <c r="F24" s="84"/>
      <c r="G24" s="78"/>
      <c r="H24" s="78"/>
      <c r="I24" s="78"/>
      <c r="J24" s="78"/>
      <c r="K24" s="78"/>
      <c r="L24" s="78"/>
      <c r="M24" s="78"/>
      <c r="N24" s="66"/>
    </row>
    <row r="25" spans="1:14" s="138" customFormat="1" ht="30" customHeight="1" x14ac:dyDescent="0.25">
      <c r="A25" s="133">
        <v>4</v>
      </c>
      <c r="B25" s="127"/>
      <c r="C25" s="94"/>
      <c r="D25" s="128"/>
      <c r="E25" s="73"/>
      <c r="F25" s="84"/>
      <c r="G25" s="78"/>
      <c r="H25" s="78"/>
      <c r="I25" s="78"/>
      <c r="J25" s="78"/>
      <c r="K25" s="78"/>
      <c r="L25" s="78"/>
      <c r="M25" s="78"/>
      <c r="N25" s="66"/>
    </row>
    <row r="26" spans="1:14" s="138" customFormat="1" ht="34.5" customHeight="1" x14ac:dyDescent="0.3">
      <c r="A26" s="128">
        <v>5</v>
      </c>
      <c r="B26" s="93"/>
      <c r="C26" s="93"/>
      <c r="D26" s="126"/>
      <c r="E26" s="130"/>
      <c r="F26" s="84"/>
      <c r="G26" s="78"/>
      <c r="H26" s="78"/>
      <c r="I26" s="78"/>
      <c r="J26" s="78"/>
      <c r="K26" s="78"/>
      <c r="L26" s="78"/>
      <c r="M26" s="78"/>
      <c r="N26" s="66"/>
    </row>
    <row r="27" spans="1:14" s="138" customFormat="1" ht="34.5" customHeight="1" x14ac:dyDescent="0.3">
      <c r="A27" s="134"/>
      <c r="B27" s="135"/>
      <c r="C27" s="135"/>
      <c r="D27" s="136"/>
      <c r="E27" s="130"/>
      <c r="F27" s="84"/>
      <c r="G27" s="104"/>
      <c r="H27" s="104"/>
      <c r="I27" s="104"/>
      <c r="J27" s="104"/>
      <c r="K27" s="104"/>
      <c r="L27" s="104"/>
      <c r="M27" s="104"/>
      <c r="N27" s="66"/>
    </row>
    <row r="28" spans="1:14" s="138" customFormat="1" ht="33.75" customHeight="1" x14ac:dyDescent="0.3">
      <c r="A28" s="193" t="s">
        <v>416</v>
      </c>
      <c r="B28" s="193"/>
      <c r="C28" s="193"/>
      <c r="D28" s="193"/>
      <c r="E28" s="130"/>
      <c r="F28" s="89"/>
      <c r="G28" s="124"/>
      <c r="H28" s="104"/>
      <c r="I28" s="124"/>
      <c r="J28" s="124"/>
      <c r="K28" s="124"/>
      <c r="L28" s="124"/>
      <c r="M28" s="124"/>
      <c r="N28" s="66"/>
    </row>
    <row r="29" spans="1:14" s="138" customFormat="1" ht="35.25" customHeight="1" x14ac:dyDescent="0.3">
      <c r="A29" s="93">
        <v>1</v>
      </c>
      <c r="B29" s="93" t="s">
        <v>116</v>
      </c>
      <c r="C29" s="93" t="s">
        <v>426</v>
      </c>
      <c r="D29" s="93" t="s">
        <v>118</v>
      </c>
      <c r="E29" s="130"/>
      <c r="F29" s="89"/>
      <c r="G29" s="78"/>
      <c r="H29" s="78"/>
      <c r="I29" s="78"/>
      <c r="J29" s="78"/>
      <c r="K29" s="78"/>
      <c r="L29" s="78"/>
      <c r="M29" s="78"/>
      <c r="N29" s="66"/>
    </row>
    <row r="30" spans="1:14" s="138" customFormat="1" ht="57.75" customHeight="1" x14ac:dyDescent="0.25">
      <c r="A30" s="142"/>
      <c r="B30" s="149"/>
      <c r="C30" s="142"/>
      <c r="D30" s="150"/>
      <c r="E30" s="66"/>
      <c r="F30" s="66"/>
      <c r="G30" s="67"/>
      <c r="H30" s="67"/>
      <c r="I30" s="67"/>
      <c r="J30" s="67"/>
      <c r="K30" s="67"/>
      <c r="L30" s="67"/>
      <c r="M30" s="67"/>
      <c r="N30" s="66"/>
    </row>
    <row r="31" spans="1:14" s="138" customFormat="1" ht="18.75" x14ac:dyDescent="0.25">
      <c r="A31" s="143"/>
      <c r="B31" s="149"/>
      <c r="D31" s="144"/>
      <c r="G31" s="143"/>
      <c r="H31" s="143"/>
      <c r="I31" s="143"/>
      <c r="J31" s="143"/>
      <c r="K31" s="143"/>
      <c r="L31" s="143"/>
      <c r="M31" s="143"/>
    </row>
    <row r="32" spans="1:14" s="138" customFormat="1" x14ac:dyDescent="0.25">
      <c r="A32" s="143"/>
      <c r="D32" s="144"/>
      <c r="G32" s="143"/>
      <c r="H32" s="143"/>
      <c r="I32" s="143"/>
      <c r="J32" s="143"/>
      <c r="K32" s="143"/>
      <c r="L32" s="143"/>
      <c r="M32" s="143"/>
    </row>
    <row r="33" spans="1:13" s="138" customFormat="1" x14ac:dyDescent="0.25">
      <c r="A33" s="143"/>
      <c r="D33" s="144"/>
      <c r="E33" s="1"/>
      <c r="G33" s="143"/>
      <c r="H33" s="143"/>
      <c r="I33" s="143"/>
      <c r="J33" s="143"/>
      <c r="K33" s="143"/>
      <c r="L33" s="143"/>
      <c r="M33" s="143"/>
    </row>
  </sheetData>
  <sortState xmlns:xlrd2="http://schemas.microsoft.com/office/spreadsheetml/2017/richdata2" ref="B22:H31">
    <sortCondition descending="1" ref="B22"/>
  </sortState>
  <mergeCells count="7">
    <mergeCell ref="A1:M1"/>
    <mergeCell ref="A28:D28"/>
    <mergeCell ref="A2:A3"/>
    <mergeCell ref="B2:B3"/>
    <mergeCell ref="C2:C3"/>
    <mergeCell ref="D2:D3"/>
    <mergeCell ref="F2:F3"/>
  </mergeCells>
  <pageMargins left="3.937007874015748E-2" right="3.937007874015748E-2" top="0.35433070866141736" bottom="0.35433070866141736" header="0.31496062992125984" footer="0.31496062992125984"/>
  <pageSetup paperSize="9" scale="6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33"/>
  <sheetViews>
    <sheetView view="pageBreakPreview" zoomScale="98" zoomScaleNormal="85" zoomScaleSheetLayoutView="98" workbookViewId="0">
      <selection activeCell="B3" sqref="B3:G30"/>
    </sheetView>
  </sheetViews>
  <sheetFormatPr baseColWidth="10" defaultRowHeight="15" x14ac:dyDescent="0.25"/>
  <cols>
    <col min="1" max="1" width="3.85546875" style="58" customWidth="1"/>
    <col min="2" max="2" width="19.140625" customWidth="1"/>
    <col min="3" max="3" width="14.85546875" customWidth="1"/>
    <col min="4" max="4" width="14.5703125" customWidth="1"/>
    <col min="5" max="5" width="4.140625" hidden="1" customWidth="1"/>
    <col min="6" max="6" width="11.42578125" hidden="1" customWidth="1"/>
    <col min="7" max="7" width="17.42578125" customWidth="1"/>
    <col min="8" max="8" width="33.5703125" customWidth="1"/>
    <col min="9" max="10" width="6.42578125" style="63" customWidth="1"/>
    <col min="11" max="11" width="5.7109375" style="63" customWidth="1"/>
    <col min="12" max="12" width="6.28515625" style="63" customWidth="1"/>
    <col min="13" max="13" width="6.5703125" style="63" customWidth="1"/>
    <col min="14" max="14" width="5.85546875" style="63" customWidth="1"/>
    <col min="15" max="15" width="6.7109375" style="63" customWidth="1"/>
  </cols>
  <sheetData>
    <row r="1" spans="1:18" ht="45.75" customHeight="1" x14ac:dyDescent="0.35">
      <c r="A1" s="199" t="s">
        <v>419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68"/>
    </row>
    <row r="2" spans="1:18" s="41" customFormat="1" ht="31.5" customHeight="1" x14ac:dyDescent="0.25">
      <c r="A2" s="91" t="s">
        <v>0</v>
      </c>
      <c r="B2" s="122" t="s">
        <v>1</v>
      </c>
      <c r="C2" s="122" t="s">
        <v>2</v>
      </c>
      <c r="D2" s="122" t="s">
        <v>3</v>
      </c>
      <c r="E2" s="90"/>
      <c r="F2" s="90"/>
      <c r="G2" s="112" t="s">
        <v>382</v>
      </c>
      <c r="H2" s="120" t="s">
        <v>4</v>
      </c>
      <c r="I2" s="163" t="s">
        <v>9</v>
      </c>
      <c r="J2" s="164" t="s">
        <v>10</v>
      </c>
      <c r="K2" s="165" t="s">
        <v>10</v>
      </c>
      <c r="L2" s="165" t="s">
        <v>5</v>
      </c>
      <c r="M2" s="165" t="s">
        <v>6</v>
      </c>
      <c r="N2" s="165" t="s">
        <v>7</v>
      </c>
      <c r="O2" s="163" t="s">
        <v>8</v>
      </c>
      <c r="P2" s="92"/>
    </row>
    <row r="3" spans="1:18" ht="30" customHeight="1" x14ac:dyDescent="0.3">
      <c r="A3" s="78">
        <v>1</v>
      </c>
      <c r="B3" s="94"/>
      <c r="C3" s="94"/>
      <c r="D3" s="94"/>
      <c r="E3" s="79"/>
      <c r="F3" s="79"/>
      <c r="G3" s="153"/>
      <c r="H3" s="118"/>
      <c r="I3" s="77"/>
      <c r="J3" s="77"/>
      <c r="K3" s="77"/>
      <c r="L3" s="77"/>
      <c r="M3" s="77"/>
      <c r="N3" s="77"/>
      <c r="O3" s="77"/>
      <c r="P3" s="68"/>
    </row>
    <row r="4" spans="1:18" ht="27.75" customHeight="1" x14ac:dyDescent="0.3">
      <c r="A4" s="77">
        <v>2</v>
      </c>
      <c r="B4" s="94"/>
      <c r="C4" s="94"/>
      <c r="D4" s="94"/>
      <c r="E4" s="79"/>
      <c r="F4" s="79"/>
      <c r="G4" s="153"/>
      <c r="H4" s="118" t="s">
        <v>226</v>
      </c>
      <c r="I4" s="77"/>
      <c r="J4" s="77"/>
      <c r="K4" s="77"/>
      <c r="L4" s="77"/>
      <c r="M4" s="77"/>
      <c r="N4" s="77"/>
      <c r="O4" s="78"/>
      <c r="P4" s="68"/>
    </row>
    <row r="5" spans="1:18" ht="57.75" customHeight="1" x14ac:dyDescent="0.3">
      <c r="A5" s="78">
        <v>3</v>
      </c>
      <c r="B5" s="94"/>
      <c r="C5" s="94"/>
      <c r="D5" s="94"/>
      <c r="E5" s="79"/>
      <c r="F5" s="79"/>
      <c r="G5" s="153"/>
      <c r="H5" s="113" t="s">
        <v>402</v>
      </c>
      <c r="I5" s="77"/>
      <c r="J5" s="77"/>
      <c r="K5" s="77"/>
      <c r="L5" s="77"/>
      <c r="M5" s="77"/>
      <c r="N5" s="77"/>
      <c r="O5" s="77"/>
      <c r="P5" s="68"/>
    </row>
    <row r="6" spans="1:18" ht="57.75" customHeight="1" x14ac:dyDescent="0.3">
      <c r="A6" s="78">
        <v>4</v>
      </c>
      <c r="B6" s="94"/>
      <c r="C6" s="94"/>
      <c r="D6" s="94"/>
      <c r="E6" s="79"/>
      <c r="F6" s="79"/>
      <c r="G6" s="153"/>
      <c r="H6" s="118" t="s">
        <v>388</v>
      </c>
      <c r="I6" s="78"/>
      <c r="J6" s="78"/>
      <c r="K6" s="78"/>
      <c r="L6" s="96"/>
      <c r="M6" s="77"/>
      <c r="N6" s="77"/>
      <c r="O6" s="77"/>
      <c r="P6" s="68"/>
    </row>
    <row r="7" spans="1:18" ht="50.25" customHeight="1" x14ac:dyDescent="0.3">
      <c r="A7" s="78">
        <v>5</v>
      </c>
      <c r="B7" s="94"/>
      <c r="C7" s="94"/>
      <c r="D7" s="93"/>
      <c r="E7" s="93"/>
      <c r="F7" s="93"/>
      <c r="G7" s="153"/>
      <c r="H7" s="113" t="s">
        <v>364</v>
      </c>
      <c r="I7" s="78"/>
      <c r="J7" s="78"/>
      <c r="K7" s="78"/>
      <c r="L7" s="96"/>
      <c r="M7" s="77"/>
      <c r="N7" s="77"/>
      <c r="O7" s="77"/>
      <c r="P7" s="68"/>
    </row>
    <row r="8" spans="1:18" ht="54.75" customHeight="1" x14ac:dyDescent="0.3">
      <c r="A8" s="77">
        <v>6</v>
      </c>
      <c r="B8" s="127"/>
      <c r="C8" s="94"/>
      <c r="D8" s="94"/>
      <c r="E8" s="79"/>
      <c r="F8" s="79"/>
      <c r="G8" s="153"/>
      <c r="H8" s="118" t="s">
        <v>246</v>
      </c>
      <c r="I8" s="77"/>
      <c r="J8" s="77"/>
      <c r="K8" s="77"/>
      <c r="L8" s="77"/>
      <c r="M8" s="77"/>
      <c r="N8" s="77"/>
      <c r="O8" s="77"/>
      <c r="P8" s="68"/>
    </row>
    <row r="9" spans="1:18" ht="49.5" customHeight="1" x14ac:dyDescent="0.3">
      <c r="A9" s="78">
        <v>7</v>
      </c>
      <c r="B9" s="94"/>
      <c r="C9" s="94"/>
      <c r="D9" s="94"/>
      <c r="E9" s="79"/>
      <c r="F9" s="79"/>
      <c r="G9" s="153"/>
      <c r="H9" s="118" t="s">
        <v>247</v>
      </c>
      <c r="I9" s="77"/>
      <c r="J9" s="77"/>
      <c r="K9" s="77"/>
      <c r="L9" s="77"/>
      <c r="M9" s="77"/>
      <c r="N9" s="77"/>
      <c r="O9" s="77"/>
      <c r="P9" s="97"/>
      <c r="Q9" s="37"/>
      <c r="R9" s="37"/>
    </row>
    <row r="10" spans="1:18" ht="49.5" customHeight="1" x14ac:dyDescent="0.3">
      <c r="A10" s="78">
        <v>8</v>
      </c>
      <c r="B10" s="94"/>
      <c r="C10" s="94"/>
      <c r="D10" s="94"/>
      <c r="E10" s="79"/>
      <c r="F10" s="79"/>
      <c r="G10" s="153"/>
      <c r="H10" s="113" t="s">
        <v>248</v>
      </c>
      <c r="I10" s="77"/>
      <c r="J10" s="78"/>
      <c r="K10" s="78"/>
      <c r="L10" s="78"/>
      <c r="M10" s="77"/>
      <c r="N10" s="77"/>
      <c r="O10" s="77"/>
      <c r="P10" s="68"/>
    </row>
    <row r="11" spans="1:18" ht="35.25" customHeight="1" x14ac:dyDescent="0.3">
      <c r="A11" s="78">
        <v>9</v>
      </c>
      <c r="B11" s="94"/>
      <c r="C11" s="94"/>
      <c r="D11" s="94"/>
      <c r="E11" s="79"/>
      <c r="F11" s="79"/>
      <c r="G11" s="153"/>
      <c r="H11" s="113" t="s">
        <v>250</v>
      </c>
      <c r="I11" s="77"/>
      <c r="J11" s="77"/>
      <c r="K11" s="77"/>
      <c r="L11" s="77"/>
      <c r="M11" s="77"/>
      <c r="N11" s="77"/>
      <c r="O11" s="77"/>
      <c r="P11" s="68"/>
    </row>
    <row r="12" spans="1:18" ht="60.75" customHeight="1" x14ac:dyDescent="0.3">
      <c r="A12" s="77">
        <v>10</v>
      </c>
      <c r="B12" s="94"/>
      <c r="C12" s="94"/>
      <c r="D12" s="94"/>
      <c r="E12" s="79"/>
      <c r="F12" s="79"/>
      <c r="G12" s="153"/>
      <c r="H12" s="113" t="s">
        <v>365</v>
      </c>
      <c r="I12" s="77"/>
      <c r="J12" s="78"/>
      <c r="K12" s="77"/>
      <c r="L12" s="77"/>
      <c r="M12" s="77"/>
      <c r="N12" s="78"/>
      <c r="O12" s="77"/>
      <c r="P12" s="97"/>
      <c r="Q12" s="37"/>
      <c r="R12" s="37"/>
    </row>
    <row r="13" spans="1:18" ht="54.75" customHeight="1" x14ac:dyDescent="0.3">
      <c r="A13" s="78">
        <v>11</v>
      </c>
      <c r="B13" s="94"/>
      <c r="C13" s="94"/>
      <c r="D13" s="94"/>
      <c r="E13" s="79"/>
      <c r="F13" s="79"/>
      <c r="G13" s="153"/>
      <c r="H13" s="113" t="s">
        <v>381</v>
      </c>
      <c r="I13" s="78"/>
      <c r="J13" s="77"/>
      <c r="K13" s="78"/>
      <c r="L13" s="77"/>
      <c r="M13" s="77"/>
      <c r="N13" s="77"/>
      <c r="O13" s="77"/>
      <c r="P13" s="68"/>
    </row>
    <row r="14" spans="1:18" ht="41.25" customHeight="1" x14ac:dyDescent="0.3">
      <c r="A14" s="78">
        <v>12</v>
      </c>
      <c r="B14" s="94"/>
      <c r="C14" s="94"/>
      <c r="D14" s="94"/>
      <c r="E14" s="79"/>
      <c r="F14" s="79"/>
      <c r="G14" s="153"/>
      <c r="H14" s="113" t="s">
        <v>403</v>
      </c>
      <c r="I14" s="78"/>
      <c r="J14" s="77"/>
      <c r="K14" s="78"/>
      <c r="L14" s="77"/>
      <c r="M14" s="77"/>
      <c r="N14" s="77"/>
      <c r="O14" s="77"/>
      <c r="P14" s="68"/>
    </row>
    <row r="15" spans="1:18" ht="40.5" customHeight="1" x14ac:dyDescent="0.3">
      <c r="A15" s="78">
        <v>13</v>
      </c>
      <c r="B15" s="94"/>
      <c r="C15" s="94"/>
      <c r="D15" s="94"/>
      <c r="E15" s="79"/>
      <c r="F15" s="79"/>
      <c r="G15" s="153"/>
      <c r="H15" s="113" t="s">
        <v>404</v>
      </c>
      <c r="I15" s="78"/>
      <c r="J15" s="77"/>
      <c r="K15" s="78"/>
      <c r="L15" s="77"/>
      <c r="M15" s="77"/>
      <c r="N15" s="77"/>
      <c r="O15" s="77"/>
      <c r="P15" s="68"/>
    </row>
    <row r="16" spans="1:18" ht="57.75" customHeight="1" x14ac:dyDescent="0.3">
      <c r="A16" s="77">
        <v>14</v>
      </c>
      <c r="B16" s="94"/>
      <c r="C16" s="94"/>
      <c r="D16" s="94"/>
      <c r="E16" s="79"/>
      <c r="F16" s="79"/>
      <c r="G16" s="153"/>
      <c r="H16" s="113" t="s">
        <v>265</v>
      </c>
      <c r="I16" s="78"/>
      <c r="J16" s="77"/>
      <c r="K16" s="77"/>
      <c r="L16" s="77"/>
      <c r="M16" s="78"/>
      <c r="N16" s="78"/>
      <c r="O16" s="77"/>
      <c r="P16" s="68"/>
    </row>
    <row r="17" spans="1:16" ht="43.5" customHeight="1" x14ac:dyDescent="0.3">
      <c r="A17" s="78">
        <v>15</v>
      </c>
      <c r="B17" s="94"/>
      <c r="C17" s="94"/>
      <c r="D17" s="94"/>
      <c r="E17" s="79"/>
      <c r="F17" s="79"/>
      <c r="G17" s="153"/>
      <c r="H17" s="113" t="s">
        <v>255</v>
      </c>
      <c r="I17" s="77"/>
      <c r="J17" s="78"/>
      <c r="K17" s="78"/>
      <c r="L17" s="77"/>
      <c r="M17" s="77"/>
      <c r="N17" s="78"/>
      <c r="O17" s="77"/>
      <c r="P17" s="68"/>
    </row>
    <row r="18" spans="1:16" ht="37.5" customHeight="1" x14ac:dyDescent="0.3">
      <c r="A18" s="78">
        <v>16</v>
      </c>
      <c r="B18" s="93"/>
      <c r="C18" s="188"/>
      <c r="D18" s="93"/>
      <c r="E18" s="79"/>
      <c r="F18" s="79"/>
      <c r="G18" s="153"/>
      <c r="H18" s="113" t="s">
        <v>256</v>
      </c>
      <c r="I18" s="77"/>
      <c r="J18" s="77"/>
      <c r="K18" s="77"/>
      <c r="L18" s="78"/>
      <c r="M18" s="78"/>
      <c r="N18" s="78"/>
      <c r="O18" s="78"/>
      <c r="P18" s="68"/>
    </row>
    <row r="19" spans="1:16" ht="47.25" customHeight="1" x14ac:dyDescent="0.3">
      <c r="A19" s="78">
        <v>17</v>
      </c>
      <c r="B19" s="94"/>
      <c r="C19" s="94"/>
      <c r="D19" s="94"/>
      <c r="E19" s="79"/>
      <c r="F19" s="79"/>
      <c r="G19" s="153"/>
      <c r="H19" s="113" t="s">
        <v>257</v>
      </c>
      <c r="I19" s="77"/>
      <c r="J19" s="77"/>
      <c r="K19" s="77"/>
      <c r="L19" s="77"/>
      <c r="M19" s="78"/>
      <c r="N19" s="78"/>
      <c r="O19" s="78"/>
      <c r="P19" s="68"/>
    </row>
    <row r="20" spans="1:16" ht="54" customHeight="1" x14ac:dyDescent="0.3">
      <c r="A20" s="77">
        <v>18</v>
      </c>
      <c r="B20" s="94"/>
      <c r="C20" s="94"/>
      <c r="D20" s="94"/>
      <c r="E20" s="79"/>
      <c r="F20" s="79"/>
      <c r="G20" s="153"/>
      <c r="H20" s="113" t="s">
        <v>362</v>
      </c>
      <c r="I20" s="77"/>
      <c r="J20" s="183"/>
      <c r="K20" s="77"/>
      <c r="L20" s="77"/>
      <c r="M20" s="77"/>
      <c r="N20" s="78"/>
      <c r="O20" s="78"/>
      <c r="P20" s="68"/>
    </row>
    <row r="21" spans="1:16" ht="43.5" customHeight="1" x14ac:dyDescent="0.3">
      <c r="A21" s="78">
        <v>19</v>
      </c>
      <c r="B21" s="94"/>
      <c r="C21" s="94"/>
      <c r="D21" s="94"/>
      <c r="E21" s="79"/>
      <c r="F21" s="79"/>
      <c r="G21" s="153"/>
      <c r="H21" s="113" t="s">
        <v>259</v>
      </c>
      <c r="I21" s="78"/>
      <c r="J21" s="78"/>
      <c r="K21" s="77"/>
      <c r="L21" s="77"/>
      <c r="M21" s="77"/>
      <c r="N21" s="77"/>
      <c r="O21" s="78"/>
      <c r="P21" s="68"/>
    </row>
    <row r="22" spans="1:16" ht="44.25" customHeight="1" x14ac:dyDescent="0.3">
      <c r="A22" s="78">
        <v>20</v>
      </c>
      <c r="B22" s="166"/>
      <c r="C22" s="166"/>
      <c r="D22" s="166"/>
      <c r="E22" s="177"/>
      <c r="F22" s="177"/>
      <c r="G22" s="178"/>
      <c r="H22" s="181" t="s">
        <v>260</v>
      </c>
      <c r="I22" s="160"/>
      <c r="J22" s="160"/>
      <c r="K22" s="182"/>
      <c r="L22" s="77"/>
      <c r="M22" s="77"/>
      <c r="N22" s="77"/>
      <c r="O22" s="78"/>
      <c r="P22" s="68"/>
    </row>
    <row r="23" spans="1:16" ht="47.25" customHeight="1" x14ac:dyDescent="0.3">
      <c r="A23" s="78">
        <v>21</v>
      </c>
      <c r="B23" s="94"/>
      <c r="C23" s="94"/>
      <c r="D23" s="94"/>
      <c r="E23" s="79"/>
      <c r="F23" s="79"/>
      <c r="G23" s="153"/>
      <c r="H23" s="113" t="s">
        <v>391</v>
      </c>
      <c r="I23" s="77"/>
      <c r="J23" s="77"/>
      <c r="K23" s="78"/>
      <c r="L23" s="78"/>
      <c r="M23" s="78"/>
      <c r="N23" s="77"/>
      <c r="O23" s="77"/>
      <c r="P23" s="68"/>
    </row>
    <row r="24" spans="1:16" ht="45.75" customHeight="1" x14ac:dyDescent="0.3">
      <c r="A24" s="77">
        <v>22</v>
      </c>
      <c r="B24" s="94"/>
      <c r="C24" s="94"/>
      <c r="D24" s="94"/>
      <c r="E24" s="79"/>
      <c r="F24" s="79"/>
      <c r="G24" s="153"/>
      <c r="H24" s="113" t="s">
        <v>384</v>
      </c>
      <c r="I24" s="77"/>
      <c r="J24" s="78"/>
      <c r="K24" s="78"/>
      <c r="L24" s="77"/>
      <c r="M24" s="78"/>
      <c r="N24" s="78"/>
      <c r="O24" s="77"/>
      <c r="P24" s="68"/>
    </row>
    <row r="25" spans="1:16" ht="34.5" customHeight="1" x14ac:dyDescent="0.3">
      <c r="A25" s="78">
        <v>23</v>
      </c>
      <c r="B25" s="93"/>
      <c r="C25" s="126"/>
      <c r="D25" s="78"/>
      <c r="E25" s="93"/>
      <c r="F25" s="93"/>
      <c r="G25" s="126"/>
      <c r="H25" s="78"/>
      <c r="I25" s="98"/>
      <c r="J25" s="98"/>
      <c r="K25" s="98"/>
      <c r="L25" s="98"/>
      <c r="M25" s="98"/>
      <c r="N25" s="98"/>
      <c r="O25" s="98"/>
      <c r="P25" s="68"/>
    </row>
    <row r="26" spans="1:16" ht="5.25" hidden="1" customHeight="1" x14ac:dyDescent="0.3">
      <c r="A26" s="78">
        <v>24</v>
      </c>
      <c r="B26" s="99"/>
      <c r="C26" s="99"/>
      <c r="D26" s="99"/>
      <c r="E26" s="68"/>
      <c r="F26" s="68"/>
      <c r="G26" s="68"/>
      <c r="H26" s="68"/>
      <c r="I26" s="98"/>
      <c r="J26" s="98"/>
      <c r="K26" s="98"/>
      <c r="L26" s="98"/>
      <c r="M26" s="98"/>
      <c r="N26" s="98"/>
      <c r="O26" s="98"/>
      <c r="P26" s="68"/>
    </row>
    <row r="27" spans="1:16" ht="39.75" customHeight="1" x14ac:dyDescent="0.3">
      <c r="A27" s="80">
        <v>1</v>
      </c>
      <c r="B27" s="93"/>
      <c r="C27" s="93"/>
      <c r="D27" s="93"/>
      <c r="E27" s="100"/>
      <c r="F27" s="83"/>
      <c r="G27" s="89"/>
      <c r="H27" s="167"/>
      <c r="I27" s="91"/>
      <c r="J27" s="91"/>
      <c r="K27" s="91"/>
      <c r="L27" s="91"/>
      <c r="M27" s="91"/>
      <c r="N27" s="91"/>
      <c r="O27" s="91"/>
      <c r="P27" s="68"/>
    </row>
    <row r="28" spans="1:16" ht="39.75" customHeight="1" x14ac:dyDescent="0.3">
      <c r="A28" s="95">
        <v>2</v>
      </c>
      <c r="B28" s="173"/>
      <c r="C28" s="166"/>
      <c r="D28" s="166"/>
      <c r="E28" s="82"/>
      <c r="F28" s="83"/>
      <c r="G28" s="89"/>
      <c r="H28" s="167"/>
      <c r="I28" s="91"/>
      <c r="J28" s="91"/>
      <c r="K28" s="91"/>
      <c r="L28" s="91"/>
      <c r="M28" s="91"/>
      <c r="N28" s="91"/>
      <c r="O28" s="91"/>
      <c r="P28" s="68"/>
    </row>
    <row r="29" spans="1:16" ht="36.75" customHeight="1" x14ac:dyDescent="0.3">
      <c r="A29" s="115">
        <v>3</v>
      </c>
      <c r="B29" s="93"/>
      <c r="C29" s="93"/>
      <c r="D29" s="93"/>
      <c r="E29" s="82"/>
      <c r="F29" s="83"/>
      <c r="G29" s="89"/>
      <c r="H29" s="68"/>
      <c r="I29" s="91"/>
      <c r="J29" s="91"/>
      <c r="K29" s="91"/>
      <c r="L29" s="91"/>
      <c r="M29" s="91"/>
      <c r="N29" s="91"/>
      <c r="O29" s="91"/>
      <c r="P29" s="68"/>
    </row>
    <row r="30" spans="1:16" ht="32.25" customHeight="1" x14ac:dyDescent="0.3">
      <c r="A30" s="114">
        <v>4</v>
      </c>
      <c r="B30" s="161"/>
      <c r="C30" s="93"/>
      <c r="D30" s="93"/>
      <c r="E30" s="82"/>
      <c r="F30" s="83"/>
      <c r="G30" s="89"/>
      <c r="H30" s="68"/>
      <c r="I30" s="91"/>
      <c r="J30" s="91"/>
      <c r="K30" s="91"/>
      <c r="L30" s="116"/>
      <c r="M30" s="91"/>
      <c r="N30" s="91"/>
      <c r="O30" s="91"/>
      <c r="P30" s="68"/>
    </row>
    <row r="31" spans="1:16" ht="35.25" customHeight="1" x14ac:dyDescent="0.3">
      <c r="A31" s="180">
        <v>5</v>
      </c>
      <c r="B31" s="161"/>
      <c r="C31" s="161"/>
      <c r="D31" s="93"/>
      <c r="E31" s="101"/>
      <c r="F31" s="102"/>
      <c r="G31" s="103"/>
      <c r="H31" s="103"/>
      <c r="I31" s="91"/>
      <c r="J31" s="91"/>
      <c r="K31" s="91"/>
      <c r="L31" s="91"/>
      <c r="M31" s="91"/>
      <c r="N31" s="91"/>
      <c r="O31" s="91"/>
      <c r="P31" s="68"/>
    </row>
    <row r="32" spans="1:16" ht="32.25" customHeight="1" x14ac:dyDescent="0.3">
      <c r="A32" s="201" t="s">
        <v>414</v>
      </c>
      <c r="B32" s="201"/>
      <c r="C32" s="201"/>
      <c r="D32" s="201"/>
      <c r="E32" s="68"/>
      <c r="F32" s="68"/>
      <c r="G32" s="68"/>
      <c r="H32" s="89"/>
      <c r="I32" s="98"/>
      <c r="J32" s="98"/>
      <c r="K32" s="104"/>
      <c r="L32" s="98"/>
      <c r="M32" s="105"/>
      <c r="N32" s="98"/>
      <c r="O32" s="98"/>
      <c r="P32" s="68"/>
    </row>
    <row r="33" spans="1:16" ht="30" customHeight="1" x14ac:dyDescent="0.3">
      <c r="A33" s="78">
        <v>1</v>
      </c>
      <c r="B33" s="88" t="s">
        <v>19</v>
      </c>
      <c r="C33" s="88" t="s">
        <v>28</v>
      </c>
      <c r="D33" s="88" t="s">
        <v>21</v>
      </c>
      <c r="E33" s="68"/>
      <c r="F33" s="68"/>
      <c r="G33" s="68"/>
      <c r="H33" s="68"/>
      <c r="I33" s="91"/>
      <c r="J33" s="91"/>
      <c r="K33" s="91"/>
      <c r="L33" s="91"/>
      <c r="M33" s="91"/>
      <c r="N33" s="91"/>
      <c r="O33" s="91"/>
      <c r="P33" s="68"/>
    </row>
  </sheetData>
  <sortState xmlns:xlrd2="http://schemas.microsoft.com/office/spreadsheetml/2017/richdata2" ref="B31:F58">
    <sortCondition descending="1" ref="B31"/>
  </sortState>
  <mergeCells count="2">
    <mergeCell ref="A1:O1"/>
    <mergeCell ref="A32:D32"/>
  </mergeCells>
  <pageMargins left="0.51181102362204722" right="0.31496062992125984" top="0.3543307086614173" bottom="0" header="0.31496062992125984" footer="0.31496062992125984"/>
  <pageSetup paperSize="9" scale="59" fitToWidth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5"/>
  <sheetViews>
    <sheetView view="pageBreakPreview" topLeftCell="A22" zoomScale="130" zoomScaleSheetLayoutView="130" workbookViewId="0">
      <selection activeCell="C99" sqref="C99"/>
    </sheetView>
  </sheetViews>
  <sheetFormatPr baseColWidth="10" defaultColWidth="11.42578125" defaultRowHeight="15" x14ac:dyDescent="0.25"/>
  <cols>
    <col min="1" max="1" width="4" customWidth="1"/>
    <col min="2" max="2" width="12.85546875" customWidth="1"/>
    <col min="3" max="3" width="14" customWidth="1"/>
    <col min="4" max="4" width="14.7109375" customWidth="1"/>
    <col min="5" max="5" width="14.5703125" customWidth="1"/>
    <col min="6" max="6" width="5.5703125" bestFit="1" customWidth="1"/>
    <col min="7" max="7" width="5.5703125" customWidth="1"/>
    <col min="8" max="14" width="5.5703125" bestFit="1" customWidth="1"/>
  </cols>
  <sheetData>
    <row r="1" spans="1:15" ht="15.75" thickBot="1" x14ac:dyDescent="0.3">
      <c r="A1" s="8" t="s">
        <v>0</v>
      </c>
      <c r="B1" s="9" t="s">
        <v>1</v>
      </c>
      <c r="C1" s="5" t="s">
        <v>2</v>
      </c>
      <c r="D1" s="5" t="s">
        <v>174</v>
      </c>
      <c r="E1" s="5" t="s">
        <v>201</v>
      </c>
      <c r="F1" s="11" t="s">
        <v>10</v>
      </c>
      <c r="G1" s="11" t="s">
        <v>188</v>
      </c>
      <c r="H1" s="11" t="s">
        <v>96</v>
      </c>
      <c r="I1" s="11" t="s">
        <v>112</v>
      </c>
      <c r="J1" s="11" t="s">
        <v>111</v>
      </c>
      <c r="K1" s="11" t="s">
        <v>108</v>
      </c>
      <c r="L1" s="11" t="s">
        <v>181</v>
      </c>
      <c r="M1" s="11" t="s">
        <v>179</v>
      </c>
      <c r="N1" s="11" t="s">
        <v>180</v>
      </c>
    </row>
    <row r="2" spans="1:15" x14ac:dyDescent="0.25">
      <c r="A2" s="2">
        <v>1</v>
      </c>
      <c r="B2" s="2" t="s">
        <v>93</v>
      </c>
      <c r="C2" s="2" t="s">
        <v>94</v>
      </c>
      <c r="D2" s="2" t="s">
        <v>95</v>
      </c>
      <c r="E2" s="2" t="s">
        <v>14</v>
      </c>
      <c r="F2" s="43" t="str">
        <f>IFERROR(VLOOKUP($A2,MAÑANA!$B$5:$D$19,1,FALSE),"")</f>
        <v/>
      </c>
      <c r="G2" s="43" t="str">
        <f>IFERROR(VLOOKUP($A2,MAÑANA!$B$22:$D$26,1,FALSE),"")</f>
        <v/>
      </c>
      <c r="H2" s="43" t="str">
        <f>IFERROR(VLOOKUP($A2,TARDE!$B$3:$D$24,1,FALSE),"")</f>
        <v/>
      </c>
      <c r="I2" s="43" t="str">
        <f>IFERROR(VLOOKUP($A2,TARDE!$B$26:$D$30,1,FALSE),"")</f>
        <v/>
      </c>
      <c r="J2" s="43" t="str">
        <f>IFERROR(VLOOKUP($A2,NOCHE!$B$3:$D$24,1,FALSE),"")</f>
        <v/>
      </c>
      <c r="K2" s="43" t="str">
        <f>IFERROR(VLOOKUP($A2,NOCHE!$B$27:$D$31,1,FALSE),"")</f>
        <v/>
      </c>
      <c r="L2" s="43" t="str">
        <f>IFERROR(VLOOKUP($A2,MAÑANA!$B$29:$D$29,1,FALSE),"")</f>
        <v/>
      </c>
      <c r="M2" s="43" t="str">
        <f>IFERROR(VLOOKUP($A2,TARDE!$B$69:$D$69,1,FALSE),"")</f>
        <v/>
      </c>
      <c r="N2" s="43" t="str">
        <f>IFERROR(VLOOKUP($A2,NOCHE!$B$33:$D$33,1,FALSE),"")</f>
        <v/>
      </c>
      <c r="O2" s="43"/>
    </row>
    <row r="3" spans="1:15" x14ac:dyDescent="0.25">
      <c r="A3" s="2">
        <v>2</v>
      </c>
      <c r="B3" s="2" t="s">
        <v>11</v>
      </c>
      <c r="C3" s="2" t="s">
        <v>12</v>
      </c>
      <c r="D3" s="2" t="s">
        <v>13</v>
      </c>
      <c r="E3" s="2" t="s">
        <v>14</v>
      </c>
      <c r="F3" s="43" t="str">
        <f>IFERROR(VLOOKUP($A3,MAÑANA!$B$5:$D$19,1,FALSE),"")</f>
        <v/>
      </c>
      <c r="G3" s="43" t="str">
        <f>IFERROR(VLOOKUP($A3,MAÑANA!$B$22:$D$26,1,FALSE),"")</f>
        <v/>
      </c>
      <c r="H3" s="43" t="str">
        <f>IFERROR(VLOOKUP($A3,TARDE!$B$3:$D$24,1,FALSE),"")</f>
        <v/>
      </c>
      <c r="I3" s="43" t="str">
        <f>IFERROR(VLOOKUP($A3,TARDE!$B$26:$D$30,1,FALSE),"")</f>
        <v/>
      </c>
      <c r="J3" s="43" t="str">
        <f>IFERROR(VLOOKUP($A3,NOCHE!$B$3:$D$24,1,FALSE),"")</f>
        <v/>
      </c>
      <c r="K3" s="43" t="str">
        <f>IFERROR(VLOOKUP($A3,NOCHE!$B$27:$D$31,1,FALSE),"")</f>
        <v/>
      </c>
      <c r="L3" s="43" t="str">
        <f>IFERROR(VLOOKUP($A3,MAÑANA!$B$29:$D$29,1,FALSE),"")</f>
        <v/>
      </c>
      <c r="M3" s="43" t="str">
        <f>IFERROR(VLOOKUP($A3,TARDE!$B$69:$D$69,1,FALSE),"")</f>
        <v/>
      </c>
      <c r="N3" s="43" t="str">
        <f>IFERROR(VLOOKUP($A3,NOCHE!$B$33:$D$33,1,FALSE),"")</f>
        <v/>
      </c>
      <c r="O3" s="43"/>
    </row>
    <row r="4" spans="1:15" x14ac:dyDescent="0.25">
      <c r="A4" s="2">
        <v>3</v>
      </c>
      <c r="B4" s="2" t="s">
        <v>168</v>
      </c>
      <c r="C4" s="2" t="s">
        <v>169</v>
      </c>
      <c r="D4" s="2" t="s">
        <v>170</v>
      </c>
      <c r="E4" s="2" t="s">
        <v>14</v>
      </c>
      <c r="F4" s="43" t="str">
        <f>IFERROR(VLOOKUP($A4,MAÑANA!$B$5:$D$19,1,FALSE),"")</f>
        <v/>
      </c>
      <c r="G4" s="43" t="str">
        <f>IFERROR(VLOOKUP($A4,MAÑANA!$B$22:$D$26,1,FALSE),"")</f>
        <v/>
      </c>
      <c r="H4" s="43" t="str">
        <f>IFERROR(VLOOKUP($A4,TARDE!$B$3:$D$24,1,FALSE),"")</f>
        <v/>
      </c>
      <c r="I4" s="43" t="str">
        <f>IFERROR(VLOOKUP($A4,TARDE!$B$26:$D$30,1,FALSE),"")</f>
        <v/>
      </c>
      <c r="J4" s="43" t="str">
        <f>IFERROR(VLOOKUP($A4,NOCHE!$B$3:$D$24,1,FALSE),"")</f>
        <v/>
      </c>
      <c r="K4" s="43" t="str">
        <f>IFERROR(VLOOKUP($A4,NOCHE!$B$27:$D$31,1,FALSE),"")</f>
        <v/>
      </c>
      <c r="L4" s="43" t="str">
        <f>IFERROR(VLOOKUP($A4,MAÑANA!$B$29:$D$29,1,FALSE),"")</f>
        <v/>
      </c>
      <c r="M4" s="43" t="str">
        <f>IFERROR(VLOOKUP($A4,TARDE!$B$69:$D$69,1,FALSE),"")</f>
        <v/>
      </c>
      <c r="N4" s="43" t="str">
        <f>IFERROR(VLOOKUP($A4,NOCHE!$B$33:$D$33,1,FALSE),"")</f>
        <v/>
      </c>
      <c r="O4" s="43"/>
    </row>
    <row r="5" spans="1:15" x14ac:dyDescent="0.25">
      <c r="A5" s="2">
        <v>4</v>
      </c>
      <c r="B5" s="2" t="s">
        <v>171</v>
      </c>
      <c r="C5" s="2" t="s">
        <v>172</v>
      </c>
      <c r="D5" s="2" t="s">
        <v>173</v>
      </c>
      <c r="E5" s="2" t="s">
        <v>14</v>
      </c>
      <c r="F5" s="43" t="str">
        <f>IFERROR(VLOOKUP($A5,MAÑANA!$B$5:$D$19,1,FALSE),"")</f>
        <v/>
      </c>
      <c r="G5" s="43" t="str">
        <f>IFERROR(VLOOKUP($A5,MAÑANA!$B$22:$D$26,1,FALSE),"")</f>
        <v/>
      </c>
      <c r="H5" s="43" t="str">
        <f>IFERROR(VLOOKUP($A5,TARDE!$B$3:$D$24,1,FALSE),"")</f>
        <v/>
      </c>
      <c r="I5" s="43" t="str">
        <f>IFERROR(VLOOKUP($A5,TARDE!$B$26:$D$30,1,FALSE),"")</f>
        <v/>
      </c>
      <c r="J5" s="43" t="str">
        <f>IFERROR(VLOOKUP($A5,NOCHE!$B$3:$D$24,1,FALSE),"")</f>
        <v/>
      </c>
      <c r="K5" s="43" t="str">
        <f>IFERROR(VLOOKUP($A5,NOCHE!$B$27:$D$31,1,FALSE),"")</f>
        <v/>
      </c>
      <c r="L5" s="43" t="str">
        <f>IFERROR(VLOOKUP($A5,MAÑANA!$B$29:$D$29,1,FALSE),"")</f>
        <v/>
      </c>
      <c r="M5" s="43" t="str">
        <f>IFERROR(VLOOKUP($A5,TARDE!$B$69:$D$69,1,FALSE),"")</f>
        <v/>
      </c>
      <c r="N5" s="43" t="str">
        <f>IFERROR(VLOOKUP($A5,NOCHE!$B$33:$D$33,1,FALSE),"")</f>
        <v/>
      </c>
      <c r="O5" s="43"/>
    </row>
    <row r="6" spans="1:15" x14ac:dyDescent="0.25">
      <c r="A6" s="2">
        <v>5</v>
      </c>
      <c r="B6" s="2" t="s">
        <v>154</v>
      </c>
      <c r="C6" s="2" t="s">
        <v>155</v>
      </c>
      <c r="D6" s="2" t="s">
        <v>156</v>
      </c>
      <c r="E6" s="2" t="s">
        <v>14</v>
      </c>
      <c r="F6" s="43" t="str">
        <f>IFERROR(VLOOKUP($A6,MAÑANA!$B$5:$D$19,1,FALSE),"")</f>
        <v/>
      </c>
      <c r="G6" s="43" t="str">
        <f>IFERROR(VLOOKUP($A6,MAÑANA!$B$22:$D$26,1,FALSE),"")</f>
        <v/>
      </c>
      <c r="H6" s="43" t="str">
        <f>IFERROR(VLOOKUP($A6,TARDE!$B$3:$D$24,1,FALSE),"")</f>
        <v/>
      </c>
      <c r="I6" s="43" t="str">
        <f>IFERROR(VLOOKUP($A6,TARDE!$B$26:$D$30,1,FALSE),"")</f>
        <v/>
      </c>
      <c r="J6" s="43" t="str">
        <f>IFERROR(VLOOKUP($A6,NOCHE!$B$3:$D$24,1,FALSE),"")</f>
        <v/>
      </c>
      <c r="K6" s="43" t="str">
        <f>IFERROR(VLOOKUP($A6,NOCHE!$B$27:$D$31,1,FALSE),"")</f>
        <v/>
      </c>
      <c r="L6" s="43" t="str">
        <f>IFERROR(VLOOKUP($A6,MAÑANA!$B$29:$D$29,1,FALSE),"")</f>
        <v/>
      </c>
      <c r="M6" s="43" t="str">
        <f>IFERROR(VLOOKUP($A6,TARDE!$B$69:$D$69,1,FALSE),"")</f>
        <v/>
      </c>
      <c r="N6" s="43" t="str">
        <f>IFERROR(VLOOKUP($A6,NOCHE!$B$33:$D$33,1,FALSE),"")</f>
        <v/>
      </c>
      <c r="O6" s="43"/>
    </row>
    <row r="7" spans="1:15" x14ac:dyDescent="0.25">
      <c r="A7" s="2">
        <v>6</v>
      </c>
      <c r="B7" s="2" t="s">
        <v>121</v>
      </c>
      <c r="C7" s="2" t="s">
        <v>20</v>
      </c>
      <c r="D7" s="2" t="s">
        <v>339</v>
      </c>
      <c r="E7" s="2" t="s">
        <v>14</v>
      </c>
      <c r="F7" s="43" t="str">
        <f>IFERROR(VLOOKUP($A7,MAÑANA!$B$5:$D$19,1,FALSE),"")</f>
        <v/>
      </c>
      <c r="G7" s="43" t="str">
        <f>IFERROR(VLOOKUP($A7,MAÑANA!$B$22:$D$26,1,FALSE),"")</f>
        <v/>
      </c>
      <c r="H7" s="43" t="str">
        <f>IFERROR(VLOOKUP($A7,TARDE!$B$3:$D$24,1,FALSE),"")</f>
        <v/>
      </c>
      <c r="I7" s="43" t="str">
        <f>IFERROR(VLOOKUP($A7,TARDE!$B$26:$D$30,1,FALSE),"")</f>
        <v/>
      </c>
      <c r="J7" s="43" t="str">
        <f>IFERROR(VLOOKUP($A7,NOCHE!$B$3:$D$24,1,FALSE),"")</f>
        <v/>
      </c>
      <c r="K7" s="43" t="str">
        <f>IFERROR(VLOOKUP($A7,NOCHE!$B$27:$D$31,1,FALSE),"")</f>
        <v/>
      </c>
      <c r="L7" s="43" t="str">
        <f>IFERROR(VLOOKUP($A7,MAÑANA!$B$29:$D$29,1,FALSE),"")</f>
        <v/>
      </c>
      <c r="M7" s="43" t="str">
        <f>IFERROR(VLOOKUP($A7,TARDE!$B$69:$D$69,1,FALSE),"")</f>
        <v/>
      </c>
      <c r="N7" s="43" t="str">
        <f>IFERROR(VLOOKUP($A7,NOCHE!$B$33:$D$33,1,FALSE),"")</f>
        <v/>
      </c>
      <c r="O7" s="43"/>
    </row>
    <row r="8" spans="1:15" x14ac:dyDescent="0.25">
      <c r="A8" s="2">
        <v>7</v>
      </c>
      <c r="B8" s="2" t="s">
        <v>15</v>
      </c>
      <c r="C8" s="2" t="s">
        <v>51</v>
      </c>
      <c r="D8" s="2" t="s">
        <v>52</v>
      </c>
      <c r="E8" s="48" t="s">
        <v>14</v>
      </c>
      <c r="F8" s="43" t="str">
        <f>IFERROR(VLOOKUP($A8,MAÑANA!$B$5:$D$19,1,FALSE),"")</f>
        <v/>
      </c>
      <c r="G8" s="43" t="str">
        <f>IFERROR(VLOOKUP($A8,MAÑANA!$B$22:$D$26,1,FALSE),"")</f>
        <v/>
      </c>
      <c r="H8" s="43" t="str">
        <f>IFERROR(VLOOKUP($A8,TARDE!$B$3:$D$24,1,FALSE),"")</f>
        <v/>
      </c>
      <c r="I8" s="43" t="str">
        <f>IFERROR(VLOOKUP($A8,TARDE!$B$26:$D$30,1,FALSE),"")</f>
        <v/>
      </c>
      <c r="J8" s="43" t="str">
        <f>IFERROR(VLOOKUP($A8,NOCHE!$B$3:$D$24,1,FALSE),"")</f>
        <v/>
      </c>
      <c r="K8" s="43" t="str">
        <f>IFERROR(VLOOKUP($A8,NOCHE!$B$27:$D$31,1,FALSE),"")</f>
        <v/>
      </c>
      <c r="L8" s="43" t="str">
        <f>IFERROR(VLOOKUP($A8,MAÑANA!$B$29:$D$29,1,FALSE),"")</f>
        <v/>
      </c>
      <c r="M8" s="43" t="str">
        <f>IFERROR(VLOOKUP($A8,TARDE!$B$69:$D$69,1,FALSE),"")</f>
        <v/>
      </c>
      <c r="N8" s="43" t="str">
        <f>IFERROR(VLOOKUP($A8,NOCHE!$B$33:$D$33,1,FALSE),"")</f>
        <v/>
      </c>
      <c r="O8" s="43"/>
    </row>
    <row r="9" spans="1:15" x14ac:dyDescent="0.25">
      <c r="A9" s="2">
        <v>8</v>
      </c>
      <c r="B9" s="2" t="s">
        <v>56</v>
      </c>
      <c r="C9" s="2" t="s">
        <v>57</v>
      </c>
      <c r="D9" s="2" t="s">
        <v>58</v>
      </c>
      <c r="E9" s="2" t="s">
        <v>14</v>
      </c>
      <c r="F9" s="43" t="str">
        <f>IFERROR(VLOOKUP($A9,MAÑANA!$B$5:$D$19,1,FALSE),"")</f>
        <v/>
      </c>
      <c r="G9" s="43" t="str">
        <f>IFERROR(VLOOKUP($A9,MAÑANA!$B$22:$D$26,1,FALSE),"")</f>
        <v/>
      </c>
      <c r="H9" s="43" t="str">
        <f>IFERROR(VLOOKUP($A9,TARDE!$B$3:$D$24,1,FALSE),"")</f>
        <v/>
      </c>
      <c r="I9" s="43" t="str">
        <f>IFERROR(VLOOKUP($A9,TARDE!$B$26:$D$30,1,FALSE),"")</f>
        <v/>
      </c>
      <c r="J9" s="43" t="str">
        <f>IFERROR(VLOOKUP($A9,NOCHE!$B$3:$D$24,1,FALSE),"")</f>
        <v/>
      </c>
      <c r="K9" s="43" t="str">
        <f>IFERROR(VLOOKUP($A9,NOCHE!$B$27:$D$31,1,FALSE),"")</f>
        <v/>
      </c>
      <c r="L9" s="43" t="str">
        <f>IFERROR(VLOOKUP($A9,MAÑANA!$B$29:$D$29,1,FALSE),"")</f>
        <v/>
      </c>
      <c r="M9" s="43" t="str">
        <f>IFERROR(VLOOKUP($A9,TARDE!$B$69:$D$69,1,FALSE),"")</f>
        <v/>
      </c>
      <c r="N9" s="43" t="str">
        <f>IFERROR(VLOOKUP($A9,NOCHE!$B$33:$D$33,1,FALSE),"")</f>
        <v/>
      </c>
      <c r="O9" s="43"/>
    </row>
    <row r="10" spans="1:15" s="51" customFormat="1" x14ac:dyDescent="0.25">
      <c r="A10" s="2">
        <v>9</v>
      </c>
      <c r="B10" s="49" t="s">
        <v>59</v>
      </c>
      <c r="C10" s="49" t="s">
        <v>60</v>
      </c>
      <c r="D10" s="49" t="s">
        <v>61</v>
      </c>
      <c r="E10" s="49" t="s">
        <v>14</v>
      </c>
      <c r="F10" s="50" t="str">
        <f>IFERROR(VLOOKUP($A10,MAÑANA!$B$5:$D$19,1,FALSE),"")</f>
        <v/>
      </c>
      <c r="G10" s="50" t="str">
        <f>IFERROR(VLOOKUP($A10,MAÑANA!$B$22:$D$26,1,FALSE),"")</f>
        <v/>
      </c>
      <c r="H10" s="50" t="str">
        <f>IFERROR(VLOOKUP($A10,TARDE!$B$3:$D$24,1,FALSE),"")</f>
        <v/>
      </c>
      <c r="I10" s="50" t="str">
        <f>IFERROR(VLOOKUP($A10,TARDE!$B$26:$D$30,1,FALSE),"")</f>
        <v/>
      </c>
      <c r="J10" s="50" t="str">
        <f>IFERROR(VLOOKUP($A10,NOCHE!$B$3:$D$24,1,FALSE),"")</f>
        <v/>
      </c>
      <c r="K10" s="50" t="str">
        <f>IFERROR(VLOOKUP($A10,NOCHE!$B$27:$D$31,1,FALSE),"")</f>
        <v/>
      </c>
      <c r="L10" s="50" t="str">
        <f>IFERROR(VLOOKUP($A10,MAÑANA!$B$29:$D$29,1,FALSE),"")</f>
        <v/>
      </c>
      <c r="M10" s="50" t="str">
        <f>IFERROR(VLOOKUP($A10,TARDE!$B$69:$D$69,1,FALSE),"")</f>
        <v/>
      </c>
      <c r="N10" s="50" t="str">
        <f>IFERROR(VLOOKUP($A10,NOCHE!$B$33:$D$33,1,FALSE),"")</f>
        <v/>
      </c>
      <c r="O10" s="50"/>
    </row>
    <row r="11" spans="1:15" x14ac:dyDescent="0.25">
      <c r="A11" s="2">
        <v>10</v>
      </c>
      <c r="B11" s="2" t="s">
        <v>136</v>
      </c>
      <c r="C11" s="2" t="s">
        <v>137</v>
      </c>
      <c r="D11" s="2" t="s">
        <v>79</v>
      </c>
      <c r="E11" s="2" t="s">
        <v>14</v>
      </c>
      <c r="F11" s="43" t="str">
        <f>IFERROR(VLOOKUP($A11,MAÑANA!$B$5:$D$19,1,FALSE),"")</f>
        <v/>
      </c>
      <c r="G11" s="43" t="str">
        <f>IFERROR(VLOOKUP($A11,MAÑANA!$B$22:$D$26,1,FALSE),"")</f>
        <v/>
      </c>
      <c r="H11" s="43" t="str">
        <f>IFERROR(VLOOKUP($A11,TARDE!$B$3:$D$24,1,FALSE),"")</f>
        <v/>
      </c>
      <c r="I11" s="43" t="str">
        <f>IFERROR(VLOOKUP($A11,TARDE!$B$26:$D$30,1,FALSE),"")</f>
        <v/>
      </c>
      <c r="J11" s="43" t="str">
        <f>IFERROR(VLOOKUP($A11,NOCHE!$B$3:$D$24,1,FALSE),"")</f>
        <v/>
      </c>
      <c r="K11" s="43" t="str">
        <f>IFERROR(VLOOKUP($A11,NOCHE!$B$27:$D$31,1,FALSE),"")</f>
        <v/>
      </c>
      <c r="L11" s="43" t="str">
        <f>IFERROR(VLOOKUP($A11,MAÑANA!$B$29:$D$29,1,FALSE),"")</f>
        <v/>
      </c>
      <c r="M11" s="43" t="str">
        <f>IFERROR(VLOOKUP($A11,TARDE!$B$69:$D$69,1,FALSE),"")</f>
        <v/>
      </c>
      <c r="N11" s="43" t="str">
        <f>IFERROR(VLOOKUP($A11,NOCHE!$B$33:$D$33,1,FALSE),"")</f>
        <v/>
      </c>
      <c r="O11" s="43"/>
    </row>
    <row r="12" spans="1:15" x14ac:dyDescent="0.25">
      <c r="A12" s="2">
        <v>11</v>
      </c>
      <c r="B12" s="2" t="s">
        <v>193</v>
      </c>
      <c r="C12" s="2" t="s">
        <v>30</v>
      </c>
      <c r="D12" s="2" t="s">
        <v>70</v>
      </c>
      <c r="E12" s="48" t="s">
        <v>14</v>
      </c>
      <c r="F12" s="43" t="str">
        <f>IFERROR(VLOOKUP($A12,MAÑANA!$B$5:$D$19,1,FALSE),"")</f>
        <v/>
      </c>
      <c r="G12" s="43" t="str">
        <f>IFERROR(VLOOKUP($A12,MAÑANA!$B$22:$D$26,1,FALSE),"")</f>
        <v/>
      </c>
      <c r="H12" s="43" t="str">
        <f>IFERROR(VLOOKUP($A12,TARDE!$B$3:$D$24,1,FALSE),"")</f>
        <v/>
      </c>
      <c r="I12" s="43" t="str">
        <f>IFERROR(VLOOKUP($A12,TARDE!$B$26:$D$30,1,FALSE),"")</f>
        <v/>
      </c>
      <c r="J12" s="43" t="str">
        <f>IFERROR(VLOOKUP($A12,NOCHE!$B$3:$D$24,1,FALSE),"")</f>
        <v/>
      </c>
      <c r="K12" s="43" t="str">
        <f>IFERROR(VLOOKUP($A12,NOCHE!$B$27:$D$31,1,FALSE),"")</f>
        <v/>
      </c>
      <c r="L12" s="43" t="str">
        <f>IFERROR(VLOOKUP($A12,MAÑANA!$B$29:$D$29,1,FALSE),"")</f>
        <v/>
      </c>
      <c r="M12" s="43" t="str">
        <f>IFERROR(VLOOKUP($A12,TARDE!$B$69:$D$69,1,FALSE),"")</f>
        <v/>
      </c>
      <c r="N12" s="43" t="str">
        <f>IFERROR(VLOOKUP($A12,NOCHE!$B$33:$D$33,1,FALSE),"")</f>
        <v/>
      </c>
      <c r="O12" s="43"/>
    </row>
    <row r="13" spans="1:15" x14ac:dyDescent="0.25">
      <c r="A13" s="2">
        <v>12</v>
      </c>
      <c r="B13" s="2" t="s">
        <v>138</v>
      </c>
      <c r="C13" s="2" t="s">
        <v>97</v>
      </c>
      <c r="D13" s="2" t="s">
        <v>139</v>
      </c>
      <c r="E13" s="48" t="s">
        <v>14</v>
      </c>
      <c r="F13" s="43" t="str">
        <f>IFERROR(VLOOKUP($A13,MAÑANA!$B$5:$D$19,1,FALSE),"")</f>
        <v/>
      </c>
      <c r="G13" s="43" t="str">
        <f>IFERROR(VLOOKUP($A13,MAÑANA!$B$22:$D$26,1,FALSE),"")</f>
        <v/>
      </c>
      <c r="H13" s="43" t="str">
        <f>IFERROR(VLOOKUP($A13,TARDE!$B$3:$D$24,1,FALSE),"")</f>
        <v/>
      </c>
      <c r="I13" s="43" t="str">
        <f>IFERROR(VLOOKUP($A13,TARDE!$B$26:$D$30,1,FALSE),"")</f>
        <v/>
      </c>
      <c r="J13" s="43" t="str">
        <f>IFERROR(VLOOKUP($A13,NOCHE!$B$3:$D$24,1,FALSE),"")</f>
        <v/>
      </c>
      <c r="K13" s="43" t="str">
        <f>IFERROR(VLOOKUP($A13,NOCHE!$B$27:$D$31,1,FALSE),"")</f>
        <v/>
      </c>
      <c r="L13" s="43" t="str">
        <f>IFERROR(VLOOKUP($A13,MAÑANA!$B$29:$D$29,1,FALSE),"")</f>
        <v/>
      </c>
      <c r="M13" s="43" t="str">
        <f>IFERROR(VLOOKUP($A13,TARDE!$B$69:$D$69,1,FALSE),"")</f>
        <v/>
      </c>
      <c r="N13" s="43" t="str">
        <f>IFERROR(VLOOKUP($A13,NOCHE!$B$33:$D$33,1,FALSE),"")</f>
        <v/>
      </c>
      <c r="O13" s="43"/>
    </row>
    <row r="14" spans="1:15" x14ac:dyDescent="0.25">
      <c r="A14" s="2">
        <v>13</v>
      </c>
      <c r="B14" s="2" t="s">
        <v>104</v>
      </c>
      <c r="C14" s="2" t="s">
        <v>20</v>
      </c>
      <c r="D14" s="2" t="s">
        <v>140</v>
      </c>
      <c r="E14" s="2" t="s">
        <v>14</v>
      </c>
      <c r="F14" s="43" t="str">
        <f>IFERROR(VLOOKUP($A14,MAÑANA!$B$5:$D$19,1,FALSE),"")</f>
        <v/>
      </c>
      <c r="G14" s="43" t="str">
        <f>IFERROR(VLOOKUP($A14,MAÑANA!$B$22:$D$26,1,FALSE),"")</f>
        <v/>
      </c>
      <c r="H14" s="43" t="str">
        <f>IFERROR(VLOOKUP($A14,TARDE!$B$3:$D$24,1,FALSE),"")</f>
        <v/>
      </c>
      <c r="I14" s="43" t="str">
        <f>IFERROR(VLOOKUP($A14,TARDE!$B$26:$D$30,1,FALSE),"")</f>
        <v/>
      </c>
      <c r="J14" s="43" t="str">
        <f>IFERROR(VLOOKUP($A14,NOCHE!$B$3:$D$24,1,FALSE),"")</f>
        <v/>
      </c>
      <c r="K14" s="43" t="str">
        <f>IFERROR(VLOOKUP($A14,NOCHE!$B$27:$D$31,1,FALSE),"")</f>
        <v/>
      </c>
      <c r="L14" s="43" t="str">
        <f>IFERROR(VLOOKUP($A14,MAÑANA!$B$29:$D$29,1,FALSE),"")</f>
        <v/>
      </c>
      <c r="M14" s="43" t="str">
        <f>IFERROR(VLOOKUP($A14,TARDE!$B$69:$D$69,1,FALSE),"")</f>
        <v/>
      </c>
      <c r="N14" s="43" t="str">
        <f>IFERROR(VLOOKUP($A14,NOCHE!$B$33:$D$33,1,FALSE),"")</f>
        <v/>
      </c>
      <c r="O14" s="43"/>
    </row>
    <row r="15" spans="1:15" x14ac:dyDescent="0.25">
      <c r="A15" s="2">
        <v>14</v>
      </c>
      <c r="B15" s="2" t="s">
        <v>104</v>
      </c>
      <c r="C15" s="2" t="s">
        <v>105</v>
      </c>
      <c r="D15" s="2" t="s">
        <v>106</v>
      </c>
      <c r="E15" s="2" t="s">
        <v>14</v>
      </c>
      <c r="F15" s="43" t="str">
        <f>IFERROR(VLOOKUP($A15,MAÑANA!$B$5:$D$19,1,FALSE),"")</f>
        <v/>
      </c>
      <c r="G15" s="43" t="str">
        <f>IFERROR(VLOOKUP($A15,MAÑANA!$B$22:$D$26,1,FALSE),"")</f>
        <v/>
      </c>
      <c r="H15" s="43" t="str">
        <f>IFERROR(VLOOKUP($A15,TARDE!$B$3:$D$24,1,FALSE),"")</f>
        <v/>
      </c>
      <c r="I15" s="43" t="str">
        <f>IFERROR(VLOOKUP($A15,TARDE!$B$26:$D$30,1,FALSE),"")</f>
        <v/>
      </c>
      <c r="J15" s="43" t="str">
        <f>IFERROR(VLOOKUP($A15,NOCHE!$B$3:$D$24,1,FALSE),"")</f>
        <v/>
      </c>
      <c r="K15" s="43" t="str">
        <f>IFERROR(VLOOKUP($A15,NOCHE!$B$27:$D$31,1,FALSE),"")</f>
        <v/>
      </c>
      <c r="L15" s="43" t="str">
        <f>IFERROR(VLOOKUP($A15,MAÑANA!$B$29:$D$29,1,FALSE),"")</f>
        <v/>
      </c>
      <c r="M15" s="43" t="str">
        <f>IFERROR(VLOOKUP($A15,TARDE!$B$69:$D$69,1,FALSE),"")</f>
        <v/>
      </c>
      <c r="N15" s="43" t="str">
        <f>IFERROR(VLOOKUP($A15,NOCHE!$B$33:$D$33,1,FALSE),"")</f>
        <v/>
      </c>
      <c r="O15" s="43"/>
    </row>
    <row r="16" spans="1:15" x14ac:dyDescent="0.25">
      <c r="A16" s="2">
        <v>15</v>
      </c>
      <c r="B16" s="2" t="s">
        <v>142</v>
      </c>
      <c r="C16" s="2" t="s">
        <v>143</v>
      </c>
      <c r="D16" s="2" t="s">
        <v>290</v>
      </c>
      <c r="E16" s="2" t="s">
        <v>14</v>
      </c>
      <c r="F16" s="43" t="str">
        <f>IFERROR(VLOOKUP($A16,MAÑANA!$B$5:$D$19,1,FALSE),"")</f>
        <v/>
      </c>
      <c r="G16" s="43" t="str">
        <f>IFERROR(VLOOKUP($A16,MAÑANA!$B$22:$D$26,1,FALSE),"")</f>
        <v/>
      </c>
      <c r="H16" s="43" t="str">
        <f>IFERROR(VLOOKUP($A16,TARDE!$B$3:$D$24,1,FALSE),"")</f>
        <v/>
      </c>
      <c r="I16" s="43" t="str">
        <f>IFERROR(VLOOKUP($A16,TARDE!$B$26:$D$30,1,FALSE),"")</f>
        <v/>
      </c>
      <c r="J16" s="43" t="str">
        <f>IFERROR(VLOOKUP($A16,NOCHE!$B$3:$D$24,1,FALSE),"")</f>
        <v/>
      </c>
      <c r="K16" s="43" t="str">
        <f>IFERROR(VLOOKUP($A16,NOCHE!$B$27:$D$31,1,FALSE),"")</f>
        <v/>
      </c>
      <c r="L16" s="43" t="str">
        <f>IFERROR(VLOOKUP($A16,MAÑANA!$B$29:$D$29,1,FALSE),"")</f>
        <v/>
      </c>
      <c r="M16" s="43" t="str">
        <f>IFERROR(VLOOKUP($A16,TARDE!$B$69:$D$69,1,FALSE),"")</f>
        <v/>
      </c>
      <c r="N16" s="43" t="str">
        <f>IFERROR(VLOOKUP($A16,NOCHE!$B$33:$D$33,1,FALSE),"")</f>
        <v/>
      </c>
      <c r="O16" s="43"/>
    </row>
    <row r="17" spans="1:15" x14ac:dyDescent="0.25">
      <c r="A17" s="2">
        <v>16</v>
      </c>
      <c r="B17" s="2" t="s">
        <v>93</v>
      </c>
      <c r="C17" s="2" t="s">
        <v>15</v>
      </c>
      <c r="D17" s="2" t="s">
        <v>119</v>
      </c>
      <c r="E17" s="2" t="s">
        <v>14</v>
      </c>
      <c r="F17" s="43" t="str">
        <f>IFERROR(VLOOKUP($A17,MAÑANA!$B$5:$D$19,1,FALSE),"")</f>
        <v/>
      </c>
      <c r="G17" s="43" t="str">
        <f>IFERROR(VLOOKUP($A17,MAÑANA!$B$22:$D$26,1,FALSE),"")</f>
        <v/>
      </c>
      <c r="H17" s="43" t="str">
        <f>IFERROR(VLOOKUP($A17,TARDE!$B$3:$D$24,1,FALSE),"")</f>
        <v/>
      </c>
      <c r="I17" s="43" t="str">
        <f>IFERROR(VLOOKUP($A17,TARDE!$B$26:$D$30,1,FALSE),"")</f>
        <v/>
      </c>
      <c r="J17" s="43" t="str">
        <f>IFERROR(VLOOKUP($A17,NOCHE!$B$3:$D$24,1,FALSE),"")</f>
        <v/>
      </c>
      <c r="K17" s="43" t="str">
        <f>IFERROR(VLOOKUP($A17,NOCHE!$B$27:$D$31,1,FALSE),"")</f>
        <v/>
      </c>
      <c r="L17" s="43" t="str">
        <f>IFERROR(VLOOKUP($A17,MAÑANA!$B$29:$D$29,1,FALSE),"")</f>
        <v/>
      </c>
      <c r="M17" s="43" t="str">
        <f>IFERROR(VLOOKUP($A17,TARDE!$B$69:$D$69,1,FALSE),"")</f>
        <v/>
      </c>
      <c r="N17" s="43" t="str">
        <f>IFERROR(VLOOKUP($A17,NOCHE!$B$33:$D$33,1,FALSE),"")</f>
        <v/>
      </c>
      <c r="O17" s="43"/>
    </row>
    <row r="18" spans="1:15" x14ac:dyDescent="0.25">
      <c r="A18" s="2">
        <v>17</v>
      </c>
      <c r="B18" s="2" t="s">
        <v>90</v>
      </c>
      <c r="C18" s="2" t="s">
        <v>49</v>
      </c>
      <c r="D18" s="2" t="s">
        <v>91</v>
      </c>
      <c r="E18" s="2" t="s">
        <v>14</v>
      </c>
      <c r="F18" s="43" t="str">
        <f>IFERROR(VLOOKUP($A18,MAÑANA!$B$5:$D$19,1,FALSE),"")</f>
        <v/>
      </c>
      <c r="G18" s="43" t="str">
        <f>IFERROR(VLOOKUP($A18,MAÑANA!$B$22:$D$26,1,FALSE),"")</f>
        <v/>
      </c>
      <c r="H18" s="43" t="str">
        <f>IFERROR(VLOOKUP($A18,TARDE!$B$3:$D$24,1,FALSE),"")</f>
        <v/>
      </c>
      <c r="I18" s="43" t="str">
        <f>IFERROR(VLOOKUP($A18,TARDE!$B$26:$D$30,1,FALSE),"")</f>
        <v/>
      </c>
      <c r="J18" s="43" t="str">
        <f>IFERROR(VLOOKUP($A18,NOCHE!$B$3:$D$24,1,FALSE),"")</f>
        <v/>
      </c>
      <c r="K18" s="43" t="str">
        <f>IFERROR(VLOOKUP($A18,NOCHE!$B$27:$D$31,1,FALSE),"")</f>
        <v/>
      </c>
      <c r="L18" s="43" t="str">
        <f>IFERROR(VLOOKUP($A18,MAÑANA!$B$29:$D$29,1,FALSE),"")</f>
        <v/>
      </c>
      <c r="M18" s="43" t="str">
        <f>IFERROR(VLOOKUP($A18,TARDE!$B$69:$D$69,1,FALSE),"")</f>
        <v/>
      </c>
      <c r="N18" s="43" t="str">
        <f>IFERROR(VLOOKUP($A18,NOCHE!$B$33:$D$33,1,FALSE),"")</f>
        <v/>
      </c>
      <c r="O18" s="43"/>
    </row>
    <row r="19" spans="1:15" x14ac:dyDescent="0.25">
      <c r="A19" s="2">
        <v>18</v>
      </c>
      <c r="B19" s="2" t="s">
        <v>368</v>
      </c>
      <c r="C19" s="2" t="s">
        <v>131</v>
      </c>
      <c r="D19" s="2" t="s">
        <v>369</v>
      </c>
      <c r="E19" s="2" t="s">
        <v>39</v>
      </c>
      <c r="F19" s="43" t="str">
        <f>IFERROR(VLOOKUP($A19,MAÑANA!$B$5:$D$19,1,FALSE),"")</f>
        <v/>
      </c>
      <c r="G19" s="43" t="str">
        <f>IFERROR(VLOOKUP($A19,MAÑANA!$B$22:$D$26,1,FALSE),"")</f>
        <v/>
      </c>
      <c r="H19" s="43" t="str">
        <f>IFERROR(VLOOKUP($A19,TARDE!$B$3:$D$24,1,FALSE),"")</f>
        <v/>
      </c>
      <c r="I19" s="43" t="str">
        <f>IFERROR(VLOOKUP($A19,TARDE!$B$26:$D$30,1,FALSE),"")</f>
        <v/>
      </c>
      <c r="J19" s="43" t="str">
        <f>IFERROR(VLOOKUP($A19,NOCHE!$B$3:$D$24,1,FALSE),"")</f>
        <v/>
      </c>
      <c r="K19" s="43" t="str">
        <f>IFERROR(VLOOKUP($A19,NOCHE!$B$27:$D$31,1,FALSE),"")</f>
        <v/>
      </c>
      <c r="L19" s="43" t="str">
        <f>IFERROR(VLOOKUP($A19,MAÑANA!$B$29:$D$29,1,FALSE),"")</f>
        <v/>
      </c>
      <c r="M19" s="43" t="str">
        <f>IFERROR(VLOOKUP($A19,TARDE!$B$69:$D$69,1,FALSE),"")</f>
        <v/>
      </c>
      <c r="N19" s="43" t="str">
        <f>IFERROR(VLOOKUP($A19,NOCHE!$B$33:$D$33,1,FALSE),"")</f>
        <v/>
      </c>
      <c r="O19" s="43"/>
    </row>
    <row r="20" spans="1:15" x14ac:dyDescent="0.25">
      <c r="A20" s="2">
        <v>19</v>
      </c>
      <c r="B20" s="2" t="s">
        <v>85</v>
      </c>
      <c r="C20" s="2" t="s">
        <v>82</v>
      </c>
      <c r="D20" s="2" t="s">
        <v>86</v>
      </c>
      <c r="E20" s="2" t="s">
        <v>14</v>
      </c>
      <c r="F20" s="43" t="str">
        <f>IFERROR(VLOOKUP($A20,MAÑANA!$B$5:$D$19,1,FALSE),"")</f>
        <v/>
      </c>
      <c r="G20" s="43" t="str">
        <f>IFERROR(VLOOKUP($A20,MAÑANA!$B$22:$D$26,1,FALSE),"")</f>
        <v/>
      </c>
      <c r="H20" s="43" t="str">
        <f>IFERROR(VLOOKUP($A20,TARDE!$B$3:$D$24,1,FALSE),"")</f>
        <v/>
      </c>
      <c r="I20" s="43" t="str">
        <f>IFERROR(VLOOKUP($A20,TARDE!$B$26:$D$30,1,FALSE),"")</f>
        <v/>
      </c>
      <c r="J20" s="43" t="str">
        <f>IFERROR(VLOOKUP($A20,NOCHE!$B$3:$D$24,1,FALSE),"")</f>
        <v/>
      </c>
      <c r="K20" s="43" t="str">
        <f>IFERROR(VLOOKUP($A20,NOCHE!$B$27:$D$31,1,FALSE),"")</f>
        <v/>
      </c>
      <c r="L20" s="43" t="str">
        <f>IFERROR(VLOOKUP($A20,MAÑANA!$B$29:$D$29,1,FALSE),"")</f>
        <v/>
      </c>
      <c r="M20" s="43" t="str">
        <f>IFERROR(VLOOKUP($A20,TARDE!$B$69:$D$69,1,FALSE),"")</f>
        <v/>
      </c>
      <c r="N20" s="43" t="str">
        <f>IFERROR(VLOOKUP($A20,NOCHE!$B$33:$D$33,1,FALSE),"")</f>
        <v/>
      </c>
      <c r="O20" s="43"/>
    </row>
    <row r="21" spans="1:15" x14ac:dyDescent="0.25">
      <c r="A21" s="2">
        <v>20</v>
      </c>
      <c r="B21" s="2" t="s">
        <v>34</v>
      </c>
      <c r="C21" s="2" t="s">
        <v>35</v>
      </c>
      <c r="D21" s="2" t="s">
        <v>36</v>
      </c>
      <c r="E21" s="2" t="s">
        <v>14</v>
      </c>
      <c r="F21" s="43" t="str">
        <f>IFERROR(VLOOKUP($A21,MAÑANA!$B$5:$D$19,1,FALSE),"")</f>
        <v/>
      </c>
      <c r="G21" s="43" t="str">
        <f>IFERROR(VLOOKUP($A21,MAÑANA!$B$22:$D$26,1,FALSE),"")</f>
        <v/>
      </c>
      <c r="H21" s="43" t="str">
        <f>IFERROR(VLOOKUP($A21,TARDE!$B$3:$D$24,1,FALSE),"")</f>
        <v/>
      </c>
      <c r="I21" s="43" t="str">
        <f>IFERROR(VLOOKUP($A21,TARDE!$B$26:$D$30,1,FALSE),"")</f>
        <v/>
      </c>
      <c r="J21" s="43" t="str">
        <f>IFERROR(VLOOKUP($A21,NOCHE!$B$3:$D$24,1,FALSE),"")</f>
        <v/>
      </c>
      <c r="K21" s="43" t="str">
        <f>IFERROR(VLOOKUP($A21,NOCHE!$B$27:$D$31,1,FALSE),"")</f>
        <v/>
      </c>
      <c r="L21" s="43" t="str">
        <f>IFERROR(VLOOKUP($A21,MAÑANA!$B$29:$D$29,1,FALSE),"")</f>
        <v/>
      </c>
      <c r="M21" s="43" t="str">
        <f>IFERROR(VLOOKUP($A21,TARDE!$B$69:$D$69,1,FALSE),"")</f>
        <v/>
      </c>
      <c r="N21" s="43" t="str">
        <f>IFERROR(VLOOKUP($A21,NOCHE!$B$33:$D$33,1,FALSE),"")</f>
        <v/>
      </c>
      <c r="O21" s="43"/>
    </row>
    <row r="22" spans="1:15" x14ac:dyDescent="0.25">
      <c r="A22" s="2">
        <v>21</v>
      </c>
      <c r="B22" s="2" t="s">
        <v>190</v>
      </c>
      <c r="C22" s="2" t="s">
        <v>20</v>
      </c>
      <c r="D22" s="2" t="s">
        <v>191</v>
      </c>
      <c r="E22" s="2" t="s">
        <v>14</v>
      </c>
      <c r="F22" s="43" t="str">
        <f>IFERROR(VLOOKUP($A22,MAÑANA!$B$5:$D$19,1,FALSE),"")</f>
        <v/>
      </c>
      <c r="G22" s="43" t="str">
        <f>IFERROR(VLOOKUP($A22,MAÑANA!$B$22:$D$26,1,FALSE),"")</f>
        <v/>
      </c>
      <c r="H22" s="43" t="str">
        <f>IFERROR(VLOOKUP($A22,TARDE!$B$3:$D$24,1,FALSE),"")</f>
        <v/>
      </c>
      <c r="I22" s="43" t="str">
        <f>IFERROR(VLOOKUP($A22,TARDE!$B$26:$D$30,1,FALSE),"")</f>
        <v/>
      </c>
      <c r="J22" s="43" t="str">
        <f>IFERROR(VLOOKUP($A22,NOCHE!$B$3:$D$24,1,FALSE),"")</f>
        <v/>
      </c>
      <c r="K22" s="43" t="str">
        <f>IFERROR(VLOOKUP($A22,NOCHE!$B$27:$D$31,1,FALSE),"")</f>
        <v/>
      </c>
      <c r="L22" s="43" t="str">
        <f>IFERROR(VLOOKUP($A22,MAÑANA!$B$29:$D$29,1,FALSE),"")</f>
        <v/>
      </c>
      <c r="M22" s="43" t="str">
        <f>IFERROR(VLOOKUP($A22,TARDE!$B$69:$D$69,1,FALSE),"")</f>
        <v/>
      </c>
      <c r="N22" s="43" t="str">
        <f>IFERROR(VLOOKUP($A22,NOCHE!$B$33:$D$33,1,FALSE),"")</f>
        <v/>
      </c>
      <c r="O22" s="43"/>
    </row>
    <row r="23" spans="1:15" x14ac:dyDescent="0.25">
      <c r="A23" s="2">
        <v>22</v>
      </c>
      <c r="B23" s="2" t="s">
        <v>53</v>
      </c>
      <c r="C23" s="2" t="s">
        <v>57</v>
      </c>
      <c r="D23" s="2" t="s">
        <v>286</v>
      </c>
      <c r="E23" s="2" t="s">
        <v>14</v>
      </c>
      <c r="F23" s="43" t="str">
        <f>IFERROR(VLOOKUP($A23,MAÑANA!$B$5:$D$19,1,FALSE),"")</f>
        <v/>
      </c>
      <c r="G23" s="43" t="str">
        <f>IFERROR(VLOOKUP($A23,MAÑANA!$B$22:$D$26,1,FALSE),"")</f>
        <v/>
      </c>
      <c r="H23" s="43" t="str">
        <f>IFERROR(VLOOKUP($A23,TARDE!$B$3:$D$24,1,FALSE),"")</f>
        <v/>
      </c>
      <c r="I23" s="43" t="str">
        <f>IFERROR(VLOOKUP($A23,TARDE!$B$26:$D$30,1,FALSE),"")</f>
        <v/>
      </c>
      <c r="J23" s="43" t="str">
        <f>IFERROR(VLOOKUP($A23,NOCHE!$B$3:$D$24,1,FALSE),"")</f>
        <v/>
      </c>
      <c r="K23" s="43" t="str">
        <f>IFERROR(VLOOKUP($A23,NOCHE!$B$27:$D$31,1,FALSE),"")</f>
        <v/>
      </c>
      <c r="L23" s="43" t="str">
        <f>IFERROR(VLOOKUP($A23,MAÑANA!$B$29:$D$29,1,FALSE),"")</f>
        <v/>
      </c>
      <c r="M23" s="43" t="str">
        <f>IFERROR(VLOOKUP($A23,TARDE!$B$69:$D$69,1,FALSE),"")</f>
        <v/>
      </c>
      <c r="N23" s="43" t="str">
        <f>IFERROR(VLOOKUP($A23,NOCHE!$B$33:$D$33,1,FALSE),"")</f>
        <v/>
      </c>
      <c r="O23" s="43"/>
    </row>
    <row r="24" spans="1:15" x14ac:dyDescent="0.25">
      <c r="A24" s="2">
        <v>23</v>
      </c>
      <c r="B24" s="2" t="s">
        <v>53</v>
      </c>
      <c r="C24" s="2" t="s">
        <v>54</v>
      </c>
      <c r="D24" s="2" t="s">
        <v>55</v>
      </c>
      <c r="E24" s="2" t="s">
        <v>14</v>
      </c>
      <c r="F24" s="43" t="str">
        <f>IFERROR(VLOOKUP($A24,MAÑANA!$B$5:$D$19,1,FALSE),"")</f>
        <v/>
      </c>
      <c r="G24" s="43" t="str">
        <f>IFERROR(VLOOKUP($A24,MAÑANA!$B$22:$D$26,1,FALSE),"")</f>
        <v/>
      </c>
      <c r="H24" s="43" t="str">
        <f>IFERROR(VLOOKUP($A24,TARDE!$B$3:$D$24,1,FALSE),"")</f>
        <v/>
      </c>
      <c r="I24" s="43" t="str">
        <f>IFERROR(VLOOKUP($A24,TARDE!$B$26:$D$30,1,FALSE),"")</f>
        <v/>
      </c>
      <c r="J24" s="43" t="str">
        <f>IFERROR(VLOOKUP($A24,NOCHE!$B$3:$D$24,1,FALSE),"")</f>
        <v/>
      </c>
      <c r="K24" s="43" t="str">
        <f>IFERROR(VLOOKUP($A24,NOCHE!$B$27:$D$31,1,FALSE),"")</f>
        <v/>
      </c>
      <c r="L24" s="43" t="str">
        <f>IFERROR(VLOOKUP($A24,MAÑANA!$B$29:$D$29,1,FALSE),"")</f>
        <v/>
      </c>
      <c r="M24" s="43" t="str">
        <f>IFERROR(VLOOKUP($A24,TARDE!$B$69:$D$69,1,FALSE),"")</f>
        <v/>
      </c>
      <c r="N24" s="43" t="str">
        <f>IFERROR(VLOOKUP($A24,NOCHE!$B$33:$D$33,1,FALSE),"")</f>
        <v/>
      </c>
      <c r="O24" s="43"/>
    </row>
    <row r="25" spans="1:15" x14ac:dyDescent="0.25">
      <c r="A25" s="2">
        <v>24</v>
      </c>
      <c r="B25" s="2" t="s">
        <v>80</v>
      </c>
      <c r="C25" s="2" t="s">
        <v>81</v>
      </c>
      <c r="D25" s="2" t="s">
        <v>24</v>
      </c>
      <c r="E25" s="2" t="s">
        <v>14</v>
      </c>
      <c r="F25" s="43" t="str">
        <f>IFERROR(VLOOKUP($A25,MAÑANA!$B$5:$D$19,1,FALSE),"")</f>
        <v/>
      </c>
      <c r="G25" s="43" t="str">
        <f>IFERROR(VLOOKUP($A25,MAÑANA!$B$22:$D$26,1,FALSE),"")</f>
        <v/>
      </c>
      <c r="H25" s="43" t="str">
        <f>IFERROR(VLOOKUP($A25,TARDE!$B$3:$D$24,1,FALSE),"")</f>
        <v/>
      </c>
      <c r="I25" s="43" t="str">
        <f>IFERROR(VLOOKUP($A25,TARDE!$B$26:$D$30,1,FALSE),"")</f>
        <v/>
      </c>
      <c r="J25" s="43" t="str">
        <f>IFERROR(VLOOKUP($A25,NOCHE!$B$3:$D$24,1,FALSE),"")</f>
        <v/>
      </c>
      <c r="K25" s="43" t="str">
        <f>IFERROR(VLOOKUP($A25,NOCHE!$B$27:$D$31,1,FALSE),"")</f>
        <v/>
      </c>
      <c r="L25" s="43" t="str">
        <f>IFERROR(VLOOKUP($A25,MAÑANA!$B$29:$D$29,1,FALSE),"")</f>
        <v/>
      </c>
      <c r="M25" s="43" t="str">
        <f>IFERROR(VLOOKUP($A25,TARDE!$B$69:$D$69,1,FALSE),"")</f>
        <v/>
      </c>
      <c r="N25" s="43" t="str">
        <f>IFERROR(VLOOKUP($A25,NOCHE!$B$33:$D$33,1,FALSE),"")</f>
        <v/>
      </c>
      <c r="O25" s="43"/>
    </row>
    <row r="26" spans="1:15" x14ac:dyDescent="0.25">
      <c r="A26" s="2">
        <v>25</v>
      </c>
      <c r="B26" s="2" t="s">
        <v>152</v>
      </c>
      <c r="C26" s="2" t="s">
        <v>72</v>
      </c>
      <c r="D26" s="2" t="s">
        <v>153</v>
      </c>
      <c r="E26" s="2" t="s">
        <v>14</v>
      </c>
      <c r="F26" s="43" t="str">
        <f>IFERROR(VLOOKUP($A26,MAÑANA!$B$5:$D$19,1,FALSE),"")</f>
        <v/>
      </c>
      <c r="G26" s="43" t="str">
        <f>IFERROR(VLOOKUP($A26,MAÑANA!$B$22:$D$26,1,FALSE),"")</f>
        <v/>
      </c>
      <c r="H26" s="43" t="str">
        <f>IFERROR(VLOOKUP($A26,TARDE!$B$3:$D$24,1,FALSE),"")</f>
        <v/>
      </c>
      <c r="I26" s="43" t="str">
        <f>IFERROR(VLOOKUP($A26,TARDE!$B$26:$D$30,1,FALSE),"")</f>
        <v/>
      </c>
      <c r="J26" s="43" t="str">
        <f>IFERROR(VLOOKUP($A26,NOCHE!$B$3:$D$24,1,FALSE),"")</f>
        <v/>
      </c>
      <c r="K26" s="43" t="str">
        <f>IFERROR(VLOOKUP($A26,NOCHE!$B$27:$D$31,1,FALSE),"")</f>
        <v/>
      </c>
      <c r="L26" s="43" t="str">
        <f>IFERROR(VLOOKUP($A26,MAÑANA!$B$29:$D$29,1,FALSE),"")</f>
        <v/>
      </c>
      <c r="M26" s="43" t="str">
        <f>IFERROR(VLOOKUP($A26,TARDE!$B$69:$D$69,1,FALSE),"")</f>
        <v/>
      </c>
      <c r="N26" s="43" t="str">
        <f>IFERROR(VLOOKUP($A26,NOCHE!$B$33:$D$33,1,FALSE),"")</f>
        <v/>
      </c>
      <c r="O26" s="43"/>
    </row>
    <row r="27" spans="1:15" x14ac:dyDescent="0.25">
      <c r="A27" s="2">
        <v>26</v>
      </c>
      <c r="B27" s="2" t="s">
        <v>344</v>
      </c>
      <c r="C27" s="2" t="s">
        <v>345</v>
      </c>
      <c r="D27" s="2" t="s">
        <v>356</v>
      </c>
      <c r="E27" s="54" t="s">
        <v>39</v>
      </c>
      <c r="F27" s="43" t="str">
        <f>IFERROR(VLOOKUP($A27,MAÑANA!$B$5:$D$19,1,FALSE),"")</f>
        <v/>
      </c>
      <c r="G27" s="43" t="str">
        <f>IFERROR(VLOOKUP($A27,MAÑANA!$B$22:$D$26,1,FALSE),"")</f>
        <v/>
      </c>
      <c r="H27" s="43" t="str">
        <f>IFERROR(VLOOKUP($A27,TARDE!$B$3:$D$24,1,FALSE),"")</f>
        <v/>
      </c>
      <c r="I27" s="43" t="str">
        <f>IFERROR(VLOOKUP($A27,TARDE!$B$26:$D$30,1,FALSE),"")</f>
        <v/>
      </c>
      <c r="J27" s="43" t="str">
        <f>IFERROR(VLOOKUP($A27,NOCHE!$B$3:$D$24,1,FALSE),"")</f>
        <v/>
      </c>
      <c r="K27" s="43" t="str">
        <f>IFERROR(VLOOKUP($A27,NOCHE!$B$27:$D$31,1,FALSE),"")</f>
        <v/>
      </c>
      <c r="L27" s="43" t="str">
        <f>IFERROR(VLOOKUP($A27,MAÑANA!$B$29:$D$29,1,FALSE),"")</f>
        <v/>
      </c>
      <c r="M27" s="43" t="str">
        <f>IFERROR(VLOOKUP($A27,TARDE!$B$69:$D$69,1,FALSE),"")</f>
        <v/>
      </c>
      <c r="N27" s="43" t="str">
        <f>IFERROR(VLOOKUP($A27,NOCHE!$B$33:$D$33,1,FALSE),"")</f>
        <v/>
      </c>
      <c r="O27" s="43"/>
    </row>
    <row r="28" spans="1:15" x14ac:dyDescent="0.25">
      <c r="A28" s="2">
        <v>27</v>
      </c>
      <c r="B28" s="2" t="s">
        <v>49</v>
      </c>
      <c r="C28" s="2" t="s">
        <v>20</v>
      </c>
      <c r="D28" s="2" t="s">
        <v>50</v>
      </c>
      <c r="E28" s="2" t="s">
        <v>39</v>
      </c>
      <c r="F28" s="43" t="str">
        <f>IFERROR(VLOOKUP($A28,MAÑANA!$B$5:$D$19,1,FALSE),"")</f>
        <v/>
      </c>
      <c r="G28" s="43" t="str">
        <f>IFERROR(VLOOKUP($A28,MAÑANA!$B$22:$D$26,1,FALSE),"")</f>
        <v/>
      </c>
      <c r="H28" s="43" t="str">
        <f>IFERROR(VLOOKUP($A28,TARDE!$B$3:$D$24,1,FALSE),"")</f>
        <v/>
      </c>
      <c r="I28" s="43" t="str">
        <f>IFERROR(VLOOKUP($A28,TARDE!$B$26:$D$30,1,FALSE),"")</f>
        <v/>
      </c>
      <c r="J28" s="43" t="str">
        <f>IFERROR(VLOOKUP($A28,NOCHE!$B$3:$D$24,1,FALSE),"")</f>
        <v/>
      </c>
      <c r="K28" s="43" t="str">
        <f>IFERROR(VLOOKUP($A28,NOCHE!$B$27:$D$31,1,FALSE),"")</f>
        <v/>
      </c>
      <c r="L28" s="43" t="str">
        <f>IFERROR(VLOOKUP($A28,MAÑANA!$B$29:$D$29,1,FALSE),"")</f>
        <v/>
      </c>
      <c r="M28" s="43" t="str">
        <f>IFERROR(VLOOKUP($A28,TARDE!$B$69:$D$69,1,FALSE),"")</f>
        <v/>
      </c>
      <c r="N28" s="43" t="str">
        <f>IFERROR(VLOOKUP($A28,NOCHE!$B$33:$D$33,1,FALSE),"")</f>
        <v/>
      </c>
      <c r="O28" s="43"/>
    </row>
    <row r="29" spans="1:15" x14ac:dyDescent="0.25">
      <c r="A29" s="2">
        <v>28</v>
      </c>
      <c r="B29" s="2" t="s">
        <v>76</v>
      </c>
      <c r="C29" s="2" t="s">
        <v>77</v>
      </c>
      <c r="D29" s="2" t="s">
        <v>78</v>
      </c>
      <c r="E29" s="2" t="s">
        <v>39</v>
      </c>
      <c r="F29" s="43" t="str">
        <f>IFERROR(VLOOKUP($A29,MAÑANA!$B$5:$D$19,1,FALSE),"")</f>
        <v/>
      </c>
      <c r="G29" s="43" t="str">
        <f>IFERROR(VLOOKUP($A29,MAÑANA!$B$22:$D$26,1,FALSE),"")</f>
        <v/>
      </c>
      <c r="H29" s="43" t="str">
        <f>IFERROR(VLOOKUP($A29,TARDE!$B$3:$D$24,1,FALSE),"")</f>
        <v/>
      </c>
      <c r="I29" s="43" t="str">
        <f>IFERROR(VLOOKUP($A29,TARDE!$B$26:$D$30,1,FALSE),"")</f>
        <v/>
      </c>
      <c r="J29" s="43" t="str">
        <f>IFERROR(VLOOKUP($A29,NOCHE!$B$3:$D$24,1,FALSE),"")</f>
        <v/>
      </c>
      <c r="K29" s="43" t="str">
        <f>IFERROR(VLOOKUP($A29,NOCHE!$B$27:$D$31,1,FALSE),"")</f>
        <v/>
      </c>
      <c r="L29" s="43" t="str">
        <f>IFERROR(VLOOKUP($A29,MAÑANA!$B$29:$D$29,1,FALSE),"")</f>
        <v/>
      </c>
      <c r="M29" s="43" t="str">
        <f>IFERROR(VLOOKUP($A29,TARDE!$B$69:$D$69,1,FALSE),"")</f>
        <v/>
      </c>
      <c r="N29" s="43" t="str">
        <f>IFERROR(VLOOKUP($A29,NOCHE!$B$33:$D$33,1,FALSE),"")</f>
        <v/>
      </c>
      <c r="O29" s="43"/>
    </row>
    <row r="30" spans="1:15" x14ac:dyDescent="0.25">
      <c r="A30" s="2">
        <v>29</v>
      </c>
      <c r="B30" s="2" t="s">
        <v>82</v>
      </c>
      <c r="C30" s="2" t="s">
        <v>83</v>
      </c>
      <c r="D30" s="2" t="s">
        <v>107</v>
      </c>
      <c r="E30" s="2" t="s">
        <v>39</v>
      </c>
      <c r="F30" s="43" t="str">
        <f>IFERROR(VLOOKUP($A30,MAÑANA!$B$5:$D$19,1,FALSE),"")</f>
        <v/>
      </c>
      <c r="G30" s="43" t="str">
        <f>IFERROR(VLOOKUP($A30,MAÑANA!$B$22:$D$26,1,FALSE),"")</f>
        <v/>
      </c>
      <c r="H30" s="43" t="str">
        <f>IFERROR(VLOOKUP($A30,TARDE!$B$3:$D$24,1,FALSE),"")</f>
        <v/>
      </c>
      <c r="I30" s="43" t="str">
        <f>IFERROR(VLOOKUP($A30,TARDE!$B$26:$D$30,1,FALSE),"")</f>
        <v/>
      </c>
      <c r="J30" s="43" t="str">
        <f>IFERROR(VLOOKUP($A30,NOCHE!$B$3:$D$24,1,FALSE),"")</f>
        <v/>
      </c>
      <c r="K30" s="43" t="str">
        <f>IFERROR(VLOOKUP($A30,NOCHE!$B$27:$D$31,1,FALSE),"")</f>
        <v/>
      </c>
      <c r="L30" s="43" t="str">
        <f>IFERROR(VLOOKUP($A30,MAÑANA!$B$29:$D$29,1,FALSE),"")</f>
        <v/>
      </c>
      <c r="M30" s="43" t="str">
        <f>IFERROR(VLOOKUP($A30,TARDE!$B$69:$D$69,1,FALSE),"")</f>
        <v/>
      </c>
      <c r="N30" s="43" t="str">
        <f>IFERROR(VLOOKUP($A30,NOCHE!$B$33:$D$33,1,FALSE),"")</f>
        <v/>
      </c>
      <c r="O30" s="43"/>
    </row>
    <row r="31" spans="1:15" x14ac:dyDescent="0.25">
      <c r="A31" s="2">
        <v>30</v>
      </c>
      <c r="B31" s="2" t="s">
        <v>82</v>
      </c>
      <c r="C31" s="2" t="s">
        <v>83</v>
      </c>
      <c r="D31" s="2" t="s">
        <v>84</v>
      </c>
      <c r="E31" s="2" t="s">
        <v>39</v>
      </c>
      <c r="F31" s="43" t="str">
        <f>IFERROR(VLOOKUP($A31,MAÑANA!$B$5:$D$19,1,FALSE),"")</f>
        <v/>
      </c>
      <c r="G31" s="43" t="str">
        <f>IFERROR(VLOOKUP($A31,MAÑANA!$B$22:$D$26,1,FALSE),"")</f>
        <v/>
      </c>
      <c r="H31" s="43" t="str">
        <f>IFERROR(VLOOKUP($A31,TARDE!$B$3:$D$24,1,FALSE),"")</f>
        <v/>
      </c>
      <c r="I31" s="43" t="str">
        <f>IFERROR(VLOOKUP($A31,TARDE!$B$26:$D$30,1,FALSE),"")</f>
        <v/>
      </c>
      <c r="J31" s="43" t="str">
        <f>IFERROR(VLOOKUP($A31,NOCHE!$B$3:$D$24,1,FALSE),"")</f>
        <v/>
      </c>
      <c r="K31" s="43" t="str">
        <f>IFERROR(VLOOKUP($A31,NOCHE!$B$27:$D$31,1,FALSE),"")</f>
        <v/>
      </c>
      <c r="L31" s="43" t="str">
        <f>IFERROR(VLOOKUP($A31,MAÑANA!$B$29:$D$29,1,FALSE),"")</f>
        <v/>
      </c>
      <c r="M31" s="43" t="str">
        <f>IFERROR(VLOOKUP($A31,TARDE!$B$69:$D$69,1,FALSE),"")</f>
        <v/>
      </c>
      <c r="N31" s="43" t="str">
        <f>IFERROR(VLOOKUP($A31,NOCHE!$B$33:$D$33,1,FALSE),"")</f>
        <v/>
      </c>
      <c r="O31" s="43"/>
    </row>
    <row r="32" spans="1:15" x14ac:dyDescent="0.25">
      <c r="A32" s="2">
        <v>31</v>
      </c>
      <c r="B32" s="2" t="s">
        <v>164</v>
      </c>
      <c r="C32" s="2" t="s">
        <v>165</v>
      </c>
      <c r="D32" s="2" t="s">
        <v>166</v>
      </c>
      <c r="E32" s="2" t="s">
        <v>39</v>
      </c>
      <c r="F32" s="43" t="str">
        <f>IFERROR(VLOOKUP($A32,MAÑANA!$B$5:$D$19,1,FALSE),"")</f>
        <v/>
      </c>
      <c r="G32" s="43" t="str">
        <f>IFERROR(VLOOKUP($A32,MAÑANA!$B$22:$D$26,1,FALSE),"")</f>
        <v/>
      </c>
      <c r="H32" s="43" t="str">
        <f>IFERROR(VLOOKUP($A32,TARDE!$B$3:$D$24,1,FALSE),"")</f>
        <v/>
      </c>
      <c r="I32" s="43" t="str">
        <f>IFERROR(VLOOKUP($A32,TARDE!$B$26:$D$30,1,FALSE),"")</f>
        <v/>
      </c>
      <c r="J32" s="43" t="str">
        <f>IFERROR(VLOOKUP($A32,NOCHE!$B$3:$D$24,1,FALSE),"")</f>
        <v/>
      </c>
      <c r="K32" s="43" t="str">
        <f>IFERROR(VLOOKUP($A32,NOCHE!$B$27:$D$31,1,FALSE),"")</f>
        <v/>
      </c>
      <c r="L32" s="43" t="str">
        <f>IFERROR(VLOOKUP($A32,MAÑANA!$B$29:$D$29,1,FALSE),"")</f>
        <v/>
      </c>
      <c r="M32" s="43" t="str">
        <f>IFERROR(VLOOKUP($A32,TARDE!$B$69:$D$69,1,FALSE),"")</f>
        <v/>
      </c>
      <c r="N32" s="43" t="str">
        <f>IFERROR(VLOOKUP($A32,NOCHE!$B$33:$D$33,1,FALSE),"")</f>
        <v/>
      </c>
      <c r="O32" s="43"/>
    </row>
    <row r="33" spans="1:15" x14ac:dyDescent="0.25">
      <c r="A33" s="2">
        <v>32</v>
      </c>
      <c r="B33" s="2" t="s">
        <v>231</v>
      </c>
      <c r="C33" s="2" t="s">
        <v>80</v>
      </c>
      <c r="D33" s="2" t="s">
        <v>232</v>
      </c>
      <c r="E33" s="48" t="s">
        <v>39</v>
      </c>
      <c r="F33" s="43" t="str">
        <f>IFERROR(VLOOKUP($A33,MAÑANA!$B$5:$D$19,1,FALSE),"")</f>
        <v/>
      </c>
      <c r="G33" s="43" t="str">
        <f>IFERROR(VLOOKUP($A33,MAÑANA!$B$22:$D$26,1,FALSE),"")</f>
        <v/>
      </c>
      <c r="H33" s="43" t="str">
        <f>IFERROR(VLOOKUP($A33,TARDE!$B$3:$D$24,1,FALSE),"")</f>
        <v/>
      </c>
      <c r="I33" s="43" t="str">
        <f>IFERROR(VLOOKUP($A33,TARDE!$B$26:$D$30,1,FALSE),"")</f>
        <v/>
      </c>
      <c r="J33" s="43" t="str">
        <f>IFERROR(VLOOKUP($A33,NOCHE!$B$3:$D$24,1,FALSE),"")</f>
        <v/>
      </c>
      <c r="K33" s="43" t="str">
        <f>IFERROR(VLOOKUP($A33,NOCHE!$B$27:$D$31,1,FALSE),"")</f>
        <v/>
      </c>
      <c r="L33" s="43" t="str">
        <f>IFERROR(VLOOKUP($A33,MAÑANA!$B$29:$D$29,1,FALSE),"")</f>
        <v/>
      </c>
      <c r="M33" s="43" t="str">
        <f>IFERROR(VLOOKUP($A33,TARDE!$B$69:$D$69,1,FALSE),"")</f>
        <v/>
      </c>
      <c r="N33" s="43" t="str">
        <f>IFERROR(VLOOKUP($A33,NOCHE!$B$33:$D$33,1,FALSE),"")</f>
        <v/>
      </c>
      <c r="O33" s="43"/>
    </row>
    <row r="34" spans="1:15" x14ac:dyDescent="0.25">
      <c r="A34" s="2">
        <v>33</v>
      </c>
      <c r="B34" s="2" t="s">
        <v>269</v>
      </c>
      <c r="C34" s="2" t="s">
        <v>272</v>
      </c>
      <c r="D34" s="2" t="s">
        <v>270</v>
      </c>
      <c r="E34" s="2" t="s">
        <v>39</v>
      </c>
      <c r="F34" s="43" t="str">
        <f>IFERROR(VLOOKUP($A34,MAÑANA!$B$5:$D$19,1,FALSE),"")</f>
        <v/>
      </c>
      <c r="G34" s="43" t="str">
        <f>IFERROR(VLOOKUP($A34,MAÑANA!$B$22:$D$26,1,FALSE),"")</f>
        <v/>
      </c>
      <c r="H34" s="43" t="str">
        <f>IFERROR(VLOOKUP($A34,TARDE!$B$3:$D$24,1,FALSE),"")</f>
        <v/>
      </c>
      <c r="I34" s="43" t="str">
        <f>IFERROR(VLOOKUP($A34,TARDE!$B$26:$D$30,1,FALSE),"")</f>
        <v/>
      </c>
      <c r="J34" s="43" t="str">
        <f>IFERROR(VLOOKUP($A34,NOCHE!$B$3:$D$24,1,FALSE),"")</f>
        <v/>
      </c>
      <c r="K34" s="43" t="str">
        <f>IFERROR(VLOOKUP($A34,NOCHE!$B$27:$D$31,1,FALSE),"")</f>
        <v/>
      </c>
      <c r="L34" s="43" t="str">
        <f>IFERROR(VLOOKUP($A34,MAÑANA!$B$29:$D$29,1,FALSE),"")</f>
        <v/>
      </c>
      <c r="M34" s="43" t="str">
        <f>IFERROR(VLOOKUP($A34,TARDE!$B$69:$D$69,1,FALSE),"")</f>
        <v/>
      </c>
      <c r="N34" s="43" t="str">
        <f>IFERROR(VLOOKUP($A34,NOCHE!$B$33:$D$33,1,FALSE),"")</f>
        <v/>
      </c>
      <c r="O34" s="43"/>
    </row>
    <row r="35" spans="1:15" x14ac:dyDescent="0.25">
      <c r="A35" s="2">
        <v>34</v>
      </c>
      <c r="B35" s="2" t="s">
        <v>287</v>
      </c>
      <c r="C35" s="2" t="s">
        <v>289</v>
      </c>
      <c r="D35" s="2" t="s">
        <v>288</v>
      </c>
      <c r="E35" s="2" t="s">
        <v>39</v>
      </c>
      <c r="F35" s="43" t="str">
        <f>IFERROR(VLOOKUP($A35,MAÑANA!$B$5:$D$19,1,FALSE),"")</f>
        <v/>
      </c>
      <c r="G35" s="43" t="str">
        <f>IFERROR(VLOOKUP($A35,MAÑANA!$B$22:$D$26,1,FALSE),"")</f>
        <v/>
      </c>
      <c r="H35" s="43" t="str">
        <f>IFERROR(VLOOKUP($A35,TARDE!$B$3:$D$24,1,FALSE),"")</f>
        <v/>
      </c>
      <c r="I35" s="43" t="str">
        <f>IFERROR(VLOOKUP($A35,TARDE!$B$26:$D$30,1,FALSE),"")</f>
        <v/>
      </c>
      <c r="J35" s="43" t="str">
        <f>IFERROR(VLOOKUP($A35,NOCHE!$B$3:$D$24,1,FALSE),"")</f>
        <v/>
      </c>
      <c r="K35" s="43" t="str">
        <f>IFERROR(VLOOKUP($A35,NOCHE!$B$27:$D$31,1,FALSE),"")</f>
        <v/>
      </c>
      <c r="L35" s="43" t="str">
        <f>IFERROR(VLOOKUP($A35,MAÑANA!$B$29:$D$29,1,FALSE),"")</f>
        <v/>
      </c>
      <c r="M35" s="43" t="str">
        <f>IFERROR(VLOOKUP($A35,TARDE!$B$69:$D$69,1,FALSE),"")</f>
        <v/>
      </c>
      <c r="N35" s="43" t="str">
        <f>IFERROR(VLOOKUP($A35,NOCHE!$B$33:$D$33,1,FALSE),"")</f>
        <v/>
      </c>
      <c r="O35" s="43"/>
    </row>
    <row r="36" spans="1:15" s="45" customFormat="1" x14ac:dyDescent="0.25">
      <c r="A36" s="2">
        <v>35</v>
      </c>
      <c r="B36" s="46" t="s">
        <v>93</v>
      </c>
      <c r="C36" s="46" t="s">
        <v>272</v>
      </c>
      <c r="D36" s="46" t="s">
        <v>349</v>
      </c>
      <c r="E36" s="46" t="s">
        <v>39</v>
      </c>
      <c r="F36" s="44" t="str">
        <f>IFERROR(VLOOKUP($A36,MAÑANA!$B$5:$D$19,1,FALSE),"")</f>
        <v/>
      </c>
      <c r="G36" s="44" t="str">
        <f>IFERROR(VLOOKUP($A36,MAÑANA!$B$22:$D$26,1,FALSE),"")</f>
        <v/>
      </c>
      <c r="H36" s="44" t="str">
        <f>IFERROR(VLOOKUP($A36,TARDE!$B$3:$D$24,1,FALSE),"")</f>
        <v/>
      </c>
      <c r="I36" s="44" t="str">
        <f>IFERROR(VLOOKUP($A36,TARDE!$B$26:$D$30,1,FALSE),"")</f>
        <v/>
      </c>
      <c r="J36" s="44" t="str">
        <f>IFERROR(VLOOKUP($A36,NOCHE!$B$3:$D$24,1,FALSE),"")</f>
        <v/>
      </c>
      <c r="K36" s="44" t="str">
        <f>IFERROR(VLOOKUP($A36,NOCHE!$B$27:$D$31,1,FALSE),"")</f>
        <v/>
      </c>
      <c r="L36" s="44" t="str">
        <f>IFERROR(VLOOKUP($A36,MAÑANA!$B$29:$D$29,1,FALSE),"")</f>
        <v/>
      </c>
      <c r="M36" s="44" t="str">
        <f>IFERROR(VLOOKUP($A36,TARDE!$B$69:$D$69,1,FALSE),"")</f>
        <v/>
      </c>
      <c r="N36" s="44" t="str">
        <f>IFERROR(VLOOKUP($A36,NOCHE!$B$33:$D$33,1,FALSE),"")</f>
        <v/>
      </c>
      <c r="O36" s="44"/>
    </row>
    <row r="37" spans="1:15" x14ac:dyDescent="0.25">
      <c r="A37" s="2">
        <v>36</v>
      </c>
      <c r="B37" s="4" t="s">
        <v>113</v>
      </c>
      <c r="C37" s="4" t="s">
        <v>114</v>
      </c>
      <c r="D37" s="4" t="s">
        <v>115</v>
      </c>
      <c r="E37" s="4" t="s">
        <v>18</v>
      </c>
      <c r="F37" s="43" t="str">
        <f>IFERROR(VLOOKUP($A37,MAÑANA!$B$5:$D$19,1,FALSE),"")</f>
        <v/>
      </c>
      <c r="G37" s="43" t="str">
        <f>IFERROR(VLOOKUP($A37,MAÑANA!$B$22:$D$26,1,FALSE),"")</f>
        <v/>
      </c>
      <c r="H37" s="43" t="str">
        <f>IFERROR(VLOOKUP($A37,TARDE!$B$3:$D$24,1,FALSE),"")</f>
        <v/>
      </c>
      <c r="I37" s="43" t="str">
        <f>IFERROR(VLOOKUP($A37,TARDE!$B$26:$D$30,1,FALSE),"")</f>
        <v/>
      </c>
      <c r="J37" s="43" t="str">
        <f>IFERROR(VLOOKUP($A37,NOCHE!$B$3:$D$24,1,FALSE),"")</f>
        <v/>
      </c>
      <c r="K37" s="43" t="str">
        <f>IFERROR(VLOOKUP($A37,NOCHE!$B$27:$D$31,1,FALSE),"")</f>
        <v/>
      </c>
      <c r="L37" s="43" t="str">
        <f>IFERROR(VLOOKUP($A37,MAÑANA!$B$29:$D$29,1,FALSE),"")</f>
        <v/>
      </c>
      <c r="M37" s="43" t="str">
        <f>IFERROR(VLOOKUP($A37,TARDE!$B$69:$D$69,1,FALSE),"")</f>
        <v/>
      </c>
      <c r="N37" s="43" t="str">
        <f>IFERROR(VLOOKUP($A37,NOCHE!$B$33:$D$33,1,FALSE),"")</f>
        <v/>
      </c>
      <c r="O37" s="43"/>
    </row>
    <row r="38" spans="1:15" x14ac:dyDescent="0.25">
      <c r="A38" s="2">
        <v>37</v>
      </c>
      <c r="B38" s="2" t="s">
        <v>116</v>
      </c>
      <c r="C38" s="2" t="s">
        <v>117</v>
      </c>
      <c r="D38" s="2" t="s">
        <v>118</v>
      </c>
      <c r="E38" s="4" t="s">
        <v>18</v>
      </c>
      <c r="F38" s="43" t="str">
        <f>IFERROR(VLOOKUP($A38,MAÑANA!$B$5:$D$19,1,FALSE),"")</f>
        <v/>
      </c>
      <c r="G38" s="43" t="str">
        <f>IFERROR(VLOOKUP($A38,MAÑANA!$B$22:$D$26,1,FALSE),"")</f>
        <v/>
      </c>
      <c r="H38" s="43" t="str">
        <f>IFERROR(VLOOKUP($A38,TARDE!$B$3:$D$24,1,FALSE),"")</f>
        <v/>
      </c>
      <c r="I38" s="43" t="str">
        <f>IFERROR(VLOOKUP($A38,TARDE!$B$26:$D$30,1,FALSE),"")</f>
        <v/>
      </c>
      <c r="J38" s="43" t="str">
        <f>IFERROR(VLOOKUP($A38,NOCHE!$B$3:$D$24,1,FALSE),"")</f>
        <v/>
      </c>
      <c r="K38" s="43" t="str">
        <f>IFERROR(VLOOKUP($A38,NOCHE!$B$27:$D$31,1,FALSE),"")</f>
        <v/>
      </c>
      <c r="L38" s="43" t="str">
        <f>IFERROR(VLOOKUP($A38,MAÑANA!$B$29:$D$29,1,FALSE),"")</f>
        <v/>
      </c>
      <c r="M38" s="43" t="str">
        <f>IFERROR(VLOOKUP($A38,TARDE!$B$69:$D$69,1,FALSE),"")</f>
        <v/>
      </c>
      <c r="N38" s="43" t="str">
        <f>IFERROR(VLOOKUP($A38,NOCHE!$B$33:$D$33,1,FALSE),"")</f>
        <v/>
      </c>
      <c r="O38" s="43"/>
    </row>
    <row r="39" spans="1:15" x14ac:dyDescent="0.25">
      <c r="A39" s="2">
        <v>38</v>
      </c>
      <c r="B39" s="2" t="s">
        <v>116</v>
      </c>
      <c r="C39" s="2" t="s">
        <v>195</v>
      </c>
      <c r="D39" s="2" t="s">
        <v>196</v>
      </c>
      <c r="E39" s="47" t="s">
        <v>18</v>
      </c>
      <c r="F39" s="43" t="str">
        <f>IFERROR(VLOOKUP($A39,MAÑANA!$B$5:$D$19,1,FALSE),"")</f>
        <v/>
      </c>
      <c r="G39" s="43" t="str">
        <f>IFERROR(VLOOKUP($A39,MAÑANA!$B$22:$D$26,1,FALSE),"")</f>
        <v/>
      </c>
      <c r="H39" s="43" t="str">
        <f>IFERROR(VLOOKUP($A39,TARDE!$B$3:$D$24,1,FALSE),"")</f>
        <v/>
      </c>
      <c r="I39" s="43" t="str">
        <f>IFERROR(VLOOKUP($A39,TARDE!$B$26:$D$30,1,FALSE),"")</f>
        <v/>
      </c>
      <c r="J39" s="43" t="str">
        <f>IFERROR(VLOOKUP($A39,NOCHE!$B$3:$D$24,1,FALSE),"")</f>
        <v/>
      </c>
      <c r="K39" s="43" t="str">
        <f>IFERROR(VLOOKUP($A39,NOCHE!$B$27:$D$31,1,FALSE),"")</f>
        <v/>
      </c>
      <c r="L39" s="43" t="str">
        <f>IFERROR(VLOOKUP($A39,MAÑANA!$B$29:$D$29,1,FALSE),"")</f>
        <v/>
      </c>
      <c r="M39" s="43" t="str">
        <f>IFERROR(VLOOKUP($A39,TARDE!$B$69:$D$69,1,FALSE),"")</f>
        <v/>
      </c>
      <c r="N39" s="43" t="str">
        <f>IFERROR(VLOOKUP($A39,NOCHE!$B$33:$D$33,1,FALSE),"")</f>
        <v/>
      </c>
      <c r="O39" s="43"/>
    </row>
    <row r="40" spans="1:15" x14ac:dyDescent="0.25">
      <c r="A40" s="2">
        <v>39</v>
      </c>
      <c r="B40" s="55" t="s">
        <v>93</v>
      </c>
      <c r="C40" s="2" t="s">
        <v>20</v>
      </c>
      <c r="D40" s="55" t="s">
        <v>29</v>
      </c>
      <c r="E40" s="4" t="s">
        <v>14</v>
      </c>
      <c r="F40" s="43" t="str">
        <f>IFERROR(VLOOKUP($A40,MAÑANA!$B$5:$D$19,1,FALSE),"")</f>
        <v/>
      </c>
      <c r="G40" s="43" t="str">
        <f>IFERROR(VLOOKUP($A40,MAÑANA!$B$22:$D$26,1,FALSE),"")</f>
        <v/>
      </c>
      <c r="H40" s="43" t="str">
        <f>IFERROR(VLOOKUP($A40,TARDE!$B$3:$D$24,1,FALSE),"")</f>
        <v/>
      </c>
      <c r="I40" s="43" t="str">
        <f>IFERROR(VLOOKUP($A40,TARDE!$B$26:$D$30,1,FALSE),"")</f>
        <v/>
      </c>
      <c r="J40" s="43" t="str">
        <f>IFERROR(VLOOKUP($A40,NOCHE!$B$3:$D$24,1,FALSE),"")</f>
        <v/>
      </c>
      <c r="K40" s="43" t="str">
        <f>IFERROR(VLOOKUP($A40,NOCHE!$B$27:$D$31,1,FALSE),"")</f>
        <v/>
      </c>
      <c r="L40" s="43" t="str">
        <f>IFERROR(VLOOKUP($A40,MAÑANA!$B$29:$D$29,1,FALSE),"")</f>
        <v/>
      </c>
      <c r="M40" s="43" t="str">
        <f>IFERROR(VLOOKUP($A40,TARDE!$B$69:$D$69,1,FALSE),"")</f>
        <v/>
      </c>
      <c r="N40" s="43" t="str">
        <f>IFERROR(VLOOKUP($A40,NOCHE!$B$33:$D$33,1,FALSE),"")</f>
        <v/>
      </c>
      <c r="O40" s="43"/>
    </row>
    <row r="41" spans="1:15" x14ac:dyDescent="0.25">
      <c r="A41" s="2">
        <v>40</v>
      </c>
      <c r="B41" s="2" t="s">
        <v>93</v>
      </c>
      <c r="C41" s="2" t="s">
        <v>323</v>
      </c>
      <c r="D41" s="2" t="s">
        <v>324</v>
      </c>
      <c r="E41" s="47" t="s">
        <v>18</v>
      </c>
      <c r="F41" s="43" t="str">
        <f>IFERROR(VLOOKUP($A41,MAÑANA!$B$5:$D$19,1,FALSE),"")</f>
        <v/>
      </c>
      <c r="G41" s="43" t="str">
        <f>IFERROR(VLOOKUP($A41,MAÑANA!$B$22:$D$26,1,FALSE),"")</f>
        <v/>
      </c>
      <c r="H41" s="43" t="str">
        <f>IFERROR(VLOOKUP($A41,TARDE!$B$3:$D$24,1,FALSE),"")</f>
        <v/>
      </c>
      <c r="I41" s="43" t="str">
        <f>IFERROR(VLOOKUP($A41,TARDE!$B$26:$D$30,1,FALSE),"")</f>
        <v/>
      </c>
      <c r="J41" s="43" t="str">
        <f>IFERROR(VLOOKUP($A41,NOCHE!$B$3:$D$24,1,FALSE),"")</f>
        <v/>
      </c>
      <c r="K41" s="43" t="str">
        <f>IFERROR(VLOOKUP($A41,NOCHE!$B$27:$D$31,1,FALSE),"")</f>
        <v/>
      </c>
      <c r="L41" s="43" t="str">
        <f>IFERROR(VLOOKUP($A41,MAÑANA!$B$29:$D$29,1,FALSE),"")</f>
        <v/>
      </c>
      <c r="M41" s="43" t="str">
        <f>IFERROR(VLOOKUP($A41,TARDE!$B$69:$D$69,1,FALSE),"")</f>
        <v/>
      </c>
      <c r="N41" s="43" t="str">
        <f>IFERROR(VLOOKUP($A41,NOCHE!$B$33:$D$33,1,FALSE),"")</f>
        <v/>
      </c>
      <c r="O41" s="43"/>
    </row>
    <row r="42" spans="1:15" x14ac:dyDescent="0.25">
      <c r="A42" s="2">
        <v>41</v>
      </c>
      <c r="B42" s="2" t="s">
        <v>37</v>
      </c>
      <c r="C42" s="2" t="s">
        <v>20</v>
      </c>
      <c r="D42" s="2" t="s">
        <v>120</v>
      </c>
      <c r="E42" s="4" t="s">
        <v>18</v>
      </c>
      <c r="F42" s="43" t="str">
        <f>IFERROR(VLOOKUP($A42,MAÑANA!$B$5:$D$19,1,FALSE),"")</f>
        <v/>
      </c>
      <c r="G42" s="43" t="str">
        <f>IFERROR(VLOOKUP($A42,MAÑANA!$B$22:$D$26,1,FALSE),"")</f>
        <v/>
      </c>
      <c r="H42" s="43" t="str">
        <f>IFERROR(VLOOKUP($A42,TARDE!$B$3:$D$24,1,FALSE),"")</f>
        <v/>
      </c>
      <c r="I42" s="43" t="str">
        <f>IFERROR(VLOOKUP($A42,TARDE!$B$26:$D$30,1,FALSE),"")</f>
        <v/>
      </c>
      <c r="J42" s="43" t="str">
        <f>IFERROR(VLOOKUP($A42,NOCHE!$B$3:$D$24,1,FALSE),"")</f>
        <v/>
      </c>
      <c r="K42" s="43" t="str">
        <f>IFERROR(VLOOKUP($A42,NOCHE!$B$27:$D$31,1,FALSE),"")</f>
        <v/>
      </c>
      <c r="L42" s="43" t="str">
        <f>IFERROR(VLOOKUP($A42,MAÑANA!$B$29:$D$29,1,FALSE),"")</f>
        <v/>
      </c>
      <c r="M42" s="43" t="str">
        <f>IFERROR(VLOOKUP($A42,TARDE!$B$69:$D$69,1,FALSE),"")</f>
        <v/>
      </c>
      <c r="N42" s="43" t="str">
        <f>IFERROR(VLOOKUP($A42,NOCHE!$B$33:$D$33,1,FALSE),"")</f>
        <v/>
      </c>
      <c r="O42" s="43"/>
    </row>
    <row r="43" spans="1:15" s="58" customFormat="1" x14ac:dyDescent="0.25">
      <c r="A43" s="2">
        <v>42</v>
      </c>
      <c r="B43" s="55" t="s">
        <v>123</v>
      </c>
      <c r="C43" s="55" t="s">
        <v>20</v>
      </c>
      <c r="D43" s="55" t="s">
        <v>124</v>
      </c>
      <c r="E43" s="47" t="s">
        <v>18</v>
      </c>
      <c r="F43" s="57" t="str">
        <f>IFERROR(VLOOKUP($A43,MAÑANA!$B$5:$D$19,1,FALSE),"")</f>
        <v/>
      </c>
      <c r="G43" s="57" t="str">
        <f>IFERROR(VLOOKUP($A43,MAÑANA!$B$22:$D$26,1,FALSE),"")</f>
        <v/>
      </c>
      <c r="H43" s="57" t="str">
        <f>IFERROR(VLOOKUP($A43,TARDE!$B$3:$D$24,1,FALSE),"")</f>
        <v/>
      </c>
      <c r="I43" s="57" t="str">
        <f>IFERROR(VLOOKUP($A43,TARDE!$B$26:$D$30,1,FALSE),"")</f>
        <v/>
      </c>
      <c r="J43" s="57" t="str">
        <f>IFERROR(VLOOKUP($A43,NOCHE!$B$3:$D$24,1,FALSE),"")</f>
        <v/>
      </c>
      <c r="K43" s="57" t="str">
        <f>IFERROR(VLOOKUP($A43,NOCHE!$B$27:$D$31,1,FALSE),"")</f>
        <v/>
      </c>
      <c r="L43" s="57" t="str">
        <f>IFERROR(VLOOKUP($A43,MAÑANA!$B$29:$D$29,1,FALSE),"")</f>
        <v/>
      </c>
      <c r="M43" s="57" t="str">
        <f>IFERROR(VLOOKUP($A43,TARDE!$B$69:$D$69,1,FALSE),"")</f>
        <v/>
      </c>
      <c r="N43" s="57" t="str">
        <f>IFERROR(VLOOKUP($A43,NOCHE!$B$33:$D$33,1,FALSE),"")</f>
        <v/>
      </c>
      <c r="O43" s="57"/>
    </row>
    <row r="44" spans="1:15" x14ac:dyDescent="0.25">
      <c r="A44" s="2">
        <v>43</v>
      </c>
      <c r="B44" s="2" t="s">
        <v>15</v>
      </c>
      <c r="C44" s="2" t="s">
        <v>16</v>
      </c>
      <c r="D44" s="2" t="s">
        <v>17</v>
      </c>
      <c r="E44" s="47" t="s">
        <v>18</v>
      </c>
      <c r="F44" s="43" t="str">
        <f>IFERROR(VLOOKUP($A44,MAÑANA!$B$5:$D$19,1,FALSE),"")</f>
        <v/>
      </c>
      <c r="G44" s="43" t="str">
        <f>IFERROR(VLOOKUP($A44,MAÑANA!$B$22:$D$26,1,FALSE),"")</f>
        <v/>
      </c>
      <c r="H44" s="43" t="str">
        <f>IFERROR(VLOOKUP($A44,TARDE!$B$3:$D$24,1,FALSE),"")</f>
        <v/>
      </c>
      <c r="I44" s="43" t="str">
        <f>IFERROR(VLOOKUP($A44,TARDE!$B$26:$D$30,1,FALSE),"")</f>
        <v/>
      </c>
      <c r="J44" s="43" t="str">
        <f>IFERROR(VLOOKUP($A44,NOCHE!$B$3:$D$24,1,FALSE),"")</f>
        <v/>
      </c>
      <c r="K44" s="43" t="str">
        <f>IFERROR(VLOOKUP($A44,NOCHE!$B$27:$D$31,1,FALSE),"")</f>
        <v/>
      </c>
      <c r="L44" s="43" t="str">
        <f>IFERROR(VLOOKUP($A44,MAÑANA!$B$29:$D$29,1,FALSE),"")</f>
        <v/>
      </c>
      <c r="M44" s="43" t="str">
        <f>IFERROR(VLOOKUP($A44,TARDE!$B$69:$D$69,1,FALSE),"")</f>
        <v/>
      </c>
      <c r="N44" s="43" t="str">
        <f>IFERROR(VLOOKUP($A44,NOCHE!$B$33:$D$33,1,FALSE),"")</f>
        <v/>
      </c>
      <c r="O44" s="43"/>
    </row>
    <row r="45" spans="1:15" x14ac:dyDescent="0.25">
      <c r="A45" s="2">
        <v>44</v>
      </c>
      <c r="B45" s="2" t="s">
        <v>125</v>
      </c>
      <c r="C45" s="2" t="s">
        <v>20</v>
      </c>
      <c r="D45" s="2" t="s">
        <v>126</v>
      </c>
      <c r="E45" s="4" t="s">
        <v>18</v>
      </c>
      <c r="F45" s="43" t="str">
        <f>IFERROR(VLOOKUP($A45,MAÑANA!$B$5:$D$19,1,FALSE),"")</f>
        <v/>
      </c>
      <c r="G45" s="43" t="str">
        <f>IFERROR(VLOOKUP($A45,MAÑANA!$B$22:$D$26,1,FALSE),"")</f>
        <v/>
      </c>
      <c r="H45" s="43" t="str">
        <f>IFERROR(VLOOKUP($A45,TARDE!$B$3:$D$24,1,FALSE),"")</f>
        <v/>
      </c>
      <c r="I45" s="43" t="str">
        <f>IFERROR(VLOOKUP($A45,TARDE!$B$26:$D$30,1,FALSE),"")</f>
        <v/>
      </c>
      <c r="J45" s="43" t="str">
        <f>IFERROR(VLOOKUP($A45,NOCHE!$B$3:$D$24,1,FALSE),"")</f>
        <v/>
      </c>
      <c r="K45" s="43" t="str">
        <f>IFERROR(VLOOKUP($A45,NOCHE!$B$27:$D$31,1,FALSE),"")</f>
        <v/>
      </c>
      <c r="L45" s="43" t="str">
        <f>IFERROR(VLOOKUP($A45,MAÑANA!$B$29:$D$29,1,FALSE),"")</f>
        <v/>
      </c>
      <c r="M45" s="43" t="str">
        <f>IFERROR(VLOOKUP($A45,TARDE!$B$69:$D$69,1,FALSE),"")</f>
        <v/>
      </c>
      <c r="N45" s="43" t="str">
        <f>IFERROR(VLOOKUP($A45,NOCHE!$B$33:$D$33,1,FALSE),"")</f>
        <v/>
      </c>
      <c r="O45" s="43"/>
    </row>
    <row r="46" spans="1:15" x14ac:dyDescent="0.25">
      <c r="A46" s="2">
        <v>45</v>
      </c>
      <c r="B46" s="2" t="s">
        <v>127</v>
      </c>
      <c r="C46" s="2" t="s">
        <v>128</v>
      </c>
      <c r="D46" s="2" t="s">
        <v>129</v>
      </c>
      <c r="E46" s="4" t="s">
        <v>18</v>
      </c>
      <c r="F46" s="43" t="str">
        <f>IFERROR(VLOOKUP($A46,MAÑANA!$B$5:$D$19,1,FALSE),"")</f>
        <v/>
      </c>
      <c r="G46" s="43" t="str">
        <f>IFERROR(VLOOKUP($A46,MAÑANA!$B$22:$D$26,1,FALSE),"")</f>
        <v/>
      </c>
      <c r="H46" s="43" t="str">
        <f>IFERROR(VLOOKUP($A46,TARDE!$B$3:$D$24,1,FALSE),"")</f>
        <v/>
      </c>
      <c r="I46" s="43" t="str">
        <f>IFERROR(VLOOKUP($A46,TARDE!$B$26:$D$30,1,FALSE),"")</f>
        <v/>
      </c>
      <c r="J46" s="43" t="str">
        <f>IFERROR(VLOOKUP($A46,NOCHE!$B$3:$D$24,1,FALSE),"")</f>
        <v/>
      </c>
      <c r="K46" s="43" t="str">
        <f>IFERROR(VLOOKUP($A46,NOCHE!$B$27:$D$31,1,FALSE),"")</f>
        <v/>
      </c>
      <c r="L46" s="43" t="str">
        <f>IFERROR(VLOOKUP($A46,MAÑANA!$B$29:$D$29,1,FALSE),"")</f>
        <v/>
      </c>
      <c r="M46" s="43" t="str">
        <f>IFERROR(VLOOKUP($A46,TARDE!$B$69:$D$69,1,FALSE),"")</f>
        <v/>
      </c>
      <c r="N46" s="43" t="str">
        <f>IFERROR(VLOOKUP($A46,NOCHE!$B$33:$D$33,1,FALSE),"")</f>
        <v/>
      </c>
      <c r="O46" s="43"/>
    </row>
    <row r="47" spans="1:15" x14ac:dyDescent="0.25">
      <c r="A47" s="2">
        <v>46</v>
      </c>
      <c r="B47" s="2" t="s">
        <v>161</v>
      </c>
      <c r="C47" s="2" t="s">
        <v>162</v>
      </c>
      <c r="D47" s="2" t="s">
        <v>163</v>
      </c>
      <c r="E47" s="4" t="s">
        <v>18</v>
      </c>
      <c r="F47" s="43" t="str">
        <f>IFERROR(VLOOKUP($A47,MAÑANA!$B$5:$D$19,1,FALSE),"")</f>
        <v/>
      </c>
      <c r="G47" s="43" t="str">
        <f>IFERROR(VLOOKUP($A47,MAÑANA!$B$22:$D$26,1,FALSE),"")</f>
        <v/>
      </c>
      <c r="H47" s="43" t="str">
        <f>IFERROR(VLOOKUP($A47,TARDE!$B$3:$D$24,1,FALSE),"")</f>
        <v/>
      </c>
      <c r="I47" s="43" t="str">
        <f>IFERROR(VLOOKUP($A47,TARDE!$B$26:$D$30,1,FALSE),"")</f>
        <v/>
      </c>
      <c r="J47" s="43" t="str">
        <f>IFERROR(VLOOKUP($A47,NOCHE!$B$3:$D$24,1,FALSE),"")</f>
        <v/>
      </c>
      <c r="K47" s="43" t="str">
        <f>IFERROR(VLOOKUP($A47,NOCHE!$B$27:$D$31,1,FALSE),"")</f>
        <v/>
      </c>
      <c r="L47" s="43" t="str">
        <f>IFERROR(VLOOKUP($A47,MAÑANA!$B$29:$D$29,1,FALSE),"")</f>
        <v/>
      </c>
      <c r="M47" s="43" t="str">
        <f>IFERROR(VLOOKUP($A47,TARDE!$B$69:$D$69,1,FALSE),"")</f>
        <v/>
      </c>
      <c r="N47" s="43" t="str">
        <f>IFERROR(VLOOKUP($A47,NOCHE!$B$33:$D$33,1,FALSE),"")</f>
        <v/>
      </c>
      <c r="O47" s="43"/>
    </row>
    <row r="48" spans="1:15" ht="21" customHeight="1" x14ac:dyDescent="0.25">
      <c r="A48" s="2">
        <v>47</v>
      </c>
      <c r="B48" s="2" t="s">
        <v>183</v>
      </c>
      <c r="C48" s="2" t="s">
        <v>184</v>
      </c>
      <c r="D48" s="2" t="s">
        <v>185</v>
      </c>
      <c r="E48" s="47" t="s">
        <v>18</v>
      </c>
      <c r="F48" s="43" t="str">
        <f>IFERROR(VLOOKUP($A48,MAÑANA!$B$5:$D$19,1,FALSE),"")</f>
        <v/>
      </c>
      <c r="G48" s="43" t="str">
        <f>IFERROR(VLOOKUP($A48,MAÑANA!$B$22:$D$26,1,FALSE),"")</f>
        <v/>
      </c>
      <c r="H48" s="43" t="str">
        <f>IFERROR(VLOOKUP($A48,TARDE!$B$3:$D$24,1,FALSE),"")</f>
        <v/>
      </c>
      <c r="I48" s="43" t="str">
        <f>IFERROR(VLOOKUP($A48,TARDE!$B$26:$D$30,1,FALSE),"")</f>
        <v/>
      </c>
      <c r="J48" s="43" t="str">
        <f>IFERROR(VLOOKUP($A48,NOCHE!$B$3:$D$24,1,FALSE),"")</f>
        <v/>
      </c>
      <c r="K48" s="43" t="str">
        <f>IFERROR(VLOOKUP($A48,NOCHE!$B$27:$D$31,1,FALSE),"")</f>
        <v/>
      </c>
      <c r="L48" s="43" t="str">
        <f>IFERROR(VLOOKUP($A48,MAÑANA!$B$29:$D$29,1,FALSE),"")</f>
        <v/>
      </c>
      <c r="M48" s="43" t="str">
        <f>IFERROR(VLOOKUP($A48,TARDE!$B$69:$D$69,1,FALSE),"")</f>
        <v/>
      </c>
      <c r="N48" s="43" t="str">
        <f>IFERROR(VLOOKUP($A48,NOCHE!$B$33:$D$33,1,FALSE),"")</f>
        <v/>
      </c>
      <c r="O48" s="43"/>
    </row>
    <row r="49" spans="1:15" ht="15" customHeight="1" x14ac:dyDescent="0.25">
      <c r="A49" s="2">
        <v>48</v>
      </c>
      <c r="B49" s="54" t="s">
        <v>347</v>
      </c>
      <c r="C49" s="54" t="s">
        <v>47</v>
      </c>
      <c r="D49" s="54" t="s">
        <v>348</v>
      </c>
      <c r="E49" s="4" t="s">
        <v>39</v>
      </c>
      <c r="F49" s="43" t="str">
        <f>IFERROR(VLOOKUP($A49,MAÑANA!$B$5:$D$19,1,FALSE),"")</f>
        <v/>
      </c>
      <c r="G49" s="43" t="str">
        <f>IFERROR(VLOOKUP($A49,MAÑANA!$B$22:$D$26,1,FALSE),"")</f>
        <v/>
      </c>
      <c r="H49" s="43" t="str">
        <f>IFERROR(VLOOKUP($A49,TARDE!$B$3:$D$24,1,FALSE),"")</f>
        <v/>
      </c>
      <c r="I49" s="43" t="str">
        <f>IFERROR(VLOOKUP($A49,TARDE!$B$26:$D$30,1,FALSE),"")</f>
        <v/>
      </c>
      <c r="J49" s="43" t="str">
        <f>IFERROR(VLOOKUP($A49,NOCHE!$B$3:$D$24,1,FALSE),"")</f>
        <v/>
      </c>
      <c r="K49" s="43" t="str">
        <f>IFERROR(VLOOKUP($A49,NOCHE!$B$27:$D$31,1,FALSE),"")</f>
        <v/>
      </c>
      <c r="L49" s="43" t="str">
        <f>IFERROR(VLOOKUP($A49,MAÑANA!$B$29:$D$29,1,FALSE),"")</f>
        <v/>
      </c>
      <c r="M49" s="43" t="str">
        <f>IFERROR(VLOOKUP($A49,TARDE!$B$69:$D$69,1,FALSE),"")</f>
        <v/>
      </c>
      <c r="N49" s="43" t="str">
        <f>IFERROR(VLOOKUP($A49,NOCHE!$B$33:$D$33,1,FALSE),"")</f>
        <v/>
      </c>
      <c r="O49" s="43"/>
    </row>
    <row r="50" spans="1:15" x14ac:dyDescent="0.25">
      <c r="A50" s="2">
        <v>49</v>
      </c>
      <c r="B50" s="2" t="s">
        <v>133</v>
      </c>
      <c r="C50" s="2" t="s">
        <v>134</v>
      </c>
      <c r="D50" s="2" t="s">
        <v>135</v>
      </c>
      <c r="E50" s="4" t="s">
        <v>18</v>
      </c>
      <c r="F50" s="43" t="str">
        <f>IFERROR(VLOOKUP($A50,MAÑANA!$B$5:$D$19,1,FALSE),"")</f>
        <v/>
      </c>
      <c r="G50" s="43" t="str">
        <f>IFERROR(VLOOKUP($A50,MAÑANA!$B$22:$D$26,1,FALSE),"")</f>
        <v/>
      </c>
      <c r="H50" s="43" t="str">
        <f>IFERROR(VLOOKUP($A50,TARDE!$B$3:$D$24,1,FALSE),"")</f>
        <v/>
      </c>
      <c r="I50" s="43" t="str">
        <f>IFERROR(VLOOKUP($A50,TARDE!$B$26:$D$30,1,FALSE),"")</f>
        <v/>
      </c>
      <c r="J50" s="43" t="str">
        <f>IFERROR(VLOOKUP($A50,NOCHE!$B$3:$D$24,1,FALSE),"")</f>
        <v/>
      </c>
      <c r="K50" s="43" t="str">
        <f>IFERROR(VLOOKUP($A50,NOCHE!$B$27:$D$31,1,FALSE),"")</f>
        <v/>
      </c>
      <c r="L50" s="43" t="str">
        <f>IFERROR(VLOOKUP($A50,MAÑANA!$B$29:$D$29,1,FALSE),"")</f>
        <v/>
      </c>
      <c r="M50" s="43" t="str">
        <f>IFERROR(VLOOKUP($A50,TARDE!$B$69:$D$69,1,FALSE),"")</f>
        <v/>
      </c>
      <c r="N50" s="43" t="str">
        <f>IFERROR(VLOOKUP($A50,NOCHE!$B$33:$D$33,1,FALSE),"")</f>
        <v/>
      </c>
      <c r="O50" s="43"/>
    </row>
    <row r="51" spans="1:15" x14ac:dyDescent="0.25">
      <c r="A51" s="2">
        <v>50</v>
      </c>
      <c r="B51" s="2" t="s">
        <v>104</v>
      </c>
      <c r="C51" s="2" t="s">
        <v>72</v>
      </c>
      <c r="D51" s="2" t="s">
        <v>141</v>
      </c>
      <c r="E51" s="47" t="s">
        <v>18</v>
      </c>
      <c r="F51" s="43" t="str">
        <f>IFERROR(VLOOKUP($A51,MAÑANA!$B$5:$D$19,1,FALSE),"")</f>
        <v/>
      </c>
      <c r="G51" s="43" t="str">
        <f>IFERROR(VLOOKUP($A51,MAÑANA!$B$22:$D$26,1,FALSE),"")</f>
        <v/>
      </c>
      <c r="H51" s="43" t="str">
        <f>IFERROR(VLOOKUP($A51,TARDE!$B$3:$D$24,1,FALSE),"")</f>
        <v/>
      </c>
      <c r="I51" s="43" t="str">
        <f>IFERROR(VLOOKUP($A51,TARDE!$B$26:$D$30,1,FALSE),"")</f>
        <v/>
      </c>
      <c r="J51" s="43" t="str">
        <f>IFERROR(VLOOKUP($A51,NOCHE!$B$3:$D$24,1,FALSE),"")</f>
        <v/>
      </c>
      <c r="K51" s="43" t="str">
        <f>IFERROR(VLOOKUP($A51,NOCHE!$B$27:$D$31,1,FALSE),"")</f>
        <v/>
      </c>
      <c r="L51" s="43" t="str">
        <f>IFERROR(VLOOKUP($A51,MAÑANA!$B$29:$D$29,1,FALSE),"")</f>
        <v/>
      </c>
      <c r="M51" s="43" t="str">
        <f>IFERROR(VLOOKUP($A51,TARDE!$B$69:$D$69,1,FALSE),"")</f>
        <v/>
      </c>
      <c r="N51" s="43" t="str">
        <f>IFERROR(VLOOKUP($A51,NOCHE!$B$33:$D$33,1,FALSE),"")</f>
        <v/>
      </c>
      <c r="O51" s="43"/>
    </row>
    <row r="52" spans="1:15" x14ac:dyDescent="0.25">
      <c r="A52" s="2">
        <v>51</v>
      </c>
      <c r="B52" s="53" t="s">
        <v>350</v>
      </c>
      <c r="C52" s="53" t="s">
        <v>351</v>
      </c>
      <c r="D52" s="53" t="s">
        <v>352</v>
      </c>
      <c r="E52" s="4" t="s">
        <v>39</v>
      </c>
      <c r="F52" s="43" t="str">
        <f>IFERROR(VLOOKUP($A52,MAÑANA!$B$5:$D$19,1,FALSE),"")</f>
        <v/>
      </c>
      <c r="G52" s="43" t="str">
        <f>IFERROR(VLOOKUP($A52,MAÑANA!$B$22:$D$26,1,FALSE),"")</f>
        <v/>
      </c>
      <c r="H52" s="43" t="str">
        <f>IFERROR(VLOOKUP($A52,TARDE!$B$3:$D$24,1,FALSE),"")</f>
        <v/>
      </c>
      <c r="I52" s="43" t="str">
        <f>IFERROR(VLOOKUP($A52,TARDE!$B$26:$D$30,1,FALSE),"")</f>
        <v/>
      </c>
      <c r="J52" s="43" t="str">
        <f>IFERROR(VLOOKUP($A52,NOCHE!$B$3:$D$24,1,FALSE),"")</f>
        <v/>
      </c>
      <c r="K52" s="43" t="str">
        <f>IFERROR(VLOOKUP($A52,NOCHE!$B$27:$D$31,1,FALSE),"")</f>
        <v/>
      </c>
      <c r="L52" s="43" t="str">
        <f>IFERROR(VLOOKUP($A52,MAÑANA!$B$29:$D$29,1,FALSE),"")</f>
        <v/>
      </c>
      <c r="M52" s="43" t="str">
        <f>IFERROR(VLOOKUP($A52,TARDE!$B$69:$D$69,1,FALSE),"")</f>
        <v/>
      </c>
      <c r="N52" s="43" t="str">
        <f>IFERROR(VLOOKUP($A52,NOCHE!$B$33:$D$33,1,FALSE),"")</f>
        <v/>
      </c>
      <c r="O52" s="43"/>
    </row>
    <row r="53" spans="1:15" x14ac:dyDescent="0.25">
      <c r="A53" s="2">
        <v>52</v>
      </c>
      <c r="B53" s="2" t="s">
        <v>65</v>
      </c>
      <c r="C53" s="2" t="s">
        <v>66</v>
      </c>
      <c r="D53" s="2" t="s">
        <v>29</v>
      </c>
      <c r="E53" s="4" t="s">
        <v>18</v>
      </c>
      <c r="F53" s="43" t="str">
        <f>IFERROR(VLOOKUP($A53,MAÑANA!$B$5:$D$19,1,FALSE),"")</f>
        <v/>
      </c>
      <c r="G53" s="43" t="str">
        <f>IFERROR(VLOOKUP($A53,MAÑANA!$B$22:$D$26,1,FALSE),"")</f>
        <v/>
      </c>
      <c r="H53" s="43" t="str">
        <f>IFERROR(VLOOKUP($A53,TARDE!$B$3:$D$24,1,FALSE),"")</f>
        <v/>
      </c>
      <c r="I53" s="43" t="str">
        <f>IFERROR(VLOOKUP($A53,TARDE!$B$26:$D$30,1,FALSE),"")</f>
        <v/>
      </c>
      <c r="J53" s="43" t="str">
        <f>IFERROR(VLOOKUP($A53,NOCHE!$B$3:$D$24,1,FALSE),"")</f>
        <v/>
      </c>
      <c r="K53" s="43" t="str">
        <f>IFERROR(VLOOKUP($A53,NOCHE!$B$27:$D$31,1,FALSE),"")</f>
        <v/>
      </c>
      <c r="L53" s="43" t="str">
        <f>IFERROR(VLOOKUP($A53,MAÑANA!$B$29:$D$29,1,FALSE),"")</f>
        <v/>
      </c>
      <c r="M53" s="43" t="str">
        <f>IFERROR(VLOOKUP($A53,TARDE!$B$69:$D$69,1,FALSE),"")</f>
        <v/>
      </c>
      <c r="N53" s="43" t="str">
        <f>IFERROR(VLOOKUP($A53,NOCHE!$B$33:$D$33,1,FALSE),"")</f>
        <v/>
      </c>
      <c r="O53" s="43"/>
    </row>
    <row r="54" spans="1:15" s="58" customFormat="1" x14ac:dyDescent="0.25">
      <c r="A54" s="2">
        <v>53</v>
      </c>
      <c r="B54" s="55" t="s">
        <v>158</v>
      </c>
      <c r="C54" s="55" t="s">
        <v>72</v>
      </c>
      <c r="D54" s="55" t="s">
        <v>291</v>
      </c>
      <c r="E54" s="56" t="s">
        <v>18</v>
      </c>
      <c r="F54" s="57" t="str">
        <f>IFERROR(VLOOKUP($A54,MAÑANA!$B$5:$D$19,1,FALSE),"")</f>
        <v/>
      </c>
      <c r="G54" s="57" t="str">
        <f>IFERROR(VLOOKUP($A54,MAÑANA!$B$22:$D$26,1,FALSE),"")</f>
        <v/>
      </c>
      <c r="H54" s="57" t="str">
        <f>IFERROR(VLOOKUP($A54,TARDE!$B$3:$D$24,1,FALSE),"")</f>
        <v/>
      </c>
      <c r="I54" s="57" t="str">
        <f>IFERROR(VLOOKUP($A54,TARDE!$B$26:$D$30,1,FALSE),"")</f>
        <v/>
      </c>
      <c r="J54" s="57" t="str">
        <f>IFERROR(VLOOKUP($A54,NOCHE!$B$3:$D$24,1,FALSE),"")</f>
        <v/>
      </c>
      <c r="K54" s="57" t="str">
        <f>IFERROR(VLOOKUP($A54,NOCHE!$B$27:$D$31,1,FALSE),"")</f>
        <v/>
      </c>
      <c r="L54" s="57" t="str">
        <f>IFERROR(VLOOKUP($A54,MAÑANA!$B$29:$D$29,1,FALSE),"")</f>
        <v/>
      </c>
      <c r="M54" s="57" t="str">
        <f>IFERROR(VLOOKUP($A54,TARDE!$B$69:$D$69,1,FALSE),"")</f>
        <v/>
      </c>
      <c r="N54" s="57" t="str">
        <f>IFERROR(VLOOKUP($A54,NOCHE!$B$33:$D$33,1,FALSE),"")</f>
        <v/>
      </c>
      <c r="O54" s="57"/>
    </row>
    <row r="55" spans="1:15" x14ac:dyDescent="0.25">
      <c r="A55" s="2">
        <v>54</v>
      </c>
      <c r="B55" s="2" t="s">
        <v>25</v>
      </c>
      <c r="C55" s="2" t="s">
        <v>26</v>
      </c>
      <c r="D55" s="2" t="s">
        <v>27</v>
      </c>
      <c r="E55" s="4" t="s">
        <v>18</v>
      </c>
      <c r="F55" s="43" t="str">
        <f>IFERROR(VLOOKUP($A55,MAÑANA!$B$5:$D$19,1,FALSE),"")</f>
        <v/>
      </c>
      <c r="G55" s="43" t="str">
        <f>IFERROR(VLOOKUP($A55,MAÑANA!$B$22:$D$26,1,FALSE),"")</f>
        <v/>
      </c>
      <c r="H55" s="43" t="str">
        <f>IFERROR(VLOOKUP($A55,TARDE!$B$3:$D$24,1,FALSE),"")</f>
        <v/>
      </c>
      <c r="I55" s="43" t="str">
        <f>IFERROR(VLOOKUP($A55,TARDE!$B$26:$D$30,1,FALSE),"")</f>
        <v/>
      </c>
      <c r="J55" s="43" t="str">
        <f>IFERROR(VLOOKUP($A55,NOCHE!$B$3:$D$24,1,FALSE),"")</f>
        <v/>
      </c>
      <c r="K55" s="43" t="str">
        <f>IFERROR(VLOOKUP($A55,NOCHE!$B$27:$D$31,1,FALSE),"")</f>
        <v/>
      </c>
      <c r="L55" s="43" t="str">
        <f>IFERROR(VLOOKUP($A55,MAÑANA!$B$29:$D$29,1,FALSE),"")</f>
        <v/>
      </c>
      <c r="M55" s="43" t="str">
        <f>IFERROR(VLOOKUP($A55,TARDE!$B$69:$D$69,1,FALSE),"")</f>
        <v/>
      </c>
      <c r="N55" s="43" t="str">
        <f>IFERROR(VLOOKUP($A55,NOCHE!$B$33:$D$33,1,FALSE),"")</f>
        <v/>
      </c>
      <c r="O55" s="43"/>
    </row>
    <row r="56" spans="1:15" x14ac:dyDescent="0.25">
      <c r="A56" s="2">
        <v>55</v>
      </c>
      <c r="B56" s="2" t="s">
        <v>22</v>
      </c>
      <c r="C56" s="2" t="s">
        <v>23</v>
      </c>
      <c r="D56" s="2" t="s">
        <v>24</v>
      </c>
      <c r="E56" s="4" t="s">
        <v>18</v>
      </c>
      <c r="F56" s="43" t="str">
        <f>IFERROR(VLOOKUP($A56,MAÑANA!$B$5:$D$19,1,FALSE),"")</f>
        <v/>
      </c>
      <c r="G56" s="43" t="str">
        <f>IFERROR(VLOOKUP($A56,MAÑANA!$B$22:$D$26,1,FALSE),"")</f>
        <v/>
      </c>
      <c r="H56" s="43" t="str">
        <f>IFERROR(VLOOKUP($A56,TARDE!$B$3:$D$24,1,FALSE),"")</f>
        <v/>
      </c>
      <c r="I56" s="43" t="str">
        <f>IFERROR(VLOOKUP($A56,TARDE!$B$26:$D$30,1,FALSE),"")</f>
        <v/>
      </c>
      <c r="J56" s="43" t="str">
        <f>IFERROR(VLOOKUP($A56,NOCHE!$B$3:$D$24,1,FALSE),"")</f>
        <v/>
      </c>
      <c r="K56" s="43" t="str">
        <f>IFERROR(VLOOKUP($A56,NOCHE!$B$27:$D$31,1,FALSE),"")</f>
        <v/>
      </c>
      <c r="L56" s="43" t="str">
        <f>IFERROR(VLOOKUP($A56,MAÑANA!$B$29:$D$29,1,FALSE),"")</f>
        <v/>
      </c>
      <c r="M56" s="43" t="str">
        <f>IFERROR(VLOOKUP($A56,TARDE!$B$69:$D$69,1,FALSE),"")</f>
        <v/>
      </c>
      <c r="N56" s="43" t="str">
        <f>IFERROR(VLOOKUP($A56,NOCHE!$B$33:$D$33,1,FALSE),"")</f>
        <v/>
      </c>
      <c r="O56" s="43"/>
    </row>
    <row r="57" spans="1:15" ht="25.5" customHeight="1" x14ac:dyDescent="0.25">
      <c r="A57" s="2">
        <v>56</v>
      </c>
      <c r="B57" s="2" t="s">
        <v>19</v>
      </c>
      <c r="C57" s="2" t="s">
        <v>20</v>
      </c>
      <c r="D57" s="2" t="s">
        <v>21</v>
      </c>
      <c r="E57" s="4" t="s">
        <v>18</v>
      </c>
      <c r="F57" s="43" t="str">
        <f>IFERROR(VLOOKUP($A57,MAÑANA!$B$5:$D$19,1,FALSE),"")</f>
        <v/>
      </c>
      <c r="G57" s="43" t="str">
        <f>IFERROR(VLOOKUP($A57,MAÑANA!$B$22:$D$26,1,FALSE),"")</f>
        <v/>
      </c>
      <c r="H57" s="43" t="str">
        <f>IFERROR(VLOOKUP($A57,TARDE!$B$3:$D$24,1,FALSE),"")</f>
        <v/>
      </c>
      <c r="I57" s="43" t="str">
        <f>IFERROR(VLOOKUP($A57,TARDE!$B$26:$D$30,1,FALSE),"")</f>
        <v/>
      </c>
      <c r="J57" s="43" t="str">
        <f>IFERROR(VLOOKUP($A57,NOCHE!$B$3:$D$24,1,FALSE),"")</f>
        <v/>
      </c>
      <c r="K57" s="43" t="str">
        <f>IFERROR(VLOOKUP($A57,NOCHE!$B$27:$D$31,1,FALSE),"")</f>
        <v/>
      </c>
      <c r="L57" s="43" t="str">
        <f>IFERROR(VLOOKUP($A57,MAÑANA!$B$29:$D$29,1,FALSE),"")</f>
        <v/>
      </c>
      <c r="M57" s="43" t="str">
        <f>IFERROR(VLOOKUP($A57,TARDE!$B$69:$D$69,1,FALSE),"")</f>
        <v/>
      </c>
      <c r="N57" s="43" t="str">
        <f>IFERROR(VLOOKUP($A57,NOCHE!$B$33:$D$33,1,FALSE),"")</f>
        <v/>
      </c>
      <c r="O57" s="43"/>
    </row>
    <row r="58" spans="1:15" ht="15" customHeight="1" x14ac:dyDescent="0.25">
      <c r="A58" s="2">
        <v>57</v>
      </c>
      <c r="B58" s="2" t="s">
        <v>28</v>
      </c>
      <c r="C58" s="2" t="s">
        <v>11</v>
      </c>
      <c r="D58" s="2" t="s">
        <v>194</v>
      </c>
      <c r="E58" s="4" t="s">
        <v>18</v>
      </c>
      <c r="F58" s="43" t="str">
        <f>IFERROR(VLOOKUP($A58,MAÑANA!$B$5:$D$19,1,FALSE),"")</f>
        <v/>
      </c>
      <c r="G58" s="43" t="str">
        <f>IFERROR(VLOOKUP($A58,MAÑANA!$B$22:$D$26,1,FALSE),"")</f>
        <v/>
      </c>
      <c r="H58" s="43" t="str">
        <f>IFERROR(VLOOKUP($A58,TARDE!$B$3:$D$24,1,FALSE),"")</f>
        <v/>
      </c>
      <c r="I58" s="43" t="str">
        <f>IFERROR(VLOOKUP($A58,TARDE!$B$26:$D$30,1,FALSE),"")</f>
        <v/>
      </c>
      <c r="J58" s="43" t="str">
        <f>IFERROR(VLOOKUP($A58,NOCHE!$B$3:$D$24,1,FALSE),"")</f>
        <v/>
      </c>
      <c r="K58" s="43" t="str">
        <f>IFERROR(VLOOKUP($A58,NOCHE!$B$27:$D$31,1,FALSE),"")</f>
        <v/>
      </c>
      <c r="L58" s="43" t="str">
        <f>IFERROR(VLOOKUP($A58,MAÑANA!$B$29:$D$29,1,FALSE),"")</f>
        <v/>
      </c>
      <c r="M58" s="43" t="str">
        <f>IFERROR(VLOOKUP($A58,TARDE!$B$69:$D$69,1,FALSE),"")</f>
        <v/>
      </c>
      <c r="N58" s="43" t="str">
        <f>IFERROR(VLOOKUP($A58,NOCHE!$B$33:$D$33,1,FALSE),"")</f>
        <v/>
      </c>
      <c r="O58" s="43"/>
    </row>
    <row r="59" spans="1:15" x14ac:dyDescent="0.25">
      <c r="A59" s="2">
        <v>58</v>
      </c>
      <c r="B59" s="2" t="s">
        <v>20</v>
      </c>
      <c r="C59" s="2" t="s">
        <v>30</v>
      </c>
      <c r="D59" s="2" t="s">
        <v>31</v>
      </c>
      <c r="E59" s="4" t="s">
        <v>18</v>
      </c>
      <c r="F59" s="43" t="str">
        <f>IFERROR(VLOOKUP($A59,MAÑANA!$B$5:$D$19,1,FALSE),"")</f>
        <v/>
      </c>
      <c r="G59" s="43" t="str">
        <f>IFERROR(VLOOKUP($A59,MAÑANA!$B$22:$D$26,1,FALSE),"")</f>
        <v/>
      </c>
      <c r="H59" s="43" t="str">
        <f>IFERROR(VLOOKUP($A59,TARDE!$B$3:$D$24,1,FALSE),"")</f>
        <v/>
      </c>
      <c r="I59" s="43" t="str">
        <f>IFERROR(VLOOKUP($A59,TARDE!$B$26:$D$30,1,FALSE),"")</f>
        <v/>
      </c>
      <c r="J59" s="43" t="str">
        <f>IFERROR(VLOOKUP($A59,NOCHE!$B$3:$D$24,1,FALSE),"")</f>
        <v/>
      </c>
      <c r="K59" s="43" t="str">
        <f>IFERROR(VLOOKUP($A59,NOCHE!$B$27:$D$31,1,FALSE),"")</f>
        <v/>
      </c>
      <c r="L59" s="43" t="str">
        <f>IFERROR(VLOOKUP($A59,MAÑANA!$B$29:$D$29,1,FALSE),"")</f>
        <v/>
      </c>
      <c r="M59" s="43" t="str">
        <f>IFERROR(VLOOKUP($A59,TARDE!$B$69:$D$69,1,FALSE),"")</f>
        <v/>
      </c>
      <c r="N59" s="43" t="str">
        <f>IFERROR(VLOOKUP($A59,NOCHE!$B$33:$D$33,1,FALSE),"")</f>
        <v/>
      </c>
      <c r="O59" s="43"/>
    </row>
    <row r="60" spans="1:15" x14ac:dyDescent="0.25">
      <c r="A60" s="2">
        <v>59</v>
      </c>
      <c r="B60" s="2" t="s">
        <v>20</v>
      </c>
      <c r="C60" s="2" t="s">
        <v>32</v>
      </c>
      <c r="D60" s="2" t="s">
        <v>33</v>
      </c>
      <c r="E60" s="4" t="s">
        <v>18</v>
      </c>
      <c r="F60" s="43" t="str">
        <f>IFERROR(VLOOKUP($A60,MAÑANA!$B$5:$D$19,1,FALSE),"")</f>
        <v/>
      </c>
      <c r="G60" s="43" t="str">
        <f>IFERROR(VLOOKUP($A60,MAÑANA!$B$22:$D$26,1,FALSE),"")</f>
        <v/>
      </c>
      <c r="H60" s="43" t="str">
        <f>IFERROR(VLOOKUP($A60,TARDE!$B$3:$D$24,1,FALSE),"")</f>
        <v/>
      </c>
      <c r="I60" s="43" t="str">
        <f>IFERROR(VLOOKUP($A60,TARDE!$B$26:$D$30,1,FALSE),"")</f>
        <v/>
      </c>
      <c r="J60" s="43" t="str">
        <f>IFERROR(VLOOKUP($A60,NOCHE!$B$3:$D$24,1,FALSE),"")</f>
        <v/>
      </c>
      <c r="K60" s="43" t="str">
        <f>IFERROR(VLOOKUP($A60,NOCHE!$B$27:$D$31,1,FALSE),"")</f>
        <v/>
      </c>
      <c r="L60" s="43" t="str">
        <f>IFERROR(VLOOKUP($A60,MAÑANA!$B$29:$D$29,1,FALSE),"")</f>
        <v/>
      </c>
      <c r="M60" s="43" t="str">
        <f>IFERROR(VLOOKUP($A60,TARDE!$B$69:$D$69,1,FALSE),"")</f>
        <v/>
      </c>
      <c r="N60" s="43" t="str">
        <f>IFERROR(VLOOKUP($A60,NOCHE!$B$33:$D$33,1,FALSE),"")</f>
        <v/>
      </c>
      <c r="O60" s="43"/>
    </row>
    <row r="61" spans="1:15" x14ac:dyDescent="0.25">
      <c r="A61" s="2">
        <v>60</v>
      </c>
      <c r="B61" s="2" t="s">
        <v>20</v>
      </c>
      <c r="C61" s="2" t="s">
        <v>70</v>
      </c>
      <c r="D61" s="2" t="s">
        <v>71</v>
      </c>
      <c r="E61" s="4" t="s">
        <v>18</v>
      </c>
      <c r="F61" s="43" t="str">
        <f>IFERROR(VLOOKUP($A61,MAÑANA!$B$5:$D$19,1,FALSE),"")</f>
        <v/>
      </c>
      <c r="G61" s="43" t="str">
        <f>IFERROR(VLOOKUP($A61,MAÑANA!$B$22:$D$26,1,FALSE),"")</f>
        <v/>
      </c>
      <c r="H61" s="43" t="str">
        <f>IFERROR(VLOOKUP($A61,TARDE!$B$3:$D$24,1,FALSE),"")</f>
        <v/>
      </c>
      <c r="I61" s="43" t="str">
        <f>IFERROR(VLOOKUP($A61,TARDE!$B$26:$D$30,1,FALSE),"")</f>
        <v/>
      </c>
      <c r="J61" s="43" t="str">
        <f>IFERROR(VLOOKUP($A61,NOCHE!$B$3:$D$24,1,FALSE),"")</f>
        <v/>
      </c>
      <c r="K61" s="43" t="str">
        <f>IFERROR(VLOOKUP($A61,NOCHE!$B$27:$D$31,1,FALSE),"")</f>
        <v/>
      </c>
      <c r="L61" s="43" t="str">
        <f>IFERROR(VLOOKUP($A61,MAÑANA!$B$29:$D$29,1,FALSE),"")</f>
        <v/>
      </c>
      <c r="M61" s="43" t="str">
        <f>IFERROR(VLOOKUP($A61,TARDE!$B$69:$D$69,1,FALSE),"")</f>
        <v/>
      </c>
      <c r="N61" s="43" t="str">
        <f>IFERROR(VLOOKUP($A61,NOCHE!$B$33:$D$33,1,FALSE),"")</f>
        <v/>
      </c>
      <c r="O61" s="43"/>
    </row>
    <row r="62" spans="1:15" x14ac:dyDescent="0.25">
      <c r="A62" s="2">
        <v>61</v>
      </c>
      <c r="B62" s="2" t="s">
        <v>40</v>
      </c>
      <c r="C62" s="2" t="s">
        <v>295</v>
      </c>
      <c r="D62" s="2" t="s">
        <v>42</v>
      </c>
      <c r="E62" s="4" t="s">
        <v>18</v>
      </c>
      <c r="F62" s="43" t="str">
        <f>IFERROR(VLOOKUP($A62,MAÑANA!$B$5:$D$19,1,FALSE),"")</f>
        <v/>
      </c>
      <c r="G62" s="43" t="str">
        <f>IFERROR(VLOOKUP($A62,MAÑANA!$B$22:$D$26,1,FALSE),"")</f>
        <v/>
      </c>
      <c r="H62" s="43" t="str">
        <f>IFERROR(VLOOKUP($A62,TARDE!$B$3:$D$24,1,FALSE),"")</f>
        <v/>
      </c>
      <c r="I62" s="43" t="str">
        <f>IFERROR(VLOOKUP($A62,TARDE!$B$26:$D$30,1,FALSE),"")</f>
        <v/>
      </c>
      <c r="J62" s="43" t="str">
        <f>IFERROR(VLOOKUP($A62,NOCHE!$B$3:$D$24,1,FALSE),"")</f>
        <v/>
      </c>
      <c r="K62" s="43" t="str">
        <f>IFERROR(VLOOKUP($A62,NOCHE!$B$27:$D$31,1,FALSE),"")</f>
        <v/>
      </c>
      <c r="L62" s="43" t="str">
        <f>IFERROR(VLOOKUP($A62,MAÑANA!$B$29:$D$29,1,FALSE),"")</f>
        <v/>
      </c>
      <c r="M62" s="43" t="str">
        <f>IFERROR(VLOOKUP($A62,TARDE!$B$69:$D$69,1,FALSE),"")</f>
        <v/>
      </c>
      <c r="N62" s="43" t="str">
        <f>IFERROR(VLOOKUP($A62,NOCHE!$B$33:$D$33,1,FALSE),"")</f>
        <v/>
      </c>
      <c r="O62" s="43"/>
    </row>
    <row r="63" spans="1:15" x14ac:dyDescent="0.25">
      <c r="A63" s="2">
        <v>62</v>
      </c>
      <c r="B63" s="2" t="s">
        <v>43</v>
      </c>
      <c r="C63" s="2" t="s">
        <v>44</v>
      </c>
      <c r="D63" s="2" t="s">
        <v>45</v>
      </c>
      <c r="E63" s="4" t="s">
        <v>18</v>
      </c>
      <c r="F63" s="43" t="str">
        <f>IFERROR(VLOOKUP($A63,MAÑANA!$B$5:$D$19,1,FALSE),"")</f>
        <v/>
      </c>
      <c r="G63" s="43" t="str">
        <f>IFERROR(VLOOKUP($A63,MAÑANA!$B$22:$D$26,1,FALSE),"")</f>
        <v/>
      </c>
      <c r="H63" s="43" t="str">
        <f>IFERROR(VLOOKUP($A63,TARDE!$B$3:$D$24,1,FALSE),"")</f>
        <v/>
      </c>
      <c r="I63" s="43" t="str">
        <f>IFERROR(VLOOKUP($A63,TARDE!$B$26:$D$30,1,FALSE),"")</f>
        <v/>
      </c>
      <c r="J63" s="43" t="str">
        <f>IFERROR(VLOOKUP($A63,NOCHE!$B$3:$D$24,1,FALSE),"")</f>
        <v/>
      </c>
      <c r="K63" s="43" t="str">
        <f>IFERROR(VLOOKUP($A63,NOCHE!$B$27:$D$31,1,FALSE),"")</f>
        <v/>
      </c>
      <c r="L63" s="43" t="str">
        <f>IFERROR(VLOOKUP($A63,MAÑANA!$B$29:$D$29,1,FALSE),"")</f>
        <v/>
      </c>
      <c r="M63" s="43" t="str">
        <f>IFERROR(VLOOKUP($A63,TARDE!$B$69:$D$69,1,FALSE),"")</f>
        <v/>
      </c>
      <c r="N63" s="43" t="str">
        <f>IFERROR(VLOOKUP($A63,NOCHE!$B$33:$D$33,1,FALSE),"")</f>
        <v/>
      </c>
      <c r="O63" s="43"/>
    </row>
    <row r="64" spans="1:15" x14ac:dyDescent="0.25">
      <c r="A64" s="2">
        <v>63</v>
      </c>
      <c r="B64" s="2" t="s">
        <v>46</v>
      </c>
      <c r="C64" s="2" t="s">
        <v>47</v>
      </c>
      <c r="D64" s="2" t="s">
        <v>48</v>
      </c>
      <c r="E64" s="4" t="s">
        <v>18</v>
      </c>
      <c r="F64" s="43" t="str">
        <f>IFERROR(VLOOKUP($A64,MAÑANA!$B$5:$D$19,1,FALSE),"")</f>
        <v/>
      </c>
      <c r="G64" s="43" t="str">
        <f>IFERROR(VLOOKUP($A64,MAÑANA!$B$22:$D$26,1,FALSE),"")</f>
        <v/>
      </c>
      <c r="H64" s="43" t="str">
        <f>IFERROR(VLOOKUP($A64,TARDE!$B$3:$D$24,1,FALSE),"")</f>
        <v/>
      </c>
      <c r="I64" s="43" t="str">
        <f>IFERROR(VLOOKUP($A64,TARDE!$B$26:$D$30,1,FALSE),"")</f>
        <v/>
      </c>
      <c r="J64" s="43" t="str">
        <f>IFERROR(VLOOKUP($A64,NOCHE!$B$3:$D$24,1,FALSE),"")</f>
        <v/>
      </c>
      <c r="K64" s="43" t="str">
        <f>IFERROR(VLOOKUP($A64,NOCHE!$B$27:$D$31,1,FALSE),"")</f>
        <v/>
      </c>
      <c r="L64" s="43" t="str">
        <f>IFERROR(VLOOKUP($A64,MAÑANA!$B$29:$D$29,1,FALSE),"")</f>
        <v/>
      </c>
      <c r="M64" s="43" t="str">
        <f>IFERROR(VLOOKUP($A64,TARDE!$B$69:$D$69,1,FALSE),"")</f>
        <v/>
      </c>
      <c r="N64" s="43" t="str">
        <f>IFERROR(VLOOKUP($A64,NOCHE!$B$33:$D$33,1,FALSE),"")</f>
        <v/>
      </c>
      <c r="O64" s="43"/>
    </row>
    <row r="65" spans="1:15" x14ac:dyDescent="0.25">
      <c r="A65" s="2">
        <v>64</v>
      </c>
      <c r="B65" s="2" t="s">
        <v>73</v>
      </c>
      <c r="C65" s="2" t="s">
        <v>74</v>
      </c>
      <c r="D65" s="2" t="s">
        <v>75</v>
      </c>
      <c r="E65" s="4" t="s">
        <v>18</v>
      </c>
      <c r="F65" s="43" t="str">
        <f>IFERROR(VLOOKUP($A65,MAÑANA!$B$5:$D$19,1,FALSE),"")</f>
        <v/>
      </c>
      <c r="G65" s="43" t="str">
        <f>IFERROR(VLOOKUP($A65,MAÑANA!$B$22:$D$26,1,FALSE),"")</f>
        <v/>
      </c>
      <c r="H65" s="43" t="str">
        <f>IFERROR(VLOOKUP($A65,TARDE!$B$3:$D$24,1,FALSE),"")</f>
        <v/>
      </c>
      <c r="I65" s="43" t="str">
        <f>IFERROR(VLOOKUP($A65,TARDE!$B$26:$D$30,1,FALSE),"")</f>
        <v/>
      </c>
      <c r="J65" s="43" t="str">
        <f>IFERROR(VLOOKUP($A65,NOCHE!$B$3:$D$24,1,FALSE),"")</f>
        <v/>
      </c>
      <c r="K65" s="43" t="str">
        <f>IFERROR(VLOOKUP($A65,NOCHE!$B$27:$D$31,1,FALSE),"")</f>
        <v/>
      </c>
      <c r="L65" s="43" t="str">
        <f>IFERROR(VLOOKUP($A65,MAÑANA!$B$29:$D$29,1,FALSE),"")</f>
        <v/>
      </c>
      <c r="M65" s="43" t="str">
        <f>IFERROR(VLOOKUP($A65,TARDE!$B$69:$D$69,1,FALSE),"")</f>
        <v/>
      </c>
      <c r="N65" s="43" t="str">
        <f>IFERROR(VLOOKUP($A65,NOCHE!$B$33:$D$33,1,FALSE),"")</f>
        <v/>
      </c>
      <c r="O65" s="43"/>
    </row>
    <row r="66" spans="1:15" x14ac:dyDescent="0.25">
      <c r="A66" s="2">
        <v>65</v>
      </c>
      <c r="B66" s="2" t="s">
        <v>87</v>
      </c>
      <c r="C66" s="2" t="s">
        <v>158</v>
      </c>
      <c r="D66" s="2" t="s">
        <v>159</v>
      </c>
      <c r="E66" s="4" t="s">
        <v>18</v>
      </c>
      <c r="F66" s="43" t="str">
        <f>IFERROR(VLOOKUP($A66,MAÑANA!$B$5:$D$19,1,FALSE),"")</f>
        <v/>
      </c>
      <c r="G66" s="43" t="str">
        <f>IFERROR(VLOOKUP($A66,MAÑANA!$B$22:$D$26,1,FALSE),"")</f>
        <v/>
      </c>
      <c r="H66" s="43" t="str">
        <f>IFERROR(VLOOKUP($A66,TARDE!$B$3:$D$24,1,FALSE),"")</f>
        <v/>
      </c>
      <c r="I66" s="43" t="str">
        <f>IFERROR(VLOOKUP($A66,TARDE!$B$26:$D$30,1,FALSE),"")</f>
        <v/>
      </c>
      <c r="J66" s="43" t="str">
        <f>IFERROR(VLOOKUP($A66,NOCHE!$B$3:$D$24,1,FALSE),"")</f>
        <v/>
      </c>
      <c r="K66" s="43" t="str">
        <f>IFERROR(VLOOKUP($A66,NOCHE!$B$27:$D$31,1,FALSE),"")</f>
        <v/>
      </c>
      <c r="L66" s="43" t="str">
        <f>IFERROR(VLOOKUP($A66,MAÑANA!$B$29:$D$29,1,FALSE),"")</f>
        <v/>
      </c>
      <c r="M66" s="43" t="str">
        <f>IFERROR(VLOOKUP($A66,TARDE!$B$69:$D$69,1,FALSE),"")</f>
        <v/>
      </c>
      <c r="N66" s="43" t="str">
        <f>IFERROR(VLOOKUP($A66,NOCHE!$B$33:$D$33,1,FALSE),"")</f>
        <v/>
      </c>
      <c r="O66" s="43"/>
    </row>
    <row r="67" spans="1:15" x14ac:dyDescent="0.25">
      <c r="A67" s="2">
        <v>66</v>
      </c>
      <c r="B67" s="2" t="s">
        <v>87</v>
      </c>
      <c r="C67" s="2" t="s">
        <v>88</v>
      </c>
      <c r="D67" s="2" t="s">
        <v>89</v>
      </c>
      <c r="E67" s="4" t="s">
        <v>18</v>
      </c>
      <c r="F67" s="43" t="str">
        <f>IFERROR(VLOOKUP($A67,MAÑANA!$B$5:$D$19,1,FALSE),"")</f>
        <v/>
      </c>
      <c r="G67" s="43" t="str">
        <f>IFERROR(VLOOKUP($A67,MAÑANA!$B$22:$D$26,1,FALSE),"")</f>
        <v/>
      </c>
      <c r="H67" s="43" t="str">
        <f>IFERROR(VLOOKUP($A67,TARDE!$B$3:$D$24,1,FALSE),"")</f>
        <v/>
      </c>
      <c r="I67" s="43" t="str">
        <f>IFERROR(VLOOKUP($A67,TARDE!$B$26:$D$30,1,FALSE),"")</f>
        <v/>
      </c>
      <c r="J67" s="43" t="str">
        <f>IFERROR(VLOOKUP($A67,NOCHE!$B$3:$D$24,1,FALSE),"")</f>
        <v/>
      </c>
      <c r="K67" s="43" t="str">
        <f>IFERROR(VLOOKUP($A67,NOCHE!$B$27:$D$31,1,FALSE),"")</f>
        <v/>
      </c>
      <c r="L67" s="43" t="str">
        <f>IFERROR(VLOOKUP($A67,MAÑANA!$B$29:$D$29,1,FALSE),"")</f>
        <v/>
      </c>
      <c r="M67" s="43" t="str">
        <f>IFERROR(VLOOKUP($A67,TARDE!$B$69:$D$69,1,FALSE),"")</f>
        <v/>
      </c>
      <c r="N67" s="43" t="str">
        <f>IFERROR(VLOOKUP($A67,NOCHE!$B$33:$D$33,1,FALSE),"")</f>
        <v/>
      </c>
      <c r="O67" s="43"/>
    </row>
    <row r="68" spans="1:15" x14ac:dyDescent="0.25">
      <c r="A68" s="2">
        <v>67</v>
      </c>
      <c r="B68" s="2" t="s">
        <v>144</v>
      </c>
      <c r="C68" s="2" t="s">
        <v>88</v>
      </c>
      <c r="D68" s="2" t="s">
        <v>145</v>
      </c>
      <c r="E68" s="47" t="s">
        <v>18</v>
      </c>
      <c r="F68" s="43" t="str">
        <f>IFERROR(VLOOKUP($A68,MAÑANA!$B$5:$D$19,1,FALSE),"")</f>
        <v/>
      </c>
      <c r="G68" s="43" t="str">
        <f>IFERROR(VLOOKUP($A68,MAÑANA!$B$22:$D$26,1,FALSE),"")</f>
        <v/>
      </c>
      <c r="H68" s="43" t="str">
        <f>IFERROR(VLOOKUP($A68,TARDE!$B$3:$D$24,1,FALSE),"")</f>
        <v/>
      </c>
      <c r="I68" s="43" t="str">
        <f>IFERROR(VLOOKUP($A68,TARDE!$B$26:$D$30,1,FALSE),"")</f>
        <v/>
      </c>
      <c r="J68" s="43" t="str">
        <f>IFERROR(VLOOKUP($A68,NOCHE!$B$3:$D$24,1,FALSE),"")</f>
        <v/>
      </c>
      <c r="K68" s="43" t="str">
        <f>IFERROR(VLOOKUP($A68,NOCHE!$B$27:$D$31,1,FALSE),"")</f>
        <v/>
      </c>
      <c r="L68" s="43" t="str">
        <f>IFERROR(VLOOKUP($A68,MAÑANA!$B$29:$D$29,1,FALSE),"")</f>
        <v/>
      </c>
      <c r="M68" s="43" t="str">
        <f>IFERROR(VLOOKUP($A68,TARDE!$B$69:$D$69,1,FALSE),"")</f>
        <v/>
      </c>
      <c r="N68" s="43" t="str">
        <f>IFERROR(VLOOKUP($A68,NOCHE!$B$33:$D$33,1,FALSE),"")</f>
        <v/>
      </c>
      <c r="O68" s="43"/>
    </row>
    <row r="69" spans="1:15" x14ac:dyDescent="0.25">
      <c r="A69" s="2">
        <v>68</v>
      </c>
      <c r="B69" s="2" t="s">
        <v>109</v>
      </c>
      <c r="C69" s="2" t="s">
        <v>20</v>
      </c>
      <c r="D69" s="2" t="s">
        <v>110</v>
      </c>
      <c r="E69" s="4" t="s">
        <v>18</v>
      </c>
      <c r="F69" s="43" t="str">
        <f>IFERROR(VLOOKUP($A69,MAÑANA!$B$5:$D$19,1,FALSE),"")</f>
        <v/>
      </c>
      <c r="G69" s="43" t="str">
        <f>IFERROR(VLOOKUP($A69,MAÑANA!$B$22:$D$26,1,FALSE),"")</f>
        <v/>
      </c>
      <c r="H69" s="43" t="str">
        <f>IFERROR(VLOOKUP($A69,TARDE!$B$3:$D$24,1,FALSE),"")</f>
        <v/>
      </c>
      <c r="I69" s="43" t="str">
        <f>IFERROR(VLOOKUP($A69,TARDE!$B$26:$D$30,1,FALSE),"")</f>
        <v/>
      </c>
      <c r="J69" s="43" t="str">
        <f>IFERROR(VLOOKUP($A69,NOCHE!$B$3:$D$24,1,FALSE),"")</f>
        <v/>
      </c>
      <c r="K69" s="43" t="str">
        <f>IFERROR(VLOOKUP($A69,NOCHE!$B$27:$D$31,1,FALSE),"")</f>
        <v/>
      </c>
      <c r="L69" s="43" t="str">
        <f>IFERROR(VLOOKUP($A69,MAÑANA!$B$29:$D$29,1,FALSE),"")</f>
        <v/>
      </c>
      <c r="M69" s="43" t="str">
        <f>IFERROR(VLOOKUP($A69,TARDE!$B$69:$D$69,1,FALSE),"")</f>
        <v/>
      </c>
      <c r="N69" s="43" t="str">
        <f>IFERROR(VLOOKUP($A69,NOCHE!$B$33:$D$33,1,FALSE),"")</f>
        <v/>
      </c>
      <c r="O69" s="43"/>
    </row>
    <row r="70" spans="1:15" x14ac:dyDescent="0.25">
      <c r="A70" s="2">
        <v>69</v>
      </c>
      <c r="B70" s="3" t="s">
        <v>298</v>
      </c>
      <c r="C70" s="3" t="s">
        <v>299</v>
      </c>
      <c r="D70" s="3" t="s">
        <v>300</v>
      </c>
      <c r="E70" s="47" t="s">
        <v>18</v>
      </c>
      <c r="F70" s="43" t="str">
        <f>IFERROR(VLOOKUP($A70,MAÑANA!$B$5:$D$19,1,FALSE),"")</f>
        <v/>
      </c>
      <c r="G70" s="43" t="str">
        <f>IFERROR(VLOOKUP($A70,MAÑANA!$B$22:$D$26,1,FALSE),"")</f>
        <v/>
      </c>
      <c r="H70" s="43" t="str">
        <f>IFERROR(VLOOKUP($A70,TARDE!$B$3:$D$24,1,FALSE),"")</f>
        <v/>
      </c>
      <c r="I70" s="43" t="str">
        <f>IFERROR(VLOOKUP($A70,TARDE!$B$26:$D$30,1,FALSE),"")</f>
        <v/>
      </c>
      <c r="J70" s="43" t="str">
        <f>IFERROR(VLOOKUP($A70,NOCHE!$B$3:$D$24,1,FALSE),"")</f>
        <v/>
      </c>
      <c r="K70" s="43" t="str">
        <f>IFERROR(VLOOKUP($A70,NOCHE!$B$27:$D$31,1,FALSE),"")</f>
        <v/>
      </c>
      <c r="L70" s="43" t="str">
        <f>IFERROR(VLOOKUP($A70,MAÑANA!$B$29:$D$29,1,FALSE),"")</f>
        <v/>
      </c>
      <c r="M70" s="43" t="str">
        <f>IFERROR(VLOOKUP($A70,TARDE!$B$69:$D$69,1,FALSE),"")</f>
        <v/>
      </c>
      <c r="N70" s="43" t="str">
        <f>IFERROR(VLOOKUP($A70,NOCHE!$B$33:$D$33,1,FALSE),"")</f>
        <v/>
      </c>
      <c r="O70" s="43"/>
    </row>
    <row r="71" spans="1:15" x14ac:dyDescent="0.25">
      <c r="A71" s="2">
        <v>70</v>
      </c>
      <c r="B71" s="7" t="s">
        <v>325</v>
      </c>
      <c r="C71" s="3" t="s">
        <v>320</v>
      </c>
      <c r="D71" s="3" t="s">
        <v>326</v>
      </c>
      <c r="E71" s="4" t="s">
        <v>18</v>
      </c>
      <c r="F71" s="43" t="str">
        <f>IFERROR(VLOOKUP($A71,MAÑANA!$B$5:$D$19,1,FALSE),"")</f>
        <v/>
      </c>
      <c r="G71" s="43" t="str">
        <f>IFERROR(VLOOKUP($A71,MAÑANA!$B$22:$D$26,1,FALSE),"")</f>
        <v/>
      </c>
      <c r="H71" s="43">
        <v>70</v>
      </c>
      <c r="I71" s="43" t="str">
        <f>IFERROR(VLOOKUP($A71,TARDE!$B$26:$D$30,1,FALSE),"")</f>
        <v/>
      </c>
      <c r="J71" s="43" t="str">
        <f>IFERROR(VLOOKUP($A71,NOCHE!$B$3:$D$24,1,FALSE),"")</f>
        <v/>
      </c>
      <c r="K71" s="43" t="str">
        <f>IFERROR(VLOOKUP($A71,NOCHE!$B$27:$D$31,1,FALSE),"")</f>
        <v/>
      </c>
      <c r="L71" s="43" t="str">
        <f>IFERROR(VLOOKUP($A71,MAÑANA!$B$29:$D$29,1,FALSE),"")</f>
        <v/>
      </c>
      <c r="M71" s="43" t="str">
        <f>IFERROR(VLOOKUP($A71,TARDE!$B$69:$D$69,1,FALSE),"")</f>
        <v/>
      </c>
      <c r="N71" s="43" t="str">
        <f>IFERROR(VLOOKUP($A71,NOCHE!$B$33:$D$33,1,FALSE),"")</f>
        <v/>
      </c>
      <c r="O71" s="43"/>
    </row>
    <row r="72" spans="1:15" x14ac:dyDescent="0.25">
      <c r="A72" s="2">
        <v>71</v>
      </c>
      <c r="B72" s="2" t="s">
        <v>28</v>
      </c>
      <c r="C72" s="2" t="s">
        <v>328</v>
      </c>
      <c r="D72" s="2" t="s">
        <v>329</v>
      </c>
      <c r="E72" s="4" t="s">
        <v>18</v>
      </c>
      <c r="F72" s="43" t="str">
        <f>IFERROR(VLOOKUP($A72,MAÑANA!$B$5:$D$19,1,FALSE),"")</f>
        <v/>
      </c>
      <c r="G72" s="43" t="str">
        <f>IFERROR(VLOOKUP($A72,MAÑANA!$B$22:$D$26,1,FALSE),"")</f>
        <v/>
      </c>
      <c r="H72" s="43" t="str">
        <f>IFERROR(VLOOKUP($A72,TARDE!$B$3:$D$24,1,FALSE),"")</f>
        <v/>
      </c>
      <c r="I72" s="43" t="str">
        <f>IFERROR(VLOOKUP($A72,TARDE!$B$26:$D$30,1,FALSE),"")</f>
        <v/>
      </c>
      <c r="J72" s="43" t="str">
        <f>IFERROR(VLOOKUP($A72,NOCHE!$B$3:$D$24,1,FALSE),"")</f>
        <v/>
      </c>
      <c r="K72" s="43" t="str">
        <f>IFERROR(VLOOKUP($A72,NOCHE!$B$27:$D$31,1,FALSE),"")</f>
        <v/>
      </c>
      <c r="L72" s="43" t="str">
        <f>IFERROR(VLOOKUP($A72,MAÑANA!$B$29:$D$29,1,FALSE),"")</f>
        <v/>
      </c>
      <c r="M72" s="43" t="str">
        <f>IFERROR(VLOOKUP($A72,TARDE!$B$69:$D$69,1,FALSE),"")</f>
        <v/>
      </c>
      <c r="N72" s="43" t="str">
        <f>IFERROR(VLOOKUP($A72,NOCHE!$B$33:$D$33,1,FALSE),"")</f>
        <v/>
      </c>
      <c r="O72" s="43"/>
    </row>
    <row r="73" spans="1:15" x14ac:dyDescent="0.25">
      <c r="A73" s="2">
        <v>72</v>
      </c>
      <c r="B73" s="2" t="s">
        <v>327</v>
      </c>
      <c r="C73" s="2" t="s">
        <v>15</v>
      </c>
      <c r="D73" s="2" t="s">
        <v>330</v>
      </c>
      <c r="E73" s="4" t="s">
        <v>18</v>
      </c>
      <c r="F73" s="43" t="str">
        <f>IFERROR(VLOOKUP($A73,MAÑANA!$B$5:$D$19,1,FALSE),"")</f>
        <v/>
      </c>
      <c r="G73" s="43" t="str">
        <f>IFERROR(VLOOKUP($A73,MAÑANA!$B$22:$D$26,1,FALSE),"")</f>
        <v/>
      </c>
      <c r="H73" s="43" t="str">
        <f>IFERROR(VLOOKUP($A73,TARDE!$B$3:$D$24,1,FALSE),"")</f>
        <v/>
      </c>
      <c r="I73" s="43" t="str">
        <f>IFERROR(VLOOKUP($A73,TARDE!$B$26:$D$30,1,FALSE),"")</f>
        <v/>
      </c>
      <c r="J73" s="43" t="str">
        <f>IFERROR(VLOOKUP($A73,NOCHE!$B$3:$D$24,1,FALSE),"")</f>
        <v/>
      </c>
      <c r="K73" s="43" t="str">
        <f>IFERROR(VLOOKUP($A73,NOCHE!$B$27:$D$31,1,FALSE),"")</f>
        <v/>
      </c>
      <c r="L73" s="43" t="str">
        <f>IFERROR(VLOOKUP($A73,MAÑANA!$B$29:$D$29,1,FALSE),"")</f>
        <v/>
      </c>
      <c r="M73" s="43" t="str">
        <f>IFERROR(VLOOKUP($A73,TARDE!$B$69:$D$69,1,FALSE),"")</f>
        <v/>
      </c>
      <c r="N73" s="43" t="str">
        <f>IFERROR(VLOOKUP($A73,NOCHE!$B$33:$D$33,1,FALSE),"")</f>
        <v/>
      </c>
      <c r="O73" s="43"/>
    </row>
    <row r="74" spans="1:15" x14ac:dyDescent="0.25">
      <c r="A74" s="2">
        <v>73</v>
      </c>
      <c r="B74" s="2" t="s">
        <v>72</v>
      </c>
      <c r="C74" s="2" t="s">
        <v>101</v>
      </c>
      <c r="D74" s="2" t="s">
        <v>331</v>
      </c>
      <c r="E74" s="4" t="s">
        <v>18</v>
      </c>
      <c r="F74" s="43" t="str">
        <f>IFERROR(VLOOKUP($A74,MAÑANA!$B$5:$D$19,1,FALSE),"")</f>
        <v/>
      </c>
      <c r="G74" s="43" t="str">
        <f>IFERROR(VLOOKUP($A74,MAÑANA!$B$22:$D$26,1,FALSE),"")</f>
        <v/>
      </c>
      <c r="H74" s="43">
        <v>73</v>
      </c>
      <c r="I74" s="43" t="str">
        <f>IFERROR(VLOOKUP($A74,TARDE!$B$26:$D$30,1,FALSE),"")</f>
        <v/>
      </c>
      <c r="J74" s="43" t="str">
        <f>IFERROR(VLOOKUP($A74,NOCHE!$B$3:$D$24,1,FALSE),"")</f>
        <v/>
      </c>
      <c r="K74" s="43" t="str">
        <f>IFERROR(VLOOKUP($A74,NOCHE!$B$27:$D$31,1,FALSE),"")</f>
        <v/>
      </c>
      <c r="L74" s="43" t="str">
        <f>IFERROR(VLOOKUP($A74,MAÑANA!$B$29:$D$29,1,FALSE),"")</f>
        <v/>
      </c>
      <c r="M74" s="43" t="str">
        <f>IFERROR(VLOOKUP($A74,TARDE!$B$69:$D$69,1,FALSE),"")</f>
        <v/>
      </c>
      <c r="N74" s="43" t="str">
        <f>IFERROR(VLOOKUP($A74,NOCHE!$B$33:$D$33,1,FALSE),"")</f>
        <v/>
      </c>
      <c r="O74" s="43"/>
    </row>
    <row r="75" spans="1:15" x14ac:dyDescent="0.25">
      <c r="A75" s="2">
        <v>74</v>
      </c>
      <c r="B75" s="2" t="s">
        <v>302</v>
      </c>
      <c r="C75" s="2" t="s">
        <v>303</v>
      </c>
      <c r="D75" s="2" t="s">
        <v>304</v>
      </c>
      <c r="E75" s="4" t="s">
        <v>18</v>
      </c>
      <c r="F75" s="43" t="str">
        <f>IFERROR(VLOOKUP($A75,MAÑANA!$B$5:$D$19,1,FALSE),"")</f>
        <v/>
      </c>
      <c r="G75" s="43" t="str">
        <f>IFERROR(VLOOKUP($A75,MAÑANA!$B$22:$D$26,1,FALSE),"")</f>
        <v/>
      </c>
      <c r="H75" s="43" t="str">
        <f>IFERROR(VLOOKUP($A75,TARDE!$B$3:$D$24,1,FALSE),"")</f>
        <v/>
      </c>
      <c r="I75" s="43" t="str">
        <f>IFERROR(VLOOKUP($A75,TARDE!$B$26:$D$30,1,FALSE),"")</f>
        <v/>
      </c>
      <c r="J75" s="43" t="str">
        <f>IFERROR(VLOOKUP($A75,NOCHE!$B$3:$D$24,1,FALSE),"")</f>
        <v/>
      </c>
      <c r="K75" s="43" t="str">
        <f>IFERROR(VLOOKUP($A75,NOCHE!$B$27:$D$31,1,FALSE),"")</f>
        <v/>
      </c>
      <c r="L75" s="43" t="str">
        <f>IFERROR(VLOOKUP($A75,MAÑANA!$B$29:$D$29,1,FALSE),"")</f>
        <v/>
      </c>
      <c r="M75" s="43" t="str">
        <f>IFERROR(VLOOKUP($A75,TARDE!$B$69:$D$69,1,FALSE),"")</f>
        <v/>
      </c>
      <c r="N75" s="43" t="str">
        <f>IFERROR(VLOOKUP($A75,NOCHE!$B$33:$D$33,1,FALSE),"")</f>
        <v/>
      </c>
      <c r="O75" s="43"/>
    </row>
    <row r="76" spans="1:15" x14ac:dyDescent="0.25">
      <c r="A76" s="2">
        <v>75</v>
      </c>
      <c r="B76" s="2" t="s">
        <v>357</v>
      </c>
      <c r="C76" s="2" t="s">
        <v>26</v>
      </c>
      <c r="D76" s="2" t="s">
        <v>170</v>
      </c>
      <c r="E76" s="62" t="s">
        <v>39</v>
      </c>
      <c r="F76" s="43" t="str">
        <f>IFERROR(VLOOKUP($A76,MAÑANA!$B$5:$D$19,1,FALSE),"")</f>
        <v/>
      </c>
      <c r="G76" s="43" t="str">
        <f>IFERROR(VLOOKUP($A76,MAÑANA!$B$22:$D$26,1,FALSE),"")</f>
        <v/>
      </c>
      <c r="H76" s="43">
        <v>75</v>
      </c>
      <c r="I76" s="43" t="str">
        <f>IFERROR(VLOOKUP($A76,TARDE!$B$26:$D$30,1,FALSE),"")</f>
        <v/>
      </c>
      <c r="J76" s="43" t="str">
        <f>IFERROR(VLOOKUP($A76,NOCHE!$B$3:$D$24,1,FALSE),"")</f>
        <v/>
      </c>
      <c r="K76" s="43" t="str">
        <f>IFERROR(VLOOKUP($A76,NOCHE!$B$27:$D$31,1,FALSE),"")</f>
        <v/>
      </c>
      <c r="L76" s="43" t="str">
        <f>IFERROR(VLOOKUP($A76,MAÑANA!$B$29:$D$29,1,FALSE),"")</f>
        <v/>
      </c>
      <c r="M76" s="43" t="str">
        <f>IFERROR(VLOOKUP($A76,TARDE!$B$69:$D$69,1,FALSE),"")</f>
        <v/>
      </c>
      <c r="N76" s="43" t="str">
        <f>IFERROR(VLOOKUP($A76,NOCHE!$B$33:$D$33,1,FALSE),"")</f>
        <v/>
      </c>
      <c r="O76" s="43"/>
    </row>
    <row r="77" spans="1:15" x14ac:dyDescent="0.25">
      <c r="A77" s="2">
        <v>76</v>
      </c>
      <c r="B77" s="2" t="s">
        <v>15</v>
      </c>
      <c r="C77" s="2" t="s">
        <v>20</v>
      </c>
      <c r="D77" s="2" t="s">
        <v>307</v>
      </c>
      <c r="E77" s="4" t="s">
        <v>18</v>
      </c>
      <c r="F77" s="43" t="str">
        <f>IFERROR(VLOOKUP($A77,MAÑANA!$B$5:$D$19,1,FALSE),"")</f>
        <v/>
      </c>
      <c r="G77" s="43" t="str">
        <f>IFERROR(VLOOKUP($A77,MAÑANA!$B$22:$D$26,1,FALSE),"")</f>
        <v/>
      </c>
      <c r="H77" s="43" t="str">
        <f>IFERROR(VLOOKUP($A77,TARDE!$B$3:$D$24,1,FALSE),"")</f>
        <v/>
      </c>
      <c r="I77" s="43" t="str">
        <f>IFERROR(VLOOKUP($A77,TARDE!$B$26:$D$30,1,FALSE),"")</f>
        <v/>
      </c>
      <c r="J77" s="43" t="str">
        <f>IFERROR(VLOOKUP($A77,NOCHE!$B$3:$D$24,1,FALSE),"")</f>
        <v/>
      </c>
      <c r="K77" s="43" t="str">
        <f>IFERROR(VLOOKUP($A77,NOCHE!$B$27:$D$31,1,FALSE),"")</f>
        <v/>
      </c>
      <c r="L77" s="43" t="str">
        <f>IFERROR(VLOOKUP($A77,MAÑANA!$B$29:$D$29,1,FALSE),"")</f>
        <v/>
      </c>
      <c r="M77" s="43" t="str">
        <f>IFERROR(VLOOKUP($A77,TARDE!$B$69:$D$69,1,FALSE),"")</f>
        <v/>
      </c>
      <c r="N77" s="43" t="str">
        <f>IFERROR(VLOOKUP($A77,NOCHE!$B$33:$D$33,1,FALSE),"")</f>
        <v/>
      </c>
      <c r="O77" s="43"/>
    </row>
    <row r="78" spans="1:15" x14ac:dyDescent="0.25">
      <c r="A78" s="2">
        <v>77</v>
      </c>
      <c r="B78" s="2" t="s">
        <v>308</v>
      </c>
      <c r="C78" s="2" t="s">
        <v>123</v>
      </c>
      <c r="D78" s="2" t="s">
        <v>309</v>
      </c>
      <c r="E78" s="4" t="s">
        <v>18</v>
      </c>
      <c r="F78" s="43" t="str">
        <f>IFERROR(VLOOKUP($A78,MAÑANA!$B$5:$D$19,1,FALSE),"")</f>
        <v/>
      </c>
      <c r="G78" s="43" t="str">
        <f>IFERROR(VLOOKUP($A78,MAÑANA!$B$22:$D$26,1,FALSE),"")</f>
        <v/>
      </c>
      <c r="H78" s="43" t="str">
        <f>IFERROR(VLOOKUP($A78,TARDE!$B$3:$D$24,1,FALSE),"")</f>
        <v/>
      </c>
      <c r="I78" s="43" t="str">
        <f>IFERROR(VLOOKUP($A78,TARDE!$B$26:$D$30,1,FALSE),"")</f>
        <v/>
      </c>
      <c r="J78" s="43" t="str">
        <f>IFERROR(VLOOKUP($A78,NOCHE!$B$3:$D$24,1,FALSE),"")</f>
        <v/>
      </c>
      <c r="K78" s="43" t="str">
        <f>IFERROR(VLOOKUP($A78,NOCHE!$B$27:$D$31,1,FALSE),"")</f>
        <v/>
      </c>
      <c r="L78" s="43" t="str">
        <f>IFERROR(VLOOKUP($A78,MAÑANA!$B$29:$D$29,1,FALSE),"")</f>
        <v/>
      </c>
      <c r="M78" s="43" t="str">
        <f>IFERROR(VLOOKUP($A78,TARDE!$B$69:$D$69,1,FALSE),"")</f>
        <v/>
      </c>
      <c r="N78" s="43" t="str">
        <f>IFERROR(VLOOKUP($A78,NOCHE!$B$33:$D$33,1,FALSE),"")</f>
        <v/>
      </c>
      <c r="O78" s="43"/>
    </row>
    <row r="79" spans="1:15" x14ac:dyDescent="0.25">
      <c r="A79" s="2">
        <v>78</v>
      </c>
      <c r="B79" s="2" t="s">
        <v>28</v>
      </c>
      <c r="C79" s="2" t="s">
        <v>11</v>
      </c>
      <c r="D79" s="2" t="s">
        <v>346</v>
      </c>
      <c r="E79" s="62" t="s">
        <v>39</v>
      </c>
      <c r="F79" s="43" t="str">
        <f>IFERROR(VLOOKUP($A79,MAÑANA!$B$5:$D$19,1,FALSE),"")</f>
        <v/>
      </c>
      <c r="G79" s="43" t="str">
        <f>IFERROR(VLOOKUP($A79,MAÑANA!$B$22:$D$26,1,FALSE),"")</f>
        <v/>
      </c>
      <c r="H79" s="43" t="str">
        <f>IFERROR(VLOOKUP($A79,TARDE!$B$3:$D$24,1,FALSE),"")</f>
        <v/>
      </c>
      <c r="I79" s="43" t="str">
        <f>IFERROR(VLOOKUP($A79,TARDE!$B$26:$D$30,1,FALSE),"")</f>
        <v/>
      </c>
      <c r="J79" s="43" t="str">
        <f>IFERROR(VLOOKUP($A79,NOCHE!$B$3:$D$24,1,FALSE),"")</f>
        <v/>
      </c>
      <c r="K79" s="43" t="str">
        <f>IFERROR(VLOOKUP($A79,NOCHE!$B$27:$D$31,1,FALSE),"")</f>
        <v/>
      </c>
      <c r="L79" s="43" t="str">
        <f>IFERROR(VLOOKUP($A79,MAÑANA!$B$29:$D$29,1,FALSE),"")</f>
        <v/>
      </c>
      <c r="M79" s="43" t="str">
        <f>IFERROR(VLOOKUP($A79,TARDE!$B$69:$D$69,1,FALSE),"")</f>
        <v/>
      </c>
      <c r="N79" s="43" t="str">
        <f>IFERROR(VLOOKUP($A79,NOCHE!$B$33:$D$33,1,FALSE),"")</f>
        <v/>
      </c>
      <c r="O79" s="43"/>
    </row>
    <row r="80" spans="1:15" x14ac:dyDescent="0.25">
      <c r="A80" s="2">
        <v>79</v>
      </c>
      <c r="B80" s="2" t="s">
        <v>113</v>
      </c>
      <c r="C80" s="2" t="s">
        <v>114</v>
      </c>
      <c r="D80" s="2" t="s">
        <v>355</v>
      </c>
      <c r="E80" s="4" t="s">
        <v>39</v>
      </c>
      <c r="F80" s="43" t="str">
        <f>IFERROR(VLOOKUP($A80,MAÑANA!$B$5:$D$19,1,FALSE),"")</f>
        <v/>
      </c>
      <c r="G80" s="43" t="str">
        <f>IFERROR(VLOOKUP($A80,MAÑANA!$B$22:$D$26,1,FALSE),"")</f>
        <v/>
      </c>
      <c r="H80" s="43" t="str">
        <f>IFERROR(VLOOKUP($A80,TARDE!$B$3:$D$24,1,FALSE),"")</f>
        <v/>
      </c>
      <c r="I80" s="43" t="str">
        <f>IFERROR(VLOOKUP($A80,TARDE!$B$26:$D$30,1,FALSE),"")</f>
        <v/>
      </c>
      <c r="J80" s="43" t="str">
        <f>IFERROR(VLOOKUP($A80,NOCHE!$B$3:$D$24,1,FALSE),"")</f>
        <v/>
      </c>
      <c r="K80" s="43" t="str">
        <f>IFERROR(VLOOKUP($A80,NOCHE!$B$27:$D$31,1,FALSE),"")</f>
        <v/>
      </c>
      <c r="L80" s="43" t="str">
        <f>IFERROR(VLOOKUP($A80,MAÑANA!$B$29:$D$29,1,FALSE),"")</f>
        <v/>
      </c>
      <c r="M80" s="43" t="str">
        <f>IFERROR(VLOOKUP($A80,TARDE!$B$69:$D$69,1,FALSE),"")</f>
        <v/>
      </c>
      <c r="N80" s="43" t="str">
        <f>IFERROR(VLOOKUP($A80,NOCHE!$B$33:$D$33,1,FALSE),"")</f>
        <v/>
      </c>
      <c r="O80" s="43"/>
    </row>
    <row r="81" spans="1:15" x14ac:dyDescent="0.25">
      <c r="A81" s="2">
        <v>80</v>
      </c>
      <c r="B81" s="2" t="s">
        <v>315</v>
      </c>
      <c r="C81" s="2" t="s">
        <v>316</v>
      </c>
      <c r="D81" s="2" t="s">
        <v>317</v>
      </c>
      <c r="E81" s="4" t="s">
        <v>18</v>
      </c>
      <c r="F81" s="43" t="str">
        <f>IFERROR(VLOOKUP($A81,MAÑANA!$B$5:$D$19,1,FALSE),"")</f>
        <v/>
      </c>
      <c r="G81" s="43" t="str">
        <f>IFERROR(VLOOKUP($A81,MAÑANA!$B$22:$D$26,1,FALSE),"")</f>
        <v/>
      </c>
      <c r="H81" s="43" t="str">
        <f>IFERROR(VLOOKUP($A81,TARDE!$B$3:$D$24,1,FALSE),"")</f>
        <v/>
      </c>
      <c r="I81" s="43" t="str">
        <f>IFERROR(VLOOKUP($A81,TARDE!$B$26:$D$30,1,FALSE),"")</f>
        <v/>
      </c>
      <c r="J81" s="43" t="str">
        <f>IFERROR(VLOOKUP($A81,NOCHE!$B$3:$D$24,1,FALSE),"")</f>
        <v/>
      </c>
      <c r="K81" s="43" t="str">
        <f>IFERROR(VLOOKUP($A81,NOCHE!$B$27:$D$31,1,FALSE),"")</f>
        <v/>
      </c>
      <c r="L81" s="43" t="str">
        <f>IFERROR(VLOOKUP($A81,MAÑANA!$B$29:$D$29,1,FALSE),"")</f>
        <v/>
      </c>
      <c r="M81" s="43" t="str">
        <f>IFERROR(VLOOKUP($A81,TARDE!$B$69:$D$69,1,FALSE),"")</f>
        <v/>
      </c>
      <c r="N81" s="43" t="str">
        <f>IFERROR(VLOOKUP($A81,NOCHE!$B$33:$D$33,1,FALSE),"")</f>
        <v/>
      </c>
      <c r="O81" s="43"/>
    </row>
    <row r="82" spans="1:15" x14ac:dyDescent="0.25">
      <c r="A82" s="2">
        <v>81</v>
      </c>
      <c r="B82" s="2" t="s">
        <v>65</v>
      </c>
      <c r="C82" s="2" t="s">
        <v>66</v>
      </c>
      <c r="D82" s="2" t="s">
        <v>318</v>
      </c>
      <c r="E82" s="4" t="s">
        <v>18</v>
      </c>
      <c r="F82" s="43" t="str">
        <f>IFERROR(VLOOKUP($A82,MAÑANA!$B$5:$D$19,1,FALSE),"")</f>
        <v/>
      </c>
      <c r="G82" s="43" t="str">
        <f>IFERROR(VLOOKUP($A82,MAÑANA!$B$22:$D$26,1,FALSE),"")</f>
        <v/>
      </c>
      <c r="H82" s="43" t="str">
        <f>IFERROR(VLOOKUP($A82,TARDE!$B$3:$D$24,1,FALSE),"")</f>
        <v/>
      </c>
      <c r="I82" s="43" t="str">
        <f>IFERROR(VLOOKUP($A82,TARDE!$B$26:$D$30,1,FALSE),"")</f>
        <v/>
      </c>
      <c r="J82" s="43" t="str">
        <f>IFERROR(VLOOKUP($A82,NOCHE!$B$3:$D$24,1,FALSE),"")</f>
        <v/>
      </c>
      <c r="K82" s="43" t="str">
        <f>IFERROR(VLOOKUP($A82,NOCHE!$B$27:$D$31,1,FALSE),"")</f>
        <v/>
      </c>
      <c r="L82" s="43" t="str">
        <f>IFERROR(VLOOKUP($A82,MAÑANA!$B$29:$D$29,1,FALSE),"")</f>
        <v/>
      </c>
      <c r="M82" s="43" t="str">
        <f>IFERROR(VLOOKUP($A82,TARDE!$B$69:$D$69,1,FALSE),"")</f>
        <v/>
      </c>
      <c r="N82" s="43" t="str">
        <f>IFERROR(VLOOKUP($A82,NOCHE!$B$33:$D$33,1,FALSE),"")</f>
        <v/>
      </c>
      <c r="O82" s="43"/>
    </row>
    <row r="83" spans="1:15" x14ac:dyDescent="0.25">
      <c r="A83" s="2">
        <v>82</v>
      </c>
      <c r="B83" s="2" t="s">
        <v>319</v>
      </c>
      <c r="C83" s="2" t="s">
        <v>320</v>
      </c>
      <c r="D83" s="2" t="s">
        <v>321</v>
      </c>
      <c r="E83" s="4" t="s">
        <v>18</v>
      </c>
      <c r="F83" s="43" t="str">
        <f>IFERROR(VLOOKUP($A83,MAÑANA!$B$5:$D$19,1,FALSE),"")</f>
        <v/>
      </c>
      <c r="G83" s="43" t="str">
        <f>IFERROR(VLOOKUP($A83,MAÑANA!$B$22:$D$26,1,FALSE),"")</f>
        <v/>
      </c>
      <c r="H83" s="43" t="str">
        <f>IFERROR(VLOOKUP($A83,TARDE!$B$3:$D$24,1,FALSE),"")</f>
        <v/>
      </c>
      <c r="I83" s="43" t="str">
        <f>IFERROR(VLOOKUP($A83,TARDE!$B$26:$D$30,1,FALSE),"")</f>
        <v/>
      </c>
      <c r="J83" s="43" t="str">
        <f>IFERROR(VLOOKUP($A83,NOCHE!$B$3:$D$24,1,FALSE),"")</f>
        <v/>
      </c>
      <c r="K83" s="43" t="str">
        <f>IFERROR(VLOOKUP($A83,NOCHE!$B$27:$D$31,1,FALSE),"")</f>
        <v/>
      </c>
      <c r="L83" s="43" t="str">
        <f>IFERROR(VLOOKUP($A83,MAÑANA!$B$29:$D$29,1,FALSE),"")</f>
        <v/>
      </c>
      <c r="M83" s="43" t="str">
        <f>IFERROR(VLOOKUP($A83,TARDE!$B$69:$D$69,1,FALSE),"")</f>
        <v/>
      </c>
      <c r="N83" s="43" t="str">
        <f>IFERROR(VLOOKUP($A83,NOCHE!$B$33:$D$33,1,FALSE),"")</f>
        <v/>
      </c>
      <c r="O83" s="43"/>
    </row>
    <row r="84" spans="1:15" x14ac:dyDescent="0.25">
      <c r="A84" s="2">
        <v>83</v>
      </c>
      <c r="B84" s="2" t="s">
        <v>94</v>
      </c>
      <c r="C84" s="2" t="s">
        <v>322</v>
      </c>
      <c r="D84" s="2" t="s">
        <v>306</v>
      </c>
      <c r="E84" s="4" t="s">
        <v>18</v>
      </c>
      <c r="F84" s="43" t="str">
        <f>IFERROR(VLOOKUP($A84,MAÑANA!$B$5:$D$19,1,FALSE),"")</f>
        <v/>
      </c>
      <c r="G84" s="43" t="str">
        <f>IFERROR(VLOOKUP($A84,MAÑANA!$B$22:$D$26,1,FALSE),"")</f>
        <v/>
      </c>
      <c r="H84" s="43" t="str">
        <f>IFERROR(VLOOKUP($A84,TARDE!$B$3:$D$24,1,FALSE),"")</f>
        <v/>
      </c>
      <c r="I84" s="43" t="str">
        <f>IFERROR(VLOOKUP($A84,TARDE!$B$26:$D$30,1,FALSE),"")</f>
        <v/>
      </c>
      <c r="J84" s="43" t="str">
        <f>IFERROR(VLOOKUP($A84,NOCHE!$B$3:$D$24,1,FALSE),"")</f>
        <v/>
      </c>
      <c r="K84" s="43" t="str">
        <f>IFERROR(VLOOKUP($A84,NOCHE!$B$27:$D$31,1,FALSE),"")</f>
        <v/>
      </c>
      <c r="L84" s="43" t="str">
        <f>IFERROR(VLOOKUP($A84,MAÑANA!$B$29:$D$29,1,FALSE),"")</f>
        <v/>
      </c>
      <c r="M84" s="43" t="str">
        <f>IFERROR(VLOOKUP($A84,TARDE!$B$69:$D$69,1,FALSE),"")</f>
        <v/>
      </c>
      <c r="N84" s="43" t="str">
        <f>IFERROR(VLOOKUP($A84,NOCHE!$B$33:$D$33,1,FALSE),"")</f>
        <v/>
      </c>
      <c r="O84" s="43"/>
    </row>
    <row r="85" spans="1:15" x14ac:dyDescent="0.25">
      <c r="A85" s="2">
        <v>84</v>
      </c>
      <c r="B85" s="2" t="s">
        <v>360</v>
      </c>
      <c r="C85" s="2"/>
      <c r="D85" s="2" t="s">
        <v>361</v>
      </c>
      <c r="E85" s="4" t="s">
        <v>18</v>
      </c>
      <c r="F85" s="43" t="str">
        <f>IFERROR(VLOOKUP($A85,MAÑANA!$B$5:$D$19,1,FALSE),"")</f>
        <v/>
      </c>
      <c r="G85" s="43">
        <v>84</v>
      </c>
      <c r="H85" s="43" t="str">
        <f>IFERROR(VLOOKUP($A85,TARDE!$B$3:$D$24,1,FALSE),"")</f>
        <v/>
      </c>
      <c r="I85" s="43" t="str">
        <f>IFERROR(VLOOKUP($A85,TARDE!$B$26:$D$30,1,FALSE),"")</f>
        <v/>
      </c>
      <c r="J85" s="43" t="str">
        <f>IFERROR(VLOOKUP($A85,NOCHE!$B$3:$D$24,1,FALSE),"")</f>
        <v/>
      </c>
      <c r="K85" s="43" t="str">
        <f>IFERROR(VLOOKUP($A85,NOCHE!$B$27:$D$31,1,FALSE),"")</f>
        <v/>
      </c>
      <c r="L85" s="43" t="str">
        <f>IFERROR(VLOOKUP($A85,MAÑANA!$B$29:$D$29,1,FALSE),"")</f>
        <v/>
      </c>
      <c r="M85" s="43" t="str">
        <f>IFERROR(VLOOKUP($A85,TARDE!$B$69:$D$69,1,FALSE),"")</f>
        <v/>
      </c>
      <c r="N85" s="43" t="str">
        <f>IFERROR(VLOOKUP($A85,NOCHE!$B$33:$D$33,1,FALSE),"")</f>
        <v/>
      </c>
      <c r="O85" s="43"/>
    </row>
    <row r="86" spans="1:15" x14ac:dyDescent="0.25">
      <c r="A86" s="2">
        <v>85</v>
      </c>
      <c r="B86" s="2" t="s">
        <v>340</v>
      </c>
      <c r="C86" s="2" t="s">
        <v>341</v>
      </c>
      <c r="D86" s="2" t="s">
        <v>342</v>
      </c>
      <c r="E86" s="4" t="s">
        <v>343</v>
      </c>
      <c r="F86" s="43"/>
      <c r="G86" s="43">
        <v>85</v>
      </c>
      <c r="H86" s="43"/>
      <c r="I86" s="43"/>
      <c r="J86" s="43"/>
      <c r="K86" s="43"/>
      <c r="L86" s="43"/>
      <c r="M86" s="43"/>
      <c r="N86" s="43"/>
      <c r="O86" s="43"/>
    </row>
    <row r="87" spans="1:15" x14ac:dyDescent="0.25">
      <c r="A87" s="2">
        <v>86</v>
      </c>
      <c r="B87" s="2" t="s">
        <v>28</v>
      </c>
      <c r="C87" s="2" t="s">
        <v>366</v>
      </c>
      <c r="D87" s="2" t="s">
        <v>367</v>
      </c>
      <c r="E87" s="4" t="s">
        <v>39</v>
      </c>
      <c r="F87" s="43">
        <v>86</v>
      </c>
      <c r="G87" s="43"/>
      <c r="H87" s="43"/>
      <c r="I87" s="43"/>
      <c r="J87" s="43"/>
      <c r="K87" s="43"/>
      <c r="L87" s="43"/>
      <c r="M87" s="43"/>
      <c r="N87" s="43"/>
      <c r="O87" s="43"/>
    </row>
    <row r="88" spans="1:15" x14ac:dyDescent="0.25">
      <c r="A88" s="2">
        <v>87</v>
      </c>
      <c r="B88" s="2" t="s">
        <v>104</v>
      </c>
      <c r="C88" s="2" t="s">
        <v>358</v>
      </c>
      <c r="D88" s="2" t="s">
        <v>359</v>
      </c>
      <c r="E88" s="4" t="s">
        <v>18</v>
      </c>
      <c r="F88" s="43" t="str">
        <f>IFERROR(VLOOKUP($A88,MAÑANA!$B$5:$D$19,1,FALSE),"")</f>
        <v/>
      </c>
      <c r="G88" s="43" t="str">
        <f>IFERROR(VLOOKUP($A88,MAÑANA!$B$22:$D$26,1,FALSE),"")</f>
        <v/>
      </c>
      <c r="H88" s="43" t="str">
        <f>IFERROR(VLOOKUP($A88,TARDE!$B$3:$D$24,1,FALSE),"")</f>
        <v/>
      </c>
      <c r="I88" s="43" t="str">
        <f>IFERROR(VLOOKUP($A88,TARDE!$B$26:$D$30,1,FALSE),"")</f>
        <v/>
      </c>
      <c r="J88" s="43" t="str">
        <f>IFERROR(VLOOKUP($A88,NOCHE!$B$3:$D$24,1,FALSE),"")</f>
        <v/>
      </c>
      <c r="K88" s="43" t="str">
        <f>IFERROR(VLOOKUP($A88,NOCHE!$B$27:$D$31,1,FALSE),"")</f>
        <v/>
      </c>
      <c r="L88" s="43" t="str">
        <f>IFERROR(VLOOKUP($A88,MAÑANA!$B$29:$D$29,1,FALSE),"")</f>
        <v/>
      </c>
      <c r="M88" s="43" t="str">
        <f>IFERROR(VLOOKUP($A88,TARDE!$B$69:$D$69,1,FALSE),"")</f>
        <v/>
      </c>
      <c r="N88" s="43" t="str">
        <f>IFERROR(VLOOKUP($A88,NOCHE!$B$33:$D$33,1,FALSE),"")</f>
        <v/>
      </c>
      <c r="O88" s="43"/>
    </row>
    <row r="89" spans="1:15" x14ac:dyDescent="0.25">
      <c r="A89" s="2">
        <v>88</v>
      </c>
      <c r="B89" s="2" t="s">
        <v>98</v>
      </c>
      <c r="C89" s="2" t="s">
        <v>99</v>
      </c>
      <c r="D89" s="2" t="s">
        <v>100</v>
      </c>
      <c r="E89" s="4" t="s">
        <v>18</v>
      </c>
      <c r="F89" s="43"/>
      <c r="G89" s="43"/>
      <c r="H89" s="43"/>
      <c r="I89" s="43"/>
      <c r="J89" s="43"/>
      <c r="K89" s="43"/>
      <c r="L89" s="43"/>
      <c r="M89" s="43"/>
      <c r="N89" s="43"/>
      <c r="O89" s="43"/>
    </row>
    <row r="90" spans="1:15" x14ac:dyDescent="0.25">
      <c r="A90" s="2">
        <v>89</v>
      </c>
      <c r="B90" s="2" t="s">
        <v>104</v>
      </c>
      <c r="C90" s="2" t="s">
        <v>372</v>
      </c>
      <c r="D90" s="2" t="s">
        <v>373</v>
      </c>
      <c r="E90" s="4" t="s">
        <v>18</v>
      </c>
      <c r="F90" s="43"/>
      <c r="G90" s="43"/>
      <c r="H90" s="43"/>
      <c r="I90" s="43"/>
      <c r="J90" s="43"/>
      <c r="K90" s="43"/>
      <c r="L90" s="43"/>
      <c r="M90" s="43"/>
      <c r="N90" s="43"/>
      <c r="O90" s="43"/>
    </row>
    <row r="91" spans="1:15" x14ac:dyDescent="0.25">
      <c r="A91" s="2">
        <v>90</v>
      </c>
      <c r="B91" s="2" t="s">
        <v>40</v>
      </c>
      <c r="C91" s="2" t="s">
        <v>370</v>
      </c>
      <c r="D91" s="2" t="s">
        <v>374</v>
      </c>
      <c r="E91" s="4" t="s">
        <v>18</v>
      </c>
      <c r="F91" s="43" t="str">
        <f>IFERROR(VLOOKUP($A91,MAÑANA!$B$5:$D$19,1,FALSE),"")</f>
        <v/>
      </c>
      <c r="G91" s="43" t="str">
        <f>IFERROR(VLOOKUP($A91,MAÑANA!$B$22:$D$26,1,FALSE),"")</f>
        <v/>
      </c>
      <c r="H91" s="43" t="str">
        <f>IFERROR(VLOOKUP($A91,TARDE!$B$3:$D$24,1,FALSE),"")</f>
        <v/>
      </c>
      <c r="I91" s="43" t="str">
        <f>IFERROR(VLOOKUP($A91,TARDE!$B$26:$D$30,1,FALSE),"")</f>
        <v/>
      </c>
      <c r="J91" s="43" t="str">
        <f>IFERROR(VLOOKUP($A91,NOCHE!$B$3:$D$24,1,FALSE),"")</f>
        <v/>
      </c>
      <c r="K91" s="43" t="str">
        <f>IFERROR(VLOOKUP($A91,NOCHE!$B$27:$D$31,1,FALSE),"")</f>
        <v/>
      </c>
      <c r="L91" s="43" t="str">
        <f>IFERROR(VLOOKUP($A91,MAÑANA!$B$29:$D$29,1,FALSE),"")</f>
        <v/>
      </c>
      <c r="M91" s="43" t="str">
        <f>IFERROR(VLOOKUP($A91,TARDE!$B$69:$D$69,1,FALSE),"")</f>
        <v/>
      </c>
      <c r="N91" s="43" t="str">
        <f>IFERROR(VLOOKUP($A91,NOCHE!$B$33:$D$33,1,FALSE),"")</f>
        <v/>
      </c>
      <c r="O91" s="43"/>
    </row>
    <row r="92" spans="1:15" x14ac:dyDescent="0.25">
      <c r="A92" s="2">
        <v>91</v>
      </c>
      <c r="B92" s="2" t="s">
        <v>303</v>
      </c>
      <c r="C92" s="2" t="s">
        <v>81</v>
      </c>
      <c r="D92" s="2" t="s">
        <v>375</v>
      </c>
      <c r="E92" s="4" t="s">
        <v>18</v>
      </c>
      <c r="F92" s="43" t="str">
        <f>IFERROR(VLOOKUP($A92,MAÑANA!$B$5:$D$19,1,FALSE),"")</f>
        <v/>
      </c>
      <c r="G92" s="43" t="str">
        <f>IFERROR(VLOOKUP($A92,MAÑANA!$B$22:$D$26,1,FALSE),"")</f>
        <v/>
      </c>
      <c r="H92" s="43" t="str">
        <f>IFERROR(VLOOKUP($A92,TARDE!$B$3:$D$24,1,FALSE),"")</f>
        <v/>
      </c>
      <c r="I92" s="43" t="str">
        <f>IFERROR(VLOOKUP($A92,TARDE!$B$26:$D$30,1,FALSE),"")</f>
        <v/>
      </c>
      <c r="J92" s="43" t="str">
        <f>IFERROR(VLOOKUP($A92,NOCHE!$B$3:$D$24,1,FALSE),"")</f>
        <v/>
      </c>
      <c r="K92" s="43" t="str">
        <f>IFERROR(VLOOKUP($A92,NOCHE!$B$27:$D$31,1,FALSE),"")</f>
        <v/>
      </c>
      <c r="L92" s="43" t="str">
        <f>IFERROR(VLOOKUP($A92,MAÑANA!$B$29:$D$29,1,FALSE),"")</f>
        <v/>
      </c>
      <c r="M92" s="43" t="str">
        <f>IFERROR(VLOOKUP($A92,TARDE!$B$69:$D$69,1,FALSE),"")</f>
        <v/>
      </c>
      <c r="N92" s="43" t="str">
        <f>IFERROR(VLOOKUP($A92,NOCHE!$B$33:$D$33,1,FALSE),"")</f>
        <v/>
      </c>
      <c r="O92" s="43"/>
    </row>
    <row r="93" spans="1:15" x14ac:dyDescent="0.25">
      <c r="A93" s="2">
        <v>92</v>
      </c>
      <c r="B93" s="2" t="s">
        <v>377</v>
      </c>
      <c r="C93" s="2" t="s">
        <v>376</v>
      </c>
      <c r="D93" s="2" t="s">
        <v>232</v>
      </c>
      <c r="E93" s="4" t="s">
        <v>39</v>
      </c>
      <c r="F93" s="43" t="str">
        <f>IFERROR(VLOOKUP($A93,MAÑANA!$B$5:$D$19,1,FALSE),"")</f>
        <v/>
      </c>
      <c r="G93" s="43" t="str">
        <f>IFERROR(VLOOKUP($A93,MAÑANA!$B$22:$D$26,1,FALSE),"")</f>
        <v/>
      </c>
      <c r="H93" s="43" t="str">
        <f>IFERROR(VLOOKUP($A93,TARDE!$B$3:$D$24,1,FALSE),"")</f>
        <v/>
      </c>
      <c r="I93" s="43" t="str">
        <f>IFERROR(VLOOKUP($A93,TARDE!$B$26:$D$30,1,FALSE),"")</f>
        <v/>
      </c>
      <c r="J93" s="43" t="str">
        <f>IFERROR(VLOOKUP($A93,NOCHE!$B$3:$D$24,1,FALSE),"")</f>
        <v/>
      </c>
      <c r="K93" s="43" t="str">
        <f>IFERROR(VLOOKUP($A93,NOCHE!$B$27:$D$31,1,FALSE),"")</f>
        <v/>
      </c>
      <c r="L93" s="43" t="str">
        <f>IFERROR(VLOOKUP($A93,MAÑANA!$B$29:$D$29,1,FALSE),"")</f>
        <v/>
      </c>
      <c r="M93" s="43" t="str">
        <f>IFERROR(VLOOKUP($A93,TARDE!$B$69:$D$69,1,FALSE),"")</f>
        <v/>
      </c>
      <c r="N93" s="43" t="str">
        <f>IFERROR(VLOOKUP($A93,NOCHE!$B$33:$D$33,1,FALSE),"")</f>
        <v/>
      </c>
      <c r="O93" s="43"/>
    </row>
    <row r="94" spans="1:15" x14ac:dyDescent="0.25">
      <c r="A94" s="2">
        <v>93</v>
      </c>
      <c r="B94" s="2" t="s">
        <v>371</v>
      </c>
      <c r="C94" s="2" t="s">
        <v>26</v>
      </c>
      <c r="D94" s="2" t="s">
        <v>197</v>
      </c>
      <c r="E94" s="4" t="s">
        <v>18</v>
      </c>
      <c r="F94" s="43" t="str">
        <f>IFERROR(VLOOKUP($A94,MAÑANA!$B$5:$D$19,1,FALSE),"")</f>
        <v/>
      </c>
      <c r="G94" s="43" t="str">
        <f>IFERROR(VLOOKUP($A94,MAÑANA!$B$22:$D$26,1,FALSE),"")</f>
        <v/>
      </c>
      <c r="H94" s="43" t="str">
        <f>IFERROR(VLOOKUP($A94,TARDE!$B$3:$D$24,1,FALSE),"")</f>
        <v/>
      </c>
      <c r="I94" s="43" t="str">
        <f>IFERROR(VLOOKUP($A94,TARDE!$B$26:$D$30,1,FALSE),"")</f>
        <v/>
      </c>
      <c r="J94" s="43" t="str">
        <f>IFERROR(VLOOKUP($A94,NOCHE!$B$3:$D$24,1,FALSE),"")</f>
        <v/>
      </c>
      <c r="K94" s="43" t="str">
        <f>IFERROR(VLOOKUP($A94,NOCHE!$B$27:$D$31,1,FALSE),"")</f>
        <v/>
      </c>
      <c r="L94" s="43" t="str">
        <f>IFERROR(VLOOKUP($A94,MAÑANA!$B$29:$D$29,1,FALSE),"")</f>
        <v/>
      </c>
      <c r="M94" s="43" t="str">
        <f>IFERROR(VLOOKUP($A94,TARDE!$B$69:$D$69,1,FALSE),"")</f>
        <v/>
      </c>
      <c r="N94" s="43" t="str">
        <f>IFERROR(VLOOKUP($A94,NOCHE!$B$33:$D$33,1,FALSE),"")</f>
        <v/>
      </c>
      <c r="O94" s="43"/>
    </row>
    <row r="95" spans="1:15" x14ac:dyDescent="0.25">
      <c r="A95" s="2">
        <v>94</v>
      </c>
      <c r="B95" s="2" t="s">
        <v>302</v>
      </c>
      <c r="C95" s="2" t="s">
        <v>313</v>
      </c>
      <c r="D95" s="2" t="s">
        <v>314</v>
      </c>
      <c r="E95" s="4" t="s">
        <v>18</v>
      </c>
      <c r="F95" s="43" t="str">
        <f>IFERROR(VLOOKUP($A95,MAÑANA!$B$5:$D$19,1,FALSE),"")</f>
        <v/>
      </c>
      <c r="G95" s="43" t="str">
        <f>IFERROR(VLOOKUP($A95,MAÑANA!$B$22:$D$26,1,FALSE),"")</f>
        <v/>
      </c>
      <c r="H95" s="43" t="str">
        <f>IFERROR(VLOOKUP($A95,TARDE!$B$3:$D$24,1,FALSE),"")</f>
        <v/>
      </c>
      <c r="I95" s="43" t="str">
        <f>IFERROR(VLOOKUP($A95,TARDE!$B$26:$D$30,1,FALSE),"")</f>
        <v/>
      </c>
      <c r="J95" s="43" t="str">
        <f>IFERROR(VLOOKUP($A95,NOCHE!$B$3:$D$24,1,FALSE),"")</f>
        <v/>
      </c>
      <c r="K95" s="43" t="str">
        <f>IFERROR(VLOOKUP($A95,NOCHE!$B$27:$D$31,1,FALSE),"")</f>
        <v/>
      </c>
      <c r="L95" s="43" t="str">
        <f>IFERROR(VLOOKUP($A95,MAÑANA!$B$29:$D$29,1,FALSE),"")</f>
        <v/>
      </c>
      <c r="M95" s="43" t="str">
        <f>IFERROR(VLOOKUP($A95,TARDE!$B$69:$D$69,1,FALSE),"")</f>
        <v/>
      </c>
      <c r="N95" s="43" t="str">
        <f>IFERROR(VLOOKUP($A95,NOCHE!$B$33:$D$33,1,FALSE),"")</f>
        <v/>
      </c>
      <c r="O95" s="43"/>
    </row>
    <row r="96" spans="1:15" x14ac:dyDescent="0.25">
      <c r="A96" s="2">
        <v>95</v>
      </c>
      <c r="B96" s="2" t="s">
        <v>378</v>
      </c>
      <c r="C96" s="2" t="s">
        <v>20</v>
      </c>
      <c r="D96" s="2" t="s">
        <v>379</v>
      </c>
      <c r="E96" s="4" t="s">
        <v>18</v>
      </c>
      <c r="F96" s="43" t="str">
        <f>IFERROR(VLOOKUP($A96,MAÑANA!$B$5:$D$19,1,FALSE),"")</f>
        <v/>
      </c>
      <c r="G96" s="43" t="str">
        <f>IFERROR(VLOOKUP($A96,MAÑANA!$B$22:$D$26,1,FALSE),"")</f>
        <v/>
      </c>
      <c r="H96" s="43" t="str">
        <f>IFERROR(VLOOKUP($A96,TARDE!$B$3:$D$24,1,FALSE),"")</f>
        <v/>
      </c>
      <c r="I96" s="43" t="str">
        <f>IFERROR(VLOOKUP($A96,TARDE!$B$26:$D$30,1,FALSE),"")</f>
        <v/>
      </c>
      <c r="J96" s="43" t="str">
        <f>IFERROR(VLOOKUP($A96,NOCHE!$B$3:$D$24,1,FALSE),"")</f>
        <v/>
      </c>
      <c r="K96" s="43" t="str">
        <f>IFERROR(VLOOKUP($A96,NOCHE!$B$27:$D$31,1,FALSE),"")</f>
        <v/>
      </c>
      <c r="L96" s="43" t="str">
        <f>IFERROR(VLOOKUP($A96,MAÑANA!$B$29:$D$29,1,FALSE),"")</f>
        <v/>
      </c>
      <c r="M96" s="43" t="str">
        <f>IFERROR(VLOOKUP($A96,TARDE!$B$69:$D$69,1,FALSE),"")</f>
        <v/>
      </c>
      <c r="N96" s="43" t="str">
        <f>IFERROR(VLOOKUP($A96,NOCHE!$B$33:$D$33,1,FALSE),"")</f>
        <v/>
      </c>
      <c r="O96" s="43"/>
    </row>
    <row r="97" spans="1:15" x14ac:dyDescent="0.25">
      <c r="A97" s="2">
        <v>96</v>
      </c>
      <c r="B97" s="2" t="s">
        <v>85</v>
      </c>
      <c r="C97" s="2" t="s">
        <v>15</v>
      </c>
      <c r="D97" s="2" t="s">
        <v>380</v>
      </c>
      <c r="E97" s="4" t="s">
        <v>39</v>
      </c>
      <c r="F97" s="43" t="str">
        <f>IFERROR(VLOOKUP($A97,MAÑANA!$B$5:$D$19,1,FALSE),"")</f>
        <v/>
      </c>
      <c r="G97" s="43" t="str">
        <f>IFERROR(VLOOKUP($A97,MAÑANA!$B$22:$D$26,1,FALSE),"")</f>
        <v/>
      </c>
      <c r="H97" s="43" t="str">
        <f>IFERROR(VLOOKUP($A97,TARDE!$B$3:$D$24,1,FALSE),"")</f>
        <v/>
      </c>
      <c r="I97" s="43" t="str">
        <f>IFERROR(VLOOKUP($A97,TARDE!$B$26:$D$30,1,FALSE),"")</f>
        <v/>
      </c>
      <c r="J97" s="43" t="str">
        <f>IFERROR(VLOOKUP($A97,NOCHE!$B$3:$D$24,1,FALSE),"")</f>
        <v/>
      </c>
      <c r="K97" s="43" t="str">
        <f>IFERROR(VLOOKUP($A97,NOCHE!$B$27:$D$31,1,FALSE),"")</f>
        <v/>
      </c>
      <c r="L97" s="43" t="str">
        <f>IFERROR(VLOOKUP($A97,MAÑANA!$B$29:$D$29,1,FALSE),"")</f>
        <v/>
      </c>
      <c r="M97" s="43" t="str">
        <f>IFERROR(VLOOKUP($A97,TARDE!$B$69:$D$69,1,FALSE),"")</f>
        <v/>
      </c>
      <c r="N97" s="43" t="str">
        <f>IFERROR(VLOOKUP($A97,NOCHE!$B$33:$D$33,1,FALSE),"")</f>
        <v/>
      </c>
      <c r="O97" s="43"/>
    </row>
    <row r="98" spans="1:15" x14ac:dyDescent="0.25">
      <c r="A98" s="2"/>
      <c r="B98" s="2"/>
      <c r="C98" s="2"/>
      <c r="D98" s="2"/>
      <c r="E98" s="4"/>
      <c r="F98" s="43" t="str">
        <f>IFERROR(VLOOKUP($A98,MAÑANA!$B$5:$D$19,1,FALSE),"")</f>
        <v/>
      </c>
      <c r="G98" s="43" t="str">
        <f>IFERROR(VLOOKUP($A98,MAÑANA!$B$22:$D$26,1,FALSE),"")</f>
        <v/>
      </c>
      <c r="H98" s="43" t="str">
        <f>IFERROR(VLOOKUP($A98,TARDE!$B$3:$D$24,1,FALSE),"")</f>
        <v/>
      </c>
      <c r="I98" s="43" t="str">
        <f>IFERROR(VLOOKUP($A98,TARDE!$B$26:$D$30,1,FALSE),"")</f>
        <v/>
      </c>
      <c r="J98" s="43" t="str">
        <f>IFERROR(VLOOKUP($A98,NOCHE!$B$3:$D$24,1,FALSE),"")</f>
        <v/>
      </c>
      <c r="K98" s="43" t="str">
        <f>IFERROR(VLOOKUP($A98,NOCHE!$B$27:$D$31,1,FALSE),"")</f>
        <v/>
      </c>
      <c r="L98" s="43" t="str">
        <f>IFERROR(VLOOKUP($A98,MAÑANA!$B$29:$D$29,1,FALSE),"")</f>
        <v/>
      </c>
      <c r="M98" s="43" t="str">
        <f>IFERROR(VLOOKUP($A98,TARDE!$B$69:$D$69,1,FALSE),"")</f>
        <v/>
      </c>
      <c r="N98" s="43" t="str">
        <f>IFERROR(VLOOKUP($A98,NOCHE!$B$33:$D$33,1,FALSE),"")</f>
        <v/>
      </c>
      <c r="O98" s="43"/>
    </row>
    <row r="99" spans="1:15" x14ac:dyDescent="0.25">
      <c r="A99" s="2"/>
      <c r="B99" s="2"/>
      <c r="C99" s="2"/>
      <c r="D99" s="2"/>
      <c r="E99" s="4"/>
      <c r="F99" s="43" t="str">
        <f>IFERROR(VLOOKUP($A99,MAÑANA!$B$5:$D$19,1,FALSE),"")</f>
        <v/>
      </c>
      <c r="G99" s="43" t="str">
        <f>IFERROR(VLOOKUP($A99,MAÑANA!$B$22:$D$26,1,FALSE),"")</f>
        <v/>
      </c>
      <c r="H99" s="43" t="str">
        <f>IFERROR(VLOOKUP($A99,TARDE!$B$3:$D$24,1,FALSE),"")</f>
        <v/>
      </c>
      <c r="I99" s="43" t="str">
        <f>IFERROR(VLOOKUP($A99,TARDE!$B$26:$D$30,1,FALSE),"")</f>
        <v/>
      </c>
      <c r="J99" s="43" t="str">
        <f>IFERROR(VLOOKUP($A99,NOCHE!$B$3:$D$24,1,FALSE),"")</f>
        <v/>
      </c>
      <c r="K99" s="43" t="str">
        <f>IFERROR(VLOOKUP($A99,NOCHE!$B$27:$D$31,1,FALSE),"")</f>
        <v/>
      </c>
      <c r="L99" s="43" t="str">
        <f>IFERROR(VLOOKUP($A99,MAÑANA!$B$29:$D$29,1,FALSE),"")</f>
        <v/>
      </c>
      <c r="M99" s="43" t="str">
        <f>IFERROR(VLOOKUP($A99,TARDE!$B$69:$D$69,1,FALSE),"")</f>
        <v/>
      </c>
      <c r="N99" s="43" t="str">
        <f>IFERROR(VLOOKUP($A99,NOCHE!$B$33:$D$33,1,FALSE),"")</f>
        <v/>
      </c>
      <c r="O99" s="43"/>
    </row>
    <row r="100" spans="1:15" x14ac:dyDescent="0.25">
      <c r="A100" s="3"/>
      <c r="B100" s="3"/>
      <c r="C100" s="3"/>
      <c r="D100" s="3"/>
      <c r="E100" s="3"/>
    </row>
    <row r="101" spans="1:15" x14ac:dyDescent="0.25">
      <c r="A101" s="3"/>
      <c r="B101" s="3"/>
      <c r="C101" s="3"/>
      <c r="D101" s="3"/>
      <c r="E101" s="3"/>
    </row>
    <row r="102" spans="1:15" x14ac:dyDescent="0.25">
      <c r="A102" s="3"/>
      <c r="B102" s="3"/>
      <c r="C102" s="3"/>
      <c r="D102" s="3"/>
      <c r="E102" s="3"/>
    </row>
    <row r="103" spans="1:15" x14ac:dyDescent="0.25">
      <c r="A103" s="3"/>
      <c r="B103" s="3"/>
      <c r="C103" s="3"/>
      <c r="D103" s="3"/>
      <c r="E103" s="3"/>
    </row>
    <row r="104" spans="1:15" x14ac:dyDescent="0.25">
      <c r="A104" s="3"/>
      <c r="B104" s="3"/>
      <c r="C104" s="3"/>
      <c r="D104" s="3"/>
      <c r="E104" s="3"/>
    </row>
    <row r="105" spans="1:15" x14ac:dyDescent="0.25">
      <c r="A105" s="3"/>
      <c r="B105" s="3"/>
      <c r="C105" s="3"/>
      <c r="D105" s="3"/>
      <c r="E105" s="3"/>
    </row>
  </sheetData>
  <pageMargins left="0.59055118110236227" right="0.19685039370078741" top="0.19685039370078741" bottom="0.19685039370078741" header="0.31496062992125984" footer="0.31496062992125984"/>
  <pageSetup paperSize="9" scale="20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3"/>
  <sheetViews>
    <sheetView view="pageBreakPreview" zoomScale="118" zoomScaleSheetLayoutView="118" workbookViewId="0">
      <selection activeCell="I3" sqref="I3"/>
    </sheetView>
  </sheetViews>
  <sheetFormatPr baseColWidth="10" defaultRowHeight="15" x14ac:dyDescent="0.25"/>
  <cols>
    <col min="1" max="1" width="3.85546875" customWidth="1"/>
    <col min="2" max="2" width="12.140625" customWidth="1"/>
    <col min="3" max="3" width="12" customWidth="1"/>
    <col min="4" max="4" width="20" customWidth="1"/>
    <col min="5" max="6" width="11.42578125" hidden="1" customWidth="1"/>
    <col min="7" max="7" width="16.7109375" customWidth="1"/>
    <col min="8" max="8" width="10.85546875" customWidth="1"/>
    <col min="9" max="10" width="4.85546875" customWidth="1"/>
    <col min="11" max="11" width="5.28515625" customWidth="1"/>
    <col min="12" max="12" width="4.140625" customWidth="1"/>
    <col min="13" max="13" width="4.7109375" customWidth="1"/>
    <col min="14" max="14" width="4.42578125" customWidth="1"/>
    <col min="15" max="15" width="5" customWidth="1"/>
  </cols>
  <sheetData>
    <row r="1" spans="1:16" ht="45" customHeight="1" x14ac:dyDescent="0.3">
      <c r="A1" s="202" t="s">
        <v>406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68"/>
    </row>
    <row r="2" spans="1:16" s="43" customFormat="1" ht="18.75" x14ac:dyDescent="0.25">
      <c r="A2" s="203" t="s">
        <v>0</v>
      </c>
      <c r="B2" s="203" t="s">
        <v>1</v>
      </c>
      <c r="C2" s="203" t="s">
        <v>2</v>
      </c>
      <c r="D2" s="203" t="s">
        <v>3</v>
      </c>
      <c r="E2" s="106"/>
      <c r="F2" s="106"/>
      <c r="G2" s="203" t="s">
        <v>4</v>
      </c>
      <c r="H2" s="205" t="s">
        <v>405</v>
      </c>
      <c r="I2" s="69" t="s">
        <v>9</v>
      </c>
      <c r="J2" s="70" t="s">
        <v>10</v>
      </c>
      <c r="K2" s="71" t="s">
        <v>10</v>
      </c>
      <c r="L2" s="71" t="s">
        <v>5</v>
      </c>
      <c r="M2" s="71" t="s">
        <v>6</v>
      </c>
      <c r="N2" s="71" t="s">
        <v>7</v>
      </c>
      <c r="O2" s="69" t="s">
        <v>8</v>
      </c>
      <c r="P2" s="72"/>
    </row>
    <row r="3" spans="1:16" s="43" customFormat="1" ht="18.75" x14ac:dyDescent="0.25">
      <c r="A3" s="204"/>
      <c r="B3" s="204"/>
      <c r="C3" s="204"/>
      <c r="D3" s="204"/>
      <c r="E3" s="107"/>
      <c r="F3" s="107"/>
      <c r="G3" s="204" t="s">
        <v>4</v>
      </c>
      <c r="H3" s="206"/>
      <c r="I3" s="70">
        <v>1</v>
      </c>
      <c r="J3" s="70">
        <v>2</v>
      </c>
      <c r="K3" s="70">
        <v>3</v>
      </c>
      <c r="L3" s="70">
        <v>4</v>
      </c>
      <c r="M3" s="70">
        <v>5</v>
      </c>
      <c r="N3" s="70">
        <v>6</v>
      </c>
      <c r="O3" s="70">
        <v>7</v>
      </c>
      <c r="P3" s="72"/>
    </row>
    <row r="4" spans="1:16" ht="21.75" customHeight="1" x14ac:dyDescent="0.3">
      <c r="A4" s="75">
        <v>1</v>
      </c>
      <c r="B4" s="75" t="s">
        <v>15</v>
      </c>
      <c r="C4" s="75" t="s">
        <v>51</v>
      </c>
      <c r="D4" s="75" t="s">
        <v>393</v>
      </c>
      <c r="E4" s="75">
        <v>6</v>
      </c>
      <c r="F4" s="75" t="s">
        <v>14</v>
      </c>
      <c r="G4" s="75" t="s">
        <v>187</v>
      </c>
      <c r="H4" s="75" t="s">
        <v>215</v>
      </c>
      <c r="I4" s="73">
        <v>1</v>
      </c>
      <c r="J4" s="73">
        <v>1</v>
      </c>
      <c r="K4" s="73">
        <v>1</v>
      </c>
      <c r="L4" s="73">
        <v>1</v>
      </c>
      <c r="M4" s="73">
        <v>1</v>
      </c>
      <c r="N4" s="73">
        <v>1</v>
      </c>
      <c r="O4" s="73">
        <v>1</v>
      </c>
      <c r="P4" s="68"/>
    </row>
    <row r="5" spans="1:16" ht="23.25" customHeight="1" x14ac:dyDescent="0.3">
      <c r="A5" s="75">
        <v>2</v>
      </c>
      <c r="B5" s="75" t="s">
        <v>183</v>
      </c>
      <c r="C5" s="75" t="s">
        <v>184</v>
      </c>
      <c r="D5" s="75" t="s">
        <v>390</v>
      </c>
      <c r="E5" s="75">
        <v>6</v>
      </c>
      <c r="F5" s="75" t="s">
        <v>186</v>
      </c>
      <c r="G5" s="75" t="s">
        <v>187</v>
      </c>
      <c r="H5" s="75" t="s">
        <v>214</v>
      </c>
      <c r="I5" s="73">
        <v>2</v>
      </c>
      <c r="J5" s="73">
        <v>2</v>
      </c>
      <c r="K5" s="73">
        <v>2</v>
      </c>
      <c r="L5" s="73">
        <v>2</v>
      </c>
      <c r="M5" s="73">
        <v>2</v>
      </c>
      <c r="N5" s="73">
        <v>2</v>
      </c>
      <c r="O5" s="73">
        <v>2</v>
      </c>
      <c r="P5" s="68"/>
    </row>
    <row r="6" spans="1:16" ht="18.75" x14ac:dyDescent="0.3">
      <c r="A6" s="68"/>
      <c r="B6" s="108"/>
      <c r="C6" s="108"/>
      <c r="D6" s="108"/>
      <c r="E6" s="68"/>
      <c r="F6" s="68"/>
      <c r="G6" s="109"/>
      <c r="H6" s="68"/>
      <c r="I6" s="68"/>
      <c r="J6" s="68"/>
      <c r="K6" s="68"/>
      <c r="L6" s="68"/>
      <c r="M6" s="68"/>
      <c r="N6" s="68"/>
      <c r="O6" s="68"/>
      <c r="P6" s="68"/>
    </row>
    <row r="7" spans="1:16" ht="18.75" x14ac:dyDescent="0.3">
      <c r="A7" s="89"/>
      <c r="B7" s="89"/>
      <c r="C7" s="89"/>
      <c r="D7" s="89"/>
      <c r="E7" s="89"/>
      <c r="F7" s="89"/>
      <c r="G7" s="68"/>
      <c r="H7" s="68"/>
      <c r="I7" s="72"/>
      <c r="J7" s="72"/>
      <c r="K7" s="72"/>
      <c r="L7" s="72"/>
      <c r="M7" s="98"/>
      <c r="N7" s="98"/>
      <c r="O7" s="72"/>
      <c r="P7" s="68"/>
    </row>
    <row r="8" spans="1:16" ht="18.75" x14ac:dyDescent="0.3">
      <c r="A8" s="202" t="s">
        <v>407</v>
      </c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68"/>
    </row>
    <row r="9" spans="1:16" ht="18.75" x14ac:dyDescent="0.25">
      <c r="A9" s="203" t="s">
        <v>0</v>
      </c>
      <c r="B9" s="203" t="s">
        <v>1</v>
      </c>
      <c r="C9" s="203" t="s">
        <v>2</v>
      </c>
      <c r="D9" s="203" t="s">
        <v>3</v>
      </c>
      <c r="E9" s="106"/>
      <c r="F9" s="106"/>
      <c r="G9" s="203" t="s">
        <v>4</v>
      </c>
      <c r="H9" s="205" t="s">
        <v>405</v>
      </c>
      <c r="I9" s="69" t="s">
        <v>6</v>
      </c>
      <c r="J9" s="70" t="s">
        <v>7</v>
      </c>
      <c r="K9" s="71" t="s">
        <v>8</v>
      </c>
      <c r="L9" s="71" t="s">
        <v>9</v>
      </c>
      <c r="M9" s="71" t="s">
        <v>10</v>
      </c>
      <c r="N9" s="71" t="s">
        <v>10</v>
      </c>
      <c r="O9" s="69" t="s">
        <v>5</v>
      </c>
      <c r="P9" s="72"/>
    </row>
    <row r="10" spans="1:16" ht="18.75" x14ac:dyDescent="0.25">
      <c r="A10" s="204"/>
      <c r="B10" s="204"/>
      <c r="C10" s="204"/>
      <c r="D10" s="204"/>
      <c r="E10" s="107"/>
      <c r="F10" s="107"/>
      <c r="G10" s="204" t="s">
        <v>4</v>
      </c>
      <c r="H10" s="206"/>
      <c r="I10" s="70"/>
      <c r="J10" s="70"/>
      <c r="K10" s="70"/>
      <c r="L10" s="70"/>
      <c r="M10" s="70"/>
      <c r="N10" s="70"/>
      <c r="O10" s="70"/>
      <c r="P10" s="72"/>
    </row>
    <row r="11" spans="1:16" ht="27.75" customHeight="1" x14ac:dyDescent="0.3">
      <c r="A11" s="75">
        <v>1</v>
      </c>
      <c r="B11" s="75" t="s">
        <v>142</v>
      </c>
      <c r="C11" s="75" t="s">
        <v>408</v>
      </c>
      <c r="D11" s="75" t="s">
        <v>409</v>
      </c>
      <c r="E11" s="75">
        <v>6</v>
      </c>
      <c r="F11" s="75" t="s">
        <v>14</v>
      </c>
      <c r="G11" s="75" t="s">
        <v>292</v>
      </c>
      <c r="H11" s="75"/>
      <c r="I11" s="73"/>
      <c r="J11" s="73"/>
      <c r="K11" s="73"/>
      <c r="L11" s="73"/>
      <c r="M11" s="73"/>
      <c r="N11" s="73"/>
      <c r="O11" s="73"/>
      <c r="P11" s="68"/>
    </row>
    <row r="12" spans="1:16" s="43" customFormat="1" ht="33" customHeight="1" x14ac:dyDescent="0.3">
      <c r="A12" s="75">
        <v>3</v>
      </c>
      <c r="B12" s="75" t="s">
        <v>104</v>
      </c>
      <c r="C12" s="75" t="s">
        <v>410</v>
      </c>
      <c r="D12" s="75" t="s">
        <v>373</v>
      </c>
      <c r="E12" s="75">
        <v>6</v>
      </c>
      <c r="F12" s="75" t="s">
        <v>18</v>
      </c>
      <c r="G12" s="75" t="s">
        <v>293</v>
      </c>
      <c r="H12" s="110"/>
      <c r="I12" s="73"/>
      <c r="J12" s="73"/>
      <c r="K12" s="73"/>
      <c r="L12" s="73"/>
      <c r="M12" s="73"/>
      <c r="N12" s="73"/>
      <c r="O12" s="73"/>
      <c r="P12" s="68"/>
    </row>
    <row r="13" spans="1:16" s="43" customFormat="1" ht="31.5" customHeight="1" x14ac:dyDescent="0.3">
      <c r="A13" s="75">
        <v>4</v>
      </c>
      <c r="B13" s="75" t="s">
        <v>279</v>
      </c>
      <c r="C13" s="75" t="s">
        <v>411</v>
      </c>
      <c r="D13" s="75" t="s">
        <v>21</v>
      </c>
      <c r="E13" s="75">
        <v>6</v>
      </c>
      <c r="F13" s="75" t="s">
        <v>18</v>
      </c>
      <c r="G13" s="75" t="s">
        <v>294</v>
      </c>
      <c r="H13" s="110"/>
      <c r="I13" s="73"/>
      <c r="J13" s="73"/>
      <c r="K13" s="73"/>
      <c r="L13" s="73"/>
      <c r="M13" s="73"/>
      <c r="N13" s="73"/>
      <c r="O13" s="73"/>
      <c r="P13" s="68"/>
    </row>
  </sheetData>
  <mergeCells count="14">
    <mergeCell ref="A8:O8"/>
    <mergeCell ref="A9:A10"/>
    <mergeCell ref="B9:B10"/>
    <mergeCell ref="C9:C10"/>
    <mergeCell ref="D9:D10"/>
    <mergeCell ref="G9:G10"/>
    <mergeCell ref="H9:H10"/>
    <mergeCell ref="A1:O1"/>
    <mergeCell ref="A2:A3"/>
    <mergeCell ref="B2:B3"/>
    <mergeCell ref="C2:C3"/>
    <mergeCell ref="D2:D3"/>
    <mergeCell ref="G2:G3"/>
    <mergeCell ref="H2:H3"/>
  </mergeCells>
  <pageMargins left="0.70866141732283472" right="0.70866141732283472" top="0.74803149606299213" bottom="0.74803149606299213" header="0.31496062992125984" footer="0.31496062992125984"/>
  <pageSetup paperSize="9" scale="11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3"/>
  <sheetViews>
    <sheetView view="pageBreakPreview" zoomScale="130" zoomScaleSheetLayoutView="130" workbookViewId="0">
      <selection activeCell="H24" sqref="H24"/>
    </sheetView>
  </sheetViews>
  <sheetFormatPr baseColWidth="10" defaultRowHeight="15" x14ac:dyDescent="0.25"/>
  <cols>
    <col min="1" max="1" width="4" style="58" customWidth="1"/>
    <col min="2" max="2" width="12.85546875" customWidth="1"/>
    <col min="3" max="3" width="14" customWidth="1"/>
    <col min="4" max="4" width="14.7109375" customWidth="1"/>
    <col min="5" max="5" width="14.5703125" customWidth="1"/>
    <col min="8" max="8" width="16.140625" customWidth="1"/>
  </cols>
  <sheetData>
    <row r="1" spans="1:5" ht="15.75" thickBot="1" x14ac:dyDescent="0.3">
      <c r="A1" s="59" t="s">
        <v>0</v>
      </c>
      <c r="B1" s="9" t="s">
        <v>1</v>
      </c>
      <c r="C1" s="5" t="s">
        <v>2</v>
      </c>
      <c r="D1" s="5" t="s">
        <v>174</v>
      </c>
      <c r="E1" s="5" t="s">
        <v>201</v>
      </c>
    </row>
    <row r="2" spans="1:5" x14ac:dyDescent="0.25">
      <c r="A2" s="55">
        <v>1</v>
      </c>
      <c r="B2" s="2" t="s">
        <v>93</v>
      </c>
      <c r="C2" s="2" t="s">
        <v>94</v>
      </c>
      <c r="D2" s="2" t="s">
        <v>95</v>
      </c>
      <c r="E2" s="2" t="s">
        <v>39</v>
      </c>
    </row>
    <row r="3" spans="1:5" x14ac:dyDescent="0.25">
      <c r="A3" s="55">
        <v>2</v>
      </c>
      <c r="B3" s="2" t="s">
        <v>93</v>
      </c>
      <c r="C3" s="2" t="s">
        <v>15</v>
      </c>
      <c r="D3" s="2" t="s">
        <v>332</v>
      </c>
      <c r="E3" s="2" t="s">
        <v>39</v>
      </c>
    </row>
    <row r="4" spans="1:5" x14ac:dyDescent="0.25">
      <c r="A4" s="55">
        <v>3</v>
      </c>
      <c r="B4" s="2" t="s">
        <v>11</v>
      </c>
      <c r="C4" s="2" t="s">
        <v>12</v>
      </c>
      <c r="D4" s="2" t="s">
        <v>13</v>
      </c>
      <c r="E4" s="2" t="s">
        <v>39</v>
      </c>
    </row>
    <row r="5" spans="1:5" x14ac:dyDescent="0.25">
      <c r="A5" s="55">
        <v>4</v>
      </c>
      <c r="B5" s="2" t="s">
        <v>168</v>
      </c>
      <c r="C5" s="2" t="s">
        <v>169</v>
      </c>
      <c r="D5" s="2" t="s">
        <v>170</v>
      </c>
      <c r="E5" s="2" t="s">
        <v>14</v>
      </c>
    </row>
    <row r="6" spans="1:5" x14ac:dyDescent="0.25">
      <c r="A6" s="55">
        <v>5</v>
      </c>
      <c r="B6" s="2" t="s">
        <v>171</v>
      </c>
      <c r="C6" s="2" t="s">
        <v>172</v>
      </c>
      <c r="D6" s="2" t="s">
        <v>173</v>
      </c>
      <c r="E6" s="2" t="s">
        <v>39</v>
      </c>
    </row>
    <row r="7" spans="1:5" x14ac:dyDescent="0.25">
      <c r="A7" s="55">
        <v>6</v>
      </c>
      <c r="B7" s="2" t="s">
        <v>154</v>
      </c>
      <c r="C7" s="2" t="s">
        <v>155</v>
      </c>
      <c r="D7" s="2" t="s">
        <v>156</v>
      </c>
      <c r="E7" s="2" t="s">
        <v>39</v>
      </c>
    </row>
    <row r="8" spans="1:5" s="45" customFormat="1" x14ac:dyDescent="0.25">
      <c r="A8" s="12">
        <v>7</v>
      </c>
      <c r="B8" s="12" t="s">
        <v>121</v>
      </c>
      <c r="C8" s="12" t="s">
        <v>20</v>
      </c>
      <c r="D8" s="12" t="s">
        <v>122</v>
      </c>
      <c r="E8" s="12" t="s">
        <v>39</v>
      </c>
    </row>
    <row r="9" spans="1:5" s="156" customFormat="1" x14ac:dyDescent="0.25">
      <c r="A9" s="155">
        <v>8</v>
      </c>
      <c r="B9" s="155" t="s">
        <v>15</v>
      </c>
      <c r="C9" s="155" t="s">
        <v>51</v>
      </c>
      <c r="D9" s="155" t="s">
        <v>52</v>
      </c>
      <c r="E9" s="155" t="s">
        <v>39</v>
      </c>
    </row>
    <row r="10" spans="1:5" s="45" customFormat="1" x14ac:dyDescent="0.25">
      <c r="A10" s="12">
        <v>9</v>
      </c>
      <c r="B10" s="12" t="s">
        <v>56</v>
      </c>
      <c r="C10" s="12" t="s">
        <v>57</v>
      </c>
      <c r="D10" s="12" t="s">
        <v>58</v>
      </c>
      <c r="E10" s="12" t="s">
        <v>39</v>
      </c>
    </row>
    <row r="11" spans="1:5" x14ac:dyDescent="0.25">
      <c r="A11" s="55">
        <v>10</v>
      </c>
      <c r="B11" s="2" t="s">
        <v>59</v>
      </c>
      <c r="C11" s="2" t="s">
        <v>60</v>
      </c>
      <c r="D11" s="2" t="s">
        <v>61</v>
      </c>
      <c r="E11" s="2" t="s">
        <v>39</v>
      </c>
    </row>
    <row r="12" spans="1:5" x14ac:dyDescent="0.25">
      <c r="A12" s="55">
        <v>11</v>
      </c>
      <c r="B12" s="2" t="s">
        <v>136</v>
      </c>
      <c r="C12" s="2" t="s">
        <v>137</v>
      </c>
      <c r="D12" s="2" t="s">
        <v>79</v>
      </c>
      <c r="E12" s="2" t="s">
        <v>39</v>
      </c>
    </row>
    <row r="13" spans="1:5" s="45" customFormat="1" x14ac:dyDescent="0.25">
      <c r="A13" s="12">
        <v>12</v>
      </c>
      <c r="B13" s="12" t="s">
        <v>193</v>
      </c>
      <c r="C13" s="12" t="s">
        <v>30</v>
      </c>
      <c r="D13" s="12" t="s">
        <v>70</v>
      </c>
      <c r="E13" s="12" t="s">
        <v>14</v>
      </c>
    </row>
    <row r="14" spans="1:5" s="45" customFormat="1" x14ac:dyDescent="0.25">
      <c r="A14" s="12">
        <v>13</v>
      </c>
      <c r="B14" s="12" t="s">
        <v>138</v>
      </c>
      <c r="C14" s="12" t="s">
        <v>97</v>
      </c>
      <c r="D14" s="12" t="s">
        <v>139</v>
      </c>
      <c r="E14" s="12" t="s">
        <v>14</v>
      </c>
    </row>
    <row r="15" spans="1:5" x14ac:dyDescent="0.25">
      <c r="A15" s="55">
        <v>14</v>
      </c>
      <c r="B15" s="2" t="s">
        <v>104</v>
      </c>
      <c r="C15" s="2" t="s">
        <v>20</v>
      </c>
      <c r="D15" s="2" t="s">
        <v>140</v>
      </c>
      <c r="E15" s="2" t="s">
        <v>39</v>
      </c>
    </row>
    <row r="16" spans="1:5" x14ac:dyDescent="0.25">
      <c r="A16" s="55">
        <v>15</v>
      </c>
      <c r="B16" s="2" t="s">
        <v>104</v>
      </c>
      <c r="C16" s="2" t="s">
        <v>105</v>
      </c>
      <c r="D16" s="2" t="s">
        <v>106</v>
      </c>
      <c r="E16" s="2" t="s">
        <v>39</v>
      </c>
    </row>
    <row r="17" spans="1:5" x14ac:dyDescent="0.25">
      <c r="A17" s="55">
        <v>16</v>
      </c>
      <c r="B17" s="2" t="s">
        <v>142</v>
      </c>
      <c r="C17" s="2" t="s">
        <v>143</v>
      </c>
      <c r="D17" s="2"/>
      <c r="E17" s="2" t="s">
        <v>39</v>
      </c>
    </row>
    <row r="18" spans="1:5" s="45" customFormat="1" x14ac:dyDescent="0.25">
      <c r="A18" s="12">
        <v>17</v>
      </c>
      <c r="B18" s="12" t="s">
        <v>90</v>
      </c>
      <c r="C18" s="12" t="s">
        <v>49</v>
      </c>
      <c r="D18" s="12" t="s">
        <v>91</v>
      </c>
      <c r="E18" s="12" t="s">
        <v>39</v>
      </c>
    </row>
    <row r="19" spans="1:5" s="45" customFormat="1" x14ac:dyDescent="0.25">
      <c r="A19" s="12">
        <v>18</v>
      </c>
      <c r="B19" s="12" t="s">
        <v>67</v>
      </c>
      <c r="C19" s="12" t="s">
        <v>68</v>
      </c>
      <c r="D19" s="12" t="s">
        <v>69</v>
      </c>
      <c r="E19" s="12" t="s">
        <v>39</v>
      </c>
    </row>
    <row r="20" spans="1:5" x14ac:dyDescent="0.25">
      <c r="A20" s="55">
        <v>19</v>
      </c>
      <c r="B20" s="2" t="s">
        <v>85</v>
      </c>
      <c r="C20" s="2" t="s">
        <v>82</v>
      </c>
      <c r="D20" s="2" t="s">
        <v>86</v>
      </c>
      <c r="E20" s="2" t="s">
        <v>39</v>
      </c>
    </row>
    <row r="21" spans="1:5" x14ac:dyDescent="0.25">
      <c r="A21" s="55">
        <v>20</v>
      </c>
      <c r="B21" s="2" t="s">
        <v>34</v>
      </c>
      <c r="C21" s="2" t="s">
        <v>35</v>
      </c>
      <c r="D21" s="2" t="s">
        <v>36</v>
      </c>
      <c r="E21" s="2" t="s">
        <v>39</v>
      </c>
    </row>
    <row r="22" spans="1:5" x14ac:dyDescent="0.25">
      <c r="A22" s="55">
        <v>21</v>
      </c>
      <c r="B22" s="2" t="s">
        <v>190</v>
      </c>
      <c r="C22" s="2" t="s">
        <v>20</v>
      </c>
      <c r="D22" s="2" t="s">
        <v>191</v>
      </c>
      <c r="E22" s="2" t="s">
        <v>39</v>
      </c>
    </row>
    <row r="23" spans="1:5" s="45" customFormat="1" x14ac:dyDescent="0.25">
      <c r="A23" s="12">
        <v>22</v>
      </c>
      <c r="B23" s="12" t="s">
        <v>53</v>
      </c>
      <c r="C23" s="12" t="s">
        <v>57</v>
      </c>
      <c r="D23" s="12" t="s">
        <v>412</v>
      </c>
      <c r="E23" s="12" t="s">
        <v>39</v>
      </c>
    </row>
    <row r="24" spans="1:5" x14ac:dyDescent="0.25">
      <c r="A24" s="55">
        <v>23</v>
      </c>
      <c r="B24" s="2" t="s">
        <v>53</v>
      </c>
      <c r="C24" s="2" t="s">
        <v>54</v>
      </c>
      <c r="D24" s="2" t="s">
        <v>55</v>
      </c>
      <c r="E24" s="2" t="s">
        <v>39</v>
      </c>
    </row>
    <row r="25" spans="1:5" x14ac:dyDescent="0.25">
      <c r="A25" s="55">
        <v>24</v>
      </c>
      <c r="B25" s="2" t="s">
        <v>80</v>
      </c>
      <c r="C25" s="2" t="s">
        <v>81</v>
      </c>
      <c r="D25" s="2" t="s">
        <v>24</v>
      </c>
      <c r="E25" s="2" t="s">
        <v>39</v>
      </c>
    </row>
    <row r="26" spans="1:5" x14ac:dyDescent="0.25">
      <c r="A26" s="55">
        <v>25</v>
      </c>
      <c r="B26" s="2" t="s">
        <v>152</v>
      </c>
      <c r="C26" s="2" t="s">
        <v>72</v>
      </c>
      <c r="D26" s="2" t="s">
        <v>153</v>
      </c>
      <c r="E26" s="2" t="s">
        <v>39</v>
      </c>
    </row>
    <row r="27" spans="1:5" ht="15.75" thickBot="1" x14ac:dyDescent="0.3"/>
    <row r="28" spans="1:5" ht="15.75" thickBot="1" x14ac:dyDescent="0.3">
      <c r="A28" s="59" t="s">
        <v>0</v>
      </c>
      <c r="B28" s="9" t="s">
        <v>1</v>
      </c>
      <c r="C28" s="5" t="s">
        <v>2</v>
      </c>
      <c r="D28" s="5" t="s">
        <v>174</v>
      </c>
      <c r="E28" s="5" t="s">
        <v>201</v>
      </c>
    </row>
    <row r="29" spans="1:5" x14ac:dyDescent="0.25">
      <c r="A29" s="55">
        <v>1</v>
      </c>
      <c r="B29" s="2" t="s">
        <v>101</v>
      </c>
      <c r="C29" s="2" t="s">
        <v>102</v>
      </c>
      <c r="D29" s="2" t="s">
        <v>103</v>
      </c>
      <c r="E29" s="2" t="s">
        <v>39</v>
      </c>
    </row>
    <row r="30" spans="1:5" s="45" customFormat="1" x14ac:dyDescent="0.25">
      <c r="A30" s="12">
        <v>2</v>
      </c>
      <c r="B30" s="12" t="s">
        <v>49</v>
      </c>
      <c r="C30" s="12" t="s">
        <v>20</v>
      </c>
      <c r="D30" s="12" t="s">
        <v>50</v>
      </c>
      <c r="E30" s="12" t="s">
        <v>39</v>
      </c>
    </row>
    <row r="31" spans="1:5" s="45" customFormat="1" x14ac:dyDescent="0.25">
      <c r="A31" s="12">
        <v>3</v>
      </c>
      <c r="B31" s="12" t="s">
        <v>76</v>
      </c>
      <c r="C31" s="12" t="s">
        <v>77</v>
      </c>
      <c r="D31" s="12" t="s">
        <v>78</v>
      </c>
      <c r="E31" s="12" t="s">
        <v>39</v>
      </c>
    </row>
    <row r="32" spans="1:5" x14ac:dyDescent="0.25">
      <c r="A32" s="55">
        <v>4</v>
      </c>
      <c r="B32" s="2" t="s">
        <v>82</v>
      </c>
      <c r="C32" s="2" t="s">
        <v>83</v>
      </c>
      <c r="D32" s="2" t="s">
        <v>107</v>
      </c>
      <c r="E32" s="2" t="s">
        <v>39</v>
      </c>
    </row>
    <row r="33" spans="1:6" x14ac:dyDescent="0.25">
      <c r="A33" s="55">
        <v>5</v>
      </c>
      <c r="B33" s="2" t="s">
        <v>82</v>
      </c>
      <c r="C33" s="2" t="s">
        <v>83</v>
      </c>
      <c r="D33" s="2" t="s">
        <v>84</v>
      </c>
      <c r="E33" s="2" t="s">
        <v>39</v>
      </c>
    </row>
    <row r="34" spans="1:6" x14ac:dyDescent="0.25">
      <c r="A34" s="55">
        <v>6</v>
      </c>
      <c r="B34" s="2" t="s">
        <v>164</v>
      </c>
      <c r="C34" s="2" t="s">
        <v>165</v>
      </c>
      <c r="D34" s="2" t="s">
        <v>166</v>
      </c>
      <c r="E34" s="2" t="s">
        <v>39</v>
      </c>
    </row>
    <row r="35" spans="1:6" s="45" customFormat="1" x14ac:dyDescent="0.25">
      <c r="A35" s="12">
        <v>7</v>
      </c>
      <c r="B35" s="12" t="s">
        <v>231</v>
      </c>
      <c r="C35" s="12" t="s">
        <v>82</v>
      </c>
      <c r="D35" s="12" t="s">
        <v>232</v>
      </c>
      <c r="E35" s="12" t="s">
        <v>39</v>
      </c>
    </row>
    <row r="36" spans="1:6" x14ac:dyDescent="0.25">
      <c r="A36" s="55">
        <v>8</v>
      </c>
      <c r="B36" s="2" t="s">
        <v>269</v>
      </c>
      <c r="C36" s="2" t="s">
        <v>272</v>
      </c>
      <c r="D36" s="2" t="s">
        <v>270</v>
      </c>
      <c r="E36" s="2" t="s">
        <v>39</v>
      </c>
    </row>
    <row r="37" spans="1:6" x14ac:dyDescent="0.25">
      <c r="A37" s="55">
        <v>9</v>
      </c>
      <c r="B37" s="2" t="s">
        <v>287</v>
      </c>
      <c r="C37" s="2" t="s">
        <v>289</v>
      </c>
      <c r="D37" s="2" t="s">
        <v>288</v>
      </c>
      <c r="E37" s="2" t="s">
        <v>39</v>
      </c>
    </row>
    <row r="38" spans="1:6" s="45" customFormat="1" x14ac:dyDescent="0.25">
      <c r="A38" s="12">
        <v>10</v>
      </c>
      <c r="B38" s="46" t="s">
        <v>28</v>
      </c>
      <c r="C38" s="46" t="s">
        <v>133</v>
      </c>
      <c r="D38" s="46" t="s">
        <v>301</v>
      </c>
      <c r="E38" s="46" t="s">
        <v>39</v>
      </c>
    </row>
    <row r="39" spans="1:6" x14ac:dyDescent="0.25">
      <c r="A39" s="60">
        <v>11</v>
      </c>
      <c r="B39" s="1" t="s">
        <v>353</v>
      </c>
      <c r="C39" s="1" t="s">
        <v>354</v>
      </c>
      <c r="D39" s="1" t="s">
        <v>342</v>
      </c>
      <c r="E39" s="1" t="s">
        <v>39</v>
      </c>
      <c r="F39" s="1"/>
    </row>
    <row r="40" spans="1:6" ht="15.75" thickBot="1" x14ac:dyDescent="0.3">
      <c r="A40" s="60"/>
      <c r="B40" s="1"/>
      <c r="C40" s="1"/>
      <c r="D40" s="1"/>
      <c r="E40" s="1"/>
      <c r="F40" s="1"/>
    </row>
    <row r="41" spans="1:6" ht="15.75" thickBot="1" x14ac:dyDescent="0.3">
      <c r="A41" s="59" t="s">
        <v>0</v>
      </c>
      <c r="B41" s="9" t="s">
        <v>1</v>
      </c>
      <c r="C41" s="5" t="s">
        <v>2</v>
      </c>
      <c r="D41" s="5" t="s">
        <v>174</v>
      </c>
      <c r="E41" s="5" t="s">
        <v>201</v>
      </c>
    </row>
    <row r="42" spans="1:6" x14ac:dyDescent="0.25">
      <c r="A42" s="56">
        <v>1</v>
      </c>
      <c r="B42" s="4" t="s">
        <v>113</v>
      </c>
      <c r="C42" s="4" t="s">
        <v>114</v>
      </c>
      <c r="D42" s="4" t="s">
        <v>115</v>
      </c>
      <c r="E42" s="4" t="s">
        <v>18</v>
      </c>
    </row>
    <row r="43" spans="1:6" x14ac:dyDescent="0.25">
      <c r="A43" s="55">
        <v>2</v>
      </c>
      <c r="B43" s="2" t="s">
        <v>116</v>
      </c>
      <c r="C43" s="2" t="s">
        <v>117</v>
      </c>
      <c r="D43" s="2" t="s">
        <v>118</v>
      </c>
      <c r="E43" s="4" t="s">
        <v>18</v>
      </c>
    </row>
    <row r="44" spans="1:6" s="45" customFormat="1" x14ac:dyDescent="0.25">
      <c r="A44" s="62">
        <v>3</v>
      </c>
      <c r="B44" s="12" t="s">
        <v>116</v>
      </c>
      <c r="C44" s="12" t="s">
        <v>195</v>
      </c>
      <c r="D44" s="12" t="s">
        <v>196</v>
      </c>
      <c r="E44" s="62" t="s">
        <v>18</v>
      </c>
    </row>
    <row r="45" spans="1:6" s="45" customFormat="1" x14ac:dyDescent="0.25">
      <c r="A45" s="62">
        <v>4</v>
      </c>
      <c r="B45" s="12" t="s">
        <v>272</v>
      </c>
      <c r="C45" s="12" t="s">
        <v>323</v>
      </c>
      <c r="D45" s="12" t="s">
        <v>324</v>
      </c>
      <c r="E45" s="62" t="s">
        <v>18</v>
      </c>
    </row>
    <row r="46" spans="1:6" s="45" customFormat="1" x14ac:dyDescent="0.25">
      <c r="A46" s="12">
        <v>5</v>
      </c>
      <c r="B46" s="12" t="s">
        <v>37</v>
      </c>
      <c r="C46" s="12" t="s">
        <v>20</v>
      </c>
      <c r="D46" s="12" t="s">
        <v>120</v>
      </c>
      <c r="E46" s="62" t="s">
        <v>18</v>
      </c>
    </row>
    <row r="47" spans="1:6" x14ac:dyDescent="0.25">
      <c r="A47" s="56">
        <v>6</v>
      </c>
      <c r="B47" s="2" t="s">
        <v>123</v>
      </c>
      <c r="C47" s="2" t="s">
        <v>20</v>
      </c>
      <c r="D47" s="2" t="s">
        <v>14</v>
      </c>
      <c r="E47" s="4" t="s">
        <v>18</v>
      </c>
    </row>
    <row r="48" spans="1:6" s="45" customFormat="1" x14ac:dyDescent="0.25">
      <c r="A48" s="62">
        <v>7</v>
      </c>
      <c r="B48" s="12" t="s">
        <v>15</v>
      </c>
      <c r="C48" s="12" t="s">
        <v>16</v>
      </c>
      <c r="D48" s="12" t="s">
        <v>17</v>
      </c>
      <c r="E48" s="62" t="s">
        <v>18</v>
      </c>
    </row>
    <row r="49" spans="1:9" s="45" customFormat="1" x14ac:dyDescent="0.25">
      <c r="A49" s="12">
        <v>8</v>
      </c>
      <c r="B49" s="12" t="s">
        <v>125</v>
      </c>
      <c r="C49" s="12" t="s">
        <v>20</v>
      </c>
      <c r="D49" s="12" t="s">
        <v>126</v>
      </c>
      <c r="E49" s="62" t="s">
        <v>18</v>
      </c>
    </row>
    <row r="50" spans="1:9" s="45" customFormat="1" x14ac:dyDescent="0.25">
      <c r="A50" s="62">
        <v>9</v>
      </c>
      <c r="B50" s="12" t="s">
        <v>127</v>
      </c>
      <c r="C50" s="12" t="s">
        <v>128</v>
      </c>
      <c r="D50" s="12" t="s">
        <v>129</v>
      </c>
      <c r="E50" s="62" t="s">
        <v>18</v>
      </c>
    </row>
    <row r="51" spans="1:9" s="45" customFormat="1" ht="21" customHeight="1" x14ac:dyDescent="0.25">
      <c r="A51" s="62">
        <v>10</v>
      </c>
      <c r="B51" s="12" t="s">
        <v>161</v>
      </c>
      <c r="C51" s="12" t="s">
        <v>162</v>
      </c>
      <c r="D51" s="12" t="s">
        <v>163</v>
      </c>
      <c r="E51" s="62" t="s">
        <v>18</v>
      </c>
    </row>
    <row r="52" spans="1:9" s="45" customFormat="1" x14ac:dyDescent="0.25">
      <c r="A52" s="12">
        <v>11</v>
      </c>
      <c r="B52" s="12" t="s">
        <v>130</v>
      </c>
      <c r="C52" s="12" t="s">
        <v>131</v>
      </c>
      <c r="D52" s="12" t="s">
        <v>132</v>
      </c>
      <c r="E52" s="62" t="s">
        <v>18</v>
      </c>
      <c r="H52" s="207" t="s">
        <v>266</v>
      </c>
      <c r="I52" s="207"/>
    </row>
    <row r="53" spans="1:9" s="45" customFormat="1" x14ac:dyDescent="0.25">
      <c r="A53" s="62">
        <v>12</v>
      </c>
      <c r="B53" s="12" t="s">
        <v>133</v>
      </c>
      <c r="C53" s="12" t="s">
        <v>134</v>
      </c>
      <c r="D53" s="12" t="s">
        <v>135</v>
      </c>
      <c r="E53" s="62" t="s">
        <v>18</v>
      </c>
      <c r="H53" s="207"/>
      <c r="I53" s="207"/>
    </row>
    <row r="54" spans="1:9" s="156" customFormat="1" x14ac:dyDescent="0.25">
      <c r="A54" s="154">
        <v>13</v>
      </c>
      <c r="B54" s="155" t="s">
        <v>183</v>
      </c>
      <c r="C54" s="155" t="s">
        <v>184</v>
      </c>
      <c r="D54" s="155" t="s">
        <v>185</v>
      </c>
      <c r="E54" s="154" t="s">
        <v>18</v>
      </c>
      <c r="H54" s="157" t="s">
        <v>242</v>
      </c>
      <c r="I54" s="157">
        <f>+A38</f>
        <v>10</v>
      </c>
    </row>
    <row r="55" spans="1:9" s="45" customFormat="1" x14ac:dyDescent="0.25">
      <c r="A55" s="12">
        <v>14</v>
      </c>
      <c r="B55" s="12" t="s">
        <v>146</v>
      </c>
      <c r="C55" s="12" t="s">
        <v>147</v>
      </c>
      <c r="D55" s="12" t="s">
        <v>148</v>
      </c>
      <c r="E55" s="62" t="s">
        <v>18</v>
      </c>
      <c r="H55" s="36" t="s">
        <v>243</v>
      </c>
      <c r="I55" s="36">
        <f>+A26</f>
        <v>25</v>
      </c>
    </row>
    <row r="56" spans="1:9" s="45" customFormat="1" x14ac:dyDescent="0.25">
      <c r="A56" s="62">
        <v>15</v>
      </c>
      <c r="B56" s="12" t="s">
        <v>104</v>
      </c>
      <c r="C56" s="12" t="s">
        <v>72</v>
      </c>
      <c r="D56" s="12" t="s">
        <v>141</v>
      </c>
      <c r="E56" s="62" t="s">
        <v>18</v>
      </c>
      <c r="H56" s="36" t="s">
        <v>18</v>
      </c>
      <c r="I56" s="36">
        <f>+A92</f>
        <v>36</v>
      </c>
    </row>
    <row r="57" spans="1:9" x14ac:dyDescent="0.25">
      <c r="A57" s="56">
        <v>16</v>
      </c>
      <c r="B57" s="2" t="s">
        <v>65</v>
      </c>
      <c r="C57" s="2" t="s">
        <v>66</v>
      </c>
      <c r="D57" s="2" t="s">
        <v>29</v>
      </c>
      <c r="E57" s="4" t="s">
        <v>18</v>
      </c>
    </row>
    <row r="58" spans="1:9" x14ac:dyDescent="0.25">
      <c r="A58" s="55">
        <v>17</v>
      </c>
      <c r="B58" s="2" t="s">
        <v>158</v>
      </c>
      <c r="C58" s="2" t="s">
        <v>72</v>
      </c>
      <c r="D58" s="2" t="s">
        <v>413</v>
      </c>
      <c r="E58" s="4" t="s">
        <v>18</v>
      </c>
    </row>
    <row r="59" spans="1:9" ht="25.5" customHeight="1" x14ac:dyDescent="0.25">
      <c r="A59" s="56">
        <v>18</v>
      </c>
      <c r="B59" s="2" t="s">
        <v>25</v>
      </c>
      <c r="C59" s="2" t="s">
        <v>26</v>
      </c>
      <c r="D59" s="2" t="s">
        <v>27</v>
      </c>
      <c r="E59" s="4" t="s">
        <v>18</v>
      </c>
      <c r="H59" s="208" t="s">
        <v>284</v>
      </c>
      <c r="I59" s="208"/>
    </row>
    <row r="60" spans="1:9" ht="15" customHeight="1" x14ac:dyDescent="0.25">
      <c r="A60" s="56">
        <v>19</v>
      </c>
      <c r="B60" s="2" t="s">
        <v>22</v>
      </c>
      <c r="C60" s="2" t="s">
        <v>23</v>
      </c>
      <c r="D60" s="2" t="s">
        <v>24</v>
      </c>
      <c r="E60" s="4" t="s">
        <v>14</v>
      </c>
      <c r="H60" s="23" t="s">
        <v>215</v>
      </c>
      <c r="I60" s="23">
        <v>13</v>
      </c>
    </row>
    <row r="61" spans="1:9" x14ac:dyDescent="0.25">
      <c r="A61" s="55">
        <v>20</v>
      </c>
      <c r="B61" s="2" t="s">
        <v>19</v>
      </c>
      <c r="C61" s="2" t="s">
        <v>20</v>
      </c>
      <c r="D61" s="2" t="s">
        <v>21</v>
      </c>
      <c r="E61" s="4" t="s">
        <v>14</v>
      </c>
      <c r="H61" s="1" t="s">
        <v>214</v>
      </c>
      <c r="I61" s="1">
        <v>21</v>
      </c>
    </row>
    <row r="62" spans="1:9" x14ac:dyDescent="0.25">
      <c r="A62" s="56">
        <v>21</v>
      </c>
      <c r="B62" s="2" t="s">
        <v>28</v>
      </c>
      <c r="C62" s="2" t="s">
        <v>11</v>
      </c>
      <c r="D62" s="2" t="s">
        <v>194</v>
      </c>
      <c r="E62" s="4" t="s">
        <v>18</v>
      </c>
      <c r="H62" s="1" t="s">
        <v>236</v>
      </c>
      <c r="I62" s="1">
        <v>23</v>
      </c>
    </row>
    <row r="63" spans="1:9" x14ac:dyDescent="0.25">
      <c r="A63" s="56">
        <v>22</v>
      </c>
      <c r="B63" s="2" t="s">
        <v>20</v>
      </c>
      <c r="C63" s="2" t="s">
        <v>30</v>
      </c>
      <c r="D63" s="2" t="s">
        <v>31</v>
      </c>
      <c r="E63" s="4" t="s">
        <v>18</v>
      </c>
      <c r="H63" s="35" t="s">
        <v>268</v>
      </c>
      <c r="I63" s="1">
        <v>1</v>
      </c>
    </row>
    <row r="64" spans="1:9" s="45" customFormat="1" x14ac:dyDescent="0.25">
      <c r="A64" s="12">
        <v>23</v>
      </c>
      <c r="B64" s="12" t="s">
        <v>20</v>
      </c>
      <c r="C64" s="12" t="s">
        <v>32</v>
      </c>
      <c r="D64" s="12" t="s">
        <v>33</v>
      </c>
      <c r="E64" s="62" t="s">
        <v>18</v>
      </c>
      <c r="H64" s="36" t="s">
        <v>283</v>
      </c>
      <c r="I64" s="36">
        <v>3</v>
      </c>
    </row>
    <row r="65" spans="1:9" s="45" customFormat="1" x14ac:dyDescent="0.25">
      <c r="A65" s="62">
        <v>24</v>
      </c>
      <c r="B65" s="12" t="s">
        <v>20</v>
      </c>
      <c r="C65" s="12" t="s">
        <v>70</v>
      </c>
      <c r="D65" s="12" t="s">
        <v>71</v>
      </c>
      <c r="E65" s="62" t="s">
        <v>18</v>
      </c>
      <c r="H65" s="36" t="s">
        <v>237</v>
      </c>
      <c r="I65" s="36">
        <v>1</v>
      </c>
    </row>
    <row r="66" spans="1:9" s="45" customFormat="1" x14ac:dyDescent="0.25">
      <c r="A66" s="62">
        <v>25</v>
      </c>
      <c r="B66" s="12" t="s">
        <v>40</v>
      </c>
      <c r="C66" s="12" t="s">
        <v>41</v>
      </c>
      <c r="D66" s="12" t="s">
        <v>42</v>
      </c>
      <c r="E66" s="62" t="s">
        <v>18</v>
      </c>
      <c r="H66" s="36" t="s">
        <v>238</v>
      </c>
      <c r="I66" s="36">
        <v>2</v>
      </c>
    </row>
    <row r="67" spans="1:9" s="45" customFormat="1" x14ac:dyDescent="0.25">
      <c r="A67" s="12">
        <v>26</v>
      </c>
      <c r="B67" s="12" t="s">
        <v>43</v>
      </c>
      <c r="C67" s="12" t="s">
        <v>44</v>
      </c>
      <c r="D67" s="12" t="s">
        <v>45</v>
      </c>
      <c r="E67" s="62" t="s">
        <v>18</v>
      </c>
      <c r="H67" s="36" t="s">
        <v>239</v>
      </c>
      <c r="I67" s="36">
        <v>0</v>
      </c>
    </row>
    <row r="68" spans="1:9" s="45" customFormat="1" x14ac:dyDescent="0.25">
      <c r="A68" s="62">
        <v>27</v>
      </c>
      <c r="B68" s="12" t="s">
        <v>46</v>
      </c>
      <c r="C68" s="12" t="s">
        <v>47</v>
      </c>
      <c r="D68" s="12" t="s">
        <v>48</v>
      </c>
      <c r="E68" s="62" t="s">
        <v>18</v>
      </c>
      <c r="H68" s="36" t="s">
        <v>240</v>
      </c>
      <c r="I68" s="36">
        <v>1</v>
      </c>
    </row>
    <row r="69" spans="1:9" s="45" customFormat="1" x14ac:dyDescent="0.25">
      <c r="A69" s="62">
        <v>28</v>
      </c>
      <c r="B69" s="12" t="s">
        <v>73</v>
      </c>
      <c r="C69" s="12" t="s">
        <v>74</v>
      </c>
      <c r="D69" s="12" t="s">
        <v>75</v>
      </c>
      <c r="E69" s="62" t="s">
        <v>18</v>
      </c>
      <c r="H69" s="36" t="s">
        <v>187</v>
      </c>
      <c r="I69" s="36">
        <v>2</v>
      </c>
    </row>
    <row r="70" spans="1:9" s="45" customFormat="1" x14ac:dyDescent="0.25">
      <c r="A70" s="12">
        <v>29</v>
      </c>
      <c r="B70" s="12" t="s">
        <v>87</v>
      </c>
      <c r="C70" s="12" t="s">
        <v>158</v>
      </c>
      <c r="D70" s="12" t="s">
        <v>159</v>
      </c>
      <c r="E70" s="62" t="s">
        <v>18</v>
      </c>
      <c r="H70" s="36" t="s">
        <v>241</v>
      </c>
      <c r="I70" s="36">
        <v>1</v>
      </c>
    </row>
    <row r="71" spans="1:9" x14ac:dyDescent="0.25">
      <c r="A71" s="56">
        <v>30</v>
      </c>
      <c r="B71" s="2" t="s">
        <v>87</v>
      </c>
      <c r="C71" s="2" t="s">
        <v>88</v>
      </c>
      <c r="D71" s="2" t="s">
        <v>89</v>
      </c>
      <c r="E71" s="4" t="s">
        <v>18</v>
      </c>
      <c r="H71" s="1" t="s">
        <v>282</v>
      </c>
      <c r="I71" s="1">
        <v>1</v>
      </c>
    </row>
    <row r="72" spans="1:9" s="45" customFormat="1" x14ac:dyDescent="0.25">
      <c r="A72" s="62">
        <v>31</v>
      </c>
      <c r="B72" s="12" t="s">
        <v>144</v>
      </c>
      <c r="C72" s="12" t="s">
        <v>88</v>
      </c>
      <c r="D72" s="12" t="s">
        <v>145</v>
      </c>
      <c r="E72" s="62" t="s">
        <v>14</v>
      </c>
      <c r="H72" s="36" t="s">
        <v>281</v>
      </c>
      <c r="I72" s="36">
        <v>2</v>
      </c>
    </row>
    <row r="73" spans="1:9" s="45" customFormat="1" x14ac:dyDescent="0.25">
      <c r="A73" s="12">
        <v>32</v>
      </c>
      <c r="B73" s="12" t="s">
        <v>109</v>
      </c>
      <c r="C73" s="12" t="s">
        <v>20</v>
      </c>
      <c r="D73" s="12" t="s">
        <v>110</v>
      </c>
      <c r="E73" s="62" t="s">
        <v>18</v>
      </c>
      <c r="H73" s="158" t="s">
        <v>267</v>
      </c>
      <c r="I73" s="158">
        <v>83</v>
      </c>
    </row>
    <row r="74" spans="1:9" x14ac:dyDescent="0.25">
      <c r="A74" s="56">
        <v>33</v>
      </c>
      <c r="B74" s="2" t="s">
        <v>333</v>
      </c>
      <c r="C74" s="2" t="s">
        <v>299</v>
      </c>
      <c r="D74" s="2" t="s">
        <v>300</v>
      </c>
      <c r="E74" s="4" t="s">
        <v>18</v>
      </c>
      <c r="H74" s="52"/>
      <c r="I74" s="52"/>
    </row>
    <row r="75" spans="1:9" x14ac:dyDescent="0.25">
      <c r="A75" s="56">
        <v>34</v>
      </c>
      <c r="B75" s="2" t="s">
        <v>334</v>
      </c>
      <c r="C75" s="2" t="s">
        <v>320</v>
      </c>
      <c r="D75" s="2" t="s">
        <v>326</v>
      </c>
      <c r="E75" s="4" t="s">
        <v>18</v>
      </c>
      <c r="H75" s="52"/>
      <c r="I75" s="52"/>
    </row>
    <row r="76" spans="1:9" s="45" customFormat="1" x14ac:dyDescent="0.25">
      <c r="A76" s="12">
        <v>35</v>
      </c>
      <c r="B76" s="12" t="s">
        <v>20</v>
      </c>
      <c r="C76" s="12" t="s">
        <v>328</v>
      </c>
      <c r="D76" s="12" t="s">
        <v>329</v>
      </c>
      <c r="E76" s="62" t="s">
        <v>18</v>
      </c>
      <c r="H76" s="159"/>
      <c r="I76" s="159"/>
    </row>
    <row r="77" spans="1:9" s="45" customFormat="1" x14ac:dyDescent="0.25">
      <c r="A77" s="62">
        <v>36</v>
      </c>
      <c r="B77" s="12" t="s">
        <v>335</v>
      </c>
      <c r="C77" s="12" t="s">
        <v>15</v>
      </c>
      <c r="D77" s="12" t="s">
        <v>336</v>
      </c>
      <c r="E77" s="62" t="s">
        <v>18</v>
      </c>
      <c r="H77" s="159"/>
      <c r="I77" s="159"/>
    </row>
    <row r="78" spans="1:9" x14ac:dyDescent="0.25">
      <c r="A78" s="56">
        <v>37</v>
      </c>
      <c r="B78" s="2" t="s">
        <v>72</v>
      </c>
      <c r="C78" s="2" t="s">
        <v>337</v>
      </c>
      <c r="D78" s="2" t="s">
        <v>331</v>
      </c>
      <c r="E78" s="4" t="s">
        <v>18</v>
      </c>
      <c r="H78" s="52"/>
      <c r="I78" s="52"/>
    </row>
    <row r="79" spans="1:9" x14ac:dyDescent="0.25">
      <c r="A79" s="55">
        <v>38</v>
      </c>
      <c r="B79" s="2" t="s">
        <v>302</v>
      </c>
      <c r="C79" s="2" t="s">
        <v>303</v>
      </c>
      <c r="D79" s="2" t="s">
        <v>304</v>
      </c>
      <c r="E79" s="4" t="s">
        <v>18</v>
      </c>
      <c r="H79" s="52"/>
      <c r="I79" s="52"/>
    </row>
    <row r="80" spans="1:9" s="45" customFormat="1" x14ac:dyDescent="0.25">
      <c r="A80" s="62">
        <v>39</v>
      </c>
      <c r="B80" s="12" t="s">
        <v>338</v>
      </c>
      <c r="C80" s="12" t="s">
        <v>305</v>
      </c>
      <c r="D80" s="12" t="s">
        <v>306</v>
      </c>
      <c r="E80" s="62" t="s">
        <v>18</v>
      </c>
      <c r="H80" s="159"/>
      <c r="I80" s="159"/>
    </row>
    <row r="81" spans="1:9" x14ac:dyDescent="0.25">
      <c r="A81" s="56">
        <v>40</v>
      </c>
      <c r="B81" s="2" t="s">
        <v>15</v>
      </c>
      <c r="C81" s="2" t="s">
        <v>20</v>
      </c>
      <c r="D81" s="2" t="s">
        <v>307</v>
      </c>
      <c r="E81" s="4" t="s">
        <v>18</v>
      </c>
      <c r="H81" s="52"/>
      <c r="I81" s="52"/>
    </row>
    <row r="82" spans="1:9" x14ac:dyDescent="0.25">
      <c r="A82" s="55">
        <v>41</v>
      </c>
      <c r="B82" s="2" t="s">
        <v>308</v>
      </c>
      <c r="C82" s="2" t="s">
        <v>123</v>
      </c>
      <c r="D82" s="2" t="s">
        <v>309</v>
      </c>
      <c r="E82" s="4" t="s">
        <v>18</v>
      </c>
      <c r="H82" s="52"/>
      <c r="I82" s="52"/>
    </row>
    <row r="83" spans="1:9" s="45" customFormat="1" x14ac:dyDescent="0.25">
      <c r="A83" s="62">
        <v>42</v>
      </c>
      <c r="B83" s="12" t="s">
        <v>310</v>
      </c>
      <c r="C83" s="12" t="s">
        <v>311</v>
      </c>
      <c r="D83" s="12" t="s">
        <v>312</v>
      </c>
      <c r="E83" s="62" t="s">
        <v>18</v>
      </c>
      <c r="H83" s="159"/>
      <c r="I83" s="159"/>
    </row>
    <row r="84" spans="1:9" s="45" customFormat="1" x14ac:dyDescent="0.25">
      <c r="A84" s="62">
        <v>43</v>
      </c>
      <c r="B84" s="12" t="s">
        <v>302</v>
      </c>
      <c r="C84" s="12" t="s">
        <v>313</v>
      </c>
      <c r="D84" s="12" t="s">
        <v>314</v>
      </c>
      <c r="E84" s="62" t="s">
        <v>18</v>
      </c>
      <c r="H84" s="159"/>
      <c r="I84" s="159"/>
    </row>
    <row r="85" spans="1:9" s="45" customFormat="1" x14ac:dyDescent="0.25">
      <c r="A85" s="12">
        <v>44</v>
      </c>
      <c r="B85" s="12" t="s">
        <v>315</v>
      </c>
      <c r="C85" s="12" t="s">
        <v>316</v>
      </c>
      <c r="D85" s="12" t="s">
        <v>317</v>
      </c>
      <c r="E85" s="62" t="s">
        <v>18</v>
      </c>
      <c r="H85" s="159"/>
      <c r="I85" s="159"/>
    </row>
    <row r="86" spans="1:9" x14ac:dyDescent="0.25">
      <c r="A86" s="56">
        <v>45</v>
      </c>
      <c r="B86" s="2" t="s">
        <v>65</v>
      </c>
      <c r="C86" s="2" t="s">
        <v>66</v>
      </c>
      <c r="D86" s="2" t="s">
        <v>318</v>
      </c>
      <c r="E86" s="4" t="s">
        <v>18</v>
      </c>
      <c r="H86" s="52"/>
      <c r="I86" s="52"/>
    </row>
    <row r="87" spans="1:9" s="45" customFormat="1" x14ac:dyDescent="0.25">
      <c r="A87" s="62">
        <v>46</v>
      </c>
      <c r="B87" s="12" t="s">
        <v>319</v>
      </c>
      <c r="C87" s="12" t="s">
        <v>320</v>
      </c>
      <c r="D87" s="12" t="s">
        <v>321</v>
      </c>
      <c r="E87" s="62" t="s">
        <v>18</v>
      </c>
      <c r="H87" s="159"/>
      <c r="I87" s="159"/>
    </row>
    <row r="88" spans="1:9" x14ac:dyDescent="0.25">
      <c r="A88" s="55">
        <v>47</v>
      </c>
      <c r="B88" s="2" t="s">
        <v>94</v>
      </c>
      <c r="C88" s="2" t="s">
        <v>322</v>
      </c>
      <c r="D88" s="2" t="s">
        <v>306</v>
      </c>
      <c r="E88" s="4" t="s">
        <v>18</v>
      </c>
      <c r="H88" s="52"/>
      <c r="I88" s="52"/>
    </row>
    <row r="89" spans="1:9" x14ac:dyDescent="0.25">
      <c r="A89" s="56"/>
      <c r="B89" s="2"/>
      <c r="C89" s="2"/>
      <c r="D89" s="2"/>
      <c r="E89" s="4" t="s">
        <v>18</v>
      </c>
      <c r="H89" s="52"/>
      <c r="I89" s="52"/>
    </row>
    <row r="90" spans="1:9" x14ac:dyDescent="0.25">
      <c r="A90" s="56"/>
      <c r="B90" s="2"/>
      <c r="C90" s="2"/>
      <c r="D90" s="2"/>
      <c r="E90" s="4"/>
      <c r="H90" s="52"/>
      <c r="I90" s="52"/>
    </row>
    <row r="91" spans="1:9" x14ac:dyDescent="0.25">
      <c r="A91" s="56"/>
      <c r="B91" s="2"/>
      <c r="C91" s="2"/>
      <c r="D91" s="2"/>
      <c r="E91" s="4"/>
      <c r="H91" s="52"/>
      <c r="I91" s="52"/>
    </row>
    <row r="92" spans="1:9" x14ac:dyDescent="0.25">
      <c r="A92" s="55">
        <v>36</v>
      </c>
      <c r="B92" s="2" t="s">
        <v>72</v>
      </c>
      <c r="C92" s="2" t="s">
        <v>15</v>
      </c>
      <c r="D92" s="2" t="s">
        <v>271</v>
      </c>
      <c r="E92" s="4" t="s">
        <v>18</v>
      </c>
    </row>
    <row r="93" spans="1:9" x14ac:dyDescent="0.25">
      <c r="A93" s="60"/>
      <c r="B93" s="1"/>
      <c r="C93" s="1"/>
      <c r="D93" s="1"/>
      <c r="E93" s="1"/>
    </row>
  </sheetData>
  <mergeCells count="2">
    <mergeCell ref="H52:I53"/>
    <mergeCell ref="H59:I59"/>
  </mergeCells>
  <pageMargins left="0.59055118110236227" right="0.19685039370078741" top="0.19685039370078741" bottom="0.19685039370078741" header="0.31496062992125984" footer="0.31496062992125984"/>
  <pageSetup paperSize="9" scale="200" orientation="portrait" r:id="rId1"/>
  <rowBreaks count="2" manualBreakCount="2">
    <brk id="27" max="8" man="1"/>
    <brk id="40" max="8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1"/>
  <sheetViews>
    <sheetView workbookViewId="0">
      <selection activeCell="B3" sqref="B3"/>
    </sheetView>
  </sheetViews>
  <sheetFormatPr baseColWidth="10" defaultRowHeight="15" x14ac:dyDescent="0.25"/>
  <cols>
    <col min="1" max="1" width="4.5703125" customWidth="1"/>
    <col min="2" max="2" width="39.42578125" customWidth="1"/>
    <col min="4" max="4" width="8.42578125" customWidth="1"/>
    <col min="5" max="5" width="34.28515625" customWidth="1"/>
    <col min="7" max="7" width="5.85546875" customWidth="1"/>
    <col min="8" max="8" width="28.7109375" customWidth="1"/>
  </cols>
  <sheetData>
    <row r="1" spans="1:8" x14ac:dyDescent="0.25">
      <c r="A1" s="24" t="s">
        <v>0</v>
      </c>
      <c r="B1" s="24" t="s">
        <v>227</v>
      </c>
      <c r="D1" s="24" t="s">
        <v>0</v>
      </c>
      <c r="E1" s="24" t="s">
        <v>227</v>
      </c>
      <c r="G1" s="24" t="s">
        <v>0</v>
      </c>
      <c r="H1" s="24" t="s">
        <v>227</v>
      </c>
    </row>
    <row r="2" spans="1:8" ht="24" customHeight="1" x14ac:dyDescent="0.25">
      <c r="A2" s="29">
        <v>1</v>
      </c>
      <c r="B2" s="30" t="s">
        <v>244</v>
      </c>
      <c r="D2" s="29">
        <v>1</v>
      </c>
      <c r="E2" s="30" t="s">
        <v>244</v>
      </c>
    </row>
    <row r="3" spans="1:8" ht="24" customHeight="1" x14ac:dyDescent="0.25">
      <c r="A3" s="31">
        <v>2</v>
      </c>
      <c r="B3" s="34" t="s">
        <v>226</v>
      </c>
      <c r="D3" s="31">
        <v>2</v>
      </c>
      <c r="E3" s="34" t="s">
        <v>226</v>
      </c>
    </row>
    <row r="4" spans="1:8" ht="24" customHeight="1" x14ac:dyDescent="0.25">
      <c r="A4" s="20">
        <v>3</v>
      </c>
      <c r="B4" s="26" t="s">
        <v>262</v>
      </c>
      <c r="D4" s="20">
        <v>5</v>
      </c>
      <c r="E4" s="25" t="s">
        <v>246</v>
      </c>
    </row>
    <row r="5" spans="1:8" ht="24" customHeight="1" x14ac:dyDescent="0.25">
      <c r="A5" s="31">
        <v>4</v>
      </c>
      <c r="B5" s="34" t="s">
        <v>245</v>
      </c>
      <c r="D5" s="31">
        <v>12</v>
      </c>
      <c r="E5" s="32" t="s">
        <v>253</v>
      </c>
    </row>
    <row r="6" spans="1:8" ht="24" customHeight="1" x14ac:dyDescent="0.25">
      <c r="A6" s="20">
        <v>5</v>
      </c>
      <c r="B6" s="25" t="s">
        <v>246</v>
      </c>
      <c r="D6" s="20">
        <v>14</v>
      </c>
      <c r="E6" s="30" t="s">
        <v>255</v>
      </c>
    </row>
    <row r="7" spans="1:8" ht="24" customHeight="1" x14ac:dyDescent="0.25">
      <c r="A7" s="31">
        <v>6</v>
      </c>
      <c r="B7" s="34" t="s">
        <v>247</v>
      </c>
      <c r="D7" s="31">
        <v>15</v>
      </c>
      <c r="E7" s="32" t="s">
        <v>256</v>
      </c>
    </row>
    <row r="8" spans="1:8" ht="24" customHeight="1" x14ac:dyDescent="0.25">
      <c r="A8" s="20">
        <v>7</v>
      </c>
      <c r="B8" s="27" t="s">
        <v>248</v>
      </c>
      <c r="D8" s="20">
        <v>16</v>
      </c>
      <c r="E8" s="30" t="s">
        <v>257</v>
      </c>
    </row>
    <row r="9" spans="1:8" ht="24" customHeight="1" x14ac:dyDescent="0.25">
      <c r="A9" s="31">
        <v>8</v>
      </c>
      <c r="B9" s="33" t="s">
        <v>249</v>
      </c>
      <c r="D9" s="31">
        <v>17</v>
      </c>
      <c r="E9" s="32" t="s">
        <v>258</v>
      </c>
    </row>
    <row r="10" spans="1:8" ht="24" customHeight="1" x14ac:dyDescent="0.25">
      <c r="A10" s="20">
        <v>9</v>
      </c>
      <c r="B10" s="27" t="s">
        <v>250</v>
      </c>
      <c r="D10" s="20">
        <v>18</v>
      </c>
      <c r="E10" s="30" t="s">
        <v>259</v>
      </c>
    </row>
    <row r="11" spans="1:8" ht="24" customHeight="1" x14ac:dyDescent="0.25">
      <c r="A11" s="31">
        <v>10</v>
      </c>
      <c r="B11" s="33" t="s">
        <v>251</v>
      </c>
      <c r="D11" s="31">
        <v>19</v>
      </c>
      <c r="E11" s="32" t="s">
        <v>260</v>
      </c>
    </row>
    <row r="12" spans="1:8" ht="24" customHeight="1" x14ac:dyDescent="0.25">
      <c r="A12" s="20">
        <v>11</v>
      </c>
      <c r="B12" s="25" t="s">
        <v>252</v>
      </c>
      <c r="D12" s="20">
        <v>20</v>
      </c>
      <c r="E12" s="30" t="s">
        <v>261</v>
      </c>
    </row>
    <row r="13" spans="1:8" ht="24" customHeight="1" x14ac:dyDescent="0.25">
      <c r="A13" s="31">
        <v>12</v>
      </c>
      <c r="B13" s="32" t="s">
        <v>253</v>
      </c>
      <c r="D13" s="31">
        <v>21</v>
      </c>
      <c r="E13" s="32" t="s">
        <v>296</v>
      </c>
    </row>
    <row r="14" spans="1:8" ht="24" customHeight="1" x14ac:dyDescent="0.25">
      <c r="A14" s="20">
        <v>13</v>
      </c>
      <c r="B14" s="28" t="s">
        <v>254</v>
      </c>
      <c r="D14" s="20">
        <v>22</v>
      </c>
      <c r="E14" s="25" t="s">
        <v>297</v>
      </c>
    </row>
    <row r="15" spans="1:8" ht="24" customHeight="1" x14ac:dyDescent="0.25">
      <c r="A15" s="31">
        <v>14</v>
      </c>
      <c r="B15" s="32" t="s">
        <v>255</v>
      </c>
    </row>
    <row r="16" spans="1:8" ht="24" customHeight="1" x14ac:dyDescent="0.25">
      <c r="A16" s="20">
        <v>15</v>
      </c>
      <c r="B16" s="28" t="s">
        <v>256</v>
      </c>
    </row>
    <row r="17" spans="1:2" ht="24" customHeight="1" x14ac:dyDescent="0.25">
      <c r="A17" s="31">
        <v>16</v>
      </c>
      <c r="B17" s="32" t="s">
        <v>257</v>
      </c>
    </row>
    <row r="18" spans="1:2" ht="24" customHeight="1" x14ac:dyDescent="0.25">
      <c r="A18" s="20">
        <v>17</v>
      </c>
      <c r="B18" s="28" t="s">
        <v>258</v>
      </c>
    </row>
    <row r="19" spans="1:2" ht="24" customHeight="1" x14ac:dyDescent="0.25">
      <c r="A19" s="31">
        <v>18</v>
      </c>
      <c r="B19" s="32" t="s">
        <v>259</v>
      </c>
    </row>
    <row r="20" spans="1:2" ht="24" customHeight="1" x14ac:dyDescent="0.25">
      <c r="A20" s="20">
        <v>19</v>
      </c>
      <c r="B20" s="28" t="s">
        <v>260</v>
      </c>
    </row>
    <row r="21" spans="1:2" ht="24" customHeight="1" x14ac:dyDescent="0.25">
      <c r="A21" s="31">
        <v>20</v>
      </c>
      <c r="B21" s="32" t="s">
        <v>261</v>
      </c>
    </row>
  </sheetData>
  <sortState xmlns:xlrd2="http://schemas.microsoft.com/office/spreadsheetml/2017/richdata2" ref="D4:I28">
    <sortCondition descending="1" ref="D3"/>
  </sortState>
  <pageMargins left="0.70866141732283472" right="0.70866141732283472" top="0.74803149606299213" bottom="0.74803149606299213" header="0.31496062992125984" footer="0.31496062992125984"/>
  <pageSetup paperSize="9" scale="1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7</vt:i4>
      </vt:variant>
    </vt:vector>
  </HeadingPairs>
  <TitlesOfParts>
    <vt:vector size="17" baseType="lpstr">
      <vt:lpstr>TARDE</vt:lpstr>
      <vt:lpstr>Hoja2</vt:lpstr>
      <vt:lpstr>Hoja1</vt:lpstr>
      <vt:lpstr>MAÑANA</vt:lpstr>
      <vt:lpstr>NOCHE</vt:lpstr>
      <vt:lpstr>DATA</vt:lpstr>
      <vt:lpstr>SERVICENTROS</vt:lpstr>
      <vt:lpstr>RESUMEN MENSUAL</vt:lpstr>
      <vt:lpstr>N° DE PUESTOS</vt:lpstr>
      <vt:lpstr>Hoja6</vt:lpstr>
      <vt:lpstr>DATA!Área_de_impresión</vt:lpstr>
      <vt:lpstr>Hoja1!Área_de_impresión</vt:lpstr>
      <vt:lpstr>MAÑANA!Área_de_impresión</vt:lpstr>
      <vt:lpstr>NOCHE!Área_de_impresión</vt:lpstr>
      <vt:lpstr>'RESUMEN MENSUAL'!Área_de_impresión</vt:lpstr>
      <vt:lpstr>SERVICENTROS!Área_de_impresión</vt:lpstr>
      <vt:lpstr>TARDE!Área_de_impresión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SEGURIDAD</cp:lastModifiedBy>
  <cp:lastPrinted>2023-04-03T13:56:57Z</cp:lastPrinted>
  <dcterms:created xsi:type="dcterms:W3CDTF">2014-06-28T00:04:57Z</dcterms:created>
  <dcterms:modified xsi:type="dcterms:W3CDTF">2023-04-03T13:59:12Z</dcterms:modified>
</cp:coreProperties>
</file>