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8016\Dropbox (ASU)\STALite\dataset\AZ_TDM_Golden_version\subarea1_L303_US60_base\Subarea_1_scenario1.0\"/>
    </mc:Choice>
  </mc:AlternateContent>
  <xr:revisionPtr revIDLastSave="0" documentId="13_ncr:1_{BF322622-336C-4C62-9C8F-29FD3976082F}" xr6:coauthVersionLast="47" xr6:coauthVersionMax="47" xr10:uidLastSave="{00000000-0000-0000-0000-000000000000}"/>
  <bookViews>
    <workbookView xWindow="-108" yWindow="-108" windowWidth="23256" windowHeight="13896" xr2:uid="{D1150D08-3F75-4CEB-8CF3-13950AA46712}"/>
  </bookViews>
  <sheets>
    <sheet name="table 1." sheetId="1" r:id="rId1"/>
  </sheets>
  <calcPr calcId="191029"/>
  <pivotCaches>
    <pivotCache cacheId="3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<sst xmlns="http://schemas.openxmlformats.org/spreadsheetml/2006/main" count="13" uniqueCount="13">
  <si>
    <t>Row Labels</t>
  </si>
  <si>
    <t>Max of  AM_P</t>
  </si>
  <si>
    <t>Max of  MD_P</t>
  </si>
  <si>
    <t>Max of  PM_P</t>
  </si>
  <si>
    <t>AZ-303-LOOP-NORTHBOUND</t>
  </si>
  <si>
    <t>AZ-303-LOOP-SOUTHBOUND</t>
  </si>
  <si>
    <t>US-60-EASTBOUND</t>
  </si>
  <si>
    <t>US-60-WESTBOUND</t>
  </si>
  <si>
    <t>(blank)</t>
  </si>
  <si>
    <t>Grand Total</t>
  </si>
  <si>
    <t>Average of  AM_v_mean</t>
  </si>
  <si>
    <t>Average of  MD_v_mean</t>
  </si>
  <si>
    <t>Average of  PM_v_mean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</si>
</sst>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0" fontId="0" fillId="0" borderId="0" xfId="0" pivotButt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link_cbi_summary_corridor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xue song zhou" refreshedDate="44568.338930787038" createdVersion="7" refreshedVersion="7" minRefreshableVersion="3" recordCount="46" xr:uid="{BD5A1125-B787-4373-939D-12C2C45B0089}">
  <cacheSource type="worksheet">
    <worksheetSource ref="C1:CM1048576" sheet="link_cbi_summary" r:id="rId2"/>
  </cacheSource>
  <cacheFields count="89">
    <cacheField name="tmc_corridor_name" numFmtId="0">
      <sharedItems containsBlank="1" count="5">
        <s v="AZ-303-LOOP-NORTHBOUND"/>
        <s v="AZ-303-LOOP-SOUTHBOUND"/>
        <s v="US-60-EASTBOUND"/>
        <s v="US-60-WESTBOUND"/>
        <m/>
      </sharedItems>
    </cacheField>
    <cacheField name="tmc_corridor_id" numFmtId="0">
      <sharedItems containsString="0" containsBlank="1" containsNumber="1" containsInteger="1" minValue="1" maxValue="1"/>
    </cacheField>
    <cacheField name="tmc_road_order" numFmtId="0">
      <sharedItems containsString="0" containsBlank="1" containsNumber="1" containsInteger="1" minValue="0" maxValue="0"/>
    </cacheField>
    <cacheField name="tmc_road_sequence" numFmtId="0">
      <sharedItems containsString="0" containsBlank="1" containsNumber="1" containsInteger="1" minValue="1" maxValue="15"/>
    </cacheField>
    <cacheField name="tmc_road" numFmtId="0">
      <sharedItems containsNonDate="0" containsString="0" containsBlank="1"/>
    </cacheField>
    <cacheField name="tmc_direction" numFmtId="0">
      <sharedItems containsNonDate="0" containsString="0" containsBlank="1"/>
    </cacheField>
    <cacheField name="tmc_intersection" numFmtId="0">
      <sharedItems containsNonDate="0" containsString="0" containsBlank="1"/>
    </cacheField>
    <cacheField name="tmc_highest_speed" numFmtId="0">
      <sharedItems containsString="0" containsBlank="1" containsNumber="1" minValue="41.98" maxValue="77.98"/>
    </cacheField>
    <cacheField name="link_no" numFmtId="0">
      <sharedItems containsString="0" containsBlank="1" containsNumber="1" containsInteger="1" minValue="46" maxValue="402"/>
    </cacheField>
    <cacheField name="from_node_id" numFmtId="0">
      <sharedItems containsString="0" containsBlank="1" containsNumber="1" containsInteger="1" minValue="645" maxValue="202925"/>
    </cacheField>
    <cacheField name="to_node_id" numFmtId="0">
      <sharedItems containsString="0" containsBlank="1" containsNumber="1" containsInteger="1" minValue="202466" maxValue="202809"/>
    </cacheField>
    <cacheField name="link_type" numFmtId="0">
      <sharedItems containsString="0" containsBlank="1" containsNumber="1" containsInteger="1" minValue="1" maxValue="2"/>
    </cacheField>
    <cacheField name="link_type_code" numFmtId="0">
      <sharedItems containsNonDate="0" containsString="0" containsBlank="1"/>
    </cacheField>
    <cacheField name=" FT" numFmtId="0">
      <sharedItems containsString="0" containsBlank="1" containsNumber="1" containsInteger="1" minValue="1" maxValue="1"/>
    </cacheField>
    <cacheField name=" AT" numFmtId="0">
      <sharedItems containsString="0" containsBlank="1" containsNumber="1" containsInteger="1" minValue="1" maxValue="1"/>
    </cacheField>
    <cacheField name=" nlanes" numFmtId="0">
      <sharedItems containsString="0" containsBlank="1" containsNumber="1" containsInteger="1" minValue="1" maxValue="9"/>
    </cacheField>
    <cacheField name="link_distance_in_km" numFmtId="0">
      <sharedItems containsString="0" containsBlank="1" containsNumber="1" minValue="1.8631999999999999E-2" maxValue="4.3438980000000003"/>
    </cacheField>
    <cacheField name="free_speed" numFmtId="0">
      <sharedItems containsString="0" containsBlank="1" containsNumber="1" containsInteger="1" minValue="15" maxValue="68"/>
    </cacheField>
    <cacheField name="capacity" numFmtId="0">
      <sharedItems containsString="0" containsBlank="1" containsNumber="1" containsInteger="1" minValue="800" maxValue="99999"/>
    </cacheField>
    <cacheField name="kc" numFmtId="0">
      <sharedItems containsString="0" containsBlank="1" containsNumber="1" minValue="22.959182999999999" maxValue="50"/>
    </cacheField>
    <cacheField name=" AM_vc" numFmtId="0">
      <sharedItems containsString="0" containsBlank="1" containsNumber="1" minValue="29.383665000000001" maxValue="52.912998000000002"/>
    </cacheField>
    <cacheField name="AM_plf" numFmtId="0">
      <sharedItems containsString="0" containsBlank="1" containsNumber="1" minValue="0.33333299999999999" maxValue="0.47145999999999999"/>
    </cacheField>
    <cacheField name="AM_VDF_n" numFmtId="0">
      <sharedItems containsString="0" containsBlank="1" containsNumber="1" minValue="1.0804" maxValue="1.0908089999999999"/>
    </cacheField>
    <cacheField name="AM_VDF_s" numFmtId="0">
      <sharedItems containsString="0" containsBlank="1" containsNumber="1" minValue="0.203511" maxValue="0.4743"/>
    </cacheField>
    <cacheField name="AM_t0" numFmtId="0">
      <sharedItems containsString="0" containsBlank="1" containsNumber="1" minValue="-1" maxValue="8.5833329999999997"/>
    </cacheField>
    <cacheField name=" AM_t3" numFmtId="0">
      <sharedItems containsString="0" containsBlank="1" containsNumber="1" minValue="-1" maxValue="8.75"/>
    </cacheField>
    <cacheField name=" AM_P" numFmtId="0">
      <sharedItems containsString="0" containsBlank="1" containsNumber="1" minValue="0" maxValue="1.3333330000000001" count="5">
        <n v="0"/>
        <n v="0.33333299999999999"/>
        <n v="1.3333330000000001"/>
        <m/>
        <n v="8.3334000000000005E-2"/>
      </sharedItems>
    </cacheField>
    <cacheField name=" AM_Assign_V" numFmtId="0">
      <sharedItems containsString="0" containsBlank="1" containsNumber="1" minValue="2064.5297850000002" maxValue="4460.1997069999998"/>
    </cacheField>
    <cacheField name="AM_Assign_VMT" numFmtId="0">
      <sharedItems containsString="0" containsBlank="1" containsNumber="1" minValue="117.23885300000001" maxValue="49866.773437999997"/>
    </cacheField>
    <cacheField name="AM_Assign_VHT" numFmtId="0">
      <sharedItems containsString="0" containsBlank="1" containsNumber="1" minValue="1.7370650000000001" maxValue="783.98358199999996"/>
    </cacheField>
    <cacheField name=" AM_Assign_VDT" numFmtId="0">
      <sharedItems containsString="0" containsBlank="1" containsNumber="1" minValue="0.186081" maxValue="103.40772200000001"/>
    </cacheField>
    <cacheField name=" AM_Assign_VCDT" numFmtId="0">
      <sharedItems containsString="0" containsBlank="1" containsNumber="1" minValue="0" maxValue="20.434913999999999"/>
    </cacheField>
    <cacheField name="AM_D" numFmtId="0">
      <sharedItems containsString="0" containsBlank="1" containsNumber="1" minValue="0" maxValue="1171.602539"/>
    </cacheField>
    <cacheField name=" AM_DC_ratio" numFmtId="0">
      <sharedItems containsString="0" containsBlank="1" containsNumber="1" minValue="0" maxValue="1.3017810000000001"/>
    </cacheField>
    <cacheField name=" AM_mu" numFmtId="0">
      <sharedItems containsString="0" containsBlank="1" containsNumber="1" minValue="0" maxValue="899.91650400000003"/>
    </cacheField>
    <cacheField name=" AM_vu" numFmtId="0">
      <sharedItems containsString="0" containsBlank="1" containsNumber="1" minValue="0" maxValue="39.821998999999998"/>
    </cacheField>
    <cacheField name=" AM_vf_reference" numFmtId="0">
      <sharedItems containsString="0" containsBlank="1" containsNumber="1" minValue="41.976664999999997" maxValue="77.979996"/>
    </cacheField>
    <cacheField name=" AM_v_mean" numFmtId="0">
      <sharedItems containsString="0" containsBlank="1" containsNumber="1" minValue="35.582680000000003" maxValue="69.255172999999999"/>
    </cacheField>
    <cacheField name=" AM_t2_v" numFmtId="0">
      <sharedItems containsString="0" containsBlank="1" containsNumber="1" minValue="0" maxValue="34.450001"/>
    </cacheField>
    <cacheField name=" AM_t2_queue" numFmtId="0">
      <sharedItems containsString="0" containsBlank="1" containsNumber="1" minValue="0" maxValue="5.0981079999999999"/>
    </cacheField>
    <cacheField name=" AM_gamma" numFmtId="0">
      <sharedItems containsString="0" containsBlank="1" containsNumber="1" minValue="0" maxValue="1444491.25"/>
    </cacheField>
    <cacheField name=" AM_DTASpeed1" numFmtId="0">
      <sharedItems containsString="0" containsBlank="1" containsNumber="1" minValue="36.247127999999996" maxValue="69.441863999999995"/>
    </cacheField>
    <cacheField name=" AM_DTAP1" numFmtId="0">
      <sharedItems containsString="0" containsBlank="1" containsNumber="1" minValue="1.0248999999999999E-2" maxValue="1.3333330000000001"/>
    </cacheField>
    <cacheField name=" AM_DTATDSpdDiff" numFmtId="0">
      <sharedItems containsString="0" containsBlank="1" containsNumber="1" minValue="-1" maxValue="6.7621469999999997"/>
    </cacheField>
    <cacheField name="MD_vc" numFmtId="0">
      <sharedItems containsString="0" containsBlank="1" containsNumber="1" minValue="29.383665000000001" maxValue="52.912998000000002"/>
    </cacheField>
    <cacheField name="MD_plf" numFmtId="0">
      <sharedItems containsString="0" containsBlank="1" containsNumber="1" minValue="1" maxValue="1.074667"/>
    </cacheField>
    <cacheField name="MD_VDF_n" numFmtId="0">
      <sharedItems containsString="0" containsBlank="1" containsNumber="1" minValue="1.0804" maxValue="1.4650019999999999"/>
    </cacheField>
    <cacheField name="MD_VDF_s" numFmtId="0">
      <sharedItems containsString="0" containsBlank="1" containsNumber="1" minValue="0.4743" maxValue="4.0829630000000003"/>
    </cacheField>
    <cacheField name="MD_t0" numFmtId="0">
      <sharedItems containsString="0" containsBlank="1" containsNumber="1" minValue="-1" maxValue="12.75"/>
    </cacheField>
    <cacheField name=" MD_t3" numFmtId="0">
      <sharedItems containsString="0" containsBlank="1" containsNumber="1" minValue="-1" maxValue="13.333333"/>
    </cacheField>
    <cacheField name=" MD_P" numFmtId="0">
      <sharedItems containsString="0" containsBlank="1" containsNumber="1" minValue="0" maxValue="1.0833330000000001"/>
    </cacheField>
    <cacheField name=" MD_Assign_V" numFmtId="0">
      <sharedItems containsString="0" containsBlank="1" containsNumber="1" minValue="760.75885000000005" maxValue="1593.155884"/>
    </cacheField>
    <cacheField name="MD_Assign_VMT" numFmtId="0">
      <sharedItems containsString="0" containsBlank="1" containsNumber="1" minValue="37.652275000000003" maxValue="16956.464843999998"/>
    </cacheField>
    <cacheField name="MD_Assign_VHT" numFmtId="0">
      <sharedItems containsString="0" containsBlank="1" containsNumber="1" minValue="0.54673300000000002" maxValue="308.17706299999998"/>
    </cacheField>
    <cacheField name=" MD_Assign_VDT" numFmtId="0">
      <sharedItems containsString="0" containsBlank="1" containsNumber="1" minValue="4.8620999999999998E-2" maxValue="57.391502000000003"/>
    </cacheField>
    <cacheField name=" MD_Assign_VCDT" numFmtId="0">
      <sharedItems containsString="0" containsBlank="1" containsNumber="1" minValue="0" maxValue="4.8510169999999997"/>
    </cacheField>
    <cacheField name="MD_D" numFmtId="0">
      <sharedItems containsString="0" containsBlank="1" containsNumber="1" minValue="0" maxValue="950.54089399999998"/>
    </cacheField>
    <cacheField name=" MD_DC_ratio" numFmtId="0">
      <sharedItems containsString="0" containsBlank="1" containsNumber="1" minValue="0" maxValue="1.056157"/>
    </cacheField>
    <cacheField name=" MD_mu" numFmtId="0">
      <sharedItems containsString="0" containsBlank="1" containsNumber="1" minValue="0" maxValue="899.40283199999999"/>
    </cacheField>
    <cacheField name=" MD_vu" numFmtId="0">
      <sharedItems containsString="0" containsBlank="1" containsNumber="1" minValue="0" maxValue="39.821998999999998"/>
    </cacheField>
    <cacheField name=" MD_vf_reference" numFmtId="0">
      <sharedItems containsString="0" containsBlank="1" containsNumber="1" minValue="41.976664999999997" maxValue="77.979996"/>
    </cacheField>
    <cacheField name=" MD_v_mean" numFmtId="0">
      <sharedItems containsString="0" containsBlank="1" containsNumber="1" minValue="29.836670000000002" maxValue="70.130836000000002"/>
    </cacheField>
    <cacheField name=" MD_t2_v" numFmtId="0">
      <sharedItems containsString="0" containsBlank="1" containsNumber="1" minValue="0" maxValue="34.450001"/>
    </cacheField>
    <cacheField name=" MD_t2_queue" numFmtId="0">
      <sharedItems containsString="0" containsBlank="1" containsNumber="1" minValue="0" maxValue="9.4079789999999992"/>
    </cacheField>
    <cacheField name=" MD_gamma" numFmtId="0">
      <sharedItems containsString="0" containsBlank="1" containsNumber="1" minValue="0" maxValue="3057948"/>
    </cacheField>
    <cacheField name=" MD_DTASpeed1" numFmtId="0">
      <sharedItems containsString="0" containsBlank="1" containsNumber="1" minValue="31.047474000000001" maxValue="70.270294000000007"/>
    </cacheField>
    <cacheField name=" MD_DTAP1" numFmtId="0">
      <sharedItems containsString="0" containsBlank="1" containsNumber="1" minValue="1.1422E-2" maxValue="1.0833330000000001"/>
    </cacheField>
    <cacheField name=" MD_DTATDSpdDiff" numFmtId="0">
      <sharedItems containsString="0" containsBlank="1" containsNumber="1" minValue="-1" maxValue="12.174175999999999"/>
    </cacheField>
    <cacheField name="PM_vc" numFmtId="0">
      <sharedItems containsString="0" containsBlank="1" containsNumber="1" minValue="29.383665000000001" maxValue="52.912998000000002"/>
    </cacheField>
    <cacheField name="PM_plf" numFmtId="0">
      <sharedItems containsString="0" containsBlank="1" containsNumber="1" minValue="0.25" maxValue="0.33442"/>
    </cacheField>
    <cacheField name="PM_VDF_n" numFmtId="0">
      <sharedItems containsString="0" containsBlank="1" containsNumber="1" minValue="1.0804" maxValue="1.294548"/>
    </cacheField>
    <cacheField name="PM_VDF_s" numFmtId="0">
      <sharedItems containsString="0" containsBlank="1" containsNumber="1" minValue="0.4743" maxValue="1.4874259999999999"/>
    </cacheField>
    <cacheField name="PM_t0" numFmtId="0">
      <sharedItems containsString="0" containsBlank="1" containsNumber="1" minValue="-1" maxValue="18.75"/>
    </cacheField>
    <cacheField name=" PM_t3" numFmtId="0">
      <sharedItems containsString="0" containsBlank="1" containsNumber="1" minValue="-1" maxValue="18.833334000000001"/>
    </cacheField>
    <cacheField name=" PM_P" numFmtId="0">
      <sharedItems containsString="0" containsBlank="1" containsNumber="1" minValue="0" maxValue="1.333334"/>
    </cacheField>
    <cacheField name=" PM_Assign_V" numFmtId="0">
      <sharedItems containsString="0" containsBlank="1" containsNumber="1" minValue="3035.9921880000002" maxValue="6357.8740230000003"/>
    </cacheField>
    <cacheField name="PM_Assign_VMT" numFmtId="0">
      <sharedItems containsString="0" containsBlank="1" containsNumber="1" minValue="149.97663900000001" maxValue="65565.460938000004"/>
    </cacheField>
    <cacheField name="PM_Assign_VHT" numFmtId="0">
      <sharedItems containsString="0" containsBlank="1" containsNumber="1" minValue="2.1832959999999999" maxValue="1212.4212649999999"/>
    </cacheField>
    <cacheField name=" PM_Assign_VDT" numFmtId="0">
      <sharedItems containsString="0" containsBlank="1" containsNumber="1" minValue="0.199216" maxValue="211.60112000000001"/>
    </cacheField>
    <cacheField name=" PM_Assign_VCDT" numFmtId="0">
      <sharedItems containsString="0" containsBlank="1" containsNumber="1" minValue="0" maxValue="55.618060999999997"/>
    </cacheField>
    <cacheField name="PM_D" numFmtId="0">
      <sharedItems containsString="0" containsBlank="1" containsNumber="1" minValue="0" maxValue="1123.9685059999999"/>
    </cacheField>
    <cacheField name=" PM_DC_ratio" numFmtId="0">
      <sharedItems containsString="0" containsBlank="1" containsNumber="1" minValue="0" maxValue="1.2488539999999999"/>
    </cacheField>
    <cacheField name=" PM_mu" numFmtId="0">
      <sharedItems containsString="0" containsBlank="1" containsNumber="1" minValue="0" maxValue="1661.3020019999999"/>
    </cacheField>
    <cacheField name=" PM_vu" numFmtId="0">
      <sharedItems containsString="0" containsBlank="1" containsNumber="1" minValue="0" maxValue="44.332500000000003"/>
    </cacheField>
    <cacheField name=" PM_vf_reference" numFmtId="0">
      <sharedItems containsString="0" containsBlank="1" containsNumber="1" minValue="41.976664999999997" maxValue="77.979996"/>
    </cacheField>
    <cacheField name=" PM_v_mean" numFmtId="0">
      <sharedItems containsString="0" containsBlank="1" containsNumber="1" minValue="32.214790000000001" maxValue="69.894797999999994"/>
    </cacheField>
    <cacheField name=" PM_t2_v" numFmtId="0">
      <sharedItems containsString="0" containsBlank="1" containsNumber="1" minValue="0" maxValue="41.705002"/>
    </cacheField>
    <cacheField name=" PM_t2_queue" numFmtId="0">
      <sharedItems containsString="0" containsBlank="1" containsNumber="1" minValue="0" maxValue="12.487795"/>
    </cacheField>
    <cacheField name=" PM_gamma" numFmtId="0">
      <sharedItems containsString="0" containsBlank="1" containsNumber="1" minValue="0" maxValue="655337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6">
  <r>
    <x v="0"/>
    <n v="1"/>
    <n v="0"/>
    <n v="1"/>
    <m/>
    <m/>
    <m/>
    <n v="50.33"/>
    <n v="46"/>
    <n v="202809"/>
    <n v="202790"/>
    <n v="2"/>
    <m/>
    <n v="1"/>
    <n v="1"/>
    <n v="2"/>
    <n v="0.84811999999999999"/>
    <n v="46"/>
    <n v="900"/>
    <n v="27.950310000000002"/>
    <n v="35.233333999999999"/>
    <n v="0.33333299999999999"/>
    <n v="1.0804"/>
    <n v="0.4743"/>
    <n v="-1"/>
    <n v="-1"/>
    <x v="0"/>
    <n v="2434.8364259999998"/>
    <n v="4130.0668949999999"/>
    <n v="95.565291999999999"/>
    <n v="13.510999999999999"/>
    <n v="0"/>
    <n v="0"/>
    <n v="0"/>
    <n v="0"/>
    <n v="0"/>
    <n v="50.333331999999999"/>
    <n v="43.612682"/>
    <n v="0"/>
    <n v="0"/>
    <n v="0"/>
    <n v="44.514277999999997"/>
    <n v="0.89432800000000001"/>
    <n v="-1"/>
    <n v="35.233333999999999"/>
    <n v="1"/>
    <n v="1.0804"/>
    <n v="0.4743"/>
    <n v="12.166667"/>
    <n v="12.416667"/>
    <n v="0.25"/>
    <n v="875.22820999999999"/>
    <n v="1484.5970460000001"/>
    <n v="39.251255"/>
    <n v="9.7559489999999993"/>
    <n v="1.1431579999999999"/>
    <n v="221.18220500000001"/>
    <n v="0.245758"/>
    <n v="884.72882100000004"/>
    <n v="34.324165000000001"/>
    <n v="50.333331999999999"/>
    <n v="38.416111000000001"/>
    <n v="30.793333000000001"/>
    <n v="3.620619"/>
    <n v="177960.65625"/>
    <n v="40.654068000000002"/>
    <n v="0.97029600000000005"/>
    <n v="-1"/>
    <n v="35.233333999999999"/>
    <n v="0.25"/>
    <n v="1.0804"/>
    <n v="0.4743"/>
    <n v="17.416665999999999"/>
    <n v="17.583334000000001"/>
    <n v="0.16666800000000001"/>
    <n v="3282.0688479999999"/>
    <n v="5567.1762699999999"/>
    <n v="133.078979"/>
    <n v="22.472829999999998"/>
    <n v="0.214475"/>
    <n v="149.87956199999999"/>
    <n v="0.16653299999999999"/>
    <n v="899.27050799999995"/>
    <n v="34.843333999999999"/>
    <n v="50.333331999999999"/>
    <n v="42.491249000000003"/>
    <n v="33.776668999999998"/>
    <n v="1.100727"/>
    <n v="273887.8125"/>
  </r>
  <r>
    <x v="0"/>
    <n v="1"/>
    <n v="0"/>
    <n v="2"/>
    <m/>
    <m/>
    <m/>
    <n v="73.86"/>
    <n v="56"/>
    <n v="202768"/>
    <n v="202767"/>
    <n v="1"/>
    <m/>
    <n v="1"/>
    <n v="1"/>
    <n v="2"/>
    <n v="0.91408900000000004"/>
    <n v="68"/>
    <n v="1935"/>
    <n v="45"/>
    <n v="43"/>
    <n v="0.33333299999999999"/>
    <n v="1.0804"/>
    <n v="0.4743"/>
    <n v="-1"/>
    <n v="-1"/>
    <x v="0"/>
    <n v="3761.735107"/>
    <n v="6877.1210940000001"/>
    <n v="100.646027"/>
    <n v="7.5358049999999999"/>
    <n v="0"/>
    <n v="0"/>
    <n v="0"/>
    <n v="0"/>
    <n v="0"/>
    <n v="73.860000999999997"/>
    <n v="68.464172000000005"/>
    <n v="0"/>
    <n v="0"/>
    <n v="0"/>
    <n v="68.593986999999998"/>
    <n v="0.625803"/>
    <n v="-1"/>
    <n v="43"/>
    <n v="1"/>
    <n v="1.0804"/>
    <n v="0.4743"/>
    <n v="-1"/>
    <n v="-1"/>
    <n v="0"/>
    <n v="1094.280518"/>
    <n v="2000.539307"/>
    <n v="28.591968999999999"/>
    <n v="1.5064109999999999"/>
    <n v="0"/>
    <n v="0"/>
    <n v="0"/>
    <n v="0"/>
    <n v="0"/>
    <n v="73.860000999999997"/>
    <n v="70.130836000000002"/>
    <n v="0"/>
    <n v="0"/>
    <n v="0"/>
    <n v="70.270294000000007"/>
    <n v="0.54018699999999997"/>
    <n v="-1"/>
    <n v="43"/>
    <n v="0.25"/>
    <n v="1.0804"/>
    <n v="0.4743"/>
    <n v="-1"/>
    <n v="-1"/>
    <n v="0"/>
    <n v="4375.2348629999997"/>
    <n v="7998.7080079999996"/>
    <n v="115.014923"/>
    <n v="6.719392"/>
    <n v="0"/>
    <n v="0"/>
    <n v="0"/>
    <n v="0"/>
    <n v="0"/>
    <n v="73.860000999999997"/>
    <n v="69.894797999999994"/>
    <n v="0"/>
    <n v="0"/>
    <n v="0"/>
  </r>
  <r>
    <x v="0"/>
    <n v="1"/>
    <n v="0"/>
    <n v="3"/>
    <m/>
    <m/>
    <m/>
    <n v="74.8"/>
    <n v="65"/>
    <n v="202753"/>
    <n v="202752"/>
    <n v="1"/>
    <m/>
    <n v="1"/>
    <n v="1"/>
    <n v="2"/>
    <n v="0.91465200000000002"/>
    <n v="68"/>
    <n v="1935"/>
    <n v="45"/>
    <n v="43"/>
    <n v="0.33333299999999999"/>
    <n v="1.0804"/>
    <n v="0.4743"/>
    <n v="-1"/>
    <n v="-1"/>
    <x v="0"/>
    <n v="3864.5129390000002"/>
    <n v="7069.3691410000001"/>
    <n v="103.343163"/>
    <n v="8.8286639999999998"/>
    <n v="0"/>
    <n v="0"/>
    <n v="0"/>
    <n v="0"/>
    <n v="0"/>
    <n v="74.796668999999994"/>
    <n v="68.576935000000006"/>
    <n v="0"/>
    <n v="0"/>
    <n v="0"/>
    <n v="68.741828999999996"/>
    <n v="0.64429599999999998"/>
    <n v="-1"/>
    <n v="43"/>
    <n v="1"/>
    <n v="1.0804"/>
    <n v="0.4743"/>
    <n v="-1"/>
    <n v="-1"/>
    <n v="0"/>
    <n v="1258.817139"/>
    <n v="2302.7595209999999"/>
    <n v="33.326796999999999"/>
    <n v="2.5398719999999999"/>
    <n v="0"/>
    <n v="0"/>
    <n v="0"/>
    <n v="0"/>
    <n v="0"/>
    <n v="74.796668999999994"/>
    <n v="69.111389000000003"/>
    <n v="0"/>
    <n v="0"/>
    <n v="0"/>
    <n v="69.124938999999998"/>
    <n v="0.62844800000000001"/>
    <n v="-1"/>
    <n v="43"/>
    <n v="0.25"/>
    <n v="1.0804"/>
    <n v="0.4743"/>
    <n v="-1"/>
    <n v="-1"/>
    <n v="0"/>
    <n v="5001.1049800000001"/>
    <n v="9148.5439449999994"/>
    <n v="132.910629"/>
    <n v="10.598466999999999"/>
    <n v="0"/>
    <n v="0"/>
    <n v="0"/>
    <n v="0"/>
    <n v="0"/>
    <n v="74.796668999999994"/>
    <n v="69.029777999999993"/>
    <n v="0"/>
    <n v="0"/>
    <n v="0"/>
  </r>
  <r>
    <x v="0"/>
    <n v="1"/>
    <n v="0"/>
    <n v="4"/>
    <m/>
    <m/>
    <m/>
    <n v="76.13"/>
    <n v="100"/>
    <n v="202612"/>
    <n v="202611"/>
    <n v="1"/>
    <m/>
    <n v="1"/>
    <n v="1"/>
    <n v="3"/>
    <n v="4.2763679999999997"/>
    <n v="68"/>
    <n v="1935"/>
    <n v="45"/>
    <n v="43"/>
    <n v="0.33333299999999999"/>
    <n v="1.0804"/>
    <n v="0.4743"/>
    <n v="-1"/>
    <n v="-1"/>
    <x v="0"/>
    <n v="3887.0029300000001"/>
    <n v="49866.773437999997"/>
    <n v="722.05523700000003"/>
    <n v="67.062599000000006"/>
    <n v="0"/>
    <n v="0"/>
    <n v="0"/>
    <n v="0"/>
    <n v="0"/>
    <n v="76.133330999999998"/>
    <n v="69.255172999999999"/>
    <n v="0"/>
    <n v="0"/>
    <n v="0"/>
    <n v="69.441863999999995"/>
    <n v="0.64834800000000004"/>
    <n v="-1"/>
    <n v="43"/>
    <n v="1"/>
    <n v="1.0804"/>
    <n v="0.4743"/>
    <n v="-1"/>
    <n v="-1"/>
    <n v="0"/>
    <n v="1321.7186280000001"/>
    <n v="16956.464843999998"/>
    <n v="246.29158000000001"/>
    <n v="23.570938000000002"/>
    <n v="0"/>
    <n v="0"/>
    <n v="0"/>
    <n v="0"/>
    <n v="0"/>
    <n v="76.133330999999998"/>
    <n v="68.964164999999994"/>
    <n v="0"/>
    <n v="0"/>
    <n v="0"/>
    <n v="69.059464000000006"/>
    <n v="0.662443"/>
    <n v="-1"/>
    <n v="43"/>
    <n v="0.25"/>
    <n v="1.0804"/>
    <n v="0.4743"/>
    <n v="-1"/>
    <n v="-1"/>
    <n v="0"/>
    <n v="5110.6806640000004"/>
    <n v="65565.460938000004"/>
    <n v="946.61767599999996"/>
    <n v="85.424994999999996"/>
    <n v="0"/>
    <n v="0"/>
    <n v="0"/>
    <n v="0"/>
    <n v="0"/>
    <n v="76.133330999999998"/>
    <n v="69.479102999999995"/>
    <n v="0"/>
    <n v="0"/>
    <n v="0"/>
  </r>
  <r>
    <x v="0"/>
    <n v="1"/>
    <n v="0"/>
    <n v="5"/>
    <m/>
    <m/>
    <m/>
    <n v="48.27"/>
    <n v="72"/>
    <n v="202735"/>
    <n v="202734"/>
    <n v="2"/>
    <m/>
    <n v="1"/>
    <n v="1"/>
    <n v="3"/>
    <n v="0.69072800000000001"/>
    <n v="39"/>
    <n v="900"/>
    <n v="32.967033000000001"/>
    <n v="33.786667000000001"/>
    <n v="0.33333299999999999"/>
    <n v="1.0804"/>
    <n v="0.4743"/>
    <n v="-1"/>
    <n v="-1"/>
    <x v="0"/>
    <n v="2476.720703"/>
    <n v="5132.2172849999997"/>
    <n v="125.23921199999999"/>
    <n v="18.908729999999998"/>
    <n v="0"/>
    <n v="0"/>
    <n v="0"/>
    <n v="0"/>
    <n v="0"/>
    <n v="48.266666000000001"/>
    <n v="41.331581"/>
    <n v="0"/>
    <n v="0"/>
    <n v="0"/>
    <n v="42.106212999999997"/>
    <n v="0.91095999999999999"/>
    <n v="-1"/>
    <n v="33.786667000000001"/>
    <n v="1"/>
    <n v="1.0804"/>
    <n v="0.4743"/>
    <n v="-1"/>
    <n v="-1"/>
    <n v="0"/>
    <n v="843.62219200000004"/>
    <n v="1748.139404"/>
    <n v="44.112090999999999"/>
    <n v="7.8937309999999998"/>
    <n v="0"/>
    <n v="0"/>
    <n v="0"/>
    <n v="0"/>
    <n v="0"/>
    <n v="48.266666000000001"/>
    <n v="40.077224999999999"/>
    <n v="0"/>
    <n v="0"/>
    <n v="0"/>
    <n v="41.216437999999997"/>
    <n v="0.93249499999999996"/>
    <n v="-1"/>
    <n v="33.786667000000001"/>
    <n v="0.25"/>
    <n v="1.0804"/>
    <n v="0.4743"/>
    <n v="16.75"/>
    <n v="16.916665999999999"/>
    <n v="0.16666600000000001"/>
    <n v="3427.4116210000002"/>
    <n v="7102.2226559999999"/>
    <n v="182.632935"/>
    <n v="35.487395999999997"/>
    <n v="0.76863999999999999"/>
    <n v="148.329666"/>
    <n v="0.16481100000000001"/>
    <n v="889.98138400000005"/>
    <n v="33.610000999999997"/>
    <n v="48.266666000000001"/>
    <n v="39.296039999999998"/>
    <n v="30.43"/>
    <n v="2.9056389999999999"/>
    <n v="723027"/>
  </r>
  <r>
    <x v="0"/>
    <n v="1"/>
    <n v="0"/>
    <n v="7"/>
    <m/>
    <m/>
    <m/>
    <n v="77.98"/>
    <n v="150"/>
    <n v="202599"/>
    <n v="202612"/>
    <n v="1"/>
    <m/>
    <n v="1"/>
    <n v="1"/>
    <n v="3"/>
    <n v="0.41883900000000002"/>
    <n v="68"/>
    <n v="1935"/>
    <n v="45"/>
    <n v="43"/>
    <n v="0.33333299999999999"/>
    <n v="1.0804"/>
    <n v="0.4743"/>
    <n v="-1"/>
    <n v="-1"/>
    <x v="0"/>
    <n v="4460.1997069999998"/>
    <n v="5604.3139650000003"/>
    <n v="84.116530999999995"/>
    <n v="12.247927000000001"/>
    <n v="0"/>
    <n v="0"/>
    <n v="0"/>
    <n v="0"/>
    <n v="0"/>
    <n v="77.979996"/>
    <n v="66.835503000000003"/>
    <n v="0"/>
    <n v="0"/>
    <n v="0"/>
    <n v="67.041931000000005"/>
    <n v="0.75222999999999995"/>
    <n v="-1"/>
    <n v="43"/>
    <n v="1"/>
    <n v="1.0804"/>
    <n v="0.4743"/>
    <n v="-1"/>
    <n v="-1"/>
    <n v="0"/>
    <n v="1490.709595"/>
    <n v="1873.100952"/>
    <n v="28.093487"/>
    <n v="4.0732140000000001"/>
    <n v="0"/>
    <n v="0"/>
    <n v="0"/>
    <n v="0"/>
    <n v="0"/>
    <n v="77.979996"/>
    <n v="66.814162999999994"/>
    <n v="0"/>
    <n v="0"/>
    <n v="0"/>
    <n v="66.956169000000003"/>
    <n v="0.75440399999999996"/>
    <n v="-1"/>
    <n v="43"/>
    <n v="0.25"/>
    <n v="1.0804"/>
    <n v="0.4743"/>
    <n v="-1"/>
    <n v="-1"/>
    <n v="0"/>
    <n v="6073.0727539999998"/>
    <n v="7630.9150390000004"/>
    <n v="115.57843800000001"/>
    <n v="17.721088000000002"/>
    <n v="0"/>
    <n v="0"/>
    <n v="0"/>
    <n v="0"/>
    <n v="0"/>
    <n v="77.979996"/>
    <n v="66.183228"/>
    <n v="0"/>
    <n v="0"/>
    <n v="0"/>
  </r>
  <r>
    <x v="0"/>
    <n v="1"/>
    <n v="0"/>
    <n v="8"/>
    <m/>
    <m/>
    <m/>
    <n v="50.33"/>
    <n v="73"/>
    <n v="202734"/>
    <n v="202735"/>
    <n v="2"/>
    <m/>
    <n v="1"/>
    <n v="1"/>
    <n v="3"/>
    <n v="0.69072800000000001"/>
    <n v="39"/>
    <n v="900"/>
    <n v="32.967033000000001"/>
    <n v="35.233333999999999"/>
    <n v="0.33333299999999999"/>
    <n v="1.0804"/>
    <n v="0.4743"/>
    <n v="-1"/>
    <n v="-1"/>
    <x v="0"/>
    <n v="2362.8872070000002"/>
    <n v="4896.3349609999996"/>
    <n v="114.57682800000001"/>
    <n v="17.298651"/>
    <n v="0"/>
    <n v="0"/>
    <n v="0"/>
    <n v="0"/>
    <n v="0"/>
    <n v="50.333331999999999"/>
    <n v="43.391204999999999"/>
    <n v="0"/>
    <n v="0"/>
    <n v="0"/>
    <n v="45.390171000000002"/>
    <n v="0.86580999999999997"/>
    <n v="-1"/>
    <n v="35.233333999999999"/>
    <n v="1"/>
    <n v="1.0804"/>
    <n v="0.4743"/>
    <n v="12.333333"/>
    <n v="12.666667"/>
    <n v="0.33333400000000002"/>
    <n v="895.34680200000003"/>
    <n v="1855.322388"/>
    <n v="51.072811000000002"/>
    <n v="14.212107"/>
    <n v="0.25154399999999999"/>
    <n v="299.801514"/>
    <n v="0.33311299999999999"/>
    <n v="899.40283199999999"/>
    <n v="35.193333000000003"/>
    <n v="50.333331999999999"/>
    <n v="36.449162000000001"/>
    <n v="34.246665999999998"/>
    <n v="0.73544900000000002"/>
    <n v="11437.623046999999"/>
    <n v="37.711708000000002"/>
    <n v="0.99441500000000005"/>
    <n v="-1"/>
    <n v="35.233333999999999"/>
    <n v="0.25"/>
    <n v="1.0804"/>
    <n v="0.4743"/>
    <n v="16.416665999999999"/>
    <n v="16.5"/>
    <n v="8.3334000000000005E-2"/>
    <n v="3422.2607419999999"/>
    <n v="7091.5498049999997"/>
    <n v="173.55830399999999"/>
    <n v="32.666545999999997"/>
    <n v="3.2791000000000001E-2"/>
    <n v="74.864188999999996"/>
    <n v="8.3182000000000006E-2"/>
    <n v="898.36340299999995"/>
    <n v="36.141666000000001"/>
    <n v="50.333331999999999"/>
    <n v="41.210762000000003"/>
    <n v="34.973331000000002"/>
    <n v="0.189557"/>
    <n v="754661.5625"/>
  </r>
  <r>
    <x v="1"/>
    <n v="1"/>
    <n v="0"/>
    <n v="1"/>
    <m/>
    <m/>
    <m/>
    <n v="71.489999999999995"/>
    <n v="103"/>
    <n v="202608"/>
    <n v="202607"/>
    <n v="1"/>
    <m/>
    <n v="1"/>
    <n v="1"/>
    <n v="3"/>
    <n v="4.3438980000000003"/>
    <n v="68"/>
    <n v="1935"/>
    <n v="45"/>
    <n v="43"/>
    <n v="0.33333299999999999"/>
    <n v="1.0804"/>
    <n v="0.4743"/>
    <n v="-1"/>
    <n v="-1"/>
    <x v="0"/>
    <n v="3636.0483399999998"/>
    <n v="47383.867187999997"/>
    <n v="712.40270999999996"/>
    <n v="49.598624999999998"/>
    <n v="0"/>
    <n v="0"/>
    <n v="0"/>
    <n v="0"/>
    <n v="0"/>
    <n v="71.489998"/>
    <n v="66.908721999999997"/>
    <n v="0"/>
    <n v="0"/>
    <n v="0"/>
    <n v="67.489952000000002"/>
    <n v="0.60324299999999997"/>
    <n v="-1"/>
    <n v="43"/>
    <n v="1"/>
    <n v="1.0804"/>
    <n v="0.4743"/>
    <n v="-1"/>
    <n v="-1"/>
    <n v="0"/>
    <n v="1188.315918"/>
    <n v="15485.769531"/>
    <n v="229.449005"/>
    <n v="12.834534"/>
    <n v="0"/>
    <n v="0"/>
    <n v="0"/>
    <n v="0"/>
    <n v="0"/>
    <n v="71.489998"/>
    <n v="67.603333000000006"/>
    <n v="0"/>
    <n v="0"/>
    <n v="0"/>
    <n v="67.719443999999996"/>
    <n v="0.59050899999999995"/>
    <n v="-1"/>
    <n v="43"/>
    <n v="0.25"/>
    <n v="1.0804"/>
    <n v="0.4743"/>
    <n v="-1"/>
    <n v="-1"/>
    <n v="0"/>
    <n v="4615.1982420000004"/>
    <n v="60143.84375"/>
    <n v="892.09619099999998"/>
    <n v="50.805889000000001"/>
    <n v="0"/>
    <n v="0"/>
    <n v="0"/>
    <n v="0"/>
    <n v="0"/>
    <n v="71.489998"/>
    <n v="67.714729000000005"/>
    <n v="0"/>
    <n v="0"/>
    <n v="0"/>
  </r>
  <r>
    <x v="1"/>
    <n v="1"/>
    <n v="0"/>
    <n v="2"/>
    <m/>
    <m/>
    <m/>
    <n v="61.5"/>
    <n v="47"/>
    <n v="202790"/>
    <n v="202809"/>
    <n v="2"/>
    <m/>
    <n v="1"/>
    <n v="1"/>
    <n v="2"/>
    <n v="0.84811999999999999"/>
    <n v="46"/>
    <n v="900"/>
    <n v="27.950310000000002"/>
    <n v="43.049999"/>
    <n v="0.33333299999999999"/>
    <n v="1.0804"/>
    <n v="0.4743"/>
    <n v="8.4166670000000003"/>
    <n v="8.75"/>
    <x v="1"/>
    <n v="2463.9514159999999"/>
    <n v="4179.4521480000003"/>
    <n v="83.726523999999998"/>
    <n v="15.767954"/>
    <n v="1.9171609999999999"/>
    <n v="293.056488"/>
    <n v="0.32561800000000002"/>
    <n v="879.17028800000003"/>
    <n v="39.821998999999998"/>
    <n v="61.5"/>
    <n v="51.210414999999998"/>
    <n v="34.450001"/>
    <n v="5.0981079999999999"/>
    <n v="79286.070311999996"/>
    <n v="53.886840999999997"/>
    <n v="0.905887"/>
    <n v="-1"/>
    <n v="43.049999"/>
    <n v="1"/>
    <n v="1.0804"/>
    <n v="0.4743"/>
    <n v="-1"/>
    <n v="-1"/>
    <n v="0"/>
    <n v="852.114868"/>
    <n v="1445.3911129999999"/>
    <n v="28.492896999999999"/>
    <n v="4.990602"/>
    <n v="0"/>
    <n v="293.056488"/>
    <n v="0.32561800000000002"/>
    <n v="879.17028800000003"/>
    <n v="39.821998999999998"/>
    <n v="61.5"/>
    <n v="51.048327999999998"/>
    <n v="34.450001"/>
    <n v="5.0981079999999999"/>
    <n v="79286.070311999996"/>
    <n v="51.889544999999998"/>
    <n v="0.94264199999999998"/>
    <n v="-1"/>
    <n v="43.049999"/>
    <n v="0.25"/>
    <n v="1.0804"/>
    <n v="0.4743"/>
    <n v="18.583334000000001"/>
    <n v="18.666665999999999"/>
    <n v="8.3332000000000003E-2"/>
    <n v="3321.2377929999998"/>
    <n v="5633.6176759999998"/>
    <n v="110.710022"/>
    <n v="19.106476000000001"/>
    <n v="0.13450899999999999"/>
    <n v="74.633246999999997"/>
    <n v="8.2926E-2"/>
    <n v="895.61267099999998"/>
    <n v="44.332500000000003"/>
    <n v="61.5"/>
    <n v="51.642605000000003"/>
    <n v="41.705002"/>
    <n v="0.67093499999999995"/>
    <n v="2671365.25"/>
  </r>
  <r>
    <x v="1"/>
    <n v="1"/>
    <n v="0"/>
    <n v="3"/>
    <m/>
    <m/>
    <m/>
    <n v="74.8"/>
    <n v="181"/>
    <n v="202611"/>
    <n v="202579"/>
    <n v="1"/>
    <m/>
    <n v="1"/>
    <n v="1"/>
    <n v="3"/>
    <n v="0.26258900000000002"/>
    <n v="68"/>
    <n v="1935"/>
    <n v="45"/>
    <n v="43"/>
    <n v="0.33333299999999999"/>
    <n v="1.0804"/>
    <n v="0.4743"/>
    <n v="-1"/>
    <n v="-1"/>
    <x v="0"/>
    <n v="3864.5129390000002"/>
    <n v="3044.3334960000002"/>
    <n v="44.503410000000002"/>
    <n v="3.8019509999999999"/>
    <n v="0"/>
    <n v="0"/>
    <n v="0"/>
    <n v="0"/>
    <n v="0"/>
    <n v="74.796668999999994"/>
    <n v="68.576935000000006"/>
    <n v="0"/>
    <n v="0"/>
    <n v="0"/>
    <n v="68.741828999999996"/>
    <n v="0.64429599999999998"/>
    <n v="-1"/>
    <n v="43"/>
    <n v="1"/>
    <n v="1.0804"/>
    <n v="0.4743"/>
    <n v="-1"/>
    <n v="-1"/>
    <n v="0"/>
    <n v="1258.817139"/>
    <n v="991.65374799999995"/>
    <n v="14.351758"/>
    <n v="1.093763"/>
    <n v="0"/>
    <n v="0"/>
    <n v="0"/>
    <n v="0"/>
    <n v="0"/>
    <n v="74.796668999999994"/>
    <n v="69.111389000000003"/>
    <n v="0"/>
    <n v="0"/>
    <n v="0"/>
    <n v="69.124938999999998"/>
    <n v="0.62844800000000001"/>
    <n v="-1"/>
    <n v="43"/>
    <n v="0.25"/>
    <n v="1.0804"/>
    <n v="0.4743"/>
    <n v="-1"/>
    <n v="-1"/>
    <n v="0"/>
    <n v="5001.1049800000001"/>
    <n v="3939.703125"/>
    <n v="57.236271000000002"/>
    <n v="4.564095"/>
    <n v="0"/>
    <n v="0"/>
    <n v="0"/>
    <n v="0"/>
    <n v="0"/>
    <n v="74.796668999999994"/>
    <n v="69.029777999999993"/>
    <n v="0"/>
    <n v="0"/>
    <n v="0"/>
  </r>
  <r>
    <x v="1"/>
    <n v="1"/>
    <n v="0"/>
    <n v="4"/>
    <m/>
    <m/>
    <m/>
    <n v="50.33"/>
    <n v="183"/>
    <n v="202790"/>
    <n v="202577"/>
    <n v="2"/>
    <m/>
    <n v="1"/>
    <n v="1"/>
    <n v="2"/>
    <n v="6.7641999999999994E-2"/>
    <n v="46"/>
    <n v="900"/>
    <n v="27.950310000000002"/>
    <n v="35.233333999999999"/>
    <n v="0.33333299999999999"/>
    <n v="1.0804"/>
    <n v="0.4743"/>
    <n v="-1"/>
    <n v="-1"/>
    <x v="0"/>
    <n v="2434.8364259999998"/>
    <n v="329.39608800000002"/>
    <n v="7.6218719999999998"/>
    <n v="1.0775790000000001"/>
    <n v="0"/>
    <n v="0"/>
    <n v="0"/>
    <n v="0"/>
    <n v="0"/>
    <n v="50.333331999999999"/>
    <n v="43.612682"/>
    <n v="0"/>
    <n v="0"/>
    <n v="0"/>
    <n v="44.514277999999997"/>
    <n v="0.89432800000000001"/>
    <n v="-1"/>
    <n v="35.233333999999999"/>
    <n v="1"/>
    <n v="1.0804"/>
    <n v="0.4743"/>
    <n v="12.166667"/>
    <n v="12.416667"/>
    <n v="0.25"/>
    <n v="875.22820999999999"/>
    <n v="118.405006"/>
    <n v="3.130509"/>
    <n v="0.77809200000000001"/>
    <n v="9.1173000000000004E-2"/>
    <n v="221.18220500000001"/>
    <n v="0.245758"/>
    <n v="884.72882100000004"/>
    <n v="34.324165000000001"/>
    <n v="50.333331999999999"/>
    <n v="38.416111000000001"/>
    <n v="30.793333000000001"/>
    <n v="3.620619"/>
    <n v="177960.65625"/>
    <n v="40.654068000000002"/>
    <n v="0.97029600000000005"/>
    <n v="-1"/>
    <n v="35.233333999999999"/>
    <n v="0.25"/>
    <n v="1.0804"/>
    <n v="0.4743"/>
    <n v="17.416665999999999"/>
    <n v="17.583334000000001"/>
    <n v="0.16666800000000001"/>
    <n v="3282.0688479999999"/>
    <n v="444.013824"/>
    <n v="10.613799"/>
    <n v="1.792335"/>
    <n v="1.7106E-2"/>
    <n v="149.87956199999999"/>
    <n v="0.16653299999999999"/>
    <n v="899.27050799999995"/>
    <n v="34.843333999999999"/>
    <n v="50.333331999999999"/>
    <n v="42.491249000000003"/>
    <n v="33.776668999999998"/>
    <n v="1.100727"/>
    <n v="273887.8125"/>
  </r>
  <r>
    <x v="1"/>
    <n v="1"/>
    <n v="0"/>
    <n v="5"/>
    <m/>
    <m/>
    <m/>
    <n v="75.59"/>
    <n v="145"/>
    <n v="202607"/>
    <n v="202586"/>
    <n v="2"/>
    <m/>
    <n v="1"/>
    <n v="1"/>
    <n v="1"/>
    <n v="0.19925899999999999"/>
    <n v="15"/>
    <n v="1200"/>
    <n v="50"/>
    <n v="52.912998000000002"/>
    <n v="0.33333299999999999"/>
    <n v="1.0804"/>
    <n v="0.4743"/>
    <n v="-1"/>
    <n v="-1"/>
    <x v="0"/>
    <n v="3146.1313479999999"/>
    <n v="626.89367700000003"/>
    <n v="9.2883469999999999"/>
    <n v="0.99500500000000003"/>
    <n v="0"/>
    <n v="0"/>
    <n v="0"/>
    <n v="0"/>
    <n v="0"/>
    <n v="75.589995999999999"/>
    <n v="67.709166999999994"/>
    <n v="0"/>
    <n v="0"/>
    <n v="0"/>
    <n v="68.220473999999996"/>
    <n v="0.86450800000000005"/>
    <n v="-1"/>
    <n v="52.912998000000002"/>
    <n v="1"/>
    <n v="1.0804"/>
    <n v="0.4743"/>
    <n v="-1"/>
    <n v="-1"/>
    <n v="0"/>
    <n v="1010.407654"/>
    <n v="201.332382"/>
    <n v="2.9234650000000002"/>
    <n v="0.25998599999999999"/>
    <n v="0"/>
    <n v="0"/>
    <n v="0"/>
    <n v="0"/>
    <n v="0"/>
    <n v="75.589995999999999"/>
    <n v="69.072929000000002"/>
    <n v="0"/>
    <n v="0"/>
    <n v="0"/>
    <n v="69.487533999999997"/>
    <n v="0.83044499999999999"/>
    <n v="-1"/>
    <n v="52.912998000000002"/>
    <n v="0.25"/>
    <n v="1.0804"/>
    <n v="0.4743"/>
    <n v="-1"/>
    <n v="-1"/>
    <n v="0"/>
    <n v="4024.658203"/>
    <n v="801.947632"/>
    <n v="11.674412999999999"/>
    <n v="1.0652360000000001"/>
    <n v="0"/>
    <n v="0"/>
    <n v="0"/>
    <n v="0"/>
    <n v="0"/>
    <n v="75.589995999999999"/>
    <n v="68.988440999999995"/>
    <n v="0"/>
    <n v="0"/>
    <n v="0"/>
  </r>
  <r>
    <x v="1"/>
    <n v="1"/>
    <n v="0"/>
    <n v="6"/>
    <m/>
    <m/>
    <m/>
    <n v="74.8"/>
    <n v="187"/>
    <n v="202579"/>
    <n v="202753"/>
    <n v="1"/>
    <m/>
    <n v="1"/>
    <n v="1"/>
    <n v="3"/>
    <n v="0.33139000000000002"/>
    <n v="68"/>
    <n v="1935"/>
    <n v="45"/>
    <n v="43"/>
    <n v="0.33333299999999999"/>
    <n v="1.0804"/>
    <n v="0.4743"/>
    <n v="-1"/>
    <n v="-1"/>
    <x v="0"/>
    <n v="3864.5129390000002"/>
    <n v="3841.9785160000001"/>
    <n v="56.163730999999999"/>
    <n v="4.7980999999999998"/>
    <n v="0"/>
    <n v="0"/>
    <n v="0"/>
    <n v="0"/>
    <n v="0"/>
    <n v="74.796668999999994"/>
    <n v="68.576935000000006"/>
    <n v="0"/>
    <n v="0"/>
    <n v="0"/>
    <n v="68.741828999999996"/>
    <n v="0.64429599999999998"/>
    <n v="-1"/>
    <n v="43"/>
    <n v="1"/>
    <n v="1.0804"/>
    <n v="0.4743"/>
    <n v="-1"/>
    <n v="-1"/>
    <n v="0"/>
    <n v="1258.817139"/>
    <n v="1251.476807"/>
    <n v="18.112058999999999"/>
    <n v="1.3803399999999999"/>
    <n v="0"/>
    <n v="0"/>
    <n v="0"/>
    <n v="0"/>
    <n v="0"/>
    <n v="74.796668999999994"/>
    <n v="69.111389000000003"/>
    <n v="0"/>
    <n v="0"/>
    <n v="0"/>
    <n v="69.124938999999998"/>
    <n v="0.62844800000000001"/>
    <n v="-1"/>
    <n v="43"/>
    <n v="0.25"/>
    <n v="1.0804"/>
    <n v="0.4743"/>
    <n v="-1"/>
    <n v="-1"/>
    <n v="0"/>
    <n v="5001.1049800000001"/>
    <n v="4971.9423829999996"/>
    <n v="72.232726999999997"/>
    <n v="5.7599330000000002"/>
    <n v="0"/>
    <n v="0"/>
    <n v="0"/>
    <n v="0"/>
    <n v="0"/>
    <n v="74.796668999999994"/>
    <n v="69.029777999999993"/>
    <n v="0"/>
    <n v="0"/>
    <n v="0"/>
  </r>
  <r>
    <x v="1"/>
    <n v="1"/>
    <n v="0"/>
    <n v="7"/>
    <m/>
    <m/>
    <m/>
    <n v="73.86"/>
    <n v="182"/>
    <n v="202767"/>
    <n v="202578"/>
    <n v="1"/>
    <m/>
    <n v="1"/>
    <n v="1"/>
    <n v="3"/>
    <n v="0.34057700000000002"/>
    <n v="68"/>
    <n v="1935"/>
    <n v="45"/>
    <n v="43"/>
    <n v="0.33333299999999999"/>
    <n v="1.0804"/>
    <n v="0.4743"/>
    <n v="-1"/>
    <n v="-1"/>
    <x v="0"/>
    <n v="3761.735107"/>
    <n v="3843.4816890000002"/>
    <n v="56.248997000000003"/>
    <n v="4.2116059999999997"/>
    <n v="0"/>
    <n v="0"/>
    <n v="0"/>
    <n v="0"/>
    <n v="0"/>
    <n v="73.860000999999997"/>
    <n v="68.464172000000005"/>
    <n v="0"/>
    <n v="0"/>
    <n v="0"/>
    <n v="68.593986999999998"/>
    <n v="0.625803"/>
    <n v="-1"/>
    <n v="43"/>
    <n v="1"/>
    <n v="1.0804"/>
    <n v="0.4743"/>
    <n v="-1"/>
    <n v="-1"/>
    <n v="0"/>
    <n v="1094.280518"/>
    <n v="1118.060303"/>
    <n v="15.979464"/>
    <n v="0.84190200000000004"/>
    <n v="0"/>
    <n v="0"/>
    <n v="0"/>
    <n v="0"/>
    <n v="0"/>
    <n v="73.860000999999997"/>
    <n v="70.130836000000002"/>
    <n v="0"/>
    <n v="0"/>
    <n v="0"/>
    <n v="70.270294000000007"/>
    <n v="0.54018699999999997"/>
    <n v="-1"/>
    <n v="43"/>
    <n v="0.25"/>
    <n v="1.0804"/>
    <n v="0.4743"/>
    <n v="-1"/>
    <n v="-1"/>
    <n v="0"/>
    <n v="4375.2348629999997"/>
    <n v="4470.3134769999997"/>
    <n v="64.279480000000007"/>
    <n v="3.7553299999999998"/>
    <n v="0"/>
    <n v="0"/>
    <n v="0"/>
    <n v="0"/>
    <n v="0"/>
    <n v="73.860000999999997"/>
    <n v="69.894797999999994"/>
    <n v="0"/>
    <n v="0"/>
    <n v="0"/>
  </r>
  <r>
    <x v="1"/>
    <n v="1"/>
    <n v="0"/>
    <n v="8"/>
    <m/>
    <m/>
    <m/>
    <n v="50.33"/>
    <n v="189"/>
    <n v="202577"/>
    <n v="202575"/>
    <n v="2"/>
    <m/>
    <n v="1"/>
    <n v="1"/>
    <n v="2"/>
    <n v="0.10646799999999999"/>
    <n v="46"/>
    <n v="900"/>
    <n v="27.950310000000002"/>
    <n v="35.233333999999999"/>
    <n v="0.33333299999999999"/>
    <n v="1.0804"/>
    <n v="0.4743"/>
    <n v="-1"/>
    <n v="-1"/>
    <x v="0"/>
    <n v="2434.8364259999998"/>
    <n v="518.46203600000001"/>
    <n v="11.996655000000001"/>
    <n v="1.6960839999999999"/>
    <n v="0"/>
    <n v="0"/>
    <n v="0"/>
    <n v="0"/>
    <n v="0"/>
    <n v="50.333331999999999"/>
    <n v="43.612682"/>
    <n v="0"/>
    <n v="0"/>
    <n v="0"/>
    <n v="44.514277999999997"/>
    <n v="0.89432800000000001"/>
    <n v="-1"/>
    <n v="35.233333999999999"/>
    <n v="1"/>
    <n v="1.0804"/>
    <n v="0.4743"/>
    <n v="12.166667"/>
    <n v="12.416667"/>
    <n v="0.25"/>
    <n v="875.22820999999999"/>
    <n v="186.36677599999999"/>
    <n v="4.9273499999999997"/>
    <n v="1.224699"/>
    <n v="0.14350499999999999"/>
    <n v="221.18220500000001"/>
    <n v="0.245758"/>
    <n v="884.72882100000004"/>
    <n v="34.324165000000001"/>
    <n v="50.333331999999999"/>
    <n v="38.416111000000001"/>
    <n v="30.793333000000001"/>
    <n v="3.620619"/>
    <n v="177960.65625"/>
    <n v="40.654068000000002"/>
    <n v="0.97029600000000005"/>
    <n v="-1"/>
    <n v="35.233333999999999"/>
    <n v="0.25"/>
    <n v="1.0804"/>
    <n v="0.4743"/>
    <n v="17.416665999999999"/>
    <n v="17.583334000000001"/>
    <n v="0.16666800000000001"/>
    <n v="3282.0688479999999"/>
    <n v="698.86737100000005"/>
    <n v="16.705878999999999"/>
    <n v="2.8210950000000001"/>
    <n v="2.6924E-2"/>
    <n v="149.87956199999999"/>
    <n v="0.16653299999999999"/>
    <n v="899.27050799999995"/>
    <n v="34.843333999999999"/>
    <n v="50.333331999999999"/>
    <n v="42.491249000000003"/>
    <n v="33.776668999999998"/>
    <n v="1.100727"/>
    <n v="273887.8125"/>
  </r>
  <r>
    <x v="1"/>
    <n v="1"/>
    <n v="0"/>
    <n v="10"/>
    <m/>
    <m/>
    <m/>
    <n v="71.489999999999995"/>
    <n v="186"/>
    <n v="202578"/>
    <n v="202608"/>
    <n v="1"/>
    <m/>
    <n v="1"/>
    <n v="1"/>
    <n v="3"/>
    <n v="0.24077100000000001"/>
    <n v="68"/>
    <n v="1935"/>
    <n v="45"/>
    <n v="43"/>
    <n v="0.33333299999999999"/>
    <n v="1.0804"/>
    <n v="0.4743"/>
    <n v="-1"/>
    <n v="-1"/>
    <x v="0"/>
    <n v="3636.0483399999998"/>
    <n v="2626.3627929999998"/>
    <n v="39.486598999999998"/>
    <n v="2.74912"/>
    <n v="0"/>
    <n v="0"/>
    <n v="0"/>
    <n v="0"/>
    <n v="0"/>
    <n v="71.489998"/>
    <n v="66.908721999999997"/>
    <n v="0"/>
    <n v="0"/>
    <n v="0"/>
    <n v="67.489952000000002"/>
    <n v="0.60324299999999997"/>
    <n v="-1"/>
    <n v="43"/>
    <n v="1"/>
    <n v="1.0804"/>
    <n v="0.4743"/>
    <n v="-1"/>
    <n v="-1"/>
    <n v="0"/>
    <n v="1188.315918"/>
    <n v="858.33532700000001"/>
    <n v="12.717752000000001"/>
    <n v="0.71138400000000002"/>
    <n v="0"/>
    <n v="0"/>
    <n v="0"/>
    <n v="0"/>
    <n v="0"/>
    <n v="71.489998"/>
    <n v="67.603333000000006"/>
    <n v="0"/>
    <n v="0"/>
    <n v="0"/>
    <n v="67.719443999999996"/>
    <n v="0.59050899999999995"/>
    <n v="-1"/>
    <n v="43"/>
    <n v="0.25"/>
    <n v="1.0804"/>
    <n v="0.4743"/>
    <n v="-1"/>
    <n v="-1"/>
    <n v="0"/>
    <n v="4615.1982420000004"/>
    <n v="3333.6137699999999"/>
    <n v="49.446528999999998"/>
    <n v="2.816036"/>
    <n v="0"/>
    <n v="0"/>
    <n v="0"/>
    <n v="0"/>
    <n v="0"/>
    <n v="71.489998"/>
    <n v="67.714729000000005"/>
    <n v="0"/>
    <n v="0"/>
    <n v="0"/>
  </r>
  <r>
    <x v="2"/>
    <n v="1"/>
    <n v="0"/>
    <n v="1"/>
    <m/>
    <m/>
    <m/>
    <n v="75.59"/>
    <n v="148"/>
    <n v="202585"/>
    <n v="202588"/>
    <n v="2"/>
    <m/>
    <n v="1"/>
    <n v="1"/>
    <n v="2"/>
    <n v="1.8631999999999999E-2"/>
    <n v="15"/>
    <n v="1200"/>
    <n v="50"/>
    <n v="52.912998000000002"/>
    <n v="0.33333299999999999"/>
    <n v="1.0804"/>
    <n v="0.4743"/>
    <n v="-1"/>
    <n v="-1"/>
    <x v="0"/>
    <n v="3146.1313479999999"/>
    <n v="117.23885300000001"/>
    <n v="1.7370650000000001"/>
    <n v="0.186081"/>
    <n v="0"/>
    <n v="0"/>
    <n v="0"/>
    <n v="0"/>
    <n v="0"/>
    <n v="75.589995999999999"/>
    <n v="67.709166999999994"/>
    <n v="0"/>
    <n v="0"/>
    <n v="0"/>
    <n v="68.220473999999996"/>
    <n v="0.86450800000000005"/>
    <n v="-1"/>
    <n v="52.912998000000002"/>
    <n v="1"/>
    <n v="1.0804"/>
    <n v="0.4743"/>
    <n v="-1"/>
    <n v="-1"/>
    <n v="0"/>
    <n v="1010.407654"/>
    <n v="37.652275000000003"/>
    <n v="0.54673300000000002"/>
    <n v="4.8620999999999998E-2"/>
    <n v="0"/>
    <n v="0"/>
    <n v="0"/>
    <n v="0"/>
    <n v="0"/>
    <n v="75.589995999999999"/>
    <n v="69.072929000000002"/>
    <n v="0"/>
    <n v="0"/>
    <n v="0"/>
    <n v="69.487533999999997"/>
    <n v="0.83044499999999999"/>
    <n v="-1"/>
    <n v="52.912998000000002"/>
    <n v="0.25"/>
    <n v="1.0804"/>
    <n v="0.4743"/>
    <n v="-1"/>
    <n v="-1"/>
    <n v="0"/>
    <n v="4024.658203"/>
    <n v="149.97663900000001"/>
    <n v="2.1832959999999999"/>
    <n v="0.199216"/>
    <n v="0"/>
    <n v="0"/>
    <n v="0"/>
    <n v="0"/>
    <n v="0"/>
    <n v="75.589995999999999"/>
    <n v="68.988440999999995"/>
    <n v="0"/>
    <n v="0"/>
    <n v="0"/>
  </r>
  <r>
    <x v="2"/>
    <n v="1"/>
    <n v="0"/>
    <n v="2"/>
    <m/>
    <m/>
    <m/>
    <n v="50.33"/>
    <n v="192"/>
    <n v="202575"/>
    <n v="202576"/>
    <n v="2"/>
    <m/>
    <n v="1"/>
    <n v="1"/>
    <n v="3"/>
    <n v="0.11115"/>
    <n v="46"/>
    <n v="900"/>
    <n v="27.950310000000002"/>
    <n v="35.233333999999999"/>
    <n v="0.33333299999999999"/>
    <n v="1.0804"/>
    <n v="0.4743"/>
    <n v="-1"/>
    <n v="-1"/>
    <x v="0"/>
    <n v="2434.8364259999998"/>
    <n v="811.89410399999997"/>
    <n v="18.786358"/>
    <n v="2.6560109999999999"/>
    <n v="0"/>
    <n v="0"/>
    <n v="0"/>
    <n v="0"/>
    <n v="0"/>
    <n v="50.333331999999999"/>
    <n v="43.612682"/>
    <n v="0"/>
    <n v="0"/>
    <n v="0"/>
    <n v="44.514277999999997"/>
    <n v="0.89432800000000001"/>
    <n v="-1"/>
    <n v="35.233333999999999"/>
    <n v="1"/>
    <n v="1.0804"/>
    <n v="0.4743"/>
    <n v="12.166667"/>
    <n v="12.416667"/>
    <n v="0.25"/>
    <n v="875.22820999999999"/>
    <n v="291.84411599999999"/>
    <n v="7.7160650000000004"/>
    <n v="1.9178379999999999"/>
    <n v="0.22472400000000001"/>
    <n v="221.18220500000001"/>
    <n v="0.245758"/>
    <n v="884.72882100000004"/>
    <n v="34.324165000000001"/>
    <n v="50.333331999999999"/>
    <n v="38.416111000000001"/>
    <n v="30.793333000000001"/>
    <n v="3.620619"/>
    <n v="177960.65625"/>
    <n v="40.654068000000002"/>
    <n v="0.97029600000000005"/>
    <n v="-1"/>
    <n v="35.233333999999999"/>
    <n v="0.25"/>
    <n v="1.0804"/>
    <n v="0.4743"/>
    <n v="17.416665999999999"/>
    <n v="17.583334000000001"/>
    <n v="0.16666800000000001"/>
    <n v="3282.0688479999999"/>
    <n v="1094.4030760000001"/>
    <n v="26.160847"/>
    <n v="4.4177390000000001"/>
    <n v="4.2161999999999998E-2"/>
    <n v="149.87956199999999"/>
    <n v="0.16653299999999999"/>
    <n v="899.27050799999995"/>
    <n v="34.843333999999999"/>
    <n v="50.333331999999999"/>
    <n v="42.491249000000003"/>
    <n v="33.776668999999998"/>
    <n v="1.100727"/>
    <n v="273887.8125"/>
  </r>
  <r>
    <x v="2"/>
    <n v="1"/>
    <n v="0"/>
    <n v="3"/>
    <m/>
    <m/>
    <m/>
    <n v="51.5"/>
    <n v="178"/>
    <n v="202580"/>
    <n v="202734"/>
    <n v="2"/>
    <m/>
    <n v="1"/>
    <n v="1"/>
    <n v="3"/>
    <n v="0.89920599999999995"/>
    <n v="39"/>
    <n v="900"/>
    <n v="32.967033000000001"/>
    <n v="36.049999"/>
    <n v="0.47145999999999999"/>
    <n v="1.0908089999999999"/>
    <n v="0.203511"/>
    <n v="6.9166670000000003"/>
    <n v="8.25"/>
    <x v="2"/>
    <n v="2485.0500489999999"/>
    <n v="6703.7124020000001"/>
    <n v="193.33407600000001"/>
    <n v="63.164886000000003"/>
    <n v="20.434913999999999"/>
    <n v="1171.602539"/>
    <n v="1.3017810000000001"/>
    <n v="878.70178199999998"/>
    <n v="31.47588"/>
    <n v="51.5"/>
    <n v="36.895690999999999"/>
    <n v="34"/>
    <n v="1.469641"/>
    <n v="89.280640000000005"/>
    <n v="37.346457999999998"/>
    <n v="1.3333330000000001"/>
    <n v="6.7621469999999997"/>
    <n v="36.049999"/>
    <n v="1.074667"/>
    <n v="1.4650019999999999"/>
    <n v="4.0829630000000003"/>
    <n v="11.416667"/>
    <n v="12.5"/>
    <n v="1.0833330000000001"/>
    <n v="884.49829099999999"/>
    <n v="2386.038086"/>
    <n v="67.871964000000006"/>
    <n v="21.541128"/>
    <n v="4.8510169999999997"/>
    <n v="950.54089399999998"/>
    <n v="1.056157"/>
    <n v="877.42260699999997"/>
    <n v="31.563931"/>
    <n v="51.5"/>
    <n v="35.831665000000001"/>
    <n v="26"/>
    <n v="9.4079789999999992"/>
    <n v="1311.443726"/>
    <n v="38.053722"/>
    <n v="1.0833330000000001"/>
    <n v="12.174175999999999"/>
    <n v="36.049999"/>
    <n v="0.33442"/>
    <n v="1.294548"/>
    <n v="1.4874259999999999"/>
    <n v="16.75"/>
    <n v="18.083334000000001"/>
    <n v="1.333334"/>
    <n v="3360.9494629999999"/>
    <n v="9066.5576170000004"/>
    <n v="299.14312699999999"/>
    <n v="123.093414"/>
    <n v="55.618060999999997"/>
    <n v="1123.9685059999999"/>
    <n v="1.2488539999999999"/>
    <n v="842.97595200000001"/>
    <n v="27.191175000000001"/>
    <n v="51.5"/>
    <n v="32.214790000000001"/>
    <n v="23.5"/>
    <n v="12.487795"/>
    <n v="758.63214100000005"/>
  </r>
  <r>
    <x v="2"/>
    <n v="1"/>
    <n v="0"/>
    <n v="4"/>
    <m/>
    <m/>
    <m/>
    <n v="50.33"/>
    <n v="194"/>
    <n v="202576"/>
    <n v="202580"/>
    <n v="2"/>
    <m/>
    <n v="1"/>
    <n v="1"/>
    <n v="3"/>
    <n v="4.1543999999999998E-2"/>
    <n v="46"/>
    <n v="900"/>
    <n v="27.950310000000002"/>
    <n v="35.233333999999999"/>
    <n v="0.33333299999999999"/>
    <n v="1.0804"/>
    <n v="0.4743"/>
    <n v="-1"/>
    <n v="-1"/>
    <x v="0"/>
    <n v="2434.8364259999998"/>
    <n v="303.46127300000001"/>
    <n v="7.0217679999999998"/>
    <n v="0.99273599999999995"/>
    <n v="0"/>
    <n v="0"/>
    <n v="0"/>
    <n v="0"/>
    <n v="0"/>
    <n v="50.333331999999999"/>
    <n v="43.612682"/>
    <n v="0"/>
    <n v="0"/>
    <n v="0"/>
    <n v="44.514277999999997"/>
    <n v="0.89432800000000001"/>
    <n v="-1"/>
    <n v="35.233333999999999"/>
    <n v="1"/>
    <n v="1.0804"/>
    <n v="0.4743"/>
    <n v="12.166667"/>
    <n v="12.416667"/>
    <n v="0.25"/>
    <n v="875.22820999999999"/>
    <n v="109.082443"/>
    <n v="2.8840300000000001"/>
    <n v="0.71682900000000005"/>
    <n v="8.3995E-2"/>
    <n v="221.18220500000001"/>
    <n v="0.245758"/>
    <n v="884.72882100000004"/>
    <n v="34.324165000000001"/>
    <n v="50.333331999999999"/>
    <n v="38.416111000000001"/>
    <n v="30.793333000000001"/>
    <n v="3.620619"/>
    <n v="177960.65625"/>
    <n v="40.654068000000002"/>
    <n v="0.97029600000000005"/>
    <n v="-1"/>
    <n v="35.233333999999999"/>
    <n v="0.25"/>
    <n v="1.0804"/>
    <n v="0.4743"/>
    <n v="17.416665999999999"/>
    <n v="17.583334000000001"/>
    <n v="0.16666800000000001"/>
    <n v="3282.0688479999999"/>
    <n v="409.05456500000003"/>
    <n v="9.7781260000000003"/>
    <n v="1.6512169999999999"/>
    <n v="1.5758999999999999E-2"/>
    <n v="149.87956199999999"/>
    <n v="0.16653299999999999"/>
    <n v="899.27050799999995"/>
    <n v="34.843333999999999"/>
    <n v="50.333331999999999"/>
    <n v="42.491249000000003"/>
    <n v="33.776668999999998"/>
    <n v="1.100727"/>
    <n v="273887.8125"/>
  </r>
  <r>
    <x v="2"/>
    <n v="1"/>
    <n v="0"/>
    <n v="5"/>
    <m/>
    <m/>
    <m/>
    <n v="49.87"/>
    <n v="217"/>
    <n v="202525"/>
    <n v="202516"/>
    <n v="2"/>
    <m/>
    <n v="1"/>
    <n v="1"/>
    <n v="3"/>
    <n v="1.336468"/>
    <n v="39"/>
    <n v="900"/>
    <n v="32.967033000000001"/>
    <n v="34.906669999999998"/>
    <n v="0.33333299999999999"/>
    <n v="1.0804"/>
    <n v="0.4743"/>
    <n v="-1"/>
    <n v="-1"/>
    <x v="0"/>
    <n v="2310.4685060000002"/>
    <n v="9263.6005860000005"/>
    <n v="207.80892900000001"/>
    <n v="22.041581999999998"/>
    <n v="0"/>
    <n v="0"/>
    <n v="0"/>
    <n v="0"/>
    <n v="0"/>
    <n v="49.866669000000002"/>
    <n v="44.897221000000002"/>
    <n v="0"/>
    <n v="0"/>
    <n v="0"/>
    <n v="45.503242"/>
    <n v="0.84507699999999997"/>
    <n v="-1"/>
    <n v="34.906669999999998"/>
    <n v="1"/>
    <n v="1.0804"/>
    <n v="0.4743"/>
    <n v="-1"/>
    <n v="-1"/>
    <n v="0"/>
    <n v="814.28619400000002"/>
    <n v="3264.8012699999999"/>
    <n v="75.827927000000003"/>
    <n v="10.357313"/>
    <n v="0"/>
    <n v="0"/>
    <n v="0"/>
    <n v="0"/>
    <n v="0"/>
    <n v="49.866669000000002"/>
    <n v="43.354999999999997"/>
    <n v="0"/>
    <n v="0"/>
    <n v="0"/>
    <n v="43.992916000000001"/>
    <n v="0.89751099999999995"/>
    <n v="-1"/>
    <n v="34.906669999999998"/>
    <n v="0.25"/>
    <n v="1.0804"/>
    <n v="0.4743"/>
    <n v="-1"/>
    <n v="-1"/>
    <n v="0"/>
    <n v="3281.608643"/>
    <n v="13157.290039"/>
    <n v="303.54244999999997"/>
    <n v="39.692985999999998"/>
    <n v="0"/>
    <n v="0"/>
    <n v="0"/>
    <n v="0"/>
    <n v="0"/>
    <n v="49.866669000000002"/>
    <n v="43.459857999999997"/>
    <n v="0"/>
    <n v="0"/>
    <n v="0"/>
  </r>
  <r>
    <x v="2"/>
    <n v="1"/>
    <n v="0"/>
    <n v="6"/>
    <m/>
    <m/>
    <m/>
    <n v="48.27"/>
    <n v="179"/>
    <n v="202734"/>
    <n v="202580"/>
    <n v="2"/>
    <m/>
    <n v="1"/>
    <n v="1"/>
    <n v="3"/>
    <n v="0.89920599999999995"/>
    <n v="39"/>
    <n v="900"/>
    <n v="32.967033000000001"/>
    <n v="33.786667000000001"/>
    <n v="0.33333299999999999"/>
    <n v="1.0804"/>
    <n v="0.4743"/>
    <n v="-1"/>
    <n v="-1"/>
    <x v="0"/>
    <n v="2476.720703"/>
    <n v="6681.2436520000001"/>
    <n v="163.03938299999999"/>
    <n v="24.615841"/>
    <n v="0"/>
    <n v="0"/>
    <n v="0"/>
    <n v="0"/>
    <n v="0"/>
    <n v="48.266666000000001"/>
    <n v="41.331581"/>
    <n v="0"/>
    <n v="0"/>
    <n v="0"/>
    <n v="42.106212999999997"/>
    <n v="0.91095999999999999"/>
    <n v="-1"/>
    <n v="33.786667000000001"/>
    <n v="1"/>
    <n v="1.0804"/>
    <n v="0.4743"/>
    <n v="-1"/>
    <n v="-1"/>
    <n v="0"/>
    <n v="843.62219200000004"/>
    <n v="2275.7697750000002"/>
    <n v="57.426178"/>
    <n v="10.276249"/>
    <n v="0"/>
    <n v="0"/>
    <n v="0"/>
    <n v="0"/>
    <n v="0"/>
    <n v="48.266666000000001"/>
    <n v="40.077224999999999"/>
    <n v="0"/>
    <n v="0"/>
    <n v="0"/>
    <n v="41.216437999999997"/>
    <n v="0.93249499999999996"/>
    <n v="-1"/>
    <n v="33.786667000000001"/>
    <n v="0.25"/>
    <n v="1.0804"/>
    <n v="0.4743"/>
    <n v="16.75"/>
    <n v="16.916665999999999"/>
    <n v="0.16666600000000001"/>
    <n v="3427.4116210000002"/>
    <n v="9245.84375"/>
    <n v="237.75588999999999"/>
    <n v="46.198345000000003"/>
    <n v="1.000634"/>
    <n v="148.329666"/>
    <n v="0.16481100000000001"/>
    <n v="889.98138400000005"/>
    <n v="33.610000999999997"/>
    <n v="48.266666000000001"/>
    <n v="39.296039999999998"/>
    <n v="30.43"/>
    <n v="2.9056389999999999"/>
    <n v="723027"/>
  </r>
  <r>
    <x v="2"/>
    <n v="1"/>
    <n v="0"/>
    <n v="7"/>
    <m/>
    <m/>
    <m/>
    <n v="61.5"/>
    <n v="195"/>
    <n v="202580"/>
    <n v="202576"/>
    <n v="2"/>
    <m/>
    <n v="1"/>
    <n v="1"/>
    <n v="3"/>
    <n v="4.1543999999999998E-2"/>
    <n v="46"/>
    <n v="900"/>
    <n v="27.950310000000002"/>
    <n v="43.049999"/>
    <n v="0.33333299999999999"/>
    <n v="1.0804"/>
    <n v="0.4743"/>
    <n v="8.4166670000000003"/>
    <n v="8.75"/>
    <x v="1"/>
    <n v="2463.9514159999999"/>
    <n v="307.08993500000003"/>
    <n v="6.1519000000000004"/>
    <n v="1.158568"/>
    <n v="0.14086599999999999"/>
    <n v="293.056488"/>
    <n v="0.32561800000000002"/>
    <n v="879.17028800000003"/>
    <n v="39.821998999999998"/>
    <n v="61.5"/>
    <n v="51.210414999999998"/>
    <n v="34.450001"/>
    <n v="5.0981079999999999"/>
    <n v="79286.070311999996"/>
    <n v="53.886840999999997"/>
    <n v="0.905887"/>
    <n v="-1"/>
    <n v="43.049999"/>
    <n v="1"/>
    <n v="1.0804"/>
    <n v="0.4743"/>
    <n v="-1"/>
    <n v="-1"/>
    <n v="0"/>
    <n v="852.114868"/>
    <n v="106.20174400000001"/>
    <n v="2.0935480000000002"/>
    <n v="0.36669000000000002"/>
    <n v="0"/>
    <n v="293.056488"/>
    <n v="0.32561800000000002"/>
    <n v="879.17028800000003"/>
    <n v="39.821998999999998"/>
    <n v="61.5"/>
    <n v="51.048327999999998"/>
    <n v="34.450001"/>
    <n v="5.0981079999999999"/>
    <n v="79286.070311999996"/>
    <n v="51.889544999999998"/>
    <n v="0.94264199999999998"/>
    <n v="-1"/>
    <n v="43.049999"/>
    <n v="0.25"/>
    <n v="1.0804"/>
    <n v="0.4743"/>
    <n v="18.583334000000001"/>
    <n v="18.666665999999999"/>
    <n v="8.3332000000000003E-2"/>
    <n v="3321.2377929999998"/>
    <n v="413.93640099999999"/>
    <n v="8.1345419999999997"/>
    <n v="1.40387"/>
    <n v="9.8829999999999994E-3"/>
    <n v="74.633246999999997"/>
    <n v="8.2926E-2"/>
    <n v="895.61267099999998"/>
    <n v="44.332500000000003"/>
    <n v="61.5"/>
    <n v="51.642605000000003"/>
    <n v="41.705002"/>
    <n v="0.67093499999999995"/>
    <n v="2671365.25"/>
  </r>
  <r>
    <x v="2"/>
    <n v="1"/>
    <n v="0"/>
    <n v="8"/>
    <m/>
    <m/>
    <m/>
    <n v="61.5"/>
    <n v="193"/>
    <n v="202576"/>
    <n v="202575"/>
    <n v="2"/>
    <m/>
    <n v="1"/>
    <n v="1"/>
    <n v="3"/>
    <n v="0.11115"/>
    <n v="46"/>
    <n v="900"/>
    <n v="27.950310000000002"/>
    <n v="43.049999"/>
    <n v="0.33333299999999999"/>
    <n v="1.0804"/>
    <n v="0.4743"/>
    <n v="8.4166670000000003"/>
    <n v="8.75"/>
    <x v="1"/>
    <n v="2463.9514159999999"/>
    <n v="821.60241699999995"/>
    <n v="16.459071999999999"/>
    <n v="3.0996860000000002"/>
    <n v="0.37687799999999999"/>
    <n v="293.056488"/>
    <n v="0.32561800000000002"/>
    <n v="879.17028800000003"/>
    <n v="39.821998999999998"/>
    <n v="61.5"/>
    <n v="51.210414999999998"/>
    <n v="34.450001"/>
    <n v="5.0981079999999999"/>
    <n v="79286.070311999996"/>
    <n v="53.886840999999997"/>
    <n v="0.905887"/>
    <n v="-1"/>
    <n v="43.049999"/>
    <n v="1"/>
    <n v="1.0804"/>
    <n v="0.4743"/>
    <n v="-1"/>
    <n v="-1"/>
    <n v="0"/>
    <n v="852.114868"/>
    <n v="284.13699300000002"/>
    <n v="5.6011730000000002"/>
    <n v="0.98105900000000001"/>
    <n v="0"/>
    <n v="293.056488"/>
    <n v="0.32561800000000002"/>
    <n v="879.17028800000003"/>
    <n v="39.821998999999998"/>
    <n v="61.5"/>
    <n v="51.048327999999998"/>
    <n v="34.450001"/>
    <n v="5.0981079999999999"/>
    <n v="79286.070311999996"/>
    <n v="51.889544999999998"/>
    <n v="0.94264199999999998"/>
    <n v="-1"/>
    <n v="43.049999"/>
    <n v="0.25"/>
    <n v="1.0804"/>
    <n v="0.4743"/>
    <n v="18.583334000000001"/>
    <n v="18.666665999999999"/>
    <n v="8.3332000000000003E-2"/>
    <n v="3321.2377929999998"/>
    <n v="1107.4643550000001"/>
    <n v="21.763521000000001"/>
    <n v="3.755976"/>
    <n v="2.6442E-2"/>
    <n v="74.633246999999997"/>
    <n v="8.2926E-2"/>
    <n v="895.61267099999998"/>
    <n v="44.332500000000003"/>
    <n v="61.5"/>
    <n v="51.642605000000003"/>
    <n v="41.705002"/>
    <n v="0.67093499999999995"/>
    <n v="2671365.25"/>
  </r>
  <r>
    <x v="2"/>
    <n v="1"/>
    <n v="0"/>
    <n v="9"/>
    <m/>
    <m/>
    <m/>
    <n v="61.5"/>
    <n v="190"/>
    <n v="202575"/>
    <n v="202577"/>
    <n v="2"/>
    <m/>
    <n v="1"/>
    <n v="1"/>
    <n v="2"/>
    <n v="0.10646799999999999"/>
    <n v="46"/>
    <n v="900"/>
    <n v="27.950310000000002"/>
    <n v="43.049999"/>
    <n v="0.33333299999999999"/>
    <n v="1.0804"/>
    <n v="0.4743"/>
    <n v="8.4166670000000003"/>
    <n v="8.75"/>
    <x v="1"/>
    <n v="2463.9514159999999"/>
    <n v="524.66162099999997"/>
    <n v="10.510489"/>
    <n v="1.9794069999999999"/>
    <n v="0.24066799999999999"/>
    <n v="293.056488"/>
    <n v="0.32561800000000002"/>
    <n v="879.17028800000003"/>
    <n v="39.821998999999998"/>
    <n v="61.5"/>
    <n v="51.210414999999998"/>
    <n v="34.450001"/>
    <n v="5.0981079999999999"/>
    <n v="79286.070311999996"/>
    <n v="53.886840999999997"/>
    <n v="0.905887"/>
    <n v="-1"/>
    <n v="43.049999"/>
    <n v="1"/>
    <n v="1.0804"/>
    <n v="0.4743"/>
    <n v="-1"/>
    <n v="-1"/>
    <n v="0"/>
    <n v="852.114868"/>
    <n v="181.44512900000001"/>
    <n v="3.5768149999999999"/>
    <n v="0.62648800000000004"/>
    <n v="0"/>
    <n v="293.056488"/>
    <n v="0.32561800000000002"/>
    <n v="879.17028800000003"/>
    <n v="39.821998999999998"/>
    <n v="61.5"/>
    <n v="51.048327999999998"/>
    <n v="34.450001"/>
    <n v="5.0981079999999999"/>
    <n v="79286.070311999996"/>
    <n v="51.889544999999998"/>
    <n v="0.94264199999999998"/>
    <n v="-1"/>
    <n v="43.049999"/>
    <n v="0.25"/>
    <n v="1.0804"/>
    <n v="0.4743"/>
    <n v="18.583334000000001"/>
    <n v="18.666665999999999"/>
    <n v="8.3332000000000003E-2"/>
    <n v="3321.2377929999998"/>
    <n v="707.20800799999995"/>
    <n v="13.897824999999999"/>
    <n v="2.398504"/>
    <n v="1.6885000000000001E-2"/>
    <n v="74.633246999999997"/>
    <n v="8.2926E-2"/>
    <n v="895.61267099999998"/>
    <n v="44.332500000000003"/>
    <n v="61.5"/>
    <n v="51.642605000000003"/>
    <n v="41.705002"/>
    <n v="0.67093499999999995"/>
    <n v="2671365.25"/>
  </r>
  <r>
    <x v="2"/>
    <n v="1"/>
    <n v="0"/>
    <n v="10"/>
    <m/>
    <m/>
    <m/>
    <n v="61.5"/>
    <n v="184"/>
    <n v="202577"/>
    <n v="202790"/>
    <n v="2"/>
    <m/>
    <n v="1"/>
    <n v="1"/>
    <n v="2"/>
    <n v="6.7641999999999994E-2"/>
    <n v="46"/>
    <n v="900"/>
    <n v="27.950310000000002"/>
    <n v="43.049999"/>
    <n v="0.33333299999999999"/>
    <n v="1.0804"/>
    <n v="0.4743"/>
    <n v="8.4166670000000003"/>
    <n v="8.75"/>
    <x v="1"/>
    <n v="2463.9514159999999"/>
    <n v="333.33496100000002"/>
    <n v="6.6776619999999998"/>
    <n v="1.2575829999999999"/>
    <n v="0.15290400000000001"/>
    <n v="293.056488"/>
    <n v="0.32561800000000002"/>
    <n v="879.17028800000003"/>
    <n v="39.821998999999998"/>
    <n v="61.5"/>
    <n v="51.210414999999998"/>
    <n v="34.450001"/>
    <n v="5.0981079999999999"/>
    <n v="79286.070311999996"/>
    <n v="53.886840999999997"/>
    <n v="0.905887"/>
    <n v="-1"/>
    <n v="43.049999"/>
    <n v="1"/>
    <n v="1.0804"/>
    <n v="0.4743"/>
    <n v="-1"/>
    <n v="-1"/>
    <n v="0"/>
    <n v="852.114868"/>
    <n v="115.27810700000001"/>
    <n v="2.2724700000000002"/>
    <n v="0.39802900000000002"/>
    <n v="0"/>
    <n v="293.056488"/>
    <n v="0.32561800000000002"/>
    <n v="879.17028800000003"/>
    <n v="39.821998999999998"/>
    <n v="61.5"/>
    <n v="51.048327999999998"/>
    <n v="34.450001"/>
    <n v="5.0981079999999999"/>
    <n v="79286.070311999996"/>
    <n v="51.889544999999998"/>
    <n v="0.94264199999999998"/>
    <n v="-1"/>
    <n v="43.049999"/>
    <n v="0.25"/>
    <n v="1.0804"/>
    <n v="0.4743"/>
    <n v="18.583334000000001"/>
    <n v="18.666665999999999"/>
    <n v="8.3332000000000003E-2"/>
    <n v="3321.2377929999998"/>
    <n v="449.31286599999999"/>
    <n v="8.8297480000000004"/>
    <n v="1.523849"/>
    <n v="1.0728E-2"/>
    <n v="74.633246999999997"/>
    <n v="8.2926E-2"/>
    <n v="895.61267099999998"/>
    <n v="44.332500000000003"/>
    <n v="61.5"/>
    <n v="51.642605000000003"/>
    <n v="41.705002"/>
    <n v="0.67093499999999995"/>
    <n v="2671365.25"/>
  </r>
  <r>
    <x v="2"/>
    <n v="1"/>
    <n v="0"/>
    <n v="11"/>
    <m/>
    <m/>
    <m/>
    <n v="47.87"/>
    <n v="299"/>
    <n v="202498"/>
    <n v="202500"/>
    <n v="2"/>
    <m/>
    <n v="1"/>
    <n v="1"/>
    <n v="2"/>
    <n v="0.65437999999999996"/>
    <n v="39"/>
    <n v="800"/>
    <n v="29.304029"/>
    <n v="33.506667999999998"/>
    <n v="0.33333299999999999"/>
    <n v="1.0804"/>
    <n v="0.4743"/>
    <n v="-1"/>
    <n v="-1"/>
    <x v="0"/>
    <n v="2064.5297850000002"/>
    <n v="2701.975586"/>
    <n v="65.024726999999999"/>
    <n v="8.5767860000000002"/>
    <n v="0"/>
    <n v="0"/>
    <n v="0"/>
    <n v="0"/>
    <n v="0"/>
    <n v="47.866669000000002"/>
    <n v="42.226016999999999"/>
    <n v="0"/>
    <n v="0"/>
    <n v="0"/>
    <n v="43.565655"/>
    <n v="0.84987000000000001"/>
    <n v="-1"/>
    <n v="33.506667999999998"/>
    <n v="1"/>
    <n v="1.0804"/>
    <n v="0.4743"/>
    <n v="-1"/>
    <n v="-1"/>
    <n v="0"/>
    <n v="760.75885000000005"/>
    <n v="995.65112299999998"/>
    <n v="25.560645999999998"/>
    <n v="4.7601329999999997"/>
    <n v="0"/>
    <n v="0"/>
    <n v="0"/>
    <n v="0"/>
    <n v="0"/>
    <n v="47.866669000000002"/>
    <n v="39.252777000000002"/>
    <n v="0"/>
    <n v="0"/>
    <n v="0"/>
    <n v="40.152462"/>
    <n v="0.94711100000000004"/>
    <n v="-1"/>
    <n v="33.506667999999998"/>
    <n v="0.25"/>
    <n v="1.0804"/>
    <n v="0.4743"/>
    <n v="18.75"/>
    <n v="18.833334000000001"/>
    <n v="8.3334000000000005E-2"/>
    <n v="3035.9921880000002"/>
    <n v="3973.3862300000001"/>
    <n v="100.559967"/>
    <n v="17.550497"/>
    <n v="8.6366999999999999E-2"/>
    <n v="66.108810000000005"/>
    <n v="8.2636000000000001E-2"/>
    <n v="793.29968299999996"/>
    <n v="34.966667000000001"/>
    <n v="47.866669000000002"/>
    <n v="39.716942000000003"/>
    <n v="32.43"/>
    <n v="0.78603299999999998"/>
    <n v="3129346.5"/>
  </r>
  <r>
    <x v="2"/>
    <n v="1"/>
    <n v="0"/>
    <n v="12"/>
    <m/>
    <m/>
    <m/>
    <n v="47.87"/>
    <n v="312"/>
    <n v="645"/>
    <n v="202498"/>
    <n v="2"/>
    <m/>
    <n v="1"/>
    <n v="1"/>
    <n v="9"/>
    <n v="0.83721100000000004"/>
    <n v="20"/>
    <n v="99999"/>
    <n v="50"/>
    <n v="33.506667999999998"/>
    <n v="0.33333299999999999"/>
    <n v="1.0804"/>
    <n v="0.4743"/>
    <n v="-1"/>
    <n v="-1"/>
    <x v="0"/>
    <n v="4323.4692379999997"/>
    <n v="32576.904297000001"/>
    <n v="783.98358199999996"/>
    <n v="103.40772200000001"/>
    <n v="0"/>
    <n v="0"/>
    <n v="0"/>
    <n v="0"/>
    <n v="0"/>
    <n v="47.866669000000002"/>
    <n v="42.226016999999999"/>
    <n v="0"/>
    <n v="0"/>
    <n v="0"/>
    <n v="43.565655"/>
    <n v="1.0248999999999999E-2"/>
    <n v="-1"/>
    <n v="33.506667999999998"/>
    <n v="1"/>
    <n v="1.0804"/>
    <n v="0.4743"/>
    <n v="-1"/>
    <n v="-1"/>
    <n v="0"/>
    <n v="1593.155884"/>
    <n v="12004.267578000001"/>
    <n v="308.17706299999998"/>
    <n v="57.391502000000003"/>
    <n v="0"/>
    <n v="0"/>
    <n v="0"/>
    <n v="0"/>
    <n v="0"/>
    <n v="47.866669000000002"/>
    <n v="39.252777000000002"/>
    <n v="0"/>
    <n v="0"/>
    <n v="0"/>
    <n v="40.152462"/>
    <n v="1.1422E-2"/>
    <n v="-1"/>
    <n v="33.506667999999998"/>
    <n v="0.25"/>
    <n v="1.0804"/>
    <n v="0.4743"/>
    <n v="18.75"/>
    <n v="18.833334000000001"/>
    <n v="8.3334000000000005E-2"/>
    <n v="6357.8740230000003"/>
    <n v="47905.929687999997"/>
    <n v="1212.4212649999999"/>
    <n v="211.60112000000001"/>
    <n v="1.041304"/>
    <n v="138.44288599999999"/>
    <n v="1.384E-3"/>
    <n v="1661.3020019999999"/>
    <n v="34.966667000000001"/>
    <n v="47.866669000000002"/>
    <n v="39.716942000000003"/>
    <n v="32.43"/>
    <n v="1.6460840000000001"/>
    <n v="6553374"/>
  </r>
  <r>
    <x v="2"/>
    <n v="1"/>
    <n v="0"/>
    <n v="13"/>
    <m/>
    <m/>
    <m/>
    <n v="47.87"/>
    <n v="296"/>
    <n v="202500"/>
    <n v="202499"/>
    <n v="2"/>
    <m/>
    <n v="1"/>
    <n v="1"/>
    <n v="3"/>
    <n v="0.75492700000000001"/>
    <n v="39"/>
    <n v="900"/>
    <n v="32.967033000000001"/>
    <n v="33.506667999999998"/>
    <n v="0.33333299999999999"/>
    <n v="1.0804"/>
    <n v="0.4743"/>
    <n v="-1"/>
    <n v="-1"/>
    <x v="0"/>
    <n v="2322.5959469999998"/>
    <n v="5260.1694340000004"/>
    <n v="126.58931"/>
    <n v="16.697171999999998"/>
    <n v="0"/>
    <n v="0"/>
    <n v="0"/>
    <n v="0"/>
    <n v="0"/>
    <n v="47.866669000000002"/>
    <n v="42.226016999999999"/>
    <n v="0"/>
    <n v="0"/>
    <n v="0"/>
    <n v="43.565655"/>
    <n v="0.84987000000000001"/>
    <n v="-1"/>
    <n v="33.506667999999998"/>
    <n v="1"/>
    <n v="1.0804"/>
    <n v="0.4743"/>
    <n v="-1"/>
    <n v="-1"/>
    <n v="0"/>
    <n v="855.85369900000001"/>
    <n v="1938.3204350000001"/>
    <n v="49.761124000000002"/>
    <n v="9.2669650000000008"/>
    <n v="0"/>
    <n v="0"/>
    <n v="0"/>
    <n v="0"/>
    <n v="0"/>
    <n v="47.866669000000002"/>
    <n v="39.252777000000002"/>
    <n v="0"/>
    <n v="0"/>
    <n v="0"/>
    <n v="40.152465999999997"/>
    <n v="0.94711100000000004"/>
    <n v="-1"/>
    <n v="33.506667999999998"/>
    <n v="0.25"/>
    <n v="1.0804"/>
    <n v="0.4743"/>
    <n v="18.75"/>
    <n v="18.833334000000001"/>
    <n v="8.3334000000000005E-2"/>
    <n v="3415.4916990000002"/>
    <n v="7735.3354490000002"/>
    <n v="195.768799"/>
    <n v="34.167076000000002"/>
    <n v="0.16813900000000001"/>
    <n v="74.372421000000003"/>
    <n v="8.2636000000000001E-2"/>
    <n v="892.46227999999996"/>
    <n v="34.966667000000001"/>
    <n v="47.866669000000002"/>
    <n v="39.716942000000003"/>
    <n v="32.43"/>
    <n v="0.88428700000000005"/>
    <n v="3520515.25"/>
  </r>
  <r>
    <x v="2"/>
    <n v="1"/>
    <n v="0"/>
    <n v="14"/>
    <m/>
    <m/>
    <m/>
    <n v="42.32"/>
    <n v="216"/>
    <n v="202516"/>
    <n v="202525"/>
    <n v="2"/>
    <m/>
    <n v="1"/>
    <n v="1"/>
    <n v="3"/>
    <n v="1.336468"/>
    <n v="39"/>
    <n v="900"/>
    <n v="32.967033000000001"/>
    <n v="29.624001"/>
    <n v="0.33333299999999999"/>
    <n v="1.0804"/>
    <n v="0.4743"/>
    <n v="-1"/>
    <n v="-1"/>
    <x v="0"/>
    <n v="2310.826904"/>
    <n v="9265.0361329999996"/>
    <n v="251.240646"/>
    <n v="32.312595000000002"/>
    <n v="0"/>
    <n v="0"/>
    <n v="0"/>
    <n v="0"/>
    <n v="0"/>
    <n v="42.32"/>
    <n v="37.370373000000001"/>
    <n v="0"/>
    <n v="0"/>
    <n v="0"/>
    <n v="38.614021000000001"/>
    <n v="0.84521800000000002"/>
    <n v="-1"/>
    <n v="29.624001"/>
    <n v="1"/>
    <n v="1.0804"/>
    <n v="0.4743"/>
    <n v="12.083333"/>
    <n v="12.5"/>
    <n v="0.41666700000000001"/>
    <n v="897.88116500000001"/>
    <n v="3599.9670409999999"/>
    <n v="120.939133"/>
    <n v="35.873741000000003"/>
    <n v="2.2969650000000001"/>
    <n v="374.30242900000002"/>
    <n v="0.41589199999999998"/>
    <n v="898.32513400000005"/>
    <n v="28.593332"/>
    <n v="42.32"/>
    <n v="29.836670000000002"/>
    <n v="27.433333999999999"/>
    <n v="2.421516"/>
    <n v="15425.252930000001"/>
    <n v="31.047474000000001"/>
    <n v="0.99745700000000004"/>
    <n v="-1"/>
    <n v="29.624001"/>
    <n v="0.25"/>
    <n v="1.0804"/>
    <n v="0.4743"/>
    <n v="15.75"/>
    <n v="15.833333"/>
    <n v="8.3333000000000004E-2"/>
    <n v="3403.9309079999998"/>
    <n v="13647.728515999999"/>
    <n v="393.86337300000002"/>
    <n v="71.374420000000001"/>
    <n v="0.22427900000000001"/>
    <n v="74.731055999999995"/>
    <n v="8.3034999999999998E-2"/>
    <n v="896.77612299999998"/>
    <n v="30.484998999999998"/>
    <n v="42.32"/>
    <n v="34.938889000000003"/>
    <n v="28.983332000000001"/>
    <n v="0.66915199999999997"/>
    <n v="2664145.5"/>
  </r>
  <r>
    <x v="3"/>
    <n v="1"/>
    <n v="0"/>
    <n v="1"/>
    <m/>
    <m/>
    <m/>
    <n v="48.27"/>
    <n v="267"/>
    <n v="202504"/>
    <n v="202735"/>
    <n v="2"/>
    <m/>
    <n v="1"/>
    <n v="1"/>
    <n v="3"/>
    <n v="2.1121829999999999"/>
    <n v="39"/>
    <n v="900"/>
    <n v="32.967033000000001"/>
    <n v="33.786667000000001"/>
    <n v="0.33333299999999999"/>
    <n v="1.0804"/>
    <n v="0.4743"/>
    <n v="-1"/>
    <n v="-1"/>
    <x v="0"/>
    <n v="2476.720703"/>
    <n v="15693.857421999999"/>
    <n v="382.97006199999998"/>
    <n v="57.821185999999997"/>
    <n v="0"/>
    <n v="0"/>
    <n v="0"/>
    <n v="0"/>
    <n v="0"/>
    <n v="48.266666000000001"/>
    <n v="41.331581"/>
    <n v="0"/>
    <n v="0"/>
    <n v="0"/>
    <n v="42.106212999999997"/>
    <n v="0.91095999999999999"/>
    <n v="-1"/>
    <n v="33.786667000000001"/>
    <n v="1"/>
    <n v="1.0804"/>
    <n v="0.4743"/>
    <n v="-1"/>
    <n v="-1"/>
    <n v="0"/>
    <n v="843.62219200000004"/>
    <n v="5345.6523440000001"/>
    <n v="134.890793"/>
    <n v="24.138317000000001"/>
    <n v="0"/>
    <n v="0"/>
    <n v="0"/>
    <n v="0"/>
    <n v="0"/>
    <n v="48.266666000000001"/>
    <n v="40.077224999999999"/>
    <n v="0"/>
    <n v="0"/>
    <n v="0"/>
    <n v="41.216437999999997"/>
    <n v="0.93249499999999996"/>
    <n v="-1"/>
    <n v="33.786667000000001"/>
    <n v="0.25"/>
    <n v="1.0804"/>
    <n v="0.4743"/>
    <n v="16.75"/>
    <n v="16.916665999999999"/>
    <n v="0.16666600000000001"/>
    <n v="3427.4116210000002"/>
    <n v="21717.955077999999"/>
    <n v="558.47485400000005"/>
    <n v="108.517258"/>
    <n v="2.3504309999999999"/>
    <n v="148.329666"/>
    <n v="0.16481100000000001"/>
    <n v="889.98138400000005"/>
    <n v="33.610000999999997"/>
    <n v="48.266666000000001"/>
    <n v="39.296039999999998"/>
    <n v="30.43"/>
    <n v="2.9056389999999999"/>
    <n v="723027"/>
  </r>
  <r>
    <x v="3"/>
    <n v="1"/>
    <n v="0"/>
    <n v="2"/>
    <m/>
    <m/>
    <m/>
    <n v="49.87"/>
    <n v="282"/>
    <n v="202516"/>
    <n v="202504"/>
    <n v="2"/>
    <m/>
    <n v="1"/>
    <n v="1"/>
    <n v="3"/>
    <n v="0.44249100000000002"/>
    <n v="39"/>
    <n v="900"/>
    <n v="32.967033000000001"/>
    <n v="34.906669999999998"/>
    <n v="0.33333299999999999"/>
    <n v="1.0804"/>
    <n v="0.4743"/>
    <n v="-1"/>
    <n v="-1"/>
    <x v="0"/>
    <n v="2310.4685060000002"/>
    <n v="3067.0859380000002"/>
    <n v="68.803466999999998"/>
    <n v="7.2977480000000003"/>
    <n v="0"/>
    <n v="0"/>
    <n v="0"/>
    <n v="0"/>
    <n v="0"/>
    <n v="49.866669000000002"/>
    <n v="44.897221000000002"/>
    <n v="0"/>
    <n v="0"/>
    <n v="0"/>
    <n v="45.503242"/>
    <n v="0.84507699999999997"/>
    <n v="-1"/>
    <n v="34.906669999999998"/>
    <n v="1"/>
    <n v="1.0804"/>
    <n v="0.4743"/>
    <n v="-1"/>
    <n v="-1"/>
    <n v="0"/>
    <n v="814.28619400000002"/>
    <n v="1080.943115"/>
    <n v="25.105868999999998"/>
    <n v="3.4292029999999998"/>
    <n v="0"/>
    <n v="0"/>
    <n v="0"/>
    <n v="0"/>
    <n v="0"/>
    <n v="49.866669000000002"/>
    <n v="43.354999999999997"/>
    <n v="0"/>
    <n v="0"/>
    <n v="0"/>
    <n v="43.992916000000001"/>
    <n v="0.89751099999999995"/>
    <n v="-1"/>
    <n v="34.906669999999998"/>
    <n v="0.25"/>
    <n v="1.0804"/>
    <n v="0.4743"/>
    <n v="-1"/>
    <n v="-1"/>
    <n v="0"/>
    <n v="3281.608643"/>
    <n v="4356.2490230000003"/>
    <n v="100.49987"/>
    <n v="13.141949"/>
    <n v="0"/>
    <n v="0"/>
    <n v="0"/>
    <n v="0"/>
    <n v="0"/>
    <n v="49.866669000000002"/>
    <n v="43.459857999999997"/>
    <n v="0"/>
    <n v="0"/>
    <n v="0"/>
  </r>
  <r>
    <x v="3"/>
    <n v="1"/>
    <n v="0"/>
    <n v="3"/>
    <m/>
    <m/>
    <m/>
    <n v="44.39"/>
    <n v="307"/>
    <n v="202499"/>
    <n v="202525"/>
    <n v="2"/>
    <m/>
    <n v="1"/>
    <n v="1"/>
    <n v="3"/>
    <n v="1.1841440000000001"/>
    <n v="39"/>
    <n v="900"/>
    <n v="32.967033000000001"/>
    <n v="31.073"/>
    <n v="0.33333299999999999"/>
    <n v="1.0804"/>
    <n v="0.4743"/>
    <n v="-1"/>
    <n v="-1"/>
    <x v="0"/>
    <n v="2395.7348630000001"/>
    <n v="8510.6816409999992"/>
    <n v="228.33502200000001"/>
    <n v="36.609839999999998"/>
    <n v="0"/>
    <n v="0"/>
    <n v="0"/>
    <n v="0"/>
    <n v="0"/>
    <n v="44.389999000000003"/>
    <n v="37.912685000000003"/>
    <n v="0"/>
    <n v="0"/>
    <n v="0"/>
    <n v="39.697411000000002"/>
    <n v="0.87882099999999996"/>
    <n v="-1"/>
    <n v="31.073"/>
    <n v="1"/>
    <n v="1.0804"/>
    <n v="0.4743"/>
    <n v="-1"/>
    <n v="-1"/>
    <n v="0"/>
    <n v="806.18566899999996"/>
    <n v="2863.9184570000002"/>
    <n v="76.924164000000005"/>
    <n v="12.406964"/>
    <n v="0"/>
    <n v="0"/>
    <n v="0"/>
    <n v="0"/>
    <n v="0"/>
    <n v="44.389999000000003"/>
    <n v="37.845280000000002"/>
    <n v="0"/>
    <n v="0"/>
    <n v="0"/>
    <n v="39.447166000000003"/>
    <n v="0.88786900000000002"/>
    <n v="-1"/>
    <n v="31.073"/>
    <n v="0.25"/>
    <n v="1.0804"/>
    <n v="0.4743"/>
    <n v="15.333333"/>
    <n v="15.416667"/>
    <n v="8.3334000000000005E-2"/>
    <n v="3421.4072270000001"/>
    <n v="12154.3125"/>
    <n v="334.87896699999999"/>
    <n v="61.071579"/>
    <n v="0.210675"/>
    <n v="72.449569999999994"/>
    <n v="8.0500000000000002E-2"/>
    <n v="869.38824499999998"/>
    <n v="34.228332999999999"/>
    <n v="44.389999000000003"/>
    <n v="36.552501999999997"/>
    <n v="30.336668"/>
    <n v="0.67910499999999996"/>
    <n v="2703647.5"/>
  </r>
  <r>
    <x v="3"/>
    <n v="1"/>
    <n v="0"/>
    <n v="4"/>
    <m/>
    <m/>
    <m/>
    <n v="58.84"/>
    <n v="351"/>
    <n v="202925"/>
    <n v="202796"/>
    <n v="2"/>
    <m/>
    <n v="1"/>
    <n v="1"/>
    <n v="2"/>
    <n v="2.914221"/>
    <n v="56"/>
    <n v="900"/>
    <n v="22.959182999999999"/>
    <n v="41.185668999999997"/>
    <n v="0.33333299999999999"/>
    <n v="1.0804"/>
    <n v="0.4743"/>
    <n v="-1"/>
    <n v="-1"/>
    <x v="0"/>
    <n v="2281.8759770000001"/>
    <n v="13299.780273"/>
    <n v="254.13475"/>
    <n v="28.089008"/>
    <n v="0"/>
    <n v="0"/>
    <n v="0"/>
    <n v="0"/>
    <n v="0"/>
    <n v="58.836669999999998"/>
    <n v="52.891758000000003"/>
    <n v="0"/>
    <n v="0"/>
    <n v="0"/>
    <n v="53.998851999999999"/>
    <n v="0.83378399999999997"/>
    <n v="-1"/>
    <n v="41.185668999999997"/>
    <n v="1"/>
    <n v="1.0804"/>
    <n v="0.4743"/>
    <n v="-1"/>
    <n v="-1"/>
    <n v="0"/>
    <n v="810.40673800000002"/>
    <n v="4723.408203"/>
    <n v="94.076888999999994"/>
    <n v="13.796875"/>
    <n v="0"/>
    <n v="0"/>
    <n v="0"/>
    <n v="0"/>
    <n v="0"/>
    <n v="58.836669999999998"/>
    <n v="50.813060999999998"/>
    <n v="0"/>
    <n v="0"/>
    <n v="0"/>
    <n v="52.091296999999997"/>
    <n v="0.89289200000000002"/>
    <n v="-1"/>
    <n v="41.185668999999997"/>
    <n v="0.25"/>
    <n v="1.0804"/>
    <n v="0.4743"/>
    <n v="18.416665999999999"/>
    <n v="18.583334000000001"/>
    <n v="0.16666800000000001"/>
    <n v="3397.9167480000001"/>
    <n v="19804.560547000001"/>
    <n v="416.63659699999999"/>
    <n v="80.034156999999993"/>
    <n v="0.44867200000000002"/>
    <n v="149.95263700000001"/>
    <n v="0.16661400000000001"/>
    <n v="899.70898399999999"/>
    <n v="40.775554999999997"/>
    <n v="58.836669999999998"/>
    <n v="48.078826999999997"/>
    <n v="40.186664999999998"/>
    <n v="0.54305000000000003"/>
    <n v="135124.203125"/>
  </r>
  <r>
    <x v="3"/>
    <n v="1"/>
    <n v="0"/>
    <n v="5"/>
    <m/>
    <m/>
    <m/>
    <n v="42.32"/>
    <n v="266"/>
    <n v="202735"/>
    <n v="202504"/>
    <n v="2"/>
    <m/>
    <n v="1"/>
    <n v="1"/>
    <n v="3"/>
    <n v="2.1121829999999999"/>
    <n v="39"/>
    <n v="900"/>
    <n v="32.967033000000001"/>
    <n v="29.624001"/>
    <n v="0.33333299999999999"/>
    <n v="1.0804"/>
    <n v="0.4743"/>
    <n v="-1"/>
    <n v="-1"/>
    <x v="0"/>
    <n v="2310.826904"/>
    <n v="14642.664062"/>
    <n v="397.06622299999998"/>
    <n v="51.067523999999999"/>
    <n v="0"/>
    <n v="0"/>
    <n v="0"/>
    <n v="0"/>
    <n v="0"/>
    <n v="42.32"/>
    <n v="37.370373000000001"/>
    <n v="0"/>
    <n v="0"/>
    <n v="0"/>
    <n v="38.614021000000001"/>
    <n v="0.84521800000000002"/>
    <n v="-1"/>
    <n v="29.624001"/>
    <n v="1"/>
    <n v="1.0804"/>
    <n v="0.4743"/>
    <n v="12.083333"/>
    <n v="12.5"/>
    <n v="0.41666700000000001"/>
    <n v="897.88116500000001"/>
    <n v="5689.466797"/>
    <n v="191.13484199999999"/>
    <n v="56.695656"/>
    <n v="3.6301730000000001"/>
    <n v="374.30242900000002"/>
    <n v="0.41589199999999998"/>
    <n v="898.32513400000005"/>
    <n v="28.593332"/>
    <n v="42.32"/>
    <n v="29.836670000000002"/>
    <n v="27.433333999999999"/>
    <n v="2.421516"/>
    <n v="15425.252930000001"/>
    <n v="31.047474000000001"/>
    <n v="0.99745700000000004"/>
    <n v="-1"/>
    <n v="29.624001"/>
    <n v="0.25"/>
    <n v="1.0804"/>
    <n v="0.4743"/>
    <n v="15.75"/>
    <n v="15.833333"/>
    <n v="8.3333000000000004E-2"/>
    <n v="3403.9309079999998"/>
    <n v="21569.173827999999"/>
    <n v="622.47033699999997"/>
    <n v="112.80172"/>
    <n v="0.35445599999999999"/>
    <n v="74.731055999999995"/>
    <n v="8.3034999999999998E-2"/>
    <n v="896.77612299999998"/>
    <n v="30.484998999999998"/>
    <n v="42.32"/>
    <n v="34.938889000000003"/>
    <n v="28.983332000000001"/>
    <n v="0.66915199999999997"/>
    <n v="2664145.5"/>
  </r>
  <r>
    <x v="3"/>
    <n v="1"/>
    <n v="0"/>
    <n v="6"/>
    <m/>
    <m/>
    <m/>
    <n v="68"/>
    <n v="345"/>
    <n v="202488"/>
    <n v="202768"/>
    <n v="1"/>
    <m/>
    <n v="1"/>
    <n v="1"/>
    <n v="2"/>
    <n v="0.87177199999999999"/>
    <n v="68"/>
    <n v="1935"/>
    <n v="45"/>
    <m/>
    <m/>
    <m/>
    <m/>
    <m/>
    <m/>
    <x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"/>
    <n v="1"/>
    <n v="0"/>
    <n v="7"/>
    <m/>
    <m/>
    <m/>
    <n v="50.33"/>
    <n v="369"/>
    <n v="202796"/>
    <n v="202809"/>
    <n v="2"/>
    <m/>
    <n v="1"/>
    <n v="1"/>
    <n v="2"/>
    <n v="1.4372229999999999"/>
    <n v="46"/>
    <n v="900"/>
    <n v="27.950310000000002"/>
    <n v="35.233333999999999"/>
    <n v="0.33333299999999999"/>
    <n v="1.0804"/>
    <n v="0.4743"/>
    <n v="-1"/>
    <n v="-1"/>
    <x v="0"/>
    <n v="2434.8364259999998"/>
    <n v="6998.8061520000001"/>
    <n v="161.944839"/>
    <n v="22.895724999999999"/>
    <n v="0"/>
    <n v="0"/>
    <n v="0"/>
    <n v="0"/>
    <n v="0"/>
    <n v="50.333331999999999"/>
    <n v="43.612682"/>
    <n v="0"/>
    <n v="0"/>
    <n v="0"/>
    <n v="44.514277999999997"/>
    <n v="0.89432800000000001"/>
    <n v="-1"/>
    <n v="35.233333999999999"/>
    <n v="1"/>
    <n v="1.0804"/>
    <n v="0.4743"/>
    <n v="12.166667"/>
    <n v="12.416667"/>
    <n v="0.25"/>
    <n v="875.22820999999999"/>
    <n v="2515.7963869999999"/>
    <n v="66.515129000000002"/>
    <n v="16.532419000000001"/>
    <n v="1.937195"/>
    <n v="221.18220500000001"/>
    <n v="0.245758"/>
    <n v="884.72882100000004"/>
    <n v="34.324165000000001"/>
    <n v="50.333331999999999"/>
    <n v="38.416111000000001"/>
    <n v="30.793333000000001"/>
    <n v="3.620619"/>
    <n v="177960.65625"/>
    <n v="40.654068000000002"/>
    <n v="0.97029600000000005"/>
    <n v="-1"/>
    <n v="35.233333999999999"/>
    <n v="0.25"/>
    <n v="1.0804"/>
    <n v="0.4743"/>
    <n v="17.416665999999999"/>
    <n v="17.583334000000001"/>
    <n v="0.16666800000000001"/>
    <n v="3282.0688479999999"/>
    <n v="9434.1298829999996"/>
    <n v="225.51544200000001"/>
    <n v="38.082436000000001"/>
    <n v="0.36344900000000002"/>
    <n v="149.87956199999999"/>
    <n v="0.16653299999999999"/>
    <n v="899.27050799999995"/>
    <n v="34.843333999999999"/>
    <n v="50.333331999999999"/>
    <n v="42.491249000000003"/>
    <n v="33.776668999999998"/>
    <n v="1.100727"/>
    <n v="273887.8125"/>
  </r>
  <r>
    <x v="3"/>
    <n v="1"/>
    <n v="0"/>
    <n v="8"/>
    <m/>
    <m/>
    <m/>
    <n v="42.32"/>
    <n v="283"/>
    <n v="202504"/>
    <n v="202516"/>
    <n v="2"/>
    <m/>
    <n v="1"/>
    <n v="1"/>
    <n v="3"/>
    <n v="0.44249100000000002"/>
    <n v="39"/>
    <n v="900"/>
    <n v="32.967033000000001"/>
    <n v="29.624001"/>
    <n v="0.33333299999999999"/>
    <n v="1.0804"/>
    <n v="0.4743"/>
    <n v="-1"/>
    <n v="-1"/>
    <x v="0"/>
    <n v="2310.826904"/>
    <n v="3067.5603030000002"/>
    <n v="83.183273"/>
    <n v="10.698376"/>
    <n v="0"/>
    <n v="0"/>
    <n v="0"/>
    <n v="0"/>
    <n v="0"/>
    <n v="42.32"/>
    <n v="37.370373000000001"/>
    <n v="0"/>
    <n v="0"/>
    <n v="0"/>
    <n v="38.614021000000001"/>
    <n v="0.84521800000000002"/>
    <n v="-1"/>
    <n v="29.624001"/>
    <n v="1"/>
    <n v="1.0804"/>
    <n v="0.4743"/>
    <n v="12.083333"/>
    <n v="12.5"/>
    <n v="0.41666700000000001"/>
    <n v="897.88116500000001"/>
    <n v="1191.913086"/>
    <n v="40.041739999999997"/>
    <n v="11.87744"/>
    <n v="0.76050200000000001"/>
    <n v="374.30242900000002"/>
    <n v="0.41589199999999998"/>
    <n v="898.32513400000005"/>
    <n v="28.593332"/>
    <n v="42.32"/>
    <n v="29.836670000000002"/>
    <n v="27.433333999999999"/>
    <n v="2.421516"/>
    <n v="15425.252930000001"/>
    <n v="31.047474000000001"/>
    <n v="0.99745700000000004"/>
    <n v="-1"/>
    <n v="29.624001"/>
    <n v="0.25"/>
    <n v="1.0804"/>
    <n v="0.4743"/>
    <n v="15.75"/>
    <n v="15.833333"/>
    <n v="8.3333000000000004E-2"/>
    <n v="3403.9309079999998"/>
    <n v="4518.6274409999996"/>
    <n v="130.40426600000001"/>
    <n v="23.631359"/>
    <n v="7.4257000000000004E-2"/>
    <n v="74.731055999999995"/>
    <n v="8.3034999999999998E-2"/>
    <n v="896.77612299999998"/>
    <n v="30.484998999999998"/>
    <n v="42.32"/>
    <n v="34.938889000000003"/>
    <n v="28.983332000000001"/>
    <n v="0.66915199999999997"/>
    <n v="2664145.5"/>
  </r>
  <r>
    <x v="3"/>
    <n v="1"/>
    <n v="0"/>
    <n v="9"/>
    <m/>
    <m/>
    <m/>
    <n v="68"/>
    <n v="386"/>
    <n v="202466"/>
    <n v="202488"/>
    <n v="1"/>
    <m/>
    <n v="1"/>
    <n v="1"/>
    <n v="2"/>
    <n v="2.7613500000000002"/>
    <n v="68"/>
    <n v="1935"/>
    <n v="45"/>
    <m/>
    <m/>
    <m/>
    <m/>
    <m/>
    <m/>
    <x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"/>
    <n v="1"/>
    <n v="0"/>
    <n v="10"/>
    <m/>
    <m/>
    <m/>
    <n v="72.67"/>
    <n v="402"/>
    <n v="202749"/>
    <n v="202466"/>
    <n v="1"/>
    <m/>
    <n v="1"/>
    <n v="1"/>
    <n v="2"/>
    <n v="2.4698790000000002"/>
    <n v="68"/>
    <n v="1935"/>
    <n v="45"/>
    <n v="43"/>
    <n v="0.33333299999999999"/>
    <n v="1.0804"/>
    <n v="0.4743"/>
    <n v="-1"/>
    <n v="-1"/>
    <x v="0"/>
    <n v="3870.6281739999999"/>
    <n v="19119.970702999999"/>
    <n v="285.281586"/>
    <n v="22.162738999999998"/>
    <n v="0"/>
    <n v="0"/>
    <n v="0"/>
    <n v="0"/>
    <n v="0"/>
    <n v="72.666663999999997"/>
    <n v="67.207497000000004"/>
    <n v="0"/>
    <n v="0"/>
    <n v="0"/>
    <n v="67.399010000000004"/>
    <n v="0.645397"/>
    <n v="-1"/>
    <n v="43"/>
    <n v="1"/>
    <n v="1.0804"/>
    <n v="0.4743"/>
    <n v="-1"/>
    <n v="-1"/>
    <n v="0"/>
    <n v="1180.4605710000001"/>
    <n v="5831.1904299999997"/>
    <n v="85.550133000000002"/>
    <n v="5.3043849999999999"/>
    <n v="0"/>
    <n v="0"/>
    <n v="0"/>
    <n v="0"/>
    <n v="0"/>
    <n v="72.666663999999997"/>
    <n v="68.392775999999998"/>
    <n v="0"/>
    <n v="0"/>
    <n v="0"/>
    <n v="68.609886000000003"/>
    <n v="0.58629200000000004"/>
    <n v="-1"/>
    <n v="43"/>
    <n v="0.25"/>
    <n v="1.0804"/>
    <n v="0.4743"/>
    <n v="-1"/>
    <n v="-1"/>
    <n v="0"/>
    <n v="4181.2119140000004"/>
    <n v="20654.183593999998"/>
    <n v="299.13998400000003"/>
    <n v="14.908154"/>
    <n v="0"/>
    <n v="0"/>
    <n v="0"/>
    <n v="0"/>
    <n v="0"/>
    <n v="72.666663999999997"/>
    <n v="69.395775"/>
    <n v="0"/>
    <n v="0"/>
    <n v="0"/>
  </r>
  <r>
    <x v="3"/>
    <n v="1"/>
    <n v="0"/>
    <n v="11"/>
    <m/>
    <m/>
    <m/>
    <n v="43.66"/>
    <n v="306"/>
    <n v="202525"/>
    <n v="202499"/>
    <n v="2"/>
    <m/>
    <n v="1"/>
    <n v="1"/>
    <n v="3"/>
    <n v="1.1841440000000001"/>
    <n v="39"/>
    <n v="900"/>
    <n v="32.967033000000001"/>
    <n v="30.562000000000001"/>
    <n v="0.33333299999999999"/>
    <n v="1.0804"/>
    <n v="0.4743"/>
    <n v="8.5833329999999997"/>
    <n v="8.6666670000000003"/>
    <x v="4"/>
    <n v="2436.351318"/>
    <n v="8654.9697269999997"/>
    <n v="233.64917"/>
    <n v="35.413513000000002"/>
    <n v="0.107405"/>
    <n v="74.993613999999994"/>
    <n v="8.3325999999999997E-2"/>
    <n v="899.91650400000003"/>
    <n v="30.477499000000002"/>
    <n v="43.66"/>
    <n v="37.533062000000001"/>
    <n v="30.189999"/>
    <n v="0.36282900000000001"/>
    <n v="1444491.25"/>
    <n v="38.594669000000003"/>
    <n v="0.89492899999999997"/>
    <n v="-1"/>
    <n v="30.562000000000001"/>
    <n v="1"/>
    <n v="1.0804"/>
    <n v="0.4743"/>
    <n v="12.75"/>
    <n v="13.333333"/>
    <n v="0.58333299999999999"/>
    <n v="894.12731900000006"/>
    <n v="3176.3251949999999"/>
    <n v="105.165237"/>
    <n v="32.413853000000003"/>
    <n v="3.9745780000000002"/>
    <n v="518.52716099999998"/>
    <n v="0.57614100000000001"/>
    <n v="888.90417500000001"/>
    <n v="28.239376"/>
    <n v="43.66"/>
    <n v="30.393335"/>
    <n v="27.5"/>
    <n v="3.2385120000000001"/>
    <n v="5370.0766599999997"/>
    <n v="32.965668000000001"/>
    <n v="0.99295199999999995"/>
    <n v="-1"/>
    <n v="30.562000000000001"/>
    <n v="0.25"/>
    <n v="1.0804"/>
    <n v="0.4743"/>
    <n v="17.166665999999999"/>
    <n v="17.416665999999999"/>
    <n v="0.25"/>
    <n v="3360.0576169999999"/>
    <n v="11936.373046999999"/>
    <n v="348.70764200000002"/>
    <n v="75.313811999999999"/>
    <n v="2.5779350000000001"/>
    <n v="223.93666099999999"/>
    <n v="0.24881900000000001"/>
    <n v="895.74664299999995"/>
    <n v="28.912500000000001"/>
    <n v="43.66"/>
    <n v="34.958537999999997"/>
    <n v="27"/>
    <n v="3.866638"/>
    <n v="190053.015625"/>
  </r>
  <r>
    <x v="3"/>
    <n v="1"/>
    <n v="0"/>
    <n v="12"/>
    <m/>
    <m/>
    <m/>
    <n v="41.98"/>
    <n v="300"/>
    <n v="202499"/>
    <n v="202497"/>
    <n v="2"/>
    <m/>
    <n v="1"/>
    <n v="1"/>
    <n v="3"/>
    <n v="1.0234529999999999"/>
    <n v="39"/>
    <n v="900"/>
    <n v="32.967033000000001"/>
    <n v="29.383665000000001"/>
    <n v="0.33333299999999999"/>
    <n v="1.0804"/>
    <n v="0.4743"/>
    <n v="-1"/>
    <n v="-1"/>
    <x v="0"/>
    <n v="2504.1408689999998"/>
    <n v="7688.6079099999997"/>
    <n v="217.80122399999999"/>
    <n v="34.637321"/>
    <n v="0"/>
    <n v="0"/>
    <n v="0"/>
    <n v="0"/>
    <n v="0"/>
    <n v="41.976664999999997"/>
    <n v="35.582680000000003"/>
    <n v="0"/>
    <n v="0"/>
    <n v="0"/>
    <n v="36.247127999999996"/>
    <n v="0.92186100000000004"/>
    <n v="-1"/>
    <n v="29.383665000000001"/>
    <n v="1"/>
    <n v="1.0804"/>
    <n v="0.4743"/>
    <n v="12"/>
    <n v="12.083333"/>
    <n v="8.3333000000000004E-2"/>
    <n v="874.04943800000001"/>
    <n v="2683.6445309999999"/>
    <n v="81.968956000000006"/>
    <n v="18.037136"/>
    <n v="0.220106"/>
    <n v="74.836678000000006"/>
    <n v="8.3152000000000004E-2"/>
    <n v="898.04351799999995"/>
    <n v="29.911669"/>
    <n v="41.976664999999997"/>
    <n v="33.013615000000001"/>
    <n v="28.663336000000001"/>
    <n v="0.76806399999999997"/>
    <n v="3057948"/>
    <n v="33.999783000000001"/>
    <n v="0.96888399999999997"/>
    <n v="-1"/>
    <n v="29.383665000000001"/>
    <n v="0.25"/>
    <n v="1.0804"/>
    <n v="0.4743"/>
    <n v="15.166667"/>
    <n v="15.416667"/>
    <n v="0.25"/>
    <n v="3390.6147460000002"/>
    <n v="10410.402344"/>
    <n v="322.24285900000001"/>
    <n v="74.238349999999997"/>
    <n v="1.6888019999999999"/>
    <n v="224.760345"/>
    <n v="0.24973400000000001"/>
    <n v="899.041382"/>
    <n v="28.951665999999999"/>
    <n v="41.976664999999997"/>
    <n v="32.988337999999999"/>
    <n v="27.916665999999999"/>
    <n v="1.6078319999999999"/>
    <n v="79028.171875"/>
  </r>
  <r>
    <x v="3"/>
    <n v="1"/>
    <n v="0"/>
    <n v="13"/>
    <m/>
    <m/>
    <m/>
    <n v="68"/>
    <n v="385"/>
    <n v="202487"/>
    <n v="202467"/>
    <n v="1"/>
    <m/>
    <n v="1"/>
    <n v="1"/>
    <n v="2"/>
    <n v="2.7933690000000002"/>
    <n v="68"/>
    <n v="1935"/>
    <n v="45"/>
    <m/>
    <m/>
    <m/>
    <m/>
    <m/>
    <m/>
    <x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"/>
    <n v="1"/>
    <n v="0"/>
    <n v="14"/>
    <m/>
    <m/>
    <m/>
    <n v="74"/>
    <n v="399"/>
    <n v="202467"/>
    <n v="202748"/>
    <n v="1"/>
    <m/>
    <n v="1"/>
    <n v="1"/>
    <n v="2"/>
    <n v="2.424779"/>
    <n v="68"/>
    <n v="1935"/>
    <n v="45"/>
    <n v="43"/>
    <n v="0.33333299999999999"/>
    <n v="1.0804"/>
    <n v="0.4743"/>
    <n v="-1"/>
    <n v="-1"/>
    <x v="0"/>
    <n v="4163.9028319999998"/>
    <n v="20193.089843999998"/>
    <n v="303.63983200000001"/>
    <n v="30.760303"/>
    <n v="0"/>
    <n v="0"/>
    <n v="0"/>
    <n v="0"/>
    <n v="0"/>
    <n v="74"/>
    <n v="66.669167000000002"/>
    <n v="0"/>
    <n v="0"/>
    <n v="0"/>
    <n v="66.838904999999997"/>
    <n v="0.69838800000000001"/>
    <n v="-1"/>
    <n v="43"/>
    <n v="1"/>
    <n v="1.0804"/>
    <n v="0.4743"/>
    <n v="-1"/>
    <n v="-1"/>
    <n v="0"/>
    <n v="1298.845703"/>
    <n v="6298.828125"/>
    <n v="93.326355000000007"/>
    <n v="8.2070559999999997"/>
    <n v="0"/>
    <n v="0"/>
    <n v="0"/>
    <n v="0"/>
    <n v="0"/>
    <n v="74"/>
    <n v="67.795006000000001"/>
    <n v="0"/>
    <n v="0"/>
    <n v="0"/>
    <n v="68.114265000000003"/>
    <n v="0.65006600000000003"/>
    <n v="-1"/>
    <n v="43"/>
    <n v="0.25"/>
    <n v="1.0804"/>
    <n v="0.4743"/>
    <n v="-1"/>
    <n v="-1"/>
    <n v="0"/>
    <n v="5249.3071289999998"/>
    <n v="25456.818359000001"/>
    <n v="378.95575000000002"/>
    <n v="34.944645000000001"/>
    <n v="0"/>
    <n v="0"/>
    <n v="0"/>
    <n v="0"/>
    <n v="0"/>
    <n v="74"/>
    <n v="67.483436999999995"/>
    <n v="0"/>
    <n v="0"/>
    <n v="0"/>
  </r>
  <r>
    <x v="3"/>
    <n v="1"/>
    <n v="0"/>
    <n v="15"/>
    <m/>
    <m/>
    <m/>
    <n v="61.5"/>
    <n v="370"/>
    <n v="202809"/>
    <n v="202796"/>
    <n v="2"/>
    <m/>
    <n v="1"/>
    <n v="1"/>
    <n v="2"/>
    <n v="1.4372229999999999"/>
    <n v="46"/>
    <n v="900"/>
    <n v="27.950310000000002"/>
    <n v="43.049999"/>
    <n v="0.33333299999999999"/>
    <n v="1.0804"/>
    <n v="0.4743"/>
    <n v="8.4166670000000003"/>
    <n v="8.75"/>
    <x v="1"/>
    <n v="2463.9514159999999"/>
    <n v="7082.4941410000001"/>
    <n v="141.882858"/>
    <n v="26.720358000000001"/>
    <n v="3.248818"/>
    <n v="293.056488"/>
    <n v="0.32561800000000002"/>
    <n v="879.17028800000003"/>
    <n v="39.821998999999998"/>
    <n v="61.5"/>
    <n v="51.210414999999998"/>
    <n v="34.450001"/>
    <n v="5.0981079999999999"/>
    <n v="79286.070311999996"/>
    <n v="53.886840999999997"/>
    <n v="0.905887"/>
    <n v="-1"/>
    <n v="43.049999"/>
    <n v="1"/>
    <n v="1.0804"/>
    <n v="0.4743"/>
    <n v="-1"/>
    <n v="-1"/>
    <n v="0"/>
    <n v="852.114868"/>
    <n v="2449.3583979999999"/>
    <n v="48.284035000000003"/>
    <n v="8.4570670000000003"/>
    <n v="0"/>
    <n v="293.056488"/>
    <n v="0.32561800000000002"/>
    <n v="879.17028800000003"/>
    <n v="39.821998999999998"/>
    <n v="61.5"/>
    <n v="51.048327999999998"/>
    <n v="34.450001"/>
    <n v="5.0981079999999999"/>
    <n v="79286.070311999996"/>
    <n v="51.889544999999998"/>
    <n v="0.94264199999999998"/>
    <n v="-1"/>
    <n v="43.049999"/>
    <n v="0.25"/>
    <n v="1.0804"/>
    <n v="0.4743"/>
    <n v="18.583334000000001"/>
    <n v="18.666665999999999"/>
    <n v="8.3332000000000003E-2"/>
    <n v="3321.2377929999998"/>
    <n v="9546.7207030000009"/>
    <n v="187.609039"/>
    <n v="32.377808000000002"/>
    <n v="0.227938"/>
    <n v="74.633246999999997"/>
    <n v="8.2926E-2"/>
    <n v="895.61267099999998"/>
    <n v="44.332500000000003"/>
    <n v="61.5"/>
    <n v="51.642605000000003"/>
    <n v="41.705002"/>
    <n v="0.67093499999999995"/>
    <n v="2671365.25"/>
  </r>
  <r>
    <x v="4"/>
    <m/>
    <m/>
    <m/>
    <m/>
    <m/>
    <m/>
    <m/>
    <m/>
    <m/>
    <m/>
    <m/>
    <m/>
    <m/>
    <m/>
    <m/>
    <m/>
    <m/>
    <m/>
    <m/>
    <m/>
    <m/>
    <m/>
    <m/>
    <m/>
    <m/>
    <x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393726-F8A9-45A7-8593-319C03441C65}" name="PivotTable3" cacheId="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1:G7" firstHeaderRow="0" firstDataRow="1" firstDataCol="1"/>
  <pivotFields count="89"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6">
        <item x="0"/>
        <item x="4"/>
        <item x="1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Max of  AM_P" fld="26" subtotal="max" baseField="0" baseItem="0"/>
    <dataField name="Max of  MD_P" fld="50" subtotal="max" baseField="0" baseItem="0"/>
    <dataField name="Max of  PM_P" fld="74" subtotal="max" baseField="0" baseItem="0"/>
    <dataField name="Average of  AM_v_mean" fld="37" subtotal="average" baseField="0" baseItem="0"/>
    <dataField name="Average of  MD_v_mean" fld="61" subtotal="average" baseField="0" baseItem="0"/>
    <dataField name="Average of  PM_v_mean" fld="85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4DF6CE-BEC6-469E-BDD1-3967B63FA442}">
  <dimension ref="A1:G7"/>
  <sheetViews>
    <sheetView tabSelected="1" workbookViewId="0">
      <selection activeCell="D21" sqref="D21"/>
    </sheetView>
  </sheetViews>
  <sheetFormatPr defaultRowHeight="14.4" x14ac:dyDescent="0.3"/>
  <sheetData>
    <row r="1" spans="1:7" x14ac:dyDescent="0.3">
      <c r="A1" s="2" t="s">
        <v>0</v>
      </c>
      <c r="B1" s="2" t="s">
        <v>1</v>
      </c>
      <c r="C1" t="s">
        <v>2</v>
      </c>
      <c r="D1" t="s">
        <v>3</v>
      </c>
      <c r="E1" t="s">
        <v>10</v>
      </c>
      <c r="F1" t="s">
        <v>11</v>
      </c>
      <c r="G1" t="s">
        <v>12</v>
      </c>
    </row>
    <row r="2" spans="1:7" x14ac:dyDescent="0.3">
      <c r="A2" s="1" t="s">
        <v>4</v>
      </c>
      <c r="B2">
        <v>0</v>
      </c>
      <c r="C2">
        <v>0.33333400000000002</v>
      </c>
      <c r="D2">
        <v>0.16666800000000001</v>
      </c>
      <c r="E2">
        <v>57.35246442857143</v>
      </c>
      <c r="F2">
        <v>55.709007285714286</v>
      </c>
      <c r="G2">
        <v>56.797851142857141</v>
      </c>
    </row>
    <row r="3" spans="1:7" x14ac:dyDescent="0.3">
      <c r="A3" s="1" t="s">
        <v>5</v>
      </c>
      <c r="B3">
        <v>0.33333299999999999</v>
      </c>
      <c r="C3">
        <v>0.25</v>
      </c>
      <c r="D3">
        <v>0.16666800000000001</v>
      </c>
      <c r="E3">
        <v>60.620047999999997</v>
      </c>
      <c r="F3">
        <v>60.057084333333329</v>
      </c>
      <c r="G3">
        <v>60.999706222222216</v>
      </c>
    </row>
    <row r="4" spans="1:7" x14ac:dyDescent="0.3">
      <c r="A4" s="1" t="s">
        <v>6</v>
      </c>
      <c r="B4">
        <v>1.3333330000000001</v>
      </c>
      <c r="C4">
        <v>1.0833330000000001</v>
      </c>
      <c r="D4">
        <v>1.333334</v>
      </c>
      <c r="E4">
        <v>46.210650571428566</v>
      </c>
      <c r="F4">
        <v>44.068382428571418</v>
      </c>
      <c r="G4">
        <v>44.97155442857143</v>
      </c>
    </row>
    <row r="5" spans="1:7" x14ac:dyDescent="0.3">
      <c r="A5" s="1" t="s">
        <v>7</v>
      </c>
      <c r="B5">
        <v>0.33333299999999999</v>
      </c>
      <c r="C5">
        <v>0.58333299999999999</v>
      </c>
      <c r="D5">
        <v>0.25</v>
      </c>
      <c r="E5">
        <v>46.132457833333326</v>
      </c>
      <c r="F5">
        <v>43.401923083333337</v>
      </c>
      <c r="G5">
        <v>44.685412249999992</v>
      </c>
    </row>
    <row r="6" spans="1:7" x14ac:dyDescent="0.3">
      <c r="A6" s="1" t="s">
        <v>8</v>
      </c>
    </row>
    <row r="7" spans="1:7" x14ac:dyDescent="0.3">
      <c r="A7" s="1" t="s">
        <v>9</v>
      </c>
      <c r="B7">
        <v>1.3333330000000001</v>
      </c>
      <c r="C7">
        <v>1.0833330000000001</v>
      </c>
      <c r="D7">
        <v>1.333334</v>
      </c>
      <c r="E7">
        <v>51.133006785714272</v>
      </c>
      <c r="F7">
        <v>49.244220023809532</v>
      </c>
      <c r="G7">
        <v>50.295452928571422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1.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xue song zhou</dc:creator>
  <cp:lastModifiedBy>xue song zhou</cp:lastModifiedBy>
  <dcterms:created xsi:type="dcterms:W3CDTF">2022-01-07T15:10:22Z</dcterms:created>
  <dcterms:modified xsi:type="dcterms:W3CDTF">2022-01-07T15:13:41Z</dcterms:modified>
</cp:coreProperties>
</file>