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C5D59A84-E51E-4878-8944-36E8AF6B2505}" xr6:coauthVersionLast="36" xr6:coauthVersionMax="36" xr10:uidLastSave="{00000000-0000-0000-0000-000000000000}"/>
  <bookViews>
    <workbookView xWindow="0" yWindow="0" windowWidth="13665" windowHeight="6855" firstSheet="3" activeTab="4" xr2:uid="{00000000-000D-0000-FFFF-FFFF00000000}"/>
  </bookViews>
  <sheets>
    <sheet name="Labb time schedual" sheetId="1" r:id="rId1"/>
    <sheet name=" Qubit factors I" sheetId="2" r:id="rId2"/>
    <sheet name="Qubit factors II" sheetId="4" r:id="rId3"/>
    <sheet name="Bioanalyzer after IndexPCR" sheetId="3" r:id="rId4"/>
    <sheet name="Calculate volumes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5" i="4" l="1"/>
  <c r="C150" i="2" l="1"/>
</calcChain>
</file>

<file path=xl/sharedStrings.xml><?xml version="1.0" encoding="utf-8"?>
<sst xmlns="http://schemas.openxmlformats.org/spreadsheetml/2006/main" count="1290" uniqueCount="434">
  <si>
    <t>H0100</t>
  </si>
  <si>
    <t>Västmanland</t>
  </si>
  <si>
    <t>Norberg</t>
  </si>
  <si>
    <t>Bråfors</t>
  </si>
  <si>
    <t>H0102</t>
  </si>
  <si>
    <t>H0103</t>
  </si>
  <si>
    <t>H0104</t>
  </si>
  <si>
    <t>Stockholm</t>
  </si>
  <si>
    <t>Svartnö</t>
  </si>
  <si>
    <t>H0105</t>
  </si>
  <si>
    <t>H0106</t>
  </si>
  <si>
    <t>Dalarna</t>
  </si>
  <si>
    <t>Sör Arnsberg</t>
  </si>
  <si>
    <t>H0107</t>
  </si>
  <si>
    <t>B0020</t>
  </si>
  <si>
    <t>Uppsala</t>
  </si>
  <si>
    <t>Gårdskär Älvkarleby</t>
  </si>
  <si>
    <t>B0021</t>
  </si>
  <si>
    <t>Söderbärke Knutsbo</t>
  </si>
  <si>
    <t>B0022</t>
  </si>
  <si>
    <t>B0023</t>
  </si>
  <si>
    <t>B0024</t>
  </si>
  <si>
    <t>B0025</t>
  </si>
  <si>
    <t>B0026</t>
  </si>
  <si>
    <t>B0027</t>
  </si>
  <si>
    <t>B0028</t>
  </si>
  <si>
    <t>Söderbärke</t>
  </si>
  <si>
    <t>Knutsbo</t>
  </si>
  <si>
    <t>C001</t>
  </si>
  <si>
    <t>Karbenning</t>
  </si>
  <si>
    <t>C002</t>
  </si>
  <si>
    <t>Hemshyttan</t>
  </si>
  <si>
    <t>Kalmar</t>
  </si>
  <si>
    <t>Mönsterås</t>
  </si>
  <si>
    <t>Linjelund</t>
  </si>
  <si>
    <t>Västervik</t>
  </si>
  <si>
    <t>Dalhem</t>
  </si>
  <si>
    <t>Nybro</t>
  </si>
  <si>
    <t>Mjöshyltan</t>
  </si>
  <si>
    <t>Högsby</t>
  </si>
  <si>
    <t>Nötebäckshult</t>
  </si>
  <si>
    <t>Stångeland</t>
  </si>
  <si>
    <t>Vackerslätt</t>
  </si>
  <si>
    <t>Millemåla</t>
  </si>
  <si>
    <t>Gamlehult</t>
  </si>
  <si>
    <t>D301S</t>
  </si>
  <si>
    <t>Utö skjutfält</t>
  </si>
  <si>
    <t>D302S</t>
  </si>
  <si>
    <t>D303S</t>
  </si>
  <si>
    <t>D304S</t>
  </si>
  <si>
    <t>D305S</t>
  </si>
  <si>
    <t>D306S</t>
  </si>
  <si>
    <t>NA001</t>
  </si>
  <si>
    <t>Nordens Ark</t>
  </si>
  <si>
    <t>2018-0x-xx</t>
  </si>
  <si>
    <t>Fågelfors</t>
  </si>
  <si>
    <t>NA002</t>
  </si>
  <si>
    <t>MZULU-LEP7483</t>
  </si>
  <si>
    <t>MZULU-LEP7484</t>
  </si>
  <si>
    <t>Älvkarleby</t>
  </si>
  <si>
    <t>MZULU-LEP7485</t>
  </si>
  <si>
    <t>MZULU-LEP7486</t>
  </si>
  <si>
    <t>Odensvi</t>
  </si>
  <si>
    <t>MZULU-LEP7487</t>
  </si>
  <si>
    <t>MZULU-LEP7488</t>
  </si>
  <si>
    <t>MZULU-LEP7489</t>
  </si>
  <si>
    <t>MZULU-LEP7490</t>
  </si>
  <si>
    <t>MZULU-LEP7491</t>
  </si>
  <si>
    <t>MZULU-LEP7492</t>
  </si>
  <si>
    <t>MUSAV1</t>
  </si>
  <si>
    <t>Gästrikland</t>
  </si>
  <si>
    <t>Grindstuga</t>
  </si>
  <si>
    <t>MUSAV2</t>
  </si>
  <si>
    <t>MUSAV3</t>
  </si>
  <si>
    <t>MUSAV4</t>
  </si>
  <si>
    <t>MUSAV5</t>
  </si>
  <si>
    <t>MUSAV6</t>
  </si>
  <si>
    <t>MUSAV7</t>
  </si>
  <si>
    <t>MUSAV8</t>
  </si>
  <si>
    <t>MUSAV9</t>
  </si>
  <si>
    <t>MUSAV10</t>
  </si>
  <si>
    <t>MUSAV11</t>
  </si>
  <si>
    <t>MUSAV12</t>
  </si>
  <si>
    <t>MUSAV13</t>
  </si>
  <si>
    <t>MUSAV14</t>
  </si>
  <si>
    <t>Sälgsjön</t>
  </si>
  <si>
    <t>MUSAV15</t>
  </si>
  <si>
    <t>MUSAV16</t>
  </si>
  <si>
    <t>MUSAV17</t>
  </si>
  <si>
    <t>Östergötland</t>
  </si>
  <si>
    <t>MUSAV18</t>
  </si>
  <si>
    <t>MUSAV19</t>
  </si>
  <si>
    <t>MUSAV20</t>
  </si>
  <si>
    <t>Småland</t>
  </si>
  <si>
    <t>MUSAV21</t>
  </si>
  <si>
    <t>MUSAV22</t>
  </si>
  <si>
    <t>MUSAV23</t>
  </si>
  <si>
    <t>MUSAV24</t>
  </si>
  <si>
    <t>MUSAV25</t>
  </si>
  <si>
    <t>Fliseryd</t>
  </si>
  <si>
    <t>MUSAV26</t>
  </si>
  <si>
    <t>MUSAV27</t>
  </si>
  <si>
    <t>MUSAV28</t>
  </si>
  <si>
    <t>Belarus</t>
  </si>
  <si>
    <t>MUSAV29</t>
  </si>
  <si>
    <t>Tjeckien</t>
  </si>
  <si>
    <t>MUSAV30</t>
  </si>
  <si>
    <t>Slovakien</t>
  </si>
  <si>
    <t>MUSAV31</t>
  </si>
  <si>
    <t>MUSAV32</t>
  </si>
  <si>
    <t>Italien</t>
  </si>
  <si>
    <t>MUSAV33</t>
  </si>
  <si>
    <t>c Ryssland</t>
  </si>
  <si>
    <t>s Ural</t>
  </si>
  <si>
    <t>MUSAV34</t>
  </si>
  <si>
    <t>MUSAV35</t>
  </si>
  <si>
    <t>MUSAV36</t>
  </si>
  <si>
    <t>MUSAV37</t>
  </si>
  <si>
    <t>MUSAV38</t>
  </si>
  <si>
    <t>MUSAV39</t>
  </si>
  <si>
    <t>MUSAV40</t>
  </si>
  <si>
    <t>MUSAV41</t>
  </si>
  <si>
    <t>MUSAV42</t>
  </si>
  <si>
    <t>MUSAV43</t>
  </si>
  <si>
    <t>MUSAV44</t>
  </si>
  <si>
    <t>MUSAV45</t>
  </si>
  <si>
    <t>MUSAV46</t>
  </si>
  <si>
    <t>Voronez</t>
  </si>
  <si>
    <t>MUSAV47</t>
  </si>
  <si>
    <t>Kazakstan</t>
  </si>
  <si>
    <t>MUSAV48</t>
  </si>
  <si>
    <t>MUSAV49</t>
  </si>
  <si>
    <t>MUSAV50</t>
  </si>
  <si>
    <t>Alatay</t>
  </si>
  <si>
    <t>MUSAV51</t>
  </si>
  <si>
    <t>MUSAV52</t>
  </si>
  <si>
    <t>MUSAV53</t>
  </si>
  <si>
    <t>MUSAV54</t>
  </si>
  <si>
    <t>MUSAV55</t>
  </si>
  <si>
    <t>Krasnojarsk</t>
  </si>
  <si>
    <t>MUSAV56</t>
  </si>
  <si>
    <t>MUSAV57</t>
  </si>
  <si>
    <t>MUSAV58</t>
  </si>
  <si>
    <t>MUSAV59</t>
  </si>
  <si>
    <t>ö Sibirien</t>
  </si>
  <si>
    <t>Yakutien</t>
  </si>
  <si>
    <t>MUSAV60</t>
  </si>
  <si>
    <t>MUSAV61</t>
  </si>
  <si>
    <t>MUSAV62</t>
  </si>
  <si>
    <t>sc Sibirien Bajkalsjön</t>
  </si>
  <si>
    <t>Irkutsk</t>
  </si>
  <si>
    <t>MUSAV63</t>
  </si>
  <si>
    <t>MUSAV64</t>
  </si>
  <si>
    <t>MUSAV65</t>
  </si>
  <si>
    <t>MUSAV66</t>
  </si>
  <si>
    <t>MUSAV67</t>
  </si>
  <si>
    <t>MUSAV68</t>
  </si>
  <si>
    <t>sö Ryssland</t>
  </si>
  <si>
    <t>Amur</t>
  </si>
  <si>
    <t>MUSAV69</t>
  </si>
  <si>
    <t>MUSAV70</t>
  </si>
  <si>
    <t>MUSAV71</t>
  </si>
  <si>
    <t>MUSAV72</t>
  </si>
  <si>
    <t xml:space="preserve">Tjeckien </t>
  </si>
  <si>
    <t>MUSAV73</t>
  </si>
  <si>
    <t>MUSAV74</t>
  </si>
  <si>
    <t>MUSAV75</t>
  </si>
  <si>
    <t>MUSAV76</t>
  </si>
  <si>
    <t>MUSAV77</t>
  </si>
  <si>
    <t>MUSAV78</t>
  </si>
  <si>
    <t>MUSAV79</t>
  </si>
  <si>
    <t>MUSAV80</t>
  </si>
  <si>
    <t>Polen</t>
  </si>
  <si>
    <t>MUSAV81</t>
  </si>
  <si>
    <t>MUSAV82</t>
  </si>
  <si>
    <t>Massemåla</t>
  </si>
  <si>
    <t>MUSAV83</t>
  </si>
  <si>
    <t>MUSAV84</t>
  </si>
  <si>
    <t>Ural</t>
  </si>
  <si>
    <t>MUSAV85</t>
  </si>
  <si>
    <t>MUSAV86</t>
  </si>
  <si>
    <t>Czechia</t>
  </si>
  <si>
    <t>MUSAV87</t>
  </si>
  <si>
    <t>sv Sibirien</t>
  </si>
  <si>
    <t>Altay</t>
  </si>
  <si>
    <t>MUSAV88</t>
  </si>
  <si>
    <t>Stenbrohult</t>
  </si>
  <si>
    <t>MUSAV89</t>
  </si>
  <si>
    <t>Japan</t>
  </si>
  <si>
    <t>MUSAV90</t>
  </si>
  <si>
    <t>ID-nummer</t>
  </si>
  <si>
    <t>Län</t>
  </si>
  <si>
    <t>Kommun</t>
  </si>
  <si>
    <t>Insamlingsdatum</t>
  </si>
  <si>
    <t>Insamlingslokal</t>
  </si>
  <si>
    <t>Extraktion</t>
  </si>
  <si>
    <t>Library prep</t>
  </si>
  <si>
    <t>Index PCR</t>
  </si>
  <si>
    <t>Förvaring</t>
  </si>
  <si>
    <t>etanol</t>
  </si>
  <si>
    <t>torr</t>
  </si>
  <si>
    <t>Test Index PCR</t>
  </si>
  <si>
    <t>Cut up leg 220912</t>
  </si>
  <si>
    <t>Extraherat på MuseiLab på Naturhistoriska RiksMuseet</t>
  </si>
  <si>
    <t>Extraherat på Moderna labbet Naturhistoriska RiksMuseet</t>
  </si>
  <si>
    <t>23 prover</t>
  </si>
  <si>
    <t>7 prover</t>
  </si>
  <si>
    <t>35 prover</t>
  </si>
  <si>
    <t>Extraheras på Mollab EBC</t>
  </si>
  <si>
    <t>Extraheratspå Mollab EBC</t>
  </si>
  <si>
    <t>37 prover</t>
  </si>
  <si>
    <t>Bioanalyzer</t>
  </si>
  <si>
    <t>Rerun Library prep</t>
  </si>
  <si>
    <t>Sonikering</t>
  </si>
  <si>
    <t>AMPure short fragment removal</t>
  </si>
  <si>
    <t>Qubit efter extr.ng/ul</t>
  </si>
  <si>
    <t>Högsby (Kalmar)</t>
  </si>
  <si>
    <t>Bioanalyzer after s.</t>
  </si>
  <si>
    <t>Qubit ng/ul</t>
  </si>
  <si>
    <t>Factor</t>
  </si>
  <si>
    <t>?</t>
  </si>
  <si>
    <t>Aim for 5ng</t>
  </si>
  <si>
    <t>Total volume of DNA in each sample is 50ul, for pool calculation take up to 20ul</t>
  </si>
  <si>
    <t>D301s</t>
  </si>
  <si>
    <t>D306s</t>
  </si>
  <si>
    <t>H106</t>
  </si>
  <si>
    <t>D302s</t>
  </si>
  <si>
    <t>D305s</t>
  </si>
  <si>
    <t>MUZAV13</t>
  </si>
  <si>
    <t>D303s</t>
  </si>
  <si>
    <t>MUZAV1</t>
  </si>
  <si>
    <t>12s</t>
  </si>
  <si>
    <t>21s</t>
  </si>
  <si>
    <t>D304s</t>
  </si>
  <si>
    <t>H 0100</t>
  </si>
  <si>
    <t>H 0104</t>
  </si>
  <si>
    <t>H 0105</t>
  </si>
  <si>
    <t>B024s</t>
  </si>
  <si>
    <t>19s</t>
  </si>
  <si>
    <t>Na001s</t>
  </si>
  <si>
    <t>MUSAV 26</t>
  </si>
  <si>
    <t>MUSAV 14</t>
  </si>
  <si>
    <t>MUSAV 6</t>
  </si>
  <si>
    <t>MUSAV 10</t>
  </si>
  <si>
    <t>MUSAV 9</t>
  </si>
  <si>
    <t>MUZAV 8</t>
  </si>
  <si>
    <t>MUZAV 7</t>
  </si>
  <si>
    <t>MUZAV 2</t>
  </si>
  <si>
    <t>MUSAV 25</t>
  </si>
  <si>
    <t>MUSAV 12</t>
  </si>
  <si>
    <t>MUSAV 4</t>
  </si>
  <si>
    <t>Sample Id</t>
  </si>
  <si>
    <t>Martin Irestedts prov</t>
  </si>
  <si>
    <t>221021/230104</t>
  </si>
  <si>
    <t>221020/230104</t>
  </si>
  <si>
    <t>230104/230104</t>
  </si>
  <si>
    <t>Dilution before Bioanalyzer</t>
  </si>
  <si>
    <t>kass</t>
  </si>
  <si>
    <t>diluted 1+1</t>
  </si>
  <si>
    <t>Molarity pmol/l</t>
  </si>
  <si>
    <t>2,934.7/4,163.4</t>
  </si>
  <si>
    <t>8,929.2/11,259.6</t>
  </si>
  <si>
    <t>6,812.0/9,266.9</t>
  </si>
  <si>
    <t>Bioanalyzer run 7, 230110</t>
  </si>
  <si>
    <t>Bioanalyzer run 6, 230110</t>
  </si>
  <si>
    <t>Bioanalyzer run 5, 230110</t>
  </si>
  <si>
    <t>Bioanalyzer run 4, 230110</t>
  </si>
  <si>
    <t>Bioanalyzer run 3, 230104</t>
  </si>
  <si>
    <t>Bioanalyzer run 2, 230104</t>
  </si>
  <si>
    <t>Bioanalyzer run 1, 230104</t>
  </si>
  <si>
    <t>Factor ul</t>
  </si>
  <si>
    <t>I didn´t use this qubit messuremets for pooling</t>
  </si>
  <si>
    <t>Bioanalyzer museum samples, 221020</t>
  </si>
  <si>
    <t>Bioanalyzer museum samples, 221021 run 1</t>
  </si>
  <si>
    <t>Bioanalyzer museum samples, 221021 run 2</t>
  </si>
  <si>
    <t>13,986.4</t>
  </si>
  <si>
    <t>12,061.7</t>
  </si>
  <si>
    <t>9,812.4</t>
  </si>
  <si>
    <t>12,992.1</t>
  </si>
  <si>
    <t>8,940.3</t>
  </si>
  <si>
    <t>2,934.7</t>
  </si>
  <si>
    <t>16,841.0</t>
  </si>
  <si>
    <t>27,936.2</t>
  </si>
  <si>
    <t>14,676.5</t>
  </si>
  <si>
    <t>3,218.5</t>
  </si>
  <si>
    <t>16,046.9</t>
  </si>
  <si>
    <t>5,966.6</t>
  </si>
  <si>
    <t>6,478.6</t>
  </si>
  <si>
    <t>10,471.1</t>
  </si>
  <si>
    <t>4,156.8</t>
  </si>
  <si>
    <t>8,398.6</t>
  </si>
  <si>
    <t>21,964.4</t>
  </si>
  <si>
    <t>14,941.3</t>
  </si>
  <si>
    <t>8,604.4</t>
  </si>
  <si>
    <t>8,305.9</t>
  </si>
  <si>
    <t>9,372.0</t>
  </si>
  <si>
    <t>5,027.2</t>
  </si>
  <si>
    <t>9,496.5</t>
  </si>
  <si>
    <t>28,158.8</t>
  </si>
  <si>
    <t>31,726.4</t>
  </si>
  <si>
    <t>14,719.2</t>
  </si>
  <si>
    <t>17,004.1</t>
  </si>
  <si>
    <t>12,185.8</t>
  </si>
  <si>
    <t>5,188.1</t>
  </si>
  <si>
    <t>4,163.4</t>
  </si>
  <si>
    <t>5,187.3</t>
  </si>
  <si>
    <t>2,592.2</t>
  </si>
  <si>
    <t>10,693.1</t>
  </si>
  <si>
    <t>,519.5</t>
  </si>
  <si>
    <t>4,980.5</t>
  </si>
  <si>
    <t>5,898.4</t>
  </si>
  <si>
    <t>4,000.7</t>
  </si>
  <si>
    <t>5,521.6</t>
  </si>
  <si>
    <t>9,292.4</t>
  </si>
  <si>
    <t>4,372.1</t>
  </si>
  <si>
    <t>3,322.2</t>
  </si>
  <si>
    <t>5,081.7</t>
  </si>
  <si>
    <t>3,588.3</t>
  </si>
  <si>
    <t>8,648.7</t>
  </si>
  <si>
    <t>5,614.6</t>
  </si>
  <si>
    <t>2,831.8</t>
  </si>
  <si>
    <t>11,114.8</t>
  </si>
  <si>
    <t>9,103.0</t>
  </si>
  <si>
    <t>8,845.9</t>
  </si>
  <si>
    <t>11,890.2</t>
  </si>
  <si>
    <t>11,546.4</t>
  </si>
  <si>
    <t>11,439.7</t>
  </si>
  <si>
    <t>7,276.5</t>
  </si>
  <si>
    <t>8,532.8</t>
  </si>
  <si>
    <t>28,131.7</t>
  </si>
  <si>
    <t>13,812.1</t>
  </si>
  <si>
    <t>18,613.4</t>
  </si>
  <si>
    <t>14,479.4</t>
  </si>
  <si>
    <t>38,661.0</t>
  </si>
  <si>
    <t>62,031.8</t>
  </si>
  <si>
    <t>31,430.5</t>
  </si>
  <si>
    <t>26,333.1</t>
  </si>
  <si>
    <t>30,376.7</t>
  </si>
  <si>
    <t>25,658.6</t>
  </si>
  <si>
    <t>108,518.1 ?</t>
  </si>
  <si>
    <t>24,237.2</t>
  </si>
  <si>
    <t>39,725.2</t>
  </si>
  <si>
    <t>33,456.8</t>
  </si>
  <si>
    <t>12,031.6</t>
  </si>
  <si>
    <t>21,397.4</t>
  </si>
  <si>
    <t>13,642.8</t>
  </si>
  <si>
    <t>26,735.3</t>
  </si>
  <si>
    <t>28,517.2</t>
  </si>
  <si>
    <t>18,161.5</t>
  </si>
  <si>
    <t>52,767.4</t>
  </si>
  <si>
    <t>21,842.5</t>
  </si>
  <si>
    <t>38,663.0</t>
  </si>
  <si>
    <t>29,189.4</t>
  </si>
  <si>
    <t>12,819.1</t>
  </si>
  <si>
    <t>18,956.0</t>
  </si>
  <si>
    <t>65,210.7</t>
  </si>
  <si>
    <t>50,900.7</t>
  </si>
  <si>
    <t>26,484.2</t>
  </si>
  <si>
    <t>29,479.3</t>
  </si>
  <si>
    <t>diluted 1+1 before run</t>
  </si>
  <si>
    <t>10,752.8</t>
  </si>
  <si>
    <t>35,167.4</t>
  </si>
  <si>
    <t>5,966.6/8,845.9</t>
  </si>
  <si>
    <t>10,471.1/11,890.6</t>
  </si>
  <si>
    <t>6,478.6/9,292.4</t>
  </si>
  <si>
    <t>4,156.8/4,372.1</t>
  </si>
  <si>
    <t>8,398.6/11,546.4</t>
  </si>
  <si>
    <t>8,604.4/11,546.4</t>
  </si>
  <si>
    <t>8,305.9/11,439.7</t>
  </si>
  <si>
    <t>5,027.2/5,187.3</t>
  </si>
  <si>
    <t>5,188.1/4,980.5</t>
  </si>
  <si>
    <t>x</t>
  </si>
  <si>
    <t>MUZAV 4</t>
  </si>
  <si>
    <t>MUZAV 12</t>
  </si>
  <si>
    <t>MUZAV 25</t>
  </si>
  <si>
    <t>MUZAV3</t>
  </si>
  <si>
    <t>MUZAV5</t>
  </si>
  <si>
    <t>MUZAV 9</t>
  </si>
  <si>
    <t>MUZAV 10</t>
  </si>
  <si>
    <t>MUZAV 6</t>
  </si>
  <si>
    <t>MUZAV 14</t>
  </si>
  <si>
    <t>MUZAV 26</t>
  </si>
  <si>
    <t>MUZAV11</t>
  </si>
  <si>
    <t>MUZAV27</t>
  </si>
  <si>
    <t>MUZAV32</t>
  </si>
  <si>
    <t>MUZAV 20</t>
  </si>
  <si>
    <t>MUZAV 29</t>
  </si>
  <si>
    <t>MUZAV 30</t>
  </si>
  <si>
    <t>MUZAV 31</t>
  </si>
  <si>
    <t>MUZAV 34</t>
  </si>
  <si>
    <t>MUZAV 49</t>
  </si>
  <si>
    <t>MUZAV 83</t>
  </si>
  <si>
    <t>MUZAV 84</t>
  </si>
  <si>
    <t>MUZAV 89</t>
  </si>
  <si>
    <t>MUZAV 65</t>
  </si>
  <si>
    <t>MUZAV 66</t>
  </si>
  <si>
    <t>MUZAV 67</t>
  </si>
  <si>
    <t>MUZAV 53</t>
  </si>
  <si>
    <t>MUZAV 58</t>
  </si>
  <si>
    <t>MUZAV 28</t>
  </si>
  <si>
    <t>MUZAV 33</t>
  </si>
  <si>
    <t>MUZAV 46</t>
  </si>
  <si>
    <t>MUZAV 72</t>
  </si>
  <si>
    <t>MUZAV 80</t>
  </si>
  <si>
    <t>MUZAV 81</t>
  </si>
  <si>
    <t>MUZAV 86</t>
  </si>
  <si>
    <t>MUZAV 45</t>
  </si>
  <si>
    <t>MUZAV 54</t>
  </si>
  <si>
    <t>MUZAV 55</t>
  </si>
  <si>
    <t>MUZAV 56</t>
  </si>
  <si>
    <t>MUZAV 57</t>
  </si>
  <si>
    <t>MUZAV90</t>
  </si>
  <si>
    <t>xx</t>
  </si>
  <si>
    <t>rena</t>
  </si>
  <si>
    <t>MUZAV 52</t>
  </si>
  <si>
    <t>MUZAV 77</t>
  </si>
  <si>
    <t>xrerun</t>
  </si>
  <si>
    <t>kass/rena</t>
  </si>
  <si>
    <t>rena?</t>
  </si>
  <si>
    <t>för långa fragment?</t>
  </si>
  <si>
    <t>4,895/5,521.6</t>
  </si>
  <si>
    <t>7,254.2/8,648.7</t>
  </si>
  <si>
    <t>3,218.5/4,108.0</t>
  </si>
  <si>
    <t>4,895.0/5,521.6</t>
  </si>
  <si>
    <t>MUZAV 16</t>
  </si>
  <si>
    <t>MUZAV 35</t>
  </si>
  <si>
    <t>MUZAV 39</t>
  </si>
  <si>
    <t>MUZAV 44</t>
  </si>
  <si>
    <t>MUZAV 48</t>
  </si>
  <si>
    <t>MUZAV 64</t>
  </si>
  <si>
    <t>MUZAV 88</t>
  </si>
  <si>
    <t>rena, för långa fragment?</t>
  </si>
  <si>
    <t xml:space="preserve">108,518.1 </t>
  </si>
  <si>
    <t>Medelvärde molaritet pmol/l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</si>
</sst>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B8DD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/>
    <xf numFmtId="14" fontId="0" fillId="3" borderId="1" xfId="0" applyNumberFormat="1" applyFill="1" applyBorder="1" applyAlignment="1">
      <alignment horizontal="left"/>
    </xf>
    <xf numFmtId="0" fontId="0" fillId="3" borderId="0" xfId="0" applyFill="1"/>
    <xf numFmtId="0" fontId="0" fillId="3" borderId="1" xfId="0" applyFill="1" applyBorder="1" applyAlignment="1">
      <alignment horizontal="left"/>
    </xf>
    <xf numFmtId="14" fontId="0" fillId="3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 applyAlignment="1">
      <alignment horizontal="left"/>
    </xf>
    <xf numFmtId="0" fontId="0" fillId="4" borderId="0" xfId="0" applyFill="1"/>
    <xf numFmtId="0" fontId="0" fillId="4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5" borderId="0" xfId="0" applyFill="1"/>
    <xf numFmtId="0" fontId="0" fillId="2" borderId="0" xfId="0" applyFill="1" applyAlignment="1">
      <alignment horizontal="left"/>
    </xf>
    <xf numFmtId="0" fontId="0" fillId="6" borderId="1" xfId="0" applyFill="1" applyBorder="1"/>
    <xf numFmtId="14" fontId="0" fillId="6" borderId="1" xfId="0" applyNumberFormat="1" applyFill="1" applyBorder="1" applyAlignment="1">
      <alignment horizontal="left"/>
    </xf>
    <xf numFmtId="0" fontId="0" fillId="6" borderId="0" xfId="0" applyFill="1"/>
    <xf numFmtId="0" fontId="0" fillId="6" borderId="1" xfId="0" applyFill="1" applyBorder="1" applyAlignment="1">
      <alignment horizontal="left"/>
    </xf>
    <xf numFmtId="0" fontId="0" fillId="7" borderId="1" xfId="0" applyFill="1" applyBorder="1"/>
    <xf numFmtId="14" fontId="0" fillId="7" borderId="1" xfId="0" applyNumberFormat="1" applyFill="1" applyBorder="1" applyAlignment="1">
      <alignment horizontal="left"/>
    </xf>
    <xf numFmtId="0" fontId="0" fillId="7" borderId="0" xfId="0" applyFill="1"/>
    <xf numFmtId="0" fontId="0" fillId="7" borderId="1" xfId="0" applyFill="1" applyBorder="1" applyAlignment="1">
      <alignment horizontal="left"/>
    </xf>
    <xf numFmtId="0" fontId="0" fillId="8" borderId="1" xfId="0" applyFill="1" applyBorder="1"/>
    <xf numFmtId="14" fontId="0" fillId="8" borderId="1" xfId="0" applyNumberFormat="1" applyFill="1" applyBorder="1" applyAlignment="1">
      <alignment horizontal="left"/>
    </xf>
    <xf numFmtId="0" fontId="0" fillId="8" borderId="0" xfId="0" applyFill="1"/>
    <xf numFmtId="0" fontId="0" fillId="8" borderId="1" xfId="0" applyFill="1" applyBorder="1" applyAlignment="1">
      <alignment horizontal="left"/>
    </xf>
    <xf numFmtId="0" fontId="0" fillId="5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2" fillId="0" borderId="0" xfId="0" applyFont="1" applyAlignment="1">
      <alignment horizontal="center"/>
    </xf>
    <xf numFmtId="0" fontId="0" fillId="8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2" xfId="0" applyFill="1" applyBorder="1"/>
    <xf numFmtId="0" fontId="0" fillId="3" borderId="2" xfId="0" applyFill="1" applyBorder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0" borderId="2" xfId="0" applyFill="1" applyBorder="1"/>
    <xf numFmtId="0" fontId="0" fillId="2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Fill="1" applyBorder="1"/>
    <xf numFmtId="0" fontId="0" fillId="9" borderId="1" xfId="0" applyFill="1" applyBorder="1"/>
    <xf numFmtId="0" fontId="0" fillId="9" borderId="2" xfId="0" applyFill="1" applyBorder="1"/>
    <xf numFmtId="0" fontId="0" fillId="0" borderId="2" xfId="0" applyBorder="1"/>
    <xf numFmtId="0" fontId="3" fillId="9" borderId="1" xfId="0" applyFont="1" applyFill="1" applyBorder="1"/>
    <xf numFmtId="0" fontId="0" fillId="0" borderId="0" xfId="0" applyFill="1"/>
    <xf numFmtId="0" fontId="0" fillId="11" borderId="1" xfId="0" applyFill="1" applyBorder="1" applyAlignment="1">
      <alignment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/>
    <xf numFmtId="0" fontId="0" fillId="12" borderId="1" xfId="0" applyFill="1" applyBorder="1" applyAlignment="1">
      <alignment vertical="center"/>
    </xf>
    <xf numFmtId="0" fontId="0" fillId="12" borderId="1" xfId="0" applyFill="1" applyBorder="1" applyAlignment="1">
      <alignment horizontal="left" vertical="center"/>
    </xf>
    <xf numFmtId="0" fontId="0" fillId="10" borderId="1" xfId="0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0" borderId="0" xfId="0" applyFo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0" fillId="13" borderId="1" xfId="0" applyFill="1" applyBorder="1"/>
    <xf numFmtId="0" fontId="2" fillId="13" borderId="0" xfId="0" applyFont="1" applyFill="1"/>
    <xf numFmtId="0" fontId="0" fillId="13" borderId="2" xfId="0" applyFill="1" applyBorder="1"/>
    <xf numFmtId="0" fontId="0" fillId="13" borderId="1" xfId="0" applyFill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0" fillId="13" borderId="6" xfId="0" applyFill="1" applyBorder="1"/>
    <xf numFmtId="0" fontId="0" fillId="13" borderId="3" xfId="0" applyFill="1" applyBorder="1"/>
    <xf numFmtId="0" fontId="0" fillId="13" borderId="4" xfId="0" applyFill="1" applyBorder="1" applyAlignment="1">
      <alignment horizontal="left"/>
    </xf>
    <xf numFmtId="0" fontId="0" fillId="13" borderId="5" xfId="0" applyFill="1" applyBorder="1"/>
    <xf numFmtId="0" fontId="0" fillId="13" borderId="4" xfId="0" applyFill="1" applyBorder="1"/>
    <xf numFmtId="0" fontId="3" fillId="13" borderId="3" xfId="0" applyFont="1" applyFill="1" applyBorder="1"/>
    <xf numFmtId="0" fontId="1" fillId="13" borderId="1" xfId="0" applyFont="1" applyFill="1" applyBorder="1"/>
    <xf numFmtId="0" fontId="0" fillId="13" borderId="0" xfId="0" applyFill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0" fillId="10" borderId="1" xfId="0" applyFill="1" applyBorder="1"/>
    <xf numFmtId="0" fontId="0" fillId="0" borderId="1" xfId="0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1" xfId="0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0" fillId="0" borderId="7" xfId="0" applyBorder="1" applyAlignment="1">
      <alignment horizontal="center"/>
    </xf>
    <xf numFmtId="0" fontId="0" fillId="9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8D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7"/>
  <sheetViews>
    <sheetView workbookViewId="0">
      <pane ySplit="1" topLeftCell="A2" activePane="bottomLeft" state="frozen"/>
      <selection pane="bottomLeft" activeCell="A45" sqref="A45"/>
    </sheetView>
  </sheetViews>
  <sheetFormatPr defaultRowHeight="15" x14ac:dyDescent="0.25"/>
  <cols>
    <col min="1" max="1" width="15.140625" customWidth="1"/>
    <col min="2" max="2" width="12.85546875" customWidth="1"/>
    <col min="3" max="3" width="10.7109375" customWidth="1"/>
    <col min="4" max="4" width="6.140625" style="1" customWidth="1"/>
    <col min="5" max="5" width="6" customWidth="1"/>
    <col min="6" max="6" width="6.5703125" customWidth="1"/>
    <col min="7" max="7" width="8.5703125" customWidth="1"/>
    <col min="8" max="8" width="7.7109375" customWidth="1"/>
    <col min="9" max="9" width="9.42578125" style="56" customWidth="1"/>
    <col min="10" max="10" width="4" style="49" customWidth="1"/>
    <col min="11" max="11" width="11.140625" customWidth="1"/>
    <col min="12" max="12" width="10.5703125" style="56" customWidth="1"/>
    <col min="13" max="13" width="13.5703125" customWidth="1"/>
    <col min="14" max="14" width="11.85546875" style="56" customWidth="1"/>
    <col min="15" max="15" width="10.85546875" customWidth="1"/>
    <col min="16" max="16" width="15.28515625" customWidth="1"/>
    <col min="17" max="17" width="12.42578125" customWidth="1"/>
    <col min="18" max="18" width="10.5703125" customWidth="1"/>
  </cols>
  <sheetData>
    <row r="1" spans="1:18" s="2" customFormat="1" x14ac:dyDescent="0.25">
      <c r="A1" s="3" t="s">
        <v>190</v>
      </c>
      <c r="B1" s="3" t="s">
        <v>191</v>
      </c>
      <c r="C1" s="3" t="s">
        <v>192</v>
      </c>
      <c r="D1" s="4" t="s">
        <v>193</v>
      </c>
      <c r="E1" s="3" t="s">
        <v>194</v>
      </c>
      <c r="F1" s="3" t="s">
        <v>198</v>
      </c>
      <c r="G1" s="3" t="s">
        <v>195</v>
      </c>
      <c r="H1" s="3" t="s">
        <v>215</v>
      </c>
      <c r="I1" s="41" t="s">
        <v>211</v>
      </c>
      <c r="J1" s="72" t="s">
        <v>213</v>
      </c>
      <c r="K1" s="3" t="s">
        <v>217</v>
      </c>
      <c r="L1" s="41" t="s">
        <v>196</v>
      </c>
      <c r="M1" s="3" t="s">
        <v>201</v>
      </c>
      <c r="N1" s="4" t="s">
        <v>212</v>
      </c>
      <c r="O1" s="3" t="s">
        <v>197</v>
      </c>
      <c r="P1" s="3" t="s">
        <v>214</v>
      </c>
      <c r="Q1" s="3" t="s">
        <v>218</v>
      </c>
      <c r="R1" s="3" t="s">
        <v>211</v>
      </c>
    </row>
    <row r="2" spans="1:18" s="34" customFormat="1" x14ac:dyDescent="0.25">
      <c r="A2" s="32" t="s">
        <v>0</v>
      </c>
      <c r="B2" s="32" t="s">
        <v>1</v>
      </c>
      <c r="C2" s="32" t="s">
        <v>2</v>
      </c>
      <c r="D2" s="33">
        <v>38531</v>
      </c>
      <c r="E2" s="32" t="s">
        <v>3</v>
      </c>
      <c r="F2" s="32"/>
      <c r="G2" s="32">
        <v>221007</v>
      </c>
      <c r="H2" s="32"/>
      <c r="I2" s="42"/>
      <c r="J2" s="42">
        <v>221124</v>
      </c>
      <c r="K2" s="32"/>
      <c r="L2" s="42">
        <v>221201</v>
      </c>
      <c r="M2" s="32">
        <v>221208</v>
      </c>
      <c r="N2" s="42"/>
      <c r="O2" s="57">
        <v>221212</v>
      </c>
      <c r="P2" s="57">
        <v>221212</v>
      </c>
      <c r="Q2" s="57">
        <v>0.92400000000000004</v>
      </c>
      <c r="R2" s="32"/>
    </row>
    <row r="3" spans="1:18" s="34" customFormat="1" x14ac:dyDescent="0.25">
      <c r="A3" s="32" t="s">
        <v>4</v>
      </c>
      <c r="B3" s="32" t="s">
        <v>1</v>
      </c>
      <c r="C3" s="32" t="s">
        <v>2</v>
      </c>
      <c r="D3" s="33">
        <v>39991</v>
      </c>
      <c r="E3" s="32" t="s">
        <v>3</v>
      </c>
      <c r="F3" s="32"/>
      <c r="G3" s="32">
        <v>221007</v>
      </c>
      <c r="H3" s="32"/>
      <c r="I3" s="42"/>
      <c r="J3" s="42">
        <v>221124</v>
      </c>
      <c r="K3" s="32"/>
      <c r="L3" s="42"/>
      <c r="M3" s="32"/>
      <c r="N3" s="42"/>
      <c r="O3" s="57"/>
      <c r="P3" s="57"/>
      <c r="Q3" s="57"/>
      <c r="R3" s="32"/>
    </row>
    <row r="4" spans="1:18" s="34" customFormat="1" x14ac:dyDescent="0.25">
      <c r="A4" s="32" t="s">
        <v>5</v>
      </c>
      <c r="B4" s="32" t="s">
        <v>1</v>
      </c>
      <c r="C4" s="32" t="s">
        <v>2</v>
      </c>
      <c r="D4" s="33">
        <v>38531</v>
      </c>
      <c r="E4" s="32" t="s">
        <v>3</v>
      </c>
      <c r="F4" s="32"/>
      <c r="G4" s="32">
        <v>221007</v>
      </c>
      <c r="H4" s="32"/>
      <c r="I4" s="42"/>
      <c r="J4" s="42">
        <v>221124</v>
      </c>
      <c r="K4" s="32"/>
      <c r="L4" s="42"/>
      <c r="M4" s="32"/>
      <c r="N4" s="42"/>
      <c r="O4" s="57"/>
      <c r="P4" s="57"/>
      <c r="Q4" s="57"/>
      <c r="R4" s="32"/>
    </row>
    <row r="5" spans="1:18" s="13" customFormat="1" x14ac:dyDescent="0.25">
      <c r="A5" s="11" t="s">
        <v>6</v>
      </c>
      <c r="B5" s="11" t="s">
        <v>7</v>
      </c>
      <c r="C5" s="11"/>
      <c r="D5" s="12">
        <v>26471</v>
      </c>
      <c r="E5" s="11" t="s">
        <v>8</v>
      </c>
      <c r="F5" s="11" t="s">
        <v>199</v>
      </c>
      <c r="G5" s="11">
        <v>221003</v>
      </c>
      <c r="H5" s="11"/>
      <c r="I5" s="43">
        <v>221010</v>
      </c>
      <c r="J5" s="43">
        <v>221124</v>
      </c>
      <c r="K5" s="11"/>
      <c r="L5" s="43">
        <v>221201</v>
      </c>
      <c r="M5" s="11">
        <v>221208</v>
      </c>
      <c r="N5" s="43"/>
      <c r="O5" s="58">
        <v>221212</v>
      </c>
      <c r="P5" s="58">
        <v>221212</v>
      </c>
      <c r="Q5" s="58">
        <v>0.90200000000000002</v>
      </c>
      <c r="R5" s="11"/>
    </row>
    <row r="6" spans="1:18" s="13" customFormat="1" x14ac:dyDescent="0.25">
      <c r="A6" s="11" t="s">
        <v>9</v>
      </c>
      <c r="B6" s="11" t="s">
        <v>7</v>
      </c>
      <c r="C6" s="11"/>
      <c r="D6" s="12">
        <v>26471</v>
      </c>
      <c r="E6" s="11" t="s">
        <v>8</v>
      </c>
      <c r="F6" s="11" t="s">
        <v>199</v>
      </c>
      <c r="G6" s="11">
        <v>221003</v>
      </c>
      <c r="H6" s="11"/>
      <c r="I6" s="43"/>
      <c r="J6" s="43">
        <v>221124</v>
      </c>
      <c r="K6" s="11"/>
      <c r="L6" s="43">
        <v>221201</v>
      </c>
      <c r="M6" s="11">
        <v>221208</v>
      </c>
      <c r="N6" s="43"/>
      <c r="O6" s="58">
        <v>221212</v>
      </c>
      <c r="P6" s="58">
        <v>221212</v>
      </c>
      <c r="Q6" s="58">
        <v>0.252</v>
      </c>
      <c r="R6" s="11"/>
    </row>
    <row r="7" spans="1:18" s="7" customFormat="1" x14ac:dyDescent="0.25">
      <c r="A7" s="8" t="s">
        <v>10</v>
      </c>
      <c r="B7" s="8" t="s">
        <v>11</v>
      </c>
      <c r="C7" s="8"/>
      <c r="D7" s="9">
        <v>23923</v>
      </c>
      <c r="E7" s="8" t="s">
        <v>12</v>
      </c>
      <c r="F7" s="8" t="s">
        <v>199</v>
      </c>
      <c r="G7" s="8">
        <v>220919</v>
      </c>
      <c r="H7" s="8"/>
      <c r="I7" s="44"/>
      <c r="J7" s="44"/>
      <c r="K7" s="8"/>
      <c r="L7" s="44">
        <v>221012</v>
      </c>
      <c r="M7" s="8">
        <v>221014</v>
      </c>
      <c r="N7" s="44"/>
      <c r="O7" s="59">
        <v>221019</v>
      </c>
      <c r="P7" s="59">
        <v>221020</v>
      </c>
      <c r="Q7" s="59">
        <v>1.3</v>
      </c>
      <c r="R7" s="8">
        <v>221020</v>
      </c>
    </row>
    <row r="8" spans="1:18" s="30" customFormat="1" x14ac:dyDescent="0.25">
      <c r="A8" s="28" t="s">
        <v>13</v>
      </c>
      <c r="B8" s="28" t="s">
        <v>1</v>
      </c>
      <c r="C8" s="28" t="s">
        <v>2</v>
      </c>
      <c r="D8" s="29">
        <v>36333</v>
      </c>
      <c r="E8" s="28" t="s">
        <v>3</v>
      </c>
      <c r="F8" s="28"/>
      <c r="G8" s="28">
        <v>221005</v>
      </c>
      <c r="H8" s="28"/>
      <c r="I8" s="45"/>
      <c r="J8" s="45">
        <v>221124</v>
      </c>
      <c r="K8" s="28"/>
      <c r="L8" s="45"/>
      <c r="M8" s="28"/>
      <c r="N8" s="45"/>
      <c r="O8" s="60"/>
      <c r="P8" s="60"/>
      <c r="Q8" s="60"/>
      <c r="R8" s="28"/>
    </row>
    <row r="9" spans="1:18" s="7" customFormat="1" x14ac:dyDescent="0.25">
      <c r="A9" s="8" t="s">
        <v>14</v>
      </c>
      <c r="B9" s="8" t="s">
        <v>15</v>
      </c>
      <c r="C9" s="8"/>
      <c r="D9" s="9">
        <v>25204</v>
      </c>
      <c r="E9" s="8" t="s">
        <v>16</v>
      </c>
      <c r="F9" s="8" t="s">
        <v>199</v>
      </c>
      <c r="G9" s="8">
        <v>220919</v>
      </c>
      <c r="H9" s="8"/>
      <c r="I9" s="44"/>
      <c r="J9" s="44"/>
      <c r="K9" s="8"/>
      <c r="L9" s="44">
        <v>221012</v>
      </c>
      <c r="M9" s="8">
        <v>221014</v>
      </c>
      <c r="N9" s="44"/>
      <c r="O9" s="59">
        <v>221019</v>
      </c>
      <c r="P9" s="59">
        <v>221021</v>
      </c>
      <c r="Q9" s="59">
        <v>2.12</v>
      </c>
      <c r="R9" s="59">
        <v>221021</v>
      </c>
    </row>
    <row r="10" spans="1:18" s="13" customFormat="1" x14ac:dyDescent="0.25">
      <c r="A10" s="11" t="s">
        <v>17</v>
      </c>
      <c r="B10" s="11" t="s">
        <v>11</v>
      </c>
      <c r="C10" s="11"/>
      <c r="D10" s="12">
        <v>30502</v>
      </c>
      <c r="E10" s="11" t="s">
        <v>18</v>
      </c>
      <c r="F10" s="11" t="s">
        <v>199</v>
      </c>
      <c r="G10" s="11">
        <v>221003</v>
      </c>
      <c r="H10" s="11"/>
      <c r="I10" s="43"/>
      <c r="J10" s="43">
        <v>221124</v>
      </c>
      <c r="K10" s="11"/>
      <c r="L10" s="43"/>
      <c r="M10" s="11"/>
      <c r="N10" s="43"/>
      <c r="O10" s="58"/>
      <c r="P10" s="58"/>
      <c r="Q10" s="58"/>
      <c r="R10" s="11"/>
    </row>
    <row r="11" spans="1:18" s="26" customFormat="1" x14ac:dyDescent="0.25">
      <c r="A11" s="24" t="s">
        <v>19</v>
      </c>
      <c r="B11" s="24" t="s">
        <v>1</v>
      </c>
      <c r="C11" s="24" t="s">
        <v>2</v>
      </c>
      <c r="D11" s="25">
        <v>30502</v>
      </c>
      <c r="E11" s="24" t="s">
        <v>3</v>
      </c>
      <c r="F11" s="24" t="s">
        <v>199</v>
      </c>
      <c r="G11" s="24">
        <v>220912</v>
      </c>
      <c r="H11" s="24">
        <v>0.71</v>
      </c>
      <c r="I11" s="46"/>
      <c r="J11" s="46">
        <v>221124</v>
      </c>
      <c r="K11" s="24"/>
      <c r="L11" s="46"/>
      <c r="M11" s="24"/>
      <c r="N11" s="46"/>
      <c r="O11" s="61"/>
      <c r="P11" s="61"/>
      <c r="Q11" s="61"/>
      <c r="R11" s="24"/>
    </row>
    <row r="12" spans="1:18" s="13" customFormat="1" x14ac:dyDescent="0.25">
      <c r="A12" s="11" t="s">
        <v>20</v>
      </c>
      <c r="B12" s="11" t="s">
        <v>1</v>
      </c>
      <c r="C12" s="11" t="s">
        <v>2</v>
      </c>
      <c r="D12" s="12">
        <v>30502</v>
      </c>
      <c r="E12" s="11" t="s">
        <v>3</v>
      </c>
      <c r="F12" s="11" t="s">
        <v>199</v>
      </c>
      <c r="G12" s="11">
        <v>221003</v>
      </c>
      <c r="H12" s="11"/>
      <c r="I12" s="43"/>
      <c r="J12" s="43">
        <v>221124</v>
      </c>
      <c r="K12" s="11"/>
      <c r="L12" s="43"/>
      <c r="M12" s="11"/>
      <c r="N12" s="43"/>
      <c r="O12" s="58"/>
      <c r="P12" s="58"/>
      <c r="Q12" s="58"/>
      <c r="R12" s="11"/>
    </row>
    <row r="13" spans="1:18" s="13" customFormat="1" x14ac:dyDescent="0.25">
      <c r="A13" s="11" t="s">
        <v>21</v>
      </c>
      <c r="B13" s="11" t="s">
        <v>1</v>
      </c>
      <c r="C13" s="11" t="s">
        <v>2</v>
      </c>
      <c r="D13" s="12">
        <v>30502</v>
      </c>
      <c r="E13" s="11" t="s">
        <v>3</v>
      </c>
      <c r="F13" s="11" t="s">
        <v>199</v>
      </c>
      <c r="G13" s="11">
        <v>221003</v>
      </c>
      <c r="H13" s="11"/>
      <c r="I13" s="43">
        <v>221010</v>
      </c>
      <c r="J13" s="43">
        <v>221102</v>
      </c>
      <c r="K13" s="11">
        <v>221104</v>
      </c>
      <c r="L13" s="43">
        <v>221128</v>
      </c>
      <c r="M13" s="11">
        <v>221129</v>
      </c>
      <c r="N13" s="43"/>
      <c r="O13" s="58">
        <v>221212</v>
      </c>
      <c r="P13" s="58">
        <v>221212</v>
      </c>
      <c r="Q13" s="58">
        <v>0.81799999999999995</v>
      </c>
      <c r="R13" s="11"/>
    </row>
    <row r="14" spans="1:18" s="13" customFormat="1" x14ac:dyDescent="0.25">
      <c r="A14" s="11" t="s">
        <v>22</v>
      </c>
      <c r="B14" s="11" t="s">
        <v>1</v>
      </c>
      <c r="C14" s="11" t="s">
        <v>2</v>
      </c>
      <c r="D14" s="12">
        <v>30502</v>
      </c>
      <c r="E14" s="11" t="s">
        <v>3</v>
      </c>
      <c r="F14" s="11" t="s">
        <v>199</v>
      </c>
      <c r="G14" s="11">
        <v>221003</v>
      </c>
      <c r="H14" s="11"/>
      <c r="I14" s="43"/>
      <c r="J14" s="43">
        <v>221124</v>
      </c>
      <c r="K14" s="11"/>
      <c r="L14" s="43"/>
      <c r="M14" s="11"/>
      <c r="N14" s="43"/>
      <c r="O14" s="58"/>
      <c r="P14" s="58"/>
      <c r="Q14" s="58"/>
      <c r="R14" s="11"/>
    </row>
    <row r="15" spans="1:18" s="13" customFormat="1" x14ac:dyDescent="0.25">
      <c r="A15" s="11" t="s">
        <v>23</v>
      </c>
      <c r="B15" s="11" t="s">
        <v>1</v>
      </c>
      <c r="C15" s="11" t="s">
        <v>2</v>
      </c>
      <c r="D15" s="12">
        <v>30502</v>
      </c>
      <c r="E15" s="11" t="s">
        <v>3</v>
      </c>
      <c r="F15" s="11" t="s">
        <v>199</v>
      </c>
      <c r="G15" s="11">
        <v>221003</v>
      </c>
      <c r="H15" s="11"/>
      <c r="I15" s="43"/>
      <c r="J15" s="43">
        <v>221124</v>
      </c>
      <c r="K15" s="11"/>
      <c r="L15" s="43"/>
      <c r="M15" s="11"/>
      <c r="N15" s="43"/>
      <c r="O15" s="58"/>
      <c r="P15" s="58"/>
      <c r="Q15" s="58"/>
      <c r="R15" s="11"/>
    </row>
    <row r="16" spans="1:18" s="13" customFormat="1" x14ac:dyDescent="0.25">
      <c r="A16" s="11" t="s">
        <v>24</v>
      </c>
      <c r="B16" s="11" t="s">
        <v>1</v>
      </c>
      <c r="C16" s="11" t="s">
        <v>2</v>
      </c>
      <c r="D16" s="12">
        <v>30502</v>
      </c>
      <c r="E16" s="11" t="s">
        <v>3</v>
      </c>
      <c r="F16" s="11" t="s">
        <v>199</v>
      </c>
      <c r="G16" s="11">
        <v>221003</v>
      </c>
      <c r="H16" s="11"/>
      <c r="I16" s="43"/>
      <c r="J16" s="43">
        <v>221124</v>
      </c>
      <c r="K16" s="11"/>
      <c r="L16" s="43"/>
      <c r="M16" s="11"/>
      <c r="N16" s="43"/>
      <c r="O16" s="58"/>
      <c r="P16" s="58"/>
      <c r="Q16" s="58"/>
      <c r="R16" s="11"/>
    </row>
    <row r="17" spans="1:18" s="13" customFormat="1" x14ac:dyDescent="0.25">
      <c r="A17" s="11" t="s">
        <v>25</v>
      </c>
      <c r="B17" s="11" t="s">
        <v>11</v>
      </c>
      <c r="C17" s="15" t="s">
        <v>26</v>
      </c>
      <c r="D17" s="12">
        <v>30443</v>
      </c>
      <c r="E17" s="11" t="s">
        <v>27</v>
      </c>
      <c r="F17" s="11" t="s">
        <v>199</v>
      </c>
      <c r="G17" s="11">
        <v>221003</v>
      </c>
      <c r="H17" s="11"/>
      <c r="I17" s="43"/>
      <c r="J17" s="43">
        <v>221124</v>
      </c>
      <c r="K17" s="11"/>
      <c r="L17" s="43"/>
      <c r="M17" s="11"/>
      <c r="N17" s="43"/>
      <c r="O17" s="58"/>
      <c r="P17" s="58"/>
      <c r="Q17" s="58"/>
      <c r="R17" s="11"/>
    </row>
    <row r="18" spans="1:18" s="13" customFormat="1" x14ac:dyDescent="0.25">
      <c r="A18" s="11" t="s">
        <v>28</v>
      </c>
      <c r="B18" s="11" t="s">
        <v>1</v>
      </c>
      <c r="C18" s="11" t="s">
        <v>2</v>
      </c>
      <c r="D18" s="12">
        <v>30492</v>
      </c>
      <c r="E18" s="11" t="s">
        <v>29</v>
      </c>
      <c r="F18" s="11" t="s">
        <v>199</v>
      </c>
      <c r="G18" s="11">
        <v>221003</v>
      </c>
      <c r="H18" s="11"/>
      <c r="I18" s="43"/>
      <c r="J18" s="43">
        <v>221124</v>
      </c>
      <c r="K18" s="11"/>
      <c r="L18" s="43"/>
      <c r="M18" s="11"/>
      <c r="N18" s="43"/>
      <c r="O18" s="58"/>
      <c r="P18" s="58"/>
      <c r="Q18" s="58"/>
      <c r="R18" s="11"/>
    </row>
    <row r="19" spans="1:18" s="18" customFormat="1" x14ac:dyDescent="0.25">
      <c r="A19" s="16" t="s">
        <v>30</v>
      </c>
      <c r="B19" s="16" t="s">
        <v>11</v>
      </c>
      <c r="C19" s="16" t="s">
        <v>26</v>
      </c>
      <c r="D19" s="17">
        <v>31967</v>
      </c>
      <c r="E19" s="16" t="s">
        <v>31</v>
      </c>
      <c r="F19" s="16"/>
      <c r="G19" s="16">
        <v>221004</v>
      </c>
      <c r="H19" s="16"/>
      <c r="I19" s="47"/>
      <c r="J19" s="47">
        <v>221124</v>
      </c>
      <c r="K19" s="16"/>
      <c r="L19" s="47"/>
      <c r="M19" s="16"/>
      <c r="N19" s="47"/>
      <c r="O19" s="62"/>
      <c r="P19" s="62"/>
      <c r="Q19" s="62"/>
      <c r="R19" s="16"/>
    </row>
    <row r="20" spans="1:18" s="13" customFormat="1" x14ac:dyDescent="0.25">
      <c r="A20" s="14">
        <v>1</v>
      </c>
      <c r="B20" s="11" t="s">
        <v>32</v>
      </c>
      <c r="C20" s="11" t="s">
        <v>33</v>
      </c>
      <c r="D20" s="12">
        <v>29765</v>
      </c>
      <c r="E20" s="11" t="s">
        <v>34</v>
      </c>
      <c r="F20" s="11" t="s">
        <v>199</v>
      </c>
      <c r="G20" s="11">
        <v>221003</v>
      </c>
      <c r="H20" s="11"/>
      <c r="I20" s="43">
        <v>221010</v>
      </c>
      <c r="J20" s="43">
        <v>221124</v>
      </c>
      <c r="K20" s="11"/>
      <c r="L20" s="43">
        <v>221201</v>
      </c>
      <c r="M20" s="11">
        <v>221208</v>
      </c>
      <c r="N20" s="43">
        <v>221220</v>
      </c>
      <c r="O20" s="58"/>
      <c r="P20" s="58"/>
      <c r="Q20" s="58" t="s">
        <v>220</v>
      </c>
      <c r="R20" s="11"/>
    </row>
    <row r="21" spans="1:18" s="13" customFormat="1" x14ac:dyDescent="0.25">
      <c r="A21" s="14">
        <v>2</v>
      </c>
      <c r="B21" s="11" t="s">
        <v>32</v>
      </c>
      <c r="C21" s="11" t="s">
        <v>33</v>
      </c>
      <c r="D21" s="12">
        <v>29765</v>
      </c>
      <c r="E21" s="11" t="s">
        <v>34</v>
      </c>
      <c r="F21" s="11" t="s">
        <v>199</v>
      </c>
      <c r="G21" s="11">
        <v>221003</v>
      </c>
      <c r="H21" s="11"/>
      <c r="I21" s="43"/>
      <c r="J21" s="43">
        <v>221124</v>
      </c>
      <c r="K21" s="11"/>
      <c r="L21" s="43"/>
      <c r="M21" s="11"/>
      <c r="N21" s="43"/>
      <c r="O21" s="58"/>
      <c r="P21" s="58"/>
      <c r="Q21" s="58"/>
      <c r="R21" s="11"/>
    </row>
    <row r="22" spans="1:18" s="13" customFormat="1" x14ac:dyDescent="0.25">
      <c r="A22" s="14">
        <v>3</v>
      </c>
      <c r="B22" s="11" t="s">
        <v>32</v>
      </c>
      <c r="C22" s="11" t="s">
        <v>35</v>
      </c>
      <c r="D22" s="12">
        <v>26492</v>
      </c>
      <c r="E22" s="11" t="s">
        <v>36</v>
      </c>
      <c r="F22" s="11" t="s">
        <v>199</v>
      </c>
      <c r="G22" s="11">
        <v>221003</v>
      </c>
      <c r="H22" s="11"/>
      <c r="I22" s="43"/>
      <c r="J22" s="43">
        <v>221124</v>
      </c>
      <c r="K22" s="11"/>
      <c r="L22" s="43">
        <v>221201</v>
      </c>
      <c r="M22" s="11">
        <v>221208</v>
      </c>
      <c r="N22" s="43">
        <v>221220</v>
      </c>
      <c r="O22" s="58"/>
      <c r="P22" s="58"/>
      <c r="Q22" s="58" t="s">
        <v>220</v>
      </c>
      <c r="R22" s="11"/>
    </row>
    <row r="23" spans="1:18" s="13" customFormat="1" x14ac:dyDescent="0.25">
      <c r="A23" s="14">
        <v>4</v>
      </c>
      <c r="B23" s="11" t="s">
        <v>32</v>
      </c>
      <c r="C23" s="11" t="s">
        <v>35</v>
      </c>
      <c r="D23" s="12">
        <v>25767</v>
      </c>
      <c r="E23" s="11" t="s">
        <v>36</v>
      </c>
      <c r="F23" s="11" t="s">
        <v>199</v>
      </c>
      <c r="G23" s="11">
        <v>221003</v>
      </c>
      <c r="H23" s="11"/>
      <c r="I23" s="43"/>
      <c r="J23" s="43">
        <v>221124</v>
      </c>
      <c r="K23" s="11"/>
      <c r="L23" s="43"/>
      <c r="M23" s="11"/>
      <c r="N23" s="43"/>
      <c r="O23" s="58"/>
      <c r="P23" s="58"/>
      <c r="Q23" s="58"/>
      <c r="R23" s="11"/>
    </row>
    <row r="24" spans="1:18" s="13" customFormat="1" x14ac:dyDescent="0.25">
      <c r="A24" s="14">
        <v>5</v>
      </c>
      <c r="B24" s="11" t="s">
        <v>32</v>
      </c>
      <c r="C24" s="11" t="s">
        <v>35</v>
      </c>
      <c r="D24" s="12">
        <v>25767</v>
      </c>
      <c r="E24" s="11" t="s">
        <v>36</v>
      </c>
      <c r="F24" s="11" t="s">
        <v>199</v>
      </c>
      <c r="G24" s="11">
        <v>221003</v>
      </c>
      <c r="H24" s="11"/>
      <c r="I24" s="43">
        <v>221010</v>
      </c>
      <c r="J24" s="43">
        <v>221124</v>
      </c>
      <c r="K24" s="11"/>
      <c r="L24" s="43"/>
      <c r="M24" s="11"/>
      <c r="N24" s="43"/>
      <c r="O24" s="58"/>
      <c r="P24" s="58"/>
      <c r="Q24" s="58"/>
      <c r="R24" s="11"/>
    </row>
    <row r="25" spans="1:18" s="13" customFormat="1" x14ac:dyDescent="0.25">
      <c r="A25" s="14">
        <v>6</v>
      </c>
      <c r="B25" s="11" t="s">
        <v>32</v>
      </c>
      <c r="C25" s="11" t="s">
        <v>35</v>
      </c>
      <c r="D25" s="12">
        <v>25767</v>
      </c>
      <c r="E25" s="11" t="s">
        <v>36</v>
      </c>
      <c r="F25" s="11" t="s">
        <v>199</v>
      </c>
      <c r="G25" s="11">
        <v>221003</v>
      </c>
      <c r="H25" s="11"/>
      <c r="I25" s="43"/>
      <c r="J25" s="43">
        <v>221124</v>
      </c>
      <c r="K25" s="11"/>
      <c r="L25" s="43"/>
      <c r="M25" s="11"/>
      <c r="N25" s="43"/>
      <c r="O25" s="58"/>
      <c r="P25" s="58"/>
      <c r="Q25" s="58"/>
      <c r="R25" s="11"/>
    </row>
    <row r="26" spans="1:18" s="13" customFormat="1" x14ac:dyDescent="0.25">
      <c r="A26" s="14">
        <v>7</v>
      </c>
      <c r="B26" s="11" t="s">
        <v>32</v>
      </c>
      <c r="C26" s="11" t="s">
        <v>37</v>
      </c>
      <c r="D26" s="12">
        <v>30502</v>
      </c>
      <c r="E26" s="11" t="s">
        <v>38</v>
      </c>
      <c r="F26" s="11" t="s">
        <v>199</v>
      </c>
      <c r="G26" s="11">
        <v>221003</v>
      </c>
      <c r="H26" s="11"/>
      <c r="I26" s="43"/>
      <c r="J26" s="43">
        <v>221124</v>
      </c>
      <c r="K26" s="11"/>
      <c r="L26" s="43">
        <v>221201</v>
      </c>
      <c r="M26" s="11">
        <v>221208</v>
      </c>
      <c r="N26" s="43">
        <v>221220</v>
      </c>
      <c r="O26" s="58"/>
      <c r="P26" s="58"/>
      <c r="Q26" s="58" t="s">
        <v>220</v>
      </c>
      <c r="R26" s="11"/>
    </row>
    <row r="27" spans="1:18" s="13" customFormat="1" x14ac:dyDescent="0.25">
      <c r="A27" s="14">
        <v>8</v>
      </c>
      <c r="B27" s="11" t="s">
        <v>32</v>
      </c>
      <c r="C27" s="11" t="s">
        <v>37</v>
      </c>
      <c r="D27" s="12">
        <v>30502</v>
      </c>
      <c r="E27" s="11" t="s">
        <v>38</v>
      </c>
      <c r="F27" s="11" t="s">
        <v>199</v>
      </c>
      <c r="G27" s="11">
        <v>221003</v>
      </c>
      <c r="H27" s="11"/>
      <c r="I27" s="43"/>
      <c r="J27" s="43">
        <v>221124</v>
      </c>
      <c r="K27" s="11"/>
      <c r="L27" s="43"/>
      <c r="M27" s="11"/>
      <c r="N27" s="43"/>
      <c r="O27" s="58"/>
      <c r="P27" s="58"/>
      <c r="Q27" s="58"/>
      <c r="R27" s="11"/>
    </row>
    <row r="28" spans="1:18" s="18" customFormat="1" x14ac:dyDescent="0.25">
      <c r="A28" s="19">
        <v>9</v>
      </c>
      <c r="B28" s="16" t="s">
        <v>32</v>
      </c>
      <c r="C28" s="16" t="s">
        <v>39</v>
      </c>
      <c r="D28" s="17">
        <v>35615</v>
      </c>
      <c r="E28" s="16" t="s">
        <v>40</v>
      </c>
      <c r="F28" s="16"/>
      <c r="G28" s="16">
        <v>221004</v>
      </c>
      <c r="H28" s="16"/>
      <c r="I28" s="47"/>
      <c r="J28" s="47">
        <v>221124</v>
      </c>
      <c r="K28" s="16"/>
      <c r="L28" s="47">
        <v>221201</v>
      </c>
      <c r="M28" s="16">
        <v>221208</v>
      </c>
      <c r="N28" s="47">
        <v>221220</v>
      </c>
      <c r="O28" s="62"/>
      <c r="P28" s="62"/>
      <c r="Q28" s="62" t="s">
        <v>220</v>
      </c>
      <c r="R28" s="16"/>
    </row>
    <row r="29" spans="1:18" s="18" customFormat="1" x14ac:dyDescent="0.25">
      <c r="A29" s="19">
        <v>10</v>
      </c>
      <c r="B29" s="16" t="s">
        <v>32</v>
      </c>
      <c r="C29" s="16" t="s">
        <v>39</v>
      </c>
      <c r="D29" s="17">
        <v>35615</v>
      </c>
      <c r="E29" s="16" t="s">
        <v>40</v>
      </c>
      <c r="F29" s="16"/>
      <c r="G29" s="16">
        <v>221004</v>
      </c>
      <c r="H29" s="16"/>
      <c r="I29" s="47">
        <v>221010</v>
      </c>
      <c r="J29" s="47">
        <v>221124</v>
      </c>
      <c r="K29" s="16"/>
      <c r="L29" s="47"/>
      <c r="M29" s="16"/>
      <c r="N29" s="47"/>
      <c r="O29" s="62"/>
      <c r="P29" s="62"/>
      <c r="Q29" s="62"/>
      <c r="R29" s="16"/>
    </row>
    <row r="30" spans="1:18" s="18" customFormat="1" x14ac:dyDescent="0.25">
      <c r="A30" s="19">
        <v>11</v>
      </c>
      <c r="B30" s="16" t="s">
        <v>32</v>
      </c>
      <c r="C30" s="16" t="s">
        <v>35</v>
      </c>
      <c r="D30" s="17">
        <v>30874</v>
      </c>
      <c r="E30" s="16" t="s">
        <v>36</v>
      </c>
      <c r="F30" s="16"/>
      <c r="G30" s="16">
        <v>221004</v>
      </c>
      <c r="H30" s="16"/>
      <c r="I30" s="47"/>
      <c r="J30" s="47">
        <v>221124</v>
      </c>
      <c r="K30" s="16"/>
      <c r="L30" s="47"/>
      <c r="M30" s="16"/>
      <c r="N30" s="47"/>
      <c r="O30" s="62"/>
      <c r="P30" s="62"/>
      <c r="Q30" s="62"/>
      <c r="R30" s="16"/>
    </row>
    <row r="31" spans="1:18" s="13" customFormat="1" x14ac:dyDescent="0.25">
      <c r="A31" s="14">
        <v>12</v>
      </c>
      <c r="B31" s="11" t="s">
        <v>32</v>
      </c>
      <c r="C31" s="11" t="s">
        <v>35</v>
      </c>
      <c r="D31" s="12">
        <v>25754</v>
      </c>
      <c r="E31" s="11" t="s">
        <v>41</v>
      </c>
      <c r="F31" s="11" t="s">
        <v>199</v>
      </c>
      <c r="G31" s="11">
        <v>221003</v>
      </c>
      <c r="H31" s="11"/>
      <c r="I31" s="43">
        <v>221010</v>
      </c>
      <c r="J31" s="43">
        <v>221102</v>
      </c>
      <c r="K31" s="11">
        <v>221104</v>
      </c>
      <c r="L31" s="43">
        <v>221128</v>
      </c>
      <c r="M31" s="11">
        <v>221129</v>
      </c>
      <c r="N31" s="43"/>
      <c r="O31" s="58">
        <v>221212</v>
      </c>
      <c r="P31" s="58">
        <v>221212</v>
      </c>
      <c r="Q31" s="58">
        <v>0.83</v>
      </c>
      <c r="R31" s="11"/>
    </row>
    <row r="32" spans="1:18" s="13" customFormat="1" x14ac:dyDescent="0.25">
      <c r="A32" s="14">
        <v>13</v>
      </c>
      <c r="B32" s="11" t="s">
        <v>32</v>
      </c>
      <c r="C32" s="11" t="s">
        <v>37</v>
      </c>
      <c r="D32" s="12">
        <v>30868</v>
      </c>
      <c r="E32" s="11" t="s">
        <v>42</v>
      </c>
      <c r="F32" s="11" t="s">
        <v>199</v>
      </c>
      <c r="G32" s="11">
        <v>221003</v>
      </c>
      <c r="H32" s="11"/>
      <c r="I32" s="43"/>
      <c r="J32" s="43">
        <v>221124</v>
      </c>
      <c r="K32" s="11"/>
      <c r="L32" s="43"/>
      <c r="M32" s="11"/>
      <c r="N32" s="43"/>
      <c r="O32" s="58"/>
      <c r="P32" s="58"/>
      <c r="Q32" s="58"/>
      <c r="R32" s="11"/>
    </row>
    <row r="33" spans="1:18" s="26" customFormat="1" x14ac:dyDescent="0.25">
      <c r="A33" s="27">
        <v>14</v>
      </c>
      <c r="B33" s="24" t="s">
        <v>32</v>
      </c>
      <c r="C33" s="24" t="s">
        <v>37</v>
      </c>
      <c r="D33" s="25">
        <v>28309</v>
      </c>
      <c r="E33" s="24" t="s">
        <v>42</v>
      </c>
      <c r="F33" s="24" t="s">
        <v>199</v>
      </c>
      <c r="G33" s="24">
        <v>220912</v>
      </c>
      <c r="H33" s="24">
        <v>0.27800000000000002</v>
      </c>
      <c r="I33" s="46"/>
      <c r="J33" s="46">
        <v>221124</v>
      </c>
      <c r="K33" s="24"/>
      <c r="L33" s="46"/>
      <c r="M33" s="24"/>
      <c r="N33" s="46"/>
      <c r="O33" s="61"/>
      <c r="P33" s="61"/>
      <c r="Q33" s="61"/>
      <c r="R33" s="24"/>
    </row>
    <row r="34" spans="1:18" s="13" customFormat="1" x14ac:dyDescent="0.25">
      <c r="A34" s="14">
        <v>15</v>
      </c>
      <c r="B34" s="11" t="s">
        <v>32</v>
      </c>
      <c r="C34" s="11" t="s">
        <v>37</v>
      </c>
      <c r="D34" s="12">
        <v>28309</v>
      </c>
      <c r="E34" s="11" t="s">
        <v>42</v>
      </c>
      <c r="F34" s="11" t="s">
        <v>199</v>
      </c>
      <c r="G34" s="11">
        <v>221003</v>
      </c>
      <c r="H34" s="11"/>
      <c r="I34" s="43"/>
      <c r="J34" s="43">
        <v>221124</v>
      </c>
      <c r="K34" s="11"/>
      <c r="L34" s="43"/>
      <c r="M34" s="11"/>
      <c r="N34" s="43"/>
      <c r="O34" s="58"/>
      <c r="P34" s="58"/>
      <c r="Q34" s="58"/>
      <c r="R34" s="11"/>
    </row>
    <row r="35" spans="1:18" s="18" customFormat="1" x14ac:dyDescent="0.25">
      <c r="A35" s="19">
        <v>16</v>
      </c>
      <c r="B35" s="16" t="s">
        <v>32</v>
      </c>
      <c r="C35" s="16" t="s">
        <v>37</v>
      </c>
      <c r="D35" s="17">
        <v>31232</v>
      </c>
      <c r="E35" s="16" t="s">
        <v>38</v>
      </c>
      <c r="F35" s="16"/>
      <c r="G35" s="16">
        <v>221004</v>
      </c>
      <c r="H35" s="16"/>
      <c r="I35" s="47">
        <v>221010</v>
      </c>
      <c r="J35" s="47">
        <v>221124</v>
      </c>
      <c r="K35" s="16"/>
      <c r="L35" s="47"/>
      <c r="M35" s="16"/>
      <c r="N35" s="47"/>
      <c r="O35" s="62"/>
      <c r="P35" s="62"/>
      <c r="Q35" s="62"/>
      <c r="R35" s="16"/>
    </row>
    <row r="36" spans="1:18" s="18" customFormat="1" x14ac:dyDescent="0.25">
      <c r="A36" s="19">
        <v>17</v>
      </c>
      <c r="B36" s="16" t="s">
        <v>32</v>
      </c>
      <c r="C36" s="16" t="s">
        <v>37</v>
      </c>
      <c r="D36" s="17">
        <v>35967</v>
      </c>
      <c r="E36" s="16" t="s">
        <v>43</v>
      </c>
      <c r="F36" s="16"/>
      <c r="G36" s="16">
        <v>221004</v>
      </c>
      <c r="H36" s="16"/>
      <c r="I36" s="47"/>
      <c r="J36" s="47">
        <v>221124</v>
      </c>
      <c r="K36" s="16"/>
      <c r="L36" s="47"/>
      <c r="M36" s="16"/>
      <c r="N36" s="47"/>
      <c r="O36" s="62"/>
      <c r="P36" s="62"/>
      <c r="Q36" s="62"/>
      <c r="R36" s="16"/>
    </row>
    <row r="37" spans="1:18" s="18" customFormat="1" x14ac:dyDescent="0.25">
      <c r="A37" s="19">
        <v>18</v>
      </c>
      <c r="B37" s="16" t="s">
        <v>32</v>
      </c>
      <c r="C37" s="16" t="s">
        <v>37</v>
      </c>
      <c r="D37" s="17">
        <v>35975</v>
      </c>
      <c r="E37" s="16" t="s">
        <v>43</v>
      </c>
      <c r="F37" s="16"/>
      <c r="G37" s="16">
        <v>221004</v>
      </c>
      <c r="H37" s="16"/>
      <c r="I37" s="47"/>
      <c r="J37" s="47">
        <v>221124</v>
      </c>
      <c r="K37" s="16"/>
      <c r="L37" s="47"/>
      <c r="M37" s="16"/>
      <c r="N37" s="47"/>
      <c r="O37" s="62"/>
      <c r="P37" s="62"/>
      <c r="Q37" s="62"/>
      <c r="R37" s="16"/>
    </row>
    <row r="38" spans="1:18" s="18" customFormat="1" x14ac:dyDescent="0.25">
      <c r="A38" s="19">
        <v>19</v>
      </c>
      <c r="B38" s="16" t="s">
        <v>32</v>
      </c>
      <c r="C38" s="16" t="s">
        <v>37</v>
      </c>
      <c r="D38" s="17">
        <v>35975</v>
      </c>
      <c r="E38" s="16" t="s">
        <v>43</v>
      </c>
      <c r="F38" s="16"/>
      <c r="G38" s="16">
        <v>221004</v>
      </c>
      <c r="H38" s="16"/>
      <c r="I38" s="47">
        <v>221010</v>
      </c>
      <c r="J38" s="47">
        <v>221102</v>
      </c>
      <c r="K38" s="16">
        <v>221104</v>
      </c>
      <c r="L38" s="47">
        <v>221128</v>
      </c>
      <c r="M38" s="16">
        <v>221129</v>
      </c>
      <c r="N38" s="47"/>
      <c r="O38" s="62">
        <v>221212</v>
      </c>
      <c r="P38" s="62">
        <v>221212</v>
      </c>
      <c r="Q38" s="62">
        <v>2.06</v>
      </c>
      <c r="R38" s="16"/>
    </row>
    <row r="39" spans="1:18" s="18" customFormat="1" x14ac:dyDescent="0.25">
      <c r="A39" s="19">
        <v>20</v>
      </c>
      <c r="B39" s="16" t="s">
        <v>32</v>
      </c>
      <c r="C39" s="16" t="s">
        <v>33</v>
      </c>
      <c r="D39" s="17">
        <v>30851</v>
      </c>
      <c r="E39" s="16" t="s">
        <v>34</v>
      </c>
      <c r="F39" s="16"/>
      <c r="G39" s="16">
        <v>221004</v>
      </c>
      <c r="H39" s="16"/>
      <c r="I39" s="47"/>
      <c r="J39" s="47">
        <v>221124</v>
      </c>
      <c r="K39" s="16"/>
      <c r="L39" s="47"/>
      <c r="M39" s="16"/>
      <c r="N39" s="47"/>
      <c r="O39" s="62"/>
      <c r="P39" s="62"/>
      <c r="Q39" s="62"/>
      <c r="R39" s="16"/>
    </row>
    <row r="40" spans="1:18" s="13" customFormat="1" x14ac:dyDescent="0.25">
      <c r="A40" s="14">
        <v>21</v>
      </c>
      <c r="B40" s="11" t="s">
        <v>32</v>
      </c>
      <c r="C40" s="11" t="s">
        <v>35</v>
      </c>
      <c r="D40" s="12">
        <v>30137</v>
      </c>
      <c r="E40" s="11" t="s">
        <v>36</v>
      </c>
      <c r="F40" s="11" t="s">
        <v>199</v>
      </c>
      <c r="G40" s="11">
        <v>221003</v>
      </c>
      <c r="H40" s="11"/>
      <c r="I40" s="43">
        <v>221010</v>
      </c>
      <c r="J40" s="43">
        <v>221102</v>
      </c>
      <c r="K40" s="11">
        <v>221104</v>
      </c>
      <c r="L40" s="43">
        <v>221128</v>
      </c>
      <c r="M40" s="11">
        <v>221129</v>
      </c>
      <c r="N40" s="43"/>
      <c r="O40" s="58">
        <v>221212</v>
      </c>
      <c r="P40" s="58">
        <v>221212</v>
      </c>
      <c r="Q40" s="58">
        <v>1.78</v>
      </c>
      <c r="R40" s="11"/>
    </row>
    <row r="41" spans="1:18" s="34" customFormat="1" x14ac:dyDescent="0.25">
      <c r="A41" s="35">
        <v>22</v>
      </c>
      <c r="B41" s="32" t="s">
        <v>32</v>
      </c>
      <c r="C41" s="32" t="s">
        <v>39</v>
      </c>
      <c r="D41" s="33">
        <v>39265</v>
      </c>
      <c r="E41" s="32" t="s">
        <v>44</v>
      </c>
      <c r="F41" s="32"/>
      <c r="G41" s="32">
        <v>221007</v>
      </c>
      <c r="H41" s="32"/>
      <c r="I41" s="42"/>
      <c r="J41" s="42">
        <v>221124</v>
      </c>
      <c r="K41" s="32"/>
      <c r="L41" s="42"/>
      <c r="M41" s="32"/>
      <c r="N41" s="42"/>
      <c r="O41" s="57"/>
      <c r="P41" s="57"/>
      <c r="Q41" s="57"/>
      <c r="R41" s="32"/>
    </row>
    <row r="42" spans="1:18" s="7" customFormat="1" x14ac:dyDescent="0.25">
      <c r="A42" s="8" t="s">
        <v>45</v>
      </c>
      <c r="B42" s="8" t="s">
        <v>7</v>
      </c>
      <c r="C42" s="8"/>
      <c r="D42" s="9">
        <v>23927</v>
      </c>
      <c r="E42" s="8" t="s">
        <v>46</v>
      </c>
      <c r="F42" s="8" t="s">
        <v>199</v>
      </c>
      <c r="G42" s="8" t="s">
        <v>202</v>
      </c>
      <c r="H42" s="8">
        <v>0</v>
      </c>
      <c r="I42" s="44"/>
      <c r="J42" s="44"/>
      <c r="K42" s="8"/>
      <c r="L42" s="44">
        <v>220914</v>
      </c>
      <c r="M42" s="8">
        <v>220915</v>
      </c>
      <c r="N42" s="44">
        <v>221018</v>
      </c>
      <c r="O42" s="59">
        <v>221019</v>
      </c>
      <c r="P42" s="59">
        <v>221020</v>
      </c>
      <c r="Q42" s="59">
        <v>0.8</v>
      </c>
      <c r="R42" s="8">
        <v>221020</v>
      </c>
    </row>
    <row r="43" spans="1:18" s="7" customFormat="1" x14ac:dyDescent="0.25">
      <c r="A43" s="8" t="s">
        <v>47</v>
      </c>
      <c r="B43" s="8" t="s">
        <v>7</v>
      </c>
      <c r="C43" s="8"/>
      <c r="D43" s="9">
        <v>23927</v>
      </c>
      <c r="E43" s="8" t="s">
        <v>46</v>
      </c>
      <c r="F43" s="8" t="s">
        <v>199</v>
      </c>
      <c r="G43" s="8">
        <v>220919</v>
      </c>
      <c r="H43" s="8"/>
      <c r="I43" s="44"/>
      <c r="J43" s="44"/>
      <c r="K43" s="8"/>
      <c r="L43" s="44">
        <v>221012</v>
      </c>
      <c r="M43" s="8">
        <v>221014</v>
      </c>
      <c r="N43" s="44"/>
      <c r="O43" s="59">
        <v>221019</v>
      </c>
      <c r="P43" s="59">
        <v>221020</v>
      </c>
      <c r="Q43" s="59">
        <v>0.55000000000000004</v>
      </c>
      <c r="R43" s="8">
        <v>221020</v>
      </c>
    </row>
    <row r="44" spans="1:18" s="7" customFormat="1" x14ac:dyDescent="0.25">
      <c r="A44" s="8" t="s">
        <v>48</v>
      </c>
      <c r="B44" s="8" t="s">
        <v>7</v>
      </c>
      <c r="C44" s="8"/>
      <c r="D44" s="9">
        <v>23930</v>
      </c>
      <c r="E44" s="8" t="s">
        <v>46</v>
      </c>
      <c r="F44" s="8" t="s">
        <v>199</v>
      </c>
      <c r="G44" s="8">
        <v>220920</v>
      </c>
      <c r="H44" s="8"/>
      <c r="I44" s="44"/>
      <c r="J44" s="44"/>
      <c r="K44" s="8"/>
      <c r="L44" s="44">
        <v>221013</v>
      </c>
      <c r="M44" s="8">
        <v>221014</v>
      </c>
      <c r="N44" s="44"/>
      <c r="O44" s="59">
        <v>221019</v>
      </c>
      <c r="P44" s="59">
        <v>221020</v>
      </c>
      <c r="Q44" s="59">
        <v>2.06</v>
      </c>
      <c r="R44" s="8">
        <v>221021</v>
      </c>
    </row>
    <row r="45" spans="1:18" s="7" customFormat="1" x14ac:dyDescent="0.25">
      <c r="A45" s="8" t="s">
        <v>49</v>
      </c>
      <c r="B45" s="8" t="s">
        <v>7</v>
      </c>
      <c r="C45" s="8"/>
      <c r="D45" s="9">
        <v>23930</v>
      </c>
      <c r="E45" s="8" t="s">
        <v>46</v>
      </c>
      <c r="F45" s="8" t="s">
        <v>199</v>
      </c>
      <c r="G45" s="8">
        <v>220920</v>
      </c>
      <c r="H45" s="8"/>
      <c r="I45" s="44"/>
      <c r="J45" s="44"/>
      <c r="K45" s="8"/>
      <c r="L45" s="44">
        <v>221013</v>
      </c>
      <c r="M45" s="8">
        <v>221129</v>
      </c>
      <c r="N45" s="44"/>
      <c r="O45" s="59">
        <v>221212</v>
      </c>
      <c r="P45" s="59">
        <v>221212</v>
      </c>
      <c r="Q45" s="75">
        <v>0.24199999999999999</v>
      </c>
      <c r="R45" s="8">
        <v>221219</v>
      </c>
    </row>
    <row r="46" spans="1:18" s="7" customFormat="1" x14ac:dyDescent="0.25">
      <c r="A46" s="8" t="s">
        <v>50</v>
      </c>
      <c r="B46" s="8" t="s">
        <v>7</v>
      </c>
      <c r="C46" s="8"/>
      <c r="D46" s="9">
        <v>23930</v>
      </c>
      <c r="E46" s="8" t="s">
        <v>46</v>
      </c>
      <c r="F46" s="8" t="s">
        <v>199</v>
      </c>
      <c r="G46" s="8">
        <v>220919</v>
      </c>
      <c r="H46" s="8"/>
      <c r="I46" s="44"/>
      <c r="J46" s="44"/>
      <c r="K46" s="8"/>
      <c r="L46" s="44">
        <v>221012</v>
      </c>
      <c r="M46" s="8">
        <v>221014</v>
      </c>
      <c r="N46" s="44"/>
      <c r="O46" s="59">
        <v>221019</v>
      </c>
      <c r="P46" s="59">
        <v>221020</v>
      </c>
      <c r="Q46" s="59">
        <v>2.2999999999999998</v>
      </c>
      <c r="R46" s="8">
        <v>221020</v>
      </c>
    </row>
    <row r="47" spans="1:18" s="7" customFormat="1" x14ac:dyDescent="0.25">
      <c r="A47" s="8" t="s">
        <v>51</v>
      </c>
      <c r="B47" s="8" t="s">
        <v>7</v>
      </c>
      <c r="C47" s="8"/>
      <c r="D47" s="9">
        <v>23930</v>
      </c>
      <c r="E47" s="8" t="s">
        <v>46</v>
      </c>
      <c r="F47" s="8" t="s">
        <v>199</v>
      </c>
      <c r="G47" s="8">
        <v>220912</v>
      </c>
      <c r="H47" s="8">
        <v>0.18</v>
      </c>
      <c r="I47" s="44"/>
      <c r="J47" s="44"/>
      <c r="K47" s="8"/>
      <c r="L47" s="44">
        <v>220914</v>
      </c>
      <c r="M47" s="8">
        <v>220915</v>
      </c>
      <c r="N47" s="44">
        <v>221018</v>
      </c>
      <c r="O47" s="59">
        <v>221019</v>
      </c>
      <c r="P47" s="59">
        <v>221020</v>
      </c>
      <c r="Q47" s="59">
        <v>2.06</v>
      </c>
      <c r="R47" s="8">
        <v>221020</v>
      </c>
    </row>
    <row r="48" spans="1:18" s="34" customFormat="1" x14ac:dyDescent="0.25">
      <c r="A48" s="32" t="s">
        <v>52</v>
      </c>
      <c r="B48" s="32" t="s">
        <v>53</v>
      </c>
      <c r="C48" s="32" t="s">
        <v>216</v>
      </c>
      <c r="D48" s="33" t="s">
        <v>54</v>
      </c>
      <c r="E48" s="32" t="s">
        <v>55</v>
      </c>
      <c r="F48" s="32"/>
      <c r="G48" s="32">
        <v>221007</v>
      </c>
      <c r="H48" s="32"/>
      <c r="I48" s="42">
        <v>221010</v>
      </c>
      <c r="J48" s="42">
        <v>221102</v>
      </c>
      <c r="K48" s="32">
        <v>221104</v>
      </c>
      <c r="L48" s="42">
        <v>221128</v>
      </c>
      <c r="M48" s="32">
        <v>221129</v>
      </c>
      <c r="N48" s="42"/>
      <c r="O48" s="57">
        <v>221212</v>
      </c>
      <c r="P48" s="57">
        <v>221212</v>
      </c>
      <c r="Q48" s="57">
        <v>27.2</v>
      </c>
      <c r="R48" s="32">
        <v>221219</v>
      </c>
    </row>
    <row r="49" spans="1:18" s="34" customFormat="1" x14ac:dyDescent="0.25">
      <c r="A49" s="32" t="s">
        <v>56</v>
      </c>
      <c r="B49" s="32" t="s">
        <v>53</v>
      </c>
      <c r="C49" s="32" t="s">
        <v>216</v>
      </c>
      <c r="D49" s="33" t="s">
        <v>54</v>
      </c>
      <c r="E49" s="32" t="s">
        <v>55</v>
      </c>
      <c r="F49" s="32"/>
      <c r="G49" s="32">
        <v>221007</v>
      </c>
      <c r="H49" s="32"/>
      <c r="I49" s="42"/>
      <c r="J49" s="42">
        <v>221124</v>
      </c>
      <c r="K49" s="32"/>
      <c r="L49" s="42"/>
      <c r="M49" s="32"/>
      <c r="N49" s="42"/>
      <c r="O49" s="57"/>
      <c r="P49" s="57"/>
      <c r="Q49" s="57"/>
      <c r="R49" s="32"/>
    </row>
    <row r="50" spans="1:18" s="13" customFormat="1" x14ac:dyDescent="0.25">
      <c r="A50" s="11" t="s">
        <v>57</v>
      </c>
      <c r="B50" s="11" t="s">
        <v>32</v>
      </c>
      <c r="C50" s="11"/>
      <c r="D50" s="12">
        <v>26492</v>
      </c>
      <c r="E50" s="11" t="s">
        <v>36</v>
      </c>
      <c r="F50" s="11" t="s">
        <v>200</v>
      </c>
      <c r="G50" s="11">
        <v>221003</v>
      </c>
      <c r="H50" s="11"/>
      <c r="I50" s="43"/>
      <c r="J50" s="43">
        <v>221124</v>
      </c>
      <c r="K50" s="11"/>
      <c r="L50" s="43"/>
      <c r="M50" s="11"/>
      <c r="N50" s="43"/>
      <c r="O50" s="58"/>
      <c r="P50" s="58"/>
      <c r="Q50" s="58"/>
      <c r="R50" s="11"/>
    </row>
    <row r="51" spans="1:18" s="7" customFormat="1" x14ac:dyDescent="0.25">
      <c r="A51" s="8" t="s">
        <v>58</v>
      </c>
      <c r="B51" s="8" t="s">
        <v>15</v>
      </c>
      <c r="C51" s="8" t="s">
        <v>59</v>
      </c>
      <c r="D51" s="9">
        <v>21373</v>
      </c>
      <c r="E51" s="8" t="s">
        <v>59</v>
      </c>
      <c r="F51" s="8" t="s">
        <v>200</v>
      </c>
      <c r="G51" s="8">
        <v>220919</v>
      </c>
      <c r="H51" s="8"/>
      <c r="I51" s="44"/>
      <c r="J51" s="44"/>
      <c r="K51" s="8"/>
      <c r="L51" s="44">
        <v>221012</v>
      </c>
      <c r="M51" s="8">
        <v>221014</v>
      </c>
      <c r="N51" s="44"/>
      <c r="O51" s="59">
        <v>221019</v>
      </c>
      <c r="P51" s="59">
        <v>221021</v>
      </c>
      <c r="Q51" s="59">
        <v>1.21</v>
      </c>
      <c r="R51" s="59">
        <v>221021</v>
      </c>
    </row>
    <row r="52" spans="1:18" s="7" customFormat="1" x14ac:dyDescent="0.25">
      <c r="A52" s="8" t="s">
        <v>60</v>
      </c>
      <c r="B52" s="8" t="s">
        <v>32</v>
      </c>
      <c r="C52" s="8"/>
      <c r="D52" s="9">
        <v>21009</v>
      </c>
      <c r="E52" s="8" t="s">
        <v>36</v>
      </c>
      <c r="F52" s="8" t="s">
        <v>200</v>
      </c>
      <c r="G52" s="8">
        <v>220919</v>
      </c>
      <c r="H52" s="8"/>
      <c r="I52" s="44"/>
      <c r="J52" s="44"/>
      <c r="K52" s="8"/>
      <c r="L52" s="44">
        <v>221012</v>
      </c>
      <c r="M52" s="8">
        <v>221014</v>
      </c>
      <c r="N52" s="44"/>
      <c r="O52" s="59">
        <v>221019</v>
      </c>
      <c r="P52" s="59">
        <v>221021</v>
      </c>
      <c r="Q52" s="59">
        <v>1.22</v>
      </c>
      <c r="R52" s="59">
        <v>221021</v>
      </c>
    </row>
    <row r="53" spans="1:18" s="7" customFormat="1" x14ac:dyDescent="0.25">
      <c r="A53" s="8" t="s">
        <v>61</v>
      </c>
      <c r="B53" s="8" t="s">
        <v>32</v>
      </c>
      <c r="C53" s="8"/>
      <c r="D53" s="9">
        <v>22474</v>
      </c>
      <c r="E53" s="8" t="s">
        <v>62</v>
      </c>
      <c r="F53" s="8" t="s">
        <v>200</v>
      </c>
      <c r="G53" s="8">
        <v>220912</v>
      </c>
      <c r="H53" s="8">
        <v>0</v>
      </c>
      <c r="I53" s="44"/>
      <c r="J53" s="44"/>
      <c r="K53" s="8"/>
      <c r="L53" s="44">
        <v>220914</v>
      </c>
      <c r="M53" s="8">
        <v>220915</v>
      </c>
      <c r="N53" s="44">
        <v>221018</v>
      </c>
      <c r="O53" s="59">
        <v>221019</v>
      </c>
      <c r="P53" s="59">
        <v>221021</v>
      </c>
      <c r="Q53" s="59">
        <v>3.32</v>
      </c>
      <c r="R53" s="59">
        <v>221021</v>
      </c>
    </row>
    <row r="54" spans="1:18" s="7" customFormat="1" x14ac:dyDescent="0.25">
      <c r="A54" s="8" t="s">
        <v>63</v>
      </c>
      <c r="B54" s="8" t="s">
        <v>32</v>
      </c>
      <c r="C54" s="8"/>
      <c r="D54" s="9">
        <v>22474</v>
      </c>
      <c r="E54" s="8" t="s">
        <v>62</v>
      </c>
      <c r="F54" s="8" t="s">
        <v>200</v>
      </c>
      <c r="G54" s="8">
        <v>220920</v>
      </c>
      <c r="H54" s="8"/>
      <c r="I54" s="44"/>
      <c r="J54" s="44"/>
      <c r="K54" s="8"/>
      <c r="L54" s="44">
        <v>221013</v>
      </c>
      <c r="M54" s="8">
        <v>221014</v>
      </c>
      <c r="N54" s="44"/>
      <c r="O54" s="59">
        <v>221019</v>
      </c>
      <c r="P54" s="59">
        <v>221021</v>
      </c>
      <c r="Q54" s="59">
        <v>3.46</v>
      </c>
      <c r="R54" s="59">
        <v>221021</v>
      </c>
    </row>
    <row r="55" spans="1:18" s="7" customFormat="1" x14ac:dyDescent="0.25">
      <c r="A55" s="8" t="s">
        <v>64</v>
      </c>
      <c r="B55" s="8" t="s">
        <v>32</v>
      </c>
      <c r="C55" s="8"/>
      <c r="D55" s="9">
        <v>25400</v>
      </c>
      <c r="E55" s="8" t="s">
        <v>36</v>
      </c>
      <c r="F55" s="8" t="s">
        <v>200</v>
      </c>
      <c r="G55" s="8">
        <v>220920</v>
      </c>
      <c r="H55" s="8"/>
      <c r="I55" s="44"/>
      <c r="J55" s="44"/>
      <c r="K55" s="8"/>
      <c r="L55" s="44">
        <v>221013</v>
      </c>
      <c r="M55" s="8">
        <v>221014</v>
      </c>
      <c r="N55" s="44"/>
      <c r="O55" s="59">
        <v>221019</v>
      </c>
      <c r="P55" s="59">
        <v>221021</v>
      </c>
      <c r="Q55" s="59">
        <v>4.34</v>
      </c>
      <c r="R55" s="59">
        <v>221021</v>
      </c>
    </row>
    <row r="56" spans="1:18" s="7" customFormat="1" x14ac:dyDescent="0.25">
      <c r="A56" s="8" t="s">
        <v>65</v>
      </c>
      <c r="B56" s="8" t="s">
        <v>32</v>
      </c>
      <c r="C56" s="8"/>
      <c r="D56" s="9">
        <v>22470</v>
      </c>
      <c r="E56" s="8" t="s">
        <v>36</v>
      </c>
      <c r="F56" s="8" t="s">
        <v>200</v>
      </c>
      <c r="G56" s="8">
        <v>220919</v>
      </c>
      <c r="H56" s="8"/>
      <c r="I56" s="44"/>
      <c r="J56" s="44"/>
      <c r="K56" s="8"/>
      <c r="L56" s="44">
        <v>221012</v>
      </c>
      <c r="M56" s="8">
        <v>221014</v>
      </c>
      <c r="N56" s="44"/>
      <c r="O56" s="59">
        <v>221019</v>
      </c>
      <c r="P56" s="59">
        <v>221021</v>
      </c>
      <c r="Q56" s="59">
        <v>1.45</v>
      </c>
      <c r="R56" s="59">
        <v>221021</v>
      </c>
    </row>
    <row r="57" spans="1:18" s="7" customFormat="1" x14ac:dyDescent="0.25">
      <c r="A57" s="8" t="s">
        <v>66</v>
      </c>
      <c r="B57" s="8" t="s">
        <v>15</v>
      </c>
      <c r="C57" s="8" t="s">
        <v>59</v>
      </c>
      <c r="D57" s="9">
        <v>18821</v>
      </c>
      <c r="E57" s="8" t="s">
        <v>59</v>
      </c>
      <c r="F57" s="8" t="s">
        <v>200</v>
      </c>
      <c r="G57" s="8">
        <v>220919</v>
      </c>
      <c r="H57" s="8"/>
      <c r="I57" s="44"/>
      <c r="J57" s="44"/>
      <c r="K57" s="8"/>
      <c r="L57" s="44">
        <v>221012</v>
      </c>
      <c r="M57" s="8">
        <v>221014</v>
      </c>
      <c r="N57" s="44"/>
      <c r="O57" s="59">
        <v>221019</v>
      </c>
      <c r="P57" s="59">
        <v>221021</v>
      </c>
      <c r="Q57" s="59">
        <v>0.71</v>
      </c>
      <c r="R57" s="59">
        <v>221021</v>
      </c>
    </row>
    <row r="58" spans="1:18" s="7" customFormat="1" x14ac:dyDescent="0.25">
      <c r="A58" s="8" t="s">
        <v>67</v>
      </c>
      <c r="B58" s="8" t="s">
        <v>32</v>
      </c>
      <c r="C58" s="8"/>
      <c r="D58" s="9">
        <v>20288</v>
      </c>
      <c r="E58" s="8" t="s">
        <v>39</v>
      </c>
      <c r="F58" s="8" t="s">
        <v>200</v>
      </c>
      <c r="G58" s="8">
        <v>220920</v>
      </c>
      <c r="H58" s="8"/>
      <c r="I58" s="44"/>
      <c r="J58" s="44"/>
      <c r="K58" s="8"/>
      <c r="L58" s="44">
        <v>221013</v>
      </c>
      <c r="M58" s="8">
        <v>221014</v>
      </c>
      <c r="N58" s="44"/>
      <c r="O58" s="59">
        <v>221019</v>
      </c>
      <c r="P58" s="59">
        <v>221021</v>
      </c>
      <c r="Q58" s="59">
        <v>1.99</v>
      </c>
      <c r="R58" s="59">
        <v>221021</v>
      </c>
    </row>
    <row r="59" spans="1:18" s="7" customFormat="1" x14ac:dyDescent="0.25">
      <c r="A59" s="8" t="s">
        <v>68</v>
      </c>
      <c r="B59" s="8" t="s">
        <v>32</v>
      </c>
      <c r="C59" s="8"/>
      <c r="D59" s="9">
        <v>20288</v>
      </c>
      <c r="E59" s="8" t="s">
        <v>39</v>
      </c>
      <c r="F59" s="8" t="s">
        <v>200</v>
      </c>
      <c r="G59" s="8">
        <v>220920</v>
      </c>
      <c r="H59" s="8"/>
      <c r="I59" s="44"/>
      <c r="J59" s="44"/>
      <c r="K59" s="8"/>
      <c r="L59" s="44">
        <v>221013</v>
      </c>
      <c r="M59" s="8">
        <v>221014</v>
      </c>
      <c r="N59" s="44"/>
      <c r="O59" s="59">
        <v>221019</v>
      </c>
      <c r="P59" s="59">
        <v>221021</v>
      </c>
      <c r="Q59" s="59">
        <v>2.36</v>
      </c>
      <c r="R59" s="59">
        <v>221021</v>
      </c>
    </row>
    <row r="60" spans="1:18" s="7" customFormat="1" x14ac:dyDescent="0.25">
      <c r="A60" s="8" t="s">
        <v>69</v>
      </c>
      <c r="B60" s="8" t="s">
        <v>70</v>
      </c>
      <c r="C60" s="8"/>
      <c r="D60" s="10">
        <v>1969</v>
      </c>
      <c r="E60" s="8" t="s">
        <v>71</v>
      </c>
      <c r="F60" s="8" t="s">
        <v>200</v>
      </c>
      <c r="G60" s="8">
        <v>220919</v>
      </c>
      <c r="H60" s="8"/>
      <c r="I60" s="44"/>
      <c r="J60" s="44"/>
      <c r="K60" s="8"/>
      <c r="L60" s="44">
        <v>221012</v>
      </c>
      <c r="M60" s="8">
        <v>221014</v>
      </c>
      <c r="N60" s="44"/>
      <c r="O60" s="59">
        <v>221019</v>
      </c>
      <c r="P60" s="59">
        <v>221021</v>
      </c>
      <c r="Q60" s="59">
        <v>1.19</v>
      </c>
      <c r="R60" s="59">
        <v>221021</v>
      </c>
    </row>
    <row r="61" spans="1:18" s="7" customFormat="1" x14ac:dyDescent="0.25">
      <c r="A61" s="8" t="s">
        <v>72</v>
      </c>
      <c r="B61" s="8" t="s">
        <v>70</v>
      </c>
      <c r="C61" s="8"/>
      <c r="D61" s="10">
        <v>1941</v>
      </c>
      <c r="E61" s="8" t="s">
        <v>71</v>
      </c>
      <c r="F61" s="8" t="s">
        <v>200</v>
      </c>
      <c r="G61" s="8">
        <v>220919</v>
      </c>
      <c r="H61" s="8"/>
      <c r="I61" s="44"/>
      <c r="J61" s="44"/>
      <c r="K61" s="8"/>
      <c r="L61" s="44">
        <v>221012</v>
      </c>
      <c r="M61" s="8">
        <v>221014</v>
      </c>
      <c r="N61" s="59"/>
      <c r="O61" s="59">
        <v>221019</v>
      </c>
      <c r="P61" s="59">
        <v>221020</v>
      </c>
      <c r="Q61" s="59">
        <v>0.996</v>
      </c>
      <c r="R61" s="59">
        <v>221020</v>
      </c>
    </row>
    <row r="62" spans="1:18" s="7" customFormat="1" x14ac:dyDescent="0.25">
      <c r="A62" s="8" t="s">
        <v>73</v>
      </c>
      <c r="B62" s="8" t="s">
        <v>70</v>
      </c>
      <c r="C62" s="8"/>
      <c r="D62" s="10">
        <v>1965</v>
      </c>
      <c r="E62" s="8" t="s">
        <v>71</v>
      </c>
      <c r="F62" s="8" t="s">
        <v>200</v>
      </c>
      <c r="G62" s="8">
        <v>220920</v>
      </c>
      <c r="H62" s="8"/>
      <c r="I62" s="44"/>
      <c r="J62" s="44"/>
      <c r="K62" s="8"/>
      <c r="L62" s="44">
        <v>221013</v>
      </c>
      <c r="M62" s="8">
        <v>221014</v>
      </c>
      <c r="N62" s="44"/>
      <c r="O62" s="59">
        <v>221019</v>
      </c>
      <c r="P62" s="59">
        <v>221020</v>
      </c>
      <c r="Q62" s="59">
        <v>0.54200000000000004</v>
      </c>
      <c r="R62" s="59">
        <v>221021</v>
      </c>
    </row>
    <row r="63" spans="1:18" s="7" customFormat="1" x14ac:dyDescent="0.25">
      <c r="A63" s="8" t="s">
        <v>74</v>
      </c>
      <c r="B63" s="8" t="s">
        <v>70</v>
      </c>
      <c r="C63" s="8"/>
      <c r="D63" s="10">
        <v>1941</v>
      </c>
      <c r="E63" s="8" t="s">
        <v>71</v>
      </c>
      <c r="F63" s="8" t="s">
        <v>200</v>
      </c>
      <c r="G63" s="8" t="s">
        <v>202</v>
      </c>
      <c r="H63" s="8">
        <v>0.13800000000000001</v>
      </c>
      <c r="I63" s="44"/>
      <c r="J63" s="44"/>
      <c r="K63" s="8"/>
      <c r="L63" s="44">
        <v>220914</v>
      </c>
      <c r="M63" s="8">
        <v>220915</v>
      </c>
      <c r="N63" s="44">
        <v>221018</v>
      </c>
      <c r="O63" s="59">
        <v>221019</v>
      </c>
      <c r="P63" s="59">
        <v>221020</v>
      </c>
      <c r="Q63" s="59">
        <v>1.66</v>
      </c>
      <c r="R63" s="8">
        <v>221020</v>
      </c>
    </row>
    <row r="64" spans="1:18" s="7" customFormat="1" x14ac:dyDescent="0.25">
      <c r="A64" s="8" t="s">
        <v>75</v>
      </c>
      <c r="B64" s="8" t="s">
        <v>70</v>
      </c>
      <c r="C64" s="8"/>
      <c r="D64" s="10">
        <v>1943</v>
      </c>
      <c r="E64" s="8" t="s">
        <v>71</v>
      </c>
      <c r="F64" s="8" t="s">
        <v>200</v>
      </c>
      <c r="G64" s="8">
        <v>220920</v>
      </c>
      <c r="H64" s="8"/>
      <c r="I64" s="44"/>
      <c r="J64" s="44"/>
      <c r="K64" s="8"/>
      <c r="L64" s="44">
        <v>221013</v>
      </c>
      <c r="M64" s="8">
        <v>221014</v>
      </c>
      <c r="N64" s="44"/>
      <c r="O64" s="59">
        <v>221019</v>
      </c>
      <c r="P64" s="59">
        <v>221020</v>
      </c>
      <c r="Q64" s="59">
        <v>2.4</v>
      </c>
      <c r="R64" s="59">
        <v>221021</v>
      </c>
    </row>
    <row r="65" spans="1:18" s="7" customFormat="1" x14ac:dyDescent="0.25">
      <c r="A65" s="8" t="s">
        <v>76</v>
      </c>
      <c r="B65" s="8" t="s">
        <v>70</v>
      </c>
      <c r="C65" s="8"/>
      <c r="D65" s="10">
        <v>1965</v>
      </c>
      <c r="E65" s="8" t="s">
        <v>71</v>
      </c>
      <c r="F65" s="8" t="s">
        <v>200</v>
      </c>
      <c r="G65" s="8">
        <v>220920</v>
      </c>
      <c r="H65" s="8"/>
      <c r="I65" s="44"/>
      <c r="J65" s="44"/>
      <c r="K65" s="8"/>
      <c r="L65" s="44">
        <v>221013</v>
      </c>
      <c r="M65" s="8">
        <v>221014</v>
      </c>
      <c r="N65" s="44"/>
      <c r="O65" s="59">
        <v>221019</v>
      </c>
      <c r="P65" s="59">
        <v>221021</v>
      </c>
      <c r="Q65" s="59">
        <v>1.17</v>
      </c>
      <c r="R65" s="59">
        <v>221021</v>
      </c>
    </row>
    <row r="66" spans="1:18" s="7" customFormat="1" x14ac:dyDescent="0.25">
      <c r="A66" s="8" t="s">
        <v>77</v>
      </c>
      <c r="B66" s="8" t="s">
        <v>70</v>
      </c>
      <c r="C66" s="8"/>
      <c r="D66" s="10">
        <v>1965</v>
      </c>
      <c r="E66" s="8" t="s">
        <v>71</v>
      </c>
      <c r="F66" s="8" t="s">
        <v>200</v>
      </c>
      <c r="G66" s="8">
        <v>220919</v>
      </c>
      <c r="H66" s="8"/>
      <c r="I66" s="44"/>
      <c r="J66" s="44"/>
      <c r="K66" s="8"/>
      <c r="L66" s="44">
        <v>221012</v>
      </c>
      <c r="M66" s="8">
        <v>221014</v>
      </c>
      <c r="N66" s="44"/>
      <c r="O66" s="59">
        <v>221019</v>
      </c>
      <c r="P66" s="59">
        <v>221020</v>
      </c>
      <c r="Q66" s="59">
        <v>1.07</v>
      </c>
      <c r="R66" s="8">
        <v>221020</v>
      </c>
    </row>
    <row r="67" spans="1:18" s="7" customFormat="1" x14ac:dyDescent="0.25">
      <c r="A67" s="8" t="s">
        <v>78</v>
      </c>
      <c r="B67" s="8" t="s">
        <v>70</v>
      </c>
      <c r="C67" s="8"/>
      <c r="D67" s="10">
        <v>1965</v>
      </c>
      <c r="E67" s="8" t="s">
        <v>71</v>
      </c>
      <c r="F67" s="8" t="s">
        <v>200</v>
      </c>
      <c r="G67" s="8">
        <v>220919</v>
      </c>
      <c r="H67" s="8"/>
      <c r="I67" s="44"/>
      <c r="J67" s="44"/>
      <c r="K67" s="8"/>
      <c r="L67" s="44">
        <v>221012</v>
      </c>
      <c r="M67" s="8">
        <v>221014</v>
      </c>
      <c r="N67" s="44"/>
      <c r="O67" s="59">
        <v>221019</v>
      </c>
      <c r="P67" s="59">
        <v>221020</v>
      </c>
      <c r="Q67" s="59">
        <v>1.03</v>
      </c>
      <c r="R67" s="8">
        <v>221020</v>
      </c>
    </row>
    <row r="68" spans="1:18" s="7" customFormat="1" x14ac:dyDescent="0.25">
      <c r="A68" s="8" t="s">
        <v>79</v>
      </c>
      <c r="B68" s="8" t="s">
        <v>70</v>
      </c>
      <c r="C68" s="8"/>
      <c r="D68" s="10">
        <v>1965</v>
      </c>
      <c r="E68" s="8" t="s">
        <v>71</v>
      </c>
      <c r="F68" s="8" t="s">
        <v>200</v>
      </c>
      <c r="G68" s="8">
        <v>220920</v>
      </c>
      <c r="H68" s="8"/>
      <c r="I68" s="44"/>
      <c r="J68" s="44"/>
      <c r="K68" s="8"/>
      <c r="L68" s="44">
        <v>221013</v>
      </c>
      <c r="M68" s="8">
        <v>221014</v>
      </c>
      <c r="N68" s="44"/>
      <c r="O68" s="59">
        <v>221019</v>
      </c>
      <c r="P68" s="59">
        <v>221020</v>
      </c>
      <c r="Q68" s="59">
        <v>1.01</v>
      </c>
      <c r="R68" s="59">
        <v>221021</v>
      </c>
    </row>
    <row r="69" spans="1:18" s="7" customFormat="1" x14ac:dyDescent="0.25">
      <c r="A69" s="8" t="s">
        <v>80</v>
      </c>
      <c r="B69" s="8" t="s">
        <v>70</v>
      </c>
      <c r="C69" s="8"/>
      <c r="D69" s="10">
        <v>1941</v>
      </c>
      <c r="E69" s="8" t="s">
        <v>71</v>
      </c>
      <c r="F69" s="8" t="s">
        <v>200</v>
      </c>
      <c r="G69" s="8">
        <v>220920</v>
      </c>
      <c r="H69" s="8"/>
      <c r="I69" s="44"/>
      <c r="J69" s="44"/>
      <c r="K69" s="8"/>
      <c r="L69" s="44">
        <v>221013</v>
      </c>
      <c r="M69" s="8">
        <v>221014</v>
      </c>
      <c r="N69" s="44"/>
      <c r="O69" s="59">
        <v>221019</v>
      </c>
      <c r="P69" s="59">
        <v>221021</v>
      </c>
      <c r="Q69" s="59">
        <v>0.94</v>
      </c>
      <c r="R69" s="59">
        <v>221021</v>
      </c>
    </row>
    <row r="70" spans="1:18" s="7" customFormat="1" x14ac:dyDescent="0.25">
      <c r="A70" s="8" t="s">
        <v>81</v>
      </c>
      <c r="B70" s="8" t="s">
        <v>70</v>
      </c>
      <c r="C70" s="59">
        <v>221021</v>
      </c>
      <c r="D70" s="10">
        <v>1969</v>
      </c>
      <c r="E70" s="8" t="s">
        <v>71</v>
      </c>
      <c r="F70" s="8" t="s">
        <v>200</v>
      </c>
      <c r="G70" s="8">
        <v>220920</v>
      </c>
      <c r="H70" s="8"/>
      <c r="I70" s="44"/>
      <c r="J70" s="44"/>
      <c r="K70" s="8"/>
      <c r="L70" s="44">
        <v>221013</v>
      </c>
      <c r="M70" s="8">
        <v>221014</v>
      </c>
      <c r="N70" s="44"/>
      <c r="O70" s="59">
        <v>221019</v>
      </c>
      <c r="P70" s="59">
        <v>221021</v>
      </c>
      <c r="Q70" s="59">
        <v>1.62</v>
      </c>
      <c r="R70" s="59">
        <v>221021</v>
      </c>
    </row>
    <row r="71" spans="1:18" s="7" customFormat="1" x14ac:dyDescent="0.25">
      <c r="A71" s="8" t="s">
        <v>82</v>
      </c>
      <c r="B71" s="8" t="s">
        <v>70</v>
      </c>
      <c r="C71" s="8"/>
      <c r="D71" s="10">
        <v>1965</v>
      </c>
      <c r="E71" s="8" t="s">
        <v>71</v>
      </c>
      <c r="F71" s="8" t="s">
        <v>200</v>
      </c>
      <c r="G71" s="8">
        <v>220912</v>
      </c>
      <c r="H71" s="8">
        <v>0.26800000000000002</v>
      </c>
      <c r="I71" s="44"/>
      <c r="J71" s="44"/>
      <c r="K71" s="8"/>
      <c r="L71" s="44">
        <v>220914</v>
      </c>
      <c r="M71" s="8">
        <v>220915</v>
      </c>
      <c r="N71" s="44">
        <v>221018</v>
      </c>
      <c r="O71" s="59">
        <v>221019</v>
      </c>
      <c r="P71" s="59">
        <v>221020</v>
      </c>
      <c r="Q71" s="59">
        <v>1.53</v>
      </c>
      <c r="R71" s="8">
        <v>221020</v>
      </c>
    </row>
    <row r="72" spans="1:18" s="7" customFormat="1" x14ac:dyDescent="0.25">
      <c r="A72" s="8" t="s">
        <v>83</v>
      </c>
      <c r="B72" s="8" t="s">
        <v>70</v>
      </c>
      <c r="C72" s="8"/>
      <c r="D72" s="10">
        <v>1969</v>
      </c>
      <c r="E72" s="8" t="s">
        <v>71</v>
      </c>
      <c r="F72" s="8" t="s">
        <v>200</v>
      </c>
      <c r="G72" s="8">
        <v>220919</v>
      </c>
      <c r="H72" s="8"/>
      <c r="I72" s="44"/>
      <c r="J72" s="44"/>
      <c r="K72" s="8"/>
      <c r="L72" s="44">
        <v>221013</v>
      </c>
      <c r="M72" s="8">
        <v>221014</v>
      </c>
      <c r="N72" s="44"/>
      <c r="O72" s="59">
        <v>221019</v>
      </c>
      <c r="P72" s="59">
        <v>221020</v>
      </c>
      <c r="Q72" s="59">
        <v>7.68</v>
      </c>
      <c r="R72" s="59">
        <v>221021</v>
      </c>
    </row>
    <row r="73" spans="1:18" s="7" customFormat="1" x14ac:dyDescent="0.25">
      <c r="A73" s="8" t="s">
        <v>84</v>
      </c>
      <c r="B73" s="8" t="s">
        <v>70</v>
      </c>
      <c r="C73" s="8"/>
      <c r="D73" s="10">
        <v>1941</v>
      </c>
      <c r="E73" s="8" t="s">
        <v>85</v>
      </c>
      <c r="F73" s="8" t="s">
        <v>200</v>
      </c>
      <c r="G73" s="8">
        <v>220919</v>
      </c>
      <c r="H73" s="8"/>
      <c r="I73" s="44"/>
      <c r="J73" s="44"/>
      <c r="K73" s="8"/>
      <c r="L73" s="44">
        <v>221013</v>
      </c>
      <c r="M73" s="8">
        <v>221014</v>
      </c>
      <c r="N73" s="44"/>
      <c r="O73" s="59">
        <v>221019</v>
      </c>
      <c r="P73" s="59">
        <v>221021</v>
      </c>
      <c r="Q73" s="59">
        <v>0.64400000000000002</v>
      </c>
      <c r="R73" s="59">
        <v>221021</v>
      </c>
    </row>
    <row r="74" spans="1:18" s="30" customFormat="1" x14ac:dyDescent="0.25">
      <c r="A74" s="28" t="s">
        <v>86</v>
      </c>
      <c r="B74" s="28" t="s">
        <v>1</v>
      </c>
      <c r="C74" s="28"/>
      <c r="D74" s="31">
        <v>1999</v>
      </c>
      <c r="E74" s="28"/>
      <c r="F74" s="28"/>
      <c r="G74" s="28">
        <v>221005</v>
      </c>
      <c r="H74" s="28"/>
      <c r="I74" s="45"/>
      <c r="J74" s="45">
        <v>221124</v>
      </c>
      <c r="K74" s="28"/>
      <c r="L74" s="45"/>
      <c r="M74" s="28"/>
      <c r="N74" s="45"/>
      <c r="O74" s="60"/>
      <c r="P74" s="60"/>
      <c r="Q74" s="60"/>
      <c r="R74" s="28"/>
    </row>
    <row r="75" spans="1:18" s="30" customFormat="1" x14ac:dyDescent="0.25">
      <c r="A75" s="28" t="s">
        <v>87</v>
      </c>
      <c r="B75" s="28" t="s">
        <v>1</v>
      </c>
      <c r="C75" s="28"/>
      <c r="D75" s="31">
        <v>1999</v>
      </c>
      <c r="E75" s="28"/>
      <c r="F75" s="28"/>
      <c r="G75" s="28">
        <v>221005</v>
      </c>
      <c r="H75" s="28"/>
      <c r="I75" s="45">
        <v>221010</v>
      </c>
      <c r="J75" s="45">
        <v>221102</v>
      </c>
      <c r="K75" s="28">
        <v>221104</v>
      </c>
      <c r="L75" s="45">
        <v>221128</v>
      </c>
      <c r="M75" s="28">
        <v>221129</v>
      </c>
      <c r="N75" s="45"/>
      <c r="O75" s="60">
        <v>221212</v>
      </c>
      <c r="P75" s="60">
        <v>221212</v>
      </c>
      <c r="Q75" s="60">
        <v>4.42</v>
      </c>
      <c r="R75" s="28">
        <v>221219</v>
      </c>
    </row>
    <row r="76" spans="1:18" s="18" customFormat="1" x14ac:dyDescent="0.25">
      <c r="A76" s="16" t="s">
        <v>88</v>
      </c>
      <c r="B76" s="16" t="s">
        <v>89</v>
      </c>
      <c r="C76" s="16"/>
      <c r="D76" s="19">
        <v>1997</v>
      </c>
      <c r="E76" s="16"/>
      <c r="F76" s="16"/>
      <c r="G76" s="16">
        <v>221004</v>
      </c>
      <c r="H76" s="16"/>
      <c r="I76" s="47"/>
      <c r="J76" s="47">
        <v>221124</v>
      </c>
      <c r="K76" s="16"/>
      <c r="L76" s="47"/>
      <c r="M76" s="16"/>
      <c r="N76" s="47"/>
      <c r="O76" s="62"/>
      <c r="P76" s="62"/>
      <c r="Q76" s="62"/>
      <c r="R76" s="16"/>
    </row>
    <row r="77" spans="1:18" s="18" customFormat="1" x14ac:dyDescent="0.25">
      <c r="A77" s="16" t="s">
        <v>90</v>
      </c>
      <c r="B77" s="16" t="s">
        <v>89</v>
      </c>
      <c r="C77" s="16"/>
      <c r="D77" s="19">
        <v>1997</v>
      </c>
      <c r="E77" s="16"/>
      <c r="F77" s="16"/>
      <c r="G77" s="16">
        <v>221004</v>
      </c>
      <c r="H77" s="16"/>
      <c r="I77" s="47"/>
      <c r="J77" s="47">
        <v>221124</v>
      </c>
      <c r="K77" s="16"/>
      <c r="L77" s="47"/>
      <c r="M77" s="16"/>
      <c r="N77" s="47"/>
      <c r="O77" s="62"/>
      <c r="P77" s="62"/>
      <c r="Q77" s="62"/>
      <c r="R77" s="16"/>
    </row>
    <row r="78" spans="1:18" s="18" customFormat="1" x14ac:dyDescent="0.25">
      <c r="A78" s="16" t="s">
        <v>91</v>
      </c>
      <c r="B78" s="16" t="s">
        <v>89</v>
      </c>
      <c r="C78" s="16"/>
      <c r="D78" s="19">
        <v>1997</v>
      </c>
      <c r="E78" s="16"/>
      <c r="F78" s="16"/>
      <c r="G78" s="16">
        <v>221004</v>
      </c>
      <c r="H78" s="16"/>
      <c r="I78" s="47"/>
      <c r="J78" s="47">
        <v>221124</v>
      </c>
      <c r="K78" s="16"/>
      <c r="L78" s="47"/>
      <c r="M78" s="16"/>
      <c r="N78" s="47"/>
      <c r="O78" s="62"/>
      <c r="P78" s="62"/>
      <c r="Q78" s="62"/>
      <c r="R78" s="16"/>
    </row>
    <row r="79" spans="1:18" s="26" customFormat="1" x14ac:dyDescent="0.25">
      <c r="A79" s="24" t="s">
        <v>92</v>
      </c>
      <c r="B79" s="24" t="s">
        <v>93</v>
      </c>
      <c r="C79" s="24"/>
      <c r="D79" s="27">
        <v>1998</v>
      </c>
      <c r="E79" s="24" t="s">
        <v>43</v>
      </c>
      <c r="F79" s="24" t="s">
        <v>199</v>
      </c>
      <c r="G79" s="24">
        <v>220912</v>
      </c>
      <c r="H79" s="24">
        <v>0.20399999999999999</v>
      </c>
      <c r="I79" s="46"/>
      <c r="J79" s="46">
        <v>221124</v>
      </c>
      <c r="K79" s="24"/>
      <c r="L79" s="46">
        <v>221201</v>
      </c>
      <c r="M79" s="24"/>
      <c r="N79" s="46">
        <v>221220</v>
      </c>
      <c r="O79" s="61"/>
      <c r="P79" s="61"/>
      <c r="Q79" s="61" t="s">
        <v>220</v>
      </c>
      <c r="R79" s="24"/>
    </row>
    <row r="80" spans="1:18" s="30" customFormat="1" x14ac:dyDescent="0.25">
      <c r="A80" s="28" t="s">
        <v>94</v>
      </c>
      <c r="B80" s="28" t="s">
        <v>93</v>
      </c>
      <c r="C80" s="28"/>
      <c r="D80" s="31">
        <v>1998</v>
      </c>
      <c r="E80" s="28" t="s">
        <v>43</v>
      </c>
      <c r="F80" s="28"/>
      <c r="G80" s="28">
        <v>221005</v>
      </c>
      <c r="H80" s="28"/>
      <c r="I80" s="45"/>
      <c r="J80" s="45">
        <v>221124</v>
      </c>
      <c r="K80" s="28"/>
      <c r="L80" s="45"/>
      <c r="M80" s="28"/>
      <c r="N80" s="45"/>
      <c r="O80" s="60"/>
      <c r="P80" s="60"/>
      <c r="Q80" s="60"/>
      <c r="R80" s="28"/>
    </row>
    <row r="81" spans="1:18" s="30" customFormat="1" x14ac:dyDescent="0.25">
      <c r="A81" s="28" t="s">
        <v>95</v>
      </c>
      <c r="B81" s="28" t="s">
        <v>93</v>
      </c>
      <c r="C81" s="28"/>
      <c r="D81" s="31">
        <v>1998</v>
      </c>
      <c r="E81" s="28" t="s">
        <v>43</v>
      </c>
      <c r="F81" s="28"/>
      <c r="G81" s="28">
        <v>221005</v>
      </c>
      <c r="H81" s="28"/>
      <c r="I81" s="45"/>
      <c r="J81" s="45">
        <v>221124</v>
      </c>
      <c r="K81" s="28"/>
      <c r="L81" s="45"/>
      <c r="M81" s="28"/>
      <c r="N81" s="45"/>
      <c r="O81" s="60"/>
      <c r="P81" s="60"/>
      <c r="Q81" s="60"/>
      <c r="R81" s="28"/>
    </row>
    <row r="82" spans="1:18" s="18" customFormat="1" x14ac:dyDescent="0.25">
      <c r="A82" s="16" t="s">
        <v>96</v>
      </c>
      <c r="B82" s="16" t="s">
        <v>93</v>
      </c>
      <c r="C82" s="16"/>
      <c r="D82" s="19">
        <v>1998</v>
      </c>
      <c r="E82" s="16" t="s">
        <v>43</v>
      </c>
      <c r="F82" s="16"/>
      <c r="G82" s="16">
        <v>221004</v>
      </c>
      <c r="H82" s="16"/>
      <c r="I82" s="47"/>
      <c r="J82" s="47">
        <v>221124</v>
      </c>
      <c r="K82" s="16"/>
      <c r="L82" s="47"/>
      <c r="M82" s="16"/>
      <c r="N82" s="47"/>
      <c r="O82" s="62"/>
      <c r="P82" s="62"/>
      <c r="Q82" s="62"/>
      <c r="R82" s="16"/>
    </row>
    <row r="83" spans="1:18" s="18" customFormat="1" x14ac:dyDescent="0.25">
      <c r="A83" s="16" t="s">
        <v>97</v>
      </c>
      <c r="B83" s="16" t="s">
        <v>93</v>
      </c>
      <c r="C83" s="16"/>
      <c r="D83" s="19">
        <v>1998</v>
      </c>
      <c r="E83" s="16" t="s">
        <v>43</v>
      </c>
      <c r="F83" s="16"/>
      <c r="G83" s="16">
        <v>221004</v>
      </c>
      <c r="H83" s="16"/>
      <c r="I83" s="47"/>
      <c r="J83" s="47">
        <v>221124</v>
      </c>
      <c r="K83" s="16"/>
      <c r="L83" s="47"/>
      <c r="M83" s="16"/>
      <c r="N83" s="47"/>
      <c r="O83" s="62"/>
      <c r="P83" s="62"/>
      <c r="Q83" s="62"/>
      <c r="R83" s="16"/>
    </row>
    <row r="84" spans="1:18" s="7" customFormat="1" x14ac:dyDescent="0.25">
      <c r="A84" s="8" t="s">
        <v>98</v>
      </c>
      <c r="B84" s="8" t="s">
        <v>93</v>
      </c>
      <c r="C84" s="8"/>
      <c r="D84" s="10">
        <v>1967</v>
      </c>
      <c r="E84" s="8" t="s">
        <v>99</v>
      </c>
      <c r="F84" s="8" t="s">
        <v>200</v>
      </c>
      <c r="G84" s="8">
        <v>220912</v>
      </c>
      <c r="H84" s="8">
        <v>9.5000000000000001E-2</v>
      </c>
      <c r="I84" s="44"/>
      <c r="J84" s="44"/>
      <c r="K84" s="8"/>
      <c r="L84" s="44">
        <v>220914</v>
      </c>
      <c r="M84" s="8">
        <v>220915</v>
      </c>
      <c r="N84" s="44">
        <v>221018</v>
      </c>
      <c r="O84" s="59">
        <v>221019</v>
      </c>
      <c r="P84" s="59">
        <v>221020</v>
      </c>
      <c r="Q84" s="59">
        <v>1.75</v>
      </c>
      <c r="R84" s="8">
        <v>221020</v>
      </c>
    </row>
    <row r="85" spans="1:18" s="7" customFormat="1" x14ac:dyDescent="0.25">
      <c r="A85" s="8" t="s">
        <v>100</v>
      </c>
      <c r="B85" s="8" t="s">
        <v>93</v>
      </c>
      <c r="C85" s="8"/>
      <c r="D85" s="10">
        <v>1967</v>
      </c>
      <c r="E85" s="8" t="s">
        <v>99</v>
      </c>
      <c r="F85" s="8" t="s">
        <v>200</v>
      </c>
      <c r="G85" s="8">
        <v>220919</v>
      </c>
      <c r="H85" s="8"/>
      <c r="I85" s="44"/>
      <c r="J85" s="44"/>
      <c r="K85" s="8"/>
      <c r="L85" s="44">
        <v>221013</v>
      </c>
      <c r="M85" s="8">
        <v>221014</v>
      </c>
      <c r="N85" s="44"/>
      <c r="O85" s="59">
        <v>221019</v>
      </c>
      <c r="P85" s="59">
        <v>221021</v>
      </c>
      <c r="Q85" s="59">
        <v>1.1499999999999999</v>
      </c>
      <c r="R85" s="59">
        <v>221021</v>
      </c>
    </row>
    <row r="86" spans="1:18" s="7" customFormat="1" x14ac:dyDescent="0.25">
      <c r="A86" s="8" t="s">
        <v>101</v>
      </c>
      <c r="B86" s="8" t="s">
        <v>93</v>
      </c>
      <c r="C86" s="8"/>
      <c r="D86" s="10">
        <v>1967</v>
      </c>
      <c r="E86" s="8" t="s">
        <v>99</v>
      </c>
      <c r="F86" s="8" t="s">
        <v>200</v>
      </c>
      <c r="G86" s="8">
        <v>220920</v>
      </c>
      <c r="H86" s="8"/>
      <c r="I86" s="44"/>
      <c r="J86" s="44"/>
      <c r="K86" s="8"/>
      <c r="L86" s="44">
        <v>221013</v>
      </c>
      <c r="M86" s="8">
        <v>221014</v>
      </c>
      <c r="N86" s="44"/>
      <c r="O86" s="59">
        <v>221019</v>
      </c>
      <c r="P86" s="59">
        <v>221021</v>
      </c>
      <c r="Q86" s="59">
        <v>0.59</v>
      </c>
      <c r="R86" s="59">
        <v>221021</v>
      </c>
    </row>
    <row r="87" spans="1:18" s="34" customFormat="1" x14ac:dyDescent="0.25">
      <c r="A87" s="32" t="s">
        <v>102</v>
      </c>
      <c r="B87" s="32" t="s">
        <v>103</v>
      </c>
      <c r="C87" s="32"/>
      <c r="D87" s="35">
        <v>2004</v>
      </c>
      <c r="E87" s="32"/>
      <c r="F87" s="32"/>
      <c r="G87" s="32">
        <v>221007</v>
      </c>
      <c r="H87" s="32"/>
      <c r="I87" s="42"/>
      <c r="J87" s="42">
        <v>221124</v>
      </c>
      <c r="K87" s="32"/>
      <c r="L87" s="42">
        <v>221201</v>
      </c>
      <c r="M87" s="32"/>
      <c r="N87" s="42"/>
      <c r="O87" s="57">
        <v>221212</v>
      </c>
      <c r="P87" s="57">
        <v>221212</v>
      </c>
      <c r="Q87" s="57">
        <v>2.88</v>
      </c>
      <c r="R87" s="32"/>
    </row>
    <row r="88" spans="1:18" s="18" customFormat="1" x14ac:dyDescent="0.25">
      <c r="A88" s="16" t="s">
        <v>104</v>
      </c>
      <c r="B88" s="16" t="s">
        <v>105</v>
      </c>
      <c r="C88" s="16"/>
      <c r="D88" s="19">
        <v>1989</v>
      </c>
      <c r="E88" s="16"/>
      <c r="F88" s="16"/>
      <c r="G88" s="16">
        <v>221004</v>
      </c>
      <c r="H88" s="16"/>
      <c r="I88" s="47"/>
      <c r="J88" s="47">
        <v>221124</v>
      </c>
      <c r="K88" s="16"/>
      <c r="L88" s="47">
        <v>221201</v>
      </c>
      <c r="M88" s="16"/>
      <c r="N88" s="47">
        <v>221220</v>
      </c>
      <c r="O88" s="62"/>
      <c r="P88" s="62"/>
      <c r="Q88" s="62" t="s">
        <v>220</v>
      </c>
      <c r="R88" s="16"/>
    </row>
    <row r="89" spans="1:18" s="18" customFormat="1" x14ac:dyDescent="0.25">
      <c r="A89" s="16" t="s">
        <v>106</v>
      </c>
      <c r="B89" s="16" t="s">
        <v>107</v>
      </c>
      <c r="C89" s="16"/>
      <c r="D89" s="19">
        <v>1990</v>
      </c>
      <c r="E89" s="16"/>
      <c r="F89" s="16"/>
      <c r="G89" s="16">
        <v>221004</v>
      </c>
      <c r="H89" s="16"/>
      <c r="I89" s="47">
        <v>221010</v>
      </c>
      <c r="J89" s="47">
        <v>221124</v>
      </c>
      <c r="K89" s="16"/>
      <c r="L89" s="47">
        <v>221201</v>
      </c>
      <c r="M89" s="16"/>
      <c r="N89" s="47">
        <v>221220</v>
      </c>
      <c r="O89" s="62"/>
      <c r="P89" s="62"/>
      <c r="Q89" s="62" t="s">
        <v>220</v>
      </c>
      <c r="R89" s="16"/>
    </row>
    <row r="90" spans="1:18" s="18" customFormat="1" x14ac:dyDescent="0.25">
      <c r="A90" s="16" t="s">
        <v>108</v>
      </c>
      <c r="B90" s="16" t="s">
        <v>107</v>
      </c>
      <c r="C90" s="16"/>
      <c r="D90" s="19">
        <v>1992</v>
      </c>
      <c r="E90" s="16"/>
      <c r="F90" s="16"/>
      <c r="G90" s="16">
        <v>221004</v>
      </c>
      <c r="H90" s="16"/>
      <c r="I90" s="47"/>
      <c r="J90" s="47">
        <v>221124</v>
      </c>
      <c r="K90" s="16"/>
      <c r="L90" s="47">
        <v>221201</v>
      </c>
      <c r="M90" s="16"/>
      <c r="N90" s="47">
        <v>221220</v>
      </c>
      <c r="O90" s="62"/>
      <c r="P90" s="62"/>
      <c r="Q90" s="62" t="s">
        <v>220</v>
      </c>
      <c r="R90" s="16"/>
    </row>
    <row r="91" spans="1:18" s="7" customFormat="1" x14ac:dyDescent="0.25">
      <c r="A91" s="8" t="s">
        <v>109</v>
      </c>
      <c r="B91" s="8" t="s">
        <v>110</v>
      </c>
      <c r="C91" s="8"/>
      <c r="D91" s="10">
        <v>1946</v>
      </c>
      <c r="E91" s="8"/>
      <c r="F91" s="8" t="s">
        <v>200</v>
      </c>
      <c r="G91" s="8">
        <v>220919</v>
      </c>
      <c r="H91" s="8"/>
      <c r="I91" s="44"/>
      <c r="J91" s="44"/>
      <c r="K91" s="8"/>
      <c r="L91" s="44">
        <v>221013</v>
      </c>
      <c r="M91" s="8">
        <v>221014</v>
      </c>
      <c r="N91" s="44"/>
      <c r="O91" s="59">
        <v>221019</v>
      </c>
      <c r="P91" s="59">
        <v>221021</v>
      </c>
      <c r="Q91" s="59">
        <v>0.80800000000000005</v>
      </c>
      <c r="R91" s="8"/>
    </row>
    <row r="92" spans="1:18" s="26" customFormat="1" x14ac:dyDescent="0.25">
      <c r="A92" s="24" t="s">
        <v>111</v>
      </c>
      <c r="B92" s="24" t="s">
        <v>112</v>
      </c>
      <c r="C92" s="24"/>
      <c r="D92" s="27">
        <v>1999</v>
      </c>
      <c r="E92" s="24" t="s">
        <v>113</v>
      </c>
      <c r="F92" s="24" t="s">
        <v>199</v>
      </c>
      <c r="G92" s="24">
        <v>220912</v>
      </c>
      <c r="H92" s="24">
        <v>1.01</v>
      </c>
      <c r="I92" s="46"/>
      <c r="J92" s="46">
        <v>221124</v>
      </c>
      <c r="K92" s="24"/>
      <c r="L92" s="46">
        <v>221201</v>
      </c>
      <c r="M92" s="24"/>
      <c r="N92" s="46"/>
      <c r="O92" s="61">
        <v>221212</v>
      </c>
      <c r="P92" s="61">
        <v>221212</v>
      </c>
      <c r="Q92" s="61">
        <v>4.04</v>
      </c>
      <c r="R92" s="24"/>
    </row>
    <row r="93" spans="1:18" s="30" customFormat="1" x14ac:dyDescent="0.25">
      <c r="A93" s="28" t="s">
        <v>114</v>
      </c>
      <c r="B93" s="28" t="s">
        <v>112</v>
      </c>
      <c r="C93" s="28"/>
      <c r="D93" s="31">
        <v>1999</v>
      </c>
      <c r="E93" s="28" t="s">
        <v>113</v>
      </c>
      <c r="F93" s="28"/>
      <c r="G93" s="28">
        <v>221005</v>
      </c>
      <c r="H93" s="28"/>
      <c r="I93" s="45"/>
      <c r="J93" s="45">
        <v>221124</v>
      </c>
      <c r="K93" s="28"/>
      <c r="L93" s="45">
        <v>221201</v>
      </c>
      <c r="M93" s="28"/>
      <c r="N93" s="45"/>
      <c r="O93" s="60">
        <v>221212</v>
      </c>
      <c r="P93" s="60">
        <v>221212</v>
      </c>
      <c r="Q93" s="60">
        <v>6.4</v>
      </c>
      <c r="R93" s="28"/>
    </row>
    <row r="94" spans="1:18" s="34" customFormat="1" x14ac:dyDescent="0.25">
      <c r="A94" s="32" t="s">
        <v>115</v>
      </c>
      <c r="B94" s="32" t="s">
        <v>112</v>
      </c>
      <c r="C94" s="32"/>
      <c r="D94" s="35">
        <v>2008</v>
      </c>
      <c r="E94" s="32" t="s">
        <v>113</v>
      </c>
      <c r="F94" s="32"/>
      <c r="G94" s="32">
        <v>221007</v>
      </c>
      <c r="H94" s="32"/>
      <c r="I94" s="42">
        <v>221104</v>
      </c>
      <c r="J94" s="42">
        <v>221102</v>
      </c>
      <c r="K94" s="32">
        <v>221104</v>
      </c>
      <c r="L94" s="42">
        <v>221128</v>
      </c>
      <c r="M94" s="32">
        <v>221129</v>
      </c>
      <c r="N94" s="42"/>
      <c r="O94" s="57">
        <v>221212</v>
      </c>
      <c r="P94" s="57">
        <v>221212</v>
      </c>
      <c r="Q94" s="57">
        <v>12.3</v>
      </c>
      <c r="R94" s="32"/>
    </row>
    <row r="95" spans="1:18" s="34" customFormat="1" x14ac:dyDescent="0.25">
      <c r="A95" s="32" t="s">
        <v>116</v>
      </c>
      <c r="B95" s="32" t="s">
        <v>112</v>
      </c>
      <c r="C95" s="32"/>
      <c r="D95" s="35">
        <v>2004</v>
      </c>
      <c r="E95" s="32" t="s">
        <v>113</v>
      </c>
      <c r="F95" s="32"/>
      <c r="G95" s="32">
        <v>221007</v>
      </c>
      <c r="H95" s="32"/>
      <c r="I95" s="42"/>
      <c r="J95" s="42">
        <v>221124</v>
      </c>
      <c r="K95" s="32"/>
      <c r="L95" s="42"/>
      <c r="M95" s="32"/>
      <c r="N95" s="42"/>
      <c r="O95" s="57"/>
      <c r="P95" s="57"/>
      <c r="Q95" s="57"/>
      <c r="R95" s="32"/>
    </row>
    <row r="96" spans="1:18" s="34" customFormat="1" x14ac:dyDescent="0.25">
      <c r="A96" s="32" t="s">
        <v>117</v>
      </c>
      <c r="B96" s="32" t="s">
        <v>112</v>
      </c>
      <c r="C96" s="32"/>
      <c r="D96" s="35">
        <v>2004</v>
      </c>
      <c r="E96" s="32" t="s">
        <v>113</v>
      </c>
      <c r="F96" s="32"/>
      <c r="G96" s="32">
        <v>221007</v>
      </c>
      <c r="H96" s="32"/>
      <c r="I96" s="42"/>
      <c r="J96" s="42">
        <v>221124</v>
      </c>
      <c r="K96" s="32"/>
      <c r="L96" s="42"/>
      <c r="M96" s="32"/>
      <c r="N96" s="42"/>
      <c r="O96" s="57"/>
      <c r="P96" s="57"/>
      <c r="Q96" s="57"/>
      <c r="R96" s="32"/>
    </row>
    <row r="97" spans="1:18" s="34" customFormat="1" x14ac:dyDescent="0.25">
      <c r="A97" s="32" t="s">
        <v>118</v>
      </c>
      <c r="B97" s="32" t="s">
        <v>112</v>
      </c>
      <c r="C97" s="32"/>
      <c r="D97" s="35">
        <v>2008</v>
      </c>
      <c r="E97" s="32" t="s">
        <v>113</v>
      </c>
      <c r="F97" s="32"/>
      <c r="G97" s="32">
        <v>221007</v>
      </c>
      <c r="H97" s="32"/>
      <c r="I97" s="42"/>
      <c r="J97" s="42">
        <v>221124</v>
      </c>
      <c r="K97" s="32"/>
      <c r="L97" s="42"/>
      <c r="M97" s="32"/>
      <c r="N97" s="42"/>
      <c r="O97" s="57"/>
      <c r="P97" s="57"/>
      <c r="Q97" s="57"/>
      <c r="R97" s="32"/>
    </row>
    <row r="98" spans="1:18" s="34" customFormat="1" x14ac:dyDescent="0.25">
      <c r="A98" s="32" t="s">
        <v>119</v>
      </c>
      <c r="B98" s="32" t="s">
        <v>112</v>
      </c>
      <c r="C98" s="32"/>
      <c r="D98" s="35">
        <v>2008</v>
      </c>
      <c r="E98" s="32" t="s">
        <v>113</v>
      </c>
      <c r="F98" s="32"/>
      <c r="G98" s="32">
        <v>221007</v>
      </c>
      <c r="H98" s="32"/>
      <c r="I98" s="42">
        <v>221010</v>
      </c>
      <c r="J98" s="42">
        <v>221102</v>
      </c>
      <c r="K98" s="32">
        <v>221104</v>
      </c>
      <c r="L98" s="42">
        <v>221128</v>
      </c>
      <c r="M98" s="32">
        <v>221129</v>
      </c>
      <c r="N98" s="42"/>
      <c r="O98" s="57">
        <v>221212</v>
      </c>
      <c r="P98" s="57">
        <v>221212</v>
      </c>
      <c r="Q98" s="57">
        <v>7.3</v>
      </c>
      <c r="R98" s="32"/>
    </row>
    <row r="99" spans="1:18" s="34" customFormat="1" x14ac:dyDescent="0.25">
      <c r="A99" s="32" t="s">
        <v>120</v>
      </c>
      <c r="B99" s="32" t="s">
        <v>112</v>
      </c>
      <c r="C99" s="32"/>
      <c r="D99" s="35">
        <v>2012</v>
      </c>
      <c r="E99" s="32" t="s">
        <v>113</v>
      </c>
      <c r="F99" s="32"/>
      <c r="G99" s="32">
        <v>221007</v>
      </c>
      <c r="H99" s="32"/>
      <c r="I99" s="42"/>
      <c r="J99" s="42">
        <v>221124</v>
      </c>
      <c r="K99" s="32"/>
      <c r="L99" s="42"/>
      <c r="M99" s="32"/>
      <c r="N99" s="42"/>
      <c r="O99" s="57"/>
      <c r="P99" s="57"/>
      <c r="Q99" s="57"/>
      <c r="R99" s="32"/>
    </row>
    <row r="100" spans="1:18" s="34" customFormat="1" x14ac:dyDescent="0.25">
      <c r="A100" s="32" t="s">
        <v>121</v>
      </c>
      <c r="B100" s="32" t="s">
        <v>112</v>
      </c>
      <c r="C100" s="32"/>
      <c r="D100" s="35">
        <v>2004</v>
      </c>
      <c r="E100" s="32" t="s">
        <v>113</v>
      </c>
      <c r="F100" s="32"/>
      <c r="G100" s="32">
        <v>221007</v>
      </c>
      <c r="H100" s="32"/>
      <c r="I100" s="42"/>
      <c r="J100" s="42">
        <v>221124</v>
      </c>
      <c r="K100" s="32"/>
      <c r="L100" s="42"/>
      <c r="M100" s="32"/>
      <c r="N100" s="42"/>
      <c r="O100" s="57"/>
      <c r="P100" s="57"/>
      <c r="Q100" s="57"/>
      <c r="R100" s="32"/>
    </row>
    <row r="101" spans="1:18" s="34" customFormat="1" x14ac:dyDescent="0.25">
      <c r="A101" s="32" t="s">
        <v>122</v>
      </c>
      <c r="B101" s="32" t="s">
        <v>112</v>
      </c>
      <c r="C101" s="32"/>
      <c r="D101" s="35">
        <v>2014</v>
      </c>
      <c r="E101" s="32" t="s">
        <v>113</v>
      </c>
      <c r="F101" s="32"/>
      <c r="G101" s="32">
        <v>221007</v>
      </c>
      <c r="H101" s="32"/>
      <c r="I101" s="42"/>
      <c r="J101" s="42">
        <v>221124</v>
      </c>
      <c r="K101" s="32"/>
      <c r="L101" s="42"/>
      <c r="M101" s="32"/>
      <c r="N101" s="42"/>
      <c r="O101" s="57"/>
      <c r="P101" s="57"/>
      <c r="Q101" s="57"/>
      <c r="R101" s="32"/>
    </row>
    <row r="102" spans="1:18" s="34" customFormat="1" x14ac:dyDescent="0.25">
      <c r="A102" s="32" t="s">
        <v>123</v>
      </c>
      <c r="B102" s="32" t="s">
        <v>112</v>
      </c>
      <c r="C102" s="32"/>
      <c r="D102" s="35">
        <v>2014</v>
      </c>
      <c r="E102" s="32" t="s">
        <v>113</v>
      </c>
      <c r="F102" s="32"/>
      <c r="G102" s="32">
        <v>221007</v>
      </c>
      <c r="H102" s="32"/>
      <c r="I102" s="42"/>
      <c r="J102" s="42">
        <v>221124</v>
      </c>
      <c r="K102" s="32"/>
      <c r="L102" s="42"/>
      <c r="M102" s="32"/>
      <c r="N102" s="42"/>
      <c r="O102" s="57"/>
      <c r="P102" s="57"/>
      <c r="Q102" s="57"/>
      <c r="R102" s="32"/>
    </row>
    <row r="103" spans="1:18" s="30" customFormat="1" x14ac:dyDescent="0.25">
      <c r="A103" s="28" t="s">
        <v>124</v>
      </c>
      <c r="B103" s="28" t="s">
        <v>112</v>
      </c>
      <c r="C103" s="28"/>
      <c r="D103" s="31">
        <v>1998</v>
      </c>
      <c r="E103" s="28" t="s">
        <v>113</v>
      </c>
      <c r="F103" s="28"/>
      <c r="G103" s="28">
        <v>221005</v>
      </c>
      <c r="H103" s="28"/>
      <c r="I103" s="45">
        <v>221010</v>
      </c>
      <c r="J103" s="45">
        <v>221102</v>
      </c>
      <c r="K103" s="28">
        <v>221104</v>
      </c>
      <c r="L103" s="45">
        <v>221128</v>
      </c>
      <c r="M103" s="28">
        <v>221129</v>
      </c>
      <c r="N103" s="45"/>
      <c r="O103" s="60">
        <v>221212</v>
      </c>
      <c r="P103" s="60">
        <v>221212</v>
      </c>
      <c r="Q103" s="60">
        <v>3.4</v>
      </c>
      <c r="R103" s="28"/>
    </row>
    <row r="104" spans="1:18" s="34" customFormat="1" x14ac:dyDescent="0.25">
      <c r="A104" s="32" t="s">
        <v>125</v>
      </c>
      <c r="B104" s="32" t="s">
        <v>112</v>
      </c>
      <c r="C104" s="32"/>
      <c r="D104" s="35">
        <v>2008</v>
      </c>
      <c r="E104" s="32" t="s">
        <v>113</v>
      </c>
      <c r="F104" s="32"/>
      <c r="G104" s="32">
        <v>221007</v>
      </c>
      <c r="H104" s="32"/>
      <c r="I104" s="42"/>
      <c r="J104" s="42"/>
      <c r="K104" s="32"/>
      <c r="L104" s="42">
        <v>221201</v>
      </c>
      <c r="M104" s="32"/>
      <c r="N104" s="42"/>
      <c r="O104" s="57">
        <v>221212</v>
      </c>
      <c r="P104" s="57">
        <v>221212</v>
      </c>
      <c r="Q104" s="57">
        <v>4.5</v>
      </c>
      <c r="R104" s="32"/>
    </row>
    <row r="105" spans="1:18" s="30" customFormat="1" x14ac:dyDescent="0.25">
      <c r="A105" s="28" t="s">
        <v>126</v>
      </c>
      <c r="B105" s="28" t="s">
        <v>127</v>
      </c>
      <c r="C105" s="28"/>
      <c r="D105" s="31">
        <v>1998</v>
      </c>
      <c r="E105" s="28"/>
      <c r="F105" s="28"/>
      <c r="G105" s="28">
        <v>221005</v>
      </c>
      <c r="H105" s="28"/>
      <c r="I105" s="45"/>
      <c r="J105" s="45">
        <v>221124</v>
      </c>
      <c r="K105" s="28"/>
      <c r="L105" s="45">
        <v>221201</v>
      </c>
      <c r="M105" s="28"/>
      <c r="N105" s="45"/>
      <c r="O105" s="60">
        <v>221212</v>
      </c>
      <c r="P105" s="60">
        <v>221212</v>
      </c>
      <c r="Q105" s="60">
        <v>6.08</v>
      </c>
      <c r="R105" s="28"/>
    </row>
    <row r="106" spans="1:18" s="34" customFormat="1" x14ac:dyDescent="0.25">
      <c r="A106" s="32" t="s">
        <v>128</v>
      </c>
      <c r="B106" s="32" t="s">
        <v>129</v>
      </c>
      <c r="C106" s="32"/>
      <c r="D106" s="35">
        <v>2006</v>
      </c>
      <c r="E106" s="32"/>
      <c r="F106" s="32"/>
      <c r="G106" s="32">
        <v>221007</v>
      </c>
      <c r="H106" s="32"/>
      <c r="I106" s="42"/>
      <c r="J106" s="42">
        <v>221124</v>
      </c>
      <c r="K106" s="32"/>
      <c r="L106" s="42"/>
      <c r="M106" s="32"/>
      <c r="N106" s="42"/>
      <c r="O106" s="57"/>
      <c r="P106" s="57"/>
      <c r="Q106" s="57"/>
      <c r="R106" s="32"/>
    </row>
    <row r="107" spans="1:18" s="34" customFormat="1" x14ac:dyDescent="0.25">
      <c r="A107" s="32" t="s">
        <v>130</v>
      </c>
      <c r="B107" s="32" t="s">
        <v>129</v>
      </c>
      <c r="C107" s="32"/>
      <c r="D107" s="35">
        <v>2006</v>
      </c>
      <c r="E107" s="32"/>
      <c r="F107" s="32"/>
      <c r="G107" s="32">
        <v>221007</v>
      </c>
      <c r="H107" s="32"/>
      <c r="I107" s="42">
        <v>221010</v>
      </c>
      <c r="J107" s="42">
        <v>221102</v>
      </c>
      <c r="K107" s="32">
        <v>221104</v>
      </c>
      <c r="L107" s="42">
        <v>221128</v>
      </c>
      <c r="M107" s="32">
        <v>221129</v>
      </c>
      <c r="N107" s="42"/>
      <c r="O107" s="57">
        <v>221212</v>
      </c>
      <c r="P107" s="57">
        <v>221212</v>
      </c>
      <c r="Q107" s="57">
        <v>5.16</v>
      </c>
      <c r="R107" s="32"/>
    </row>
    <row r="108" spans="1:18" s="34" customFormat="1" x14ac:dyDescent="0.25">
      <c r="A108" s="32" t="s">
        <v>131</v>
      </c>
      <c r="B108" s="32" t="s">
        <v>129</v>
      </c>
      <c r="C108" s="32"/>
      <c r="D108" s="35">
        <v>2006</v>
      </c>
      <c r="E108" s="32"/>
      <c r="F108" s="32"/>
      <c r="G108" s="32">
        <v>221007</v>
      </c>
      <c r="H108" s="32"/>
      <c r="I108" s="42"/>
      <c r="J108" s="42">
        <v>221124</v>
      </c>
      <c r="K108" s="32"/>
      <c r="L108" s="42">
        <v>221201</v>
      </c>
      <c r="M108" s="32"/>
      <c r="N108" s="42"/>
      <c r="O108" s="57">
        <v>221212</v>
      </c>
      <c r="P108" s="57">
        <v>221212</v>
      </c>
      <c r="Q108" s="57">
        <v>0.61</v>
      </c>
      <c r="R108" s="32"/>
    </row>
    <row r="109" spans="1:18" s="30" customFormat="1" x14ac:dyDescent="0.25">
      <c r="A109" s="28" t="s">
        <v>132</v>
      </c>
      <c r="B109" s="28" t="s">
        <v>133</v>
      </c>
      <c r="C109" s="28"/>
      <c r="D109" s="31">
        <v>1997</v>
      </c>
      <c r="E109" s="28"/>
      <c r="F109" s="28"/>
      <c r="G109" s="28">
        <v>221005</v>
      </c>
      <c r="H109" s="28"/>
      <c r="I109" s="45"/>
      <c r="J109" s="45">
        <v>221124</v>
      </c>
      <c r="K109" s="28"/>
      <c r="L109" s="45"/>
      <c r="M109" s="28"/>
      <c r="N109" s="45"/>
      <c r="O109" s="60"/>
      <c r="P109" s="60"/>
      <c r="Q109" s="60"/>
      <c r="R109" s="28"/>
    </row>
    <row r="110" spans="1:18" s="34" customFormat="1" x14ac:dyDescent="0.25">
      <c r="A110" s="32" t="s">
        <v>134</v>
      </c>
      <c r="B110" s="32" t="s">
        <v>133</v>
      </c>
      <c r="C110" s="32"/>
      <c r="D110" s="35">
        <v>2005</v>
      </c>
      <c r="E110" s="32"/>
      <c r="F110" s="32"/>
      <c r="G110" s="32">
        <v>221007</v>
      </c>
      <c r="H110" s="32"/>
      <c r="I110" s="42"/>
      <c r="J110" s="42">
        <v>221124</v>
      </c>
      <c r="K110" s="32"/>
      <c r="L110" s="42"/>
      <c r="M110" s="32"/>
      <c r="N110" s="42"/>
      <c r="O110" s="57"/>
      <c r="P110" s="57"/>
      <c r="Q110" s="57"/>
      <c r="R110" s="32"/>
    </row>
    <row r="111" spans="1:18" s="34" customFormat="1" x14ac:dyDescent="0.25">
      <c r="A111" s="32" t="s">
        <v>135</v>
      </c>
      <c r="B111" s="32" t="s">
        <v>133</v>
      </c>
      <c r="C111" s="32"/>
      <c r="D111" s="35">
        <v>2018</v>
      </c>
      <c r="E111" s="32"/>
      <c r="F111" s="32"/>
      <c r="G111" s="32">
        <v>221007</v>
      </c>
      <c r="H111" s="32"/>
      <c r="I111" s="42">
        <v>221104</v>
      </c>
      <c r="J111" s="42">
        <v>221102</v>
      </c>
      <c r="K111" s="32">
        <v>221104</v>
      </c>
      <c r="L111" s="42">
        <v>221128</v>
      </c>
      <c r="M111" s="32">
        <v>221129</v>
      </c>
      <c r="N111" s="42"/>
      <c r="O111" s="57">
        <v>221212</v>
      </c>
      <c r="P111" s="57">
        <v>221212</v>
      </c>
      <c r="Q111" s="57">
        <v>0.79200000000000004</v>
      </c>
      <c r="R111" s="32"/>
    </row>
    <row r="112" spans="1:18" s="34" customFormat="1" x14ac:dyDescent="0.25">
      <c r="A112" s="32" t="s">
        <v>136</v>
      </c>
      <c r="B112" s="32" t="s">
        <v>133</v>
      </c>
      <c r="C112" s="32"/>
      <c r="D112" s="35">
        <v>2015</v>
      </c>
      <c r="E112" s="32"/>
      <c r="F112" s="32"/>
      <c r="G112" s="32">
        <v>221007</v>
      </c>
      <c r="H112" s="32"/>
      <c r="I112" s="42">
        <v>221010</v>
      </c>
      <c r="J112" s="42">
        <v>221102</v>
      </c>
      <c r="K112" s="32">
        <v>221104</v>
      </c>
      <c r="L112" s="42">
        <v>221128</v>
      </c>
      <c r="M112" s="32">
        <v>221129</v>
      </c>
      <c r="N112" s="42"/>
      <c r="O112" s="57">
        <v>221212</v>
      </c>
      <c r="P112" s="57">
        <v>221212</v>
      </c>
      <c r="Q112" s="57">
        <v>4.12</v>
      </c>
      <c r="R112" s="32"/>
    </row>
    <row r="113" spans="1:18" s="34" customFormat="1" x14ac:dyDescent="0.25">
      <c r="A113" s="32" t="s">
        <v>137</v>
      </c>
      <c r="B113" s="32" t="s">
        <v>133</v>
      </c>
      <c r="C113" s="32"/>
      <c r="D113" s="35">
        <v>2015</v>
      </c>
      <c r="E113" s="32"/>
      <c r="F113" s="32"/>
      <c r="G113" s="32">
        <v>221007</v>
      </c>
      <c r="H113" s="32"/>
      <c r="I113" s="42"/>
      <c r="J113" s="42">
        <v>221124</v>
      </c>
      <c r="K113" s="32"/>
      <c r="L113" s="42">
        <v>221206</v>
      </c>
      <c r="M113" s="32"/>
      <c r="N113" s="42"/>
      <c r="O113" s="57">
        <v>221212</v>
      </c>
      <c r="P113" s="57">
        <v>221212</v>
      </c>
      <c r="Q113" s="57">
        <v>9.06</v>
      </c>
      <c r="R113" s="32"/>
    </row>
    <row r="114" spans="1:18" s="26" customFormat="1" x14ac:dyDescent="0.25">
      <c r="A114" s="24" t="s">
        <v>138</v>
      </c>
      <c r="B114" s="24" t="s">
        <v>139</v>
      </c>
      <c r="C114" s="24"/>
      <c r="D114" s="27">
        <v>2002</v>
      </c>
      <c r="E114" s="24"/>
      <c r="F114" s="24" t="s">
        <v>199</v>
      </c>
      <c r="G114" s="24">
        <v>220912</v>
      </c>
      <c r="H114" s="24">
        <v>1.1100000000000001</v>
      </c>
      <c r="I114" s="46"/>
      <c r="J114" s="46">
        <v>221124</v>
      </c>
      <c r="K114" s="24"/>
      <c r="L114" s="46">
        <v>221206</v>
      </c>
      <c r="M114" s="24"/>
      <c r="N114" s="46"/>
      <c r="O114" s="61">
        <v>221212</v>
      </c>
      <c r="P114" s="61">
        <v>221212</v>
      </c>
      <c r="Q114" s="61">
        <v>4.96</v>
      </c>
      <c r="R114" s="24"/>
    </row>
    <row r="115" spans="1:18" s="30" customFormat="1" x14ac:dyDescent="0.25">
      <c r="A115" s="28" t="s">
        <v>140</v>
      </c>
      <c r="B115" s="28" t="s">
        <v>139</v>
      </c>
      <c r="C115" s="28"/>
      <c r="D115" s="31">
        <v>2002</v>
      </c>
      <c r="E115" s="28"/>
      <c r="F115" s="28"/>
      <c r="G115" s="28">
        <v>221005</v>
      </c>
      <c r="H115" s="28"/>
      <c r="I115" s="45"/>
      <c r="J115" s="45">
        <v>221124</v>
      </c>
      <c r="K115" s="28"/>
      <c r="L115" s="45">
        <v>221206</v>
      </c>
      <c r="M115" s="28"/>
      <c r="N115" s="45"/>
      <c r="O115" s="60">
        <v>221212</v>
      </c>
      <c r="P115" s="60">
        <v>221212</v>
      </c>
      <c r="Q115" s="60">
        <v>4.3600000000000003</v>
      </c>
      <c r="R115" s="28"/>
    </row>
    <row r="116" spans="1:18" s="30" customFormat="1" x14ac:dyDescent="0.25">
      <c r="A116" s="28" t="s">
        <v>141</v>
      </c>
      <c r="B116" s="28" t="s">
        <v>139</v>
      </c>
      <c r="C116" s="28"/>
      <c r="D116" s="31">
        <v>2002</v>
      </c>
      <c r="E116" s="28"/>
      <c r="F116" s="28"/>
      <c r="G116" s="28">
        <v>221005</v>
      </c>
      <c r="H116" s="28"/>
      <c r="I116" s="45"/>
      <c r="J116" s="45">
        <v>221124</v>
      </c>
      <c r="K116" s="28"/>
      <c r="L116" s="45">
        <v>221206</v>
      </c>
      <c r="M116" s="28"/>
      <c r="N116" s="45"/>
      <c r="O116" s="60">
        <v>221212</v>
      </c>
      <c r="P116" s="60">
        <v>221212</v>
      </c>
      <c r="Q116" s="60">
        <v>2.04</v>
      </c>
      <c r="R116" s="28"/>
    </row>
    <row r="117" spans="1:18" s="30" customFormat="1" x14ac:dyDescent="0.25">
      <c r="A117" s="28" t="s">
        <v>142</v>
      </c>
      <c r="B117" s="28" t="s">
        <v>139</v>
      </c>
      <c r="C117" s="28"/>
      <c r="D117" s="31">
        <v>2002</v>
      </c>
      <c r="E117" s="28"/>
      <c r="F117" s="28"/>
      <c r="G117" s="28">
        <v>221005</v>
      </c>
      <c r="H117" s="28"/>
      <c r="I117" s="45">
        <v>221010</v>
      </c>
      <c r="J117" s="45">
        <v>221102</v>
      </c>
      <c r="K117" s="28">
        <v>221104</v>
      </c>
      <c r="L117" s="45">
        <v>221128</v>
      </c>
      <c r="M117" s="28">
        <v>221129</v>
      </c>
      <c r="N117" s="45"/>
      <c r="O117" s="60">
        <v>221212</v>
      </c>
      <c r="P117" s="60">
        <v>221212</v>
      </c>
      <c r="Q117" s="60">
        <v>5.18</v>
      </c>
      <c r="R117" s="28"/>
    </row>
    <row r="118" spans="1:18" s="30" customFormat="1" x14ac:dyDescent="0.25">
      <c r="A118" s="28" t="s">
        <v>143</v>
      </c>
      <c r="B118" s="28" t="s">
        <v>144</v>
      </c>
      <c r="C118" s="28"/>
      <c r="D118" s="31">
        <v>2002</v>
      </c>
      <c r="E118" s="28" t="s">
        <v>145</v>
      </c>
      <c r="F118" s="28"/>
      <c r="G118" s="28">
        <v>221005</v>
      </c>
      <c r="H118" s="28"/>
      <c r="I118" s="45"/>
      <c r="J118" s="45">
        <v>221124</v>
      </c>
      <c r="K118" s="28"/>
      <c r="L118" s="45"/>
      <c r="M118" s="28"/>
      <c r="N118" s="45"/>
      <c r="O118" s="60"/>
      <c r="P118" s="60"/>
      <c r="Q118" s="60"/>
      <c r="R118" s="28"/>
    </row>
    <row r="119" spans="1:18" s="30" customFormat="1" x14ac:dyDescent="0.25">
      <c r="A119" s="28" t="s">
        <v>146</v>
      </c>
      <c r="B119" s="28" t="s">
        <v>144</v>
      </c>
      <c r="C119" s="28"/>
      <c r="D119" s="31">
        <v>2002</v>
      </c>
      <c r="E119" s="28" t="s">
        <v>145</v>
      </c>
      <c r="F119" s="28"/>
      <c r="G119" s="28">
        <v>221005</v>
      </c>
      <c r="H119" s="28"/>
      <c r="I119" s="45"/>
      <c r="J119" s="45">
        <v>221124</v>
      </c>
      <c r="K119" s="28"/>
      <c r="L119" s="45"/>
      <c r="M119" s="28"/>
      <c r="N119" s="45"/>
      <c r="O119" s="60"/>
      <c r="P119" s="60"/>
      <c r="Q119" s="60"/>
      <c r="R119" s="28"/>
    </row>
    <row r="120" spans="1:18" s="30" customFormat="1" x14ac:dyDescent="0.25">
      <c r="A120" s="28" t="s">
        <v>147</v>
      </c>
      <c r="B120" s="28" t="s">
        <v>144</v>
      </c>
      <c r="C120" s="28"/>
      <c r="D120" s="31">
        <v>2002</v>
      </c>
      <c r="E120" s="28" t="s">
        <v>145</v>
      </c>
      <c r="F120" s="28"/>
      <c r="G120" s="28">
        <v>221005</v>
      </c>
      <c r="H120" s="28"/>
      <c r="I120" s="45"/>
      <c r="J120" s="45">
        <v>221124</v>
      </c>
      <c r="K120" s="28"/>
      <c r="L120" s="45"/>
      <c r="M120" s="28"/>
      <c r="N120" s="45"/>
      <c r="O120" s="60"/>
      <c r="P120" s="60"/>
      <c r="Q120" s="60"/>
      <c r="R120" s="28"/>
    </row>
    <row r="121" spans="1:18" s="26" customFormat="1" x14ac:dyDescent="0.25">
      <c r="A121" s="24" t="s">
        <v>148</v>
      </c>
      <c r="B121" s="24" t="s">
        <v>149</v>
      </c>
      <c r="C121" s="24"/>
      <c r="D121" s="27">
        <v>2016</v>
      </c>
      <c r="E121" s="24" t="s">
        <v>150</v>
      </c>
      <c r="F121" s="24" t="s">
        <v>199</v>
      </c>
      <c r="G121" s="24">
        <v>220912</v>
      </c>
      <c r="H121" s="24">
        <v>0.71699999999999997</v>
      </c>
      <c r="I121" s="46"/>
      <c r="J121" s="46">
        <v>221124</v>
      </c>
      <c r="K121" s="24"/>
      <c r="L121" s="46"/>
      <c r="M121" s="24"/>
      <c r="N121" s="46"/>
      <c r="O121" s="61"/>
      <c r="P121" s="61"/>
      <c r="Q121" s="61"/>
      <c r="R121" s="24"/>
    </row>
    <row r="122" spans="1:18" s="34" customFormat="1" x14ac:dyDescent="0.25">
      <c r="A122" s="32" t="s">
        <v>151</v>
      </c>
      <c r="B122" s="32" t="s">
        <v>149</v>
      </c>
      <c r="C122" s="32"/>
      <c r="D122" s="35">
        <v>2016</v>
      </c>
      <c r="E122" s="32" t="s">
        <v>150</v>
      </c>
      <c r="F122" s="32"/>
      <c r="G122" s="32">
        <v>221007</v>
      </c>
      <c r="H122" s="32"/>
      <c r="I122" s="42"/>
      <c r="J122" s="42">
        <v>221124</v>
      </c>
      <c r="K122" s="32"/>
      <c r="L122" s="42"/>
      <c r="M122" s="32"/>
      <c r="N122" s="42"/>
      <c r="O122" s="57"/>
      <c r="P122" s="57"/>
      <c r="Q122" s="57"/>
      <c r="R122" s="32"/>
    </row>
    <row r="123" spans="1:18" s="34" customFormat="1" x14ac:dyDescent="0.25">
      <c r="A123" s="32" t="s">
        <v>152</v>
      </c>
      <c r="B123" s="32" t="s">
        <v>149</v>
      </c>
      <c r="C123" s="32"/>
      <c r="D123" s="35">
        <v>2016</v>
      </c>
      <c r="E123" s="32" t="s">
        <v>150</v>
      </c>
      <c r="F123" s="32"/>
      <c r="G123" s="32">
        <v>221007</v>
      </c>
      <c r="H123" s="32"/>
      <c r="I123" s="42">
        <v>221104</v>
      </c>
      <c r="J123" s="42">
        <v>221102</v>
      </c>
      <c r="K123" s="32">
        <v>221104</v>
      </c>
      <c r="L123" s="42">
        <v>221128</v>
      </c>
      <c r="M123" s="32">
        <v>221129</v>
      </c>
      <c r="N123" s="42"/>
      <c r="O123" s="57">
        <v>221212</v>
      </c>
      <c r="P123" s="57">
        <v>221212</v>
      </c>
      <c r="Q123" s="57">
        <v>5.82</v>
      </c>
      <c r="R123" s="32"/>
    </row>
    <row r="124" spans="1:18" s="34" customFormat="1" x14ac:dyDescent="0.25">
      <c r="A124" s="32" t="s">
        <v>153</v>
      </c>
      <c r="B124" s="32" t="s">
        <v>149</v>
      </c>
      <c r="C124" s="32"/>
      <c r="D124" s="35">
        <v>2016</v>
      </c>
      <c r="E124" s="32" t="s">
        <v>150</v>
      </c>
      <c r="F124" s="32"/>
      <c r="G124" s="32">
        <v>221007</v>
      </c>
      <c r="H124" s="32"/>
      <c r="I124" s="42">
        <v>221010</v>
      </c>
      <c r="J124" s="42">
        <v>221102</v>
      </c>
      <c r="K124" s="32"/>
      <c r="L124" s="42">
        <v>221206</v>
      </c>
      <c r="M124" s="32"/>
      <c r="N124" s="42"/>
      <c r="O124" s="57">
        <v>221212</v>
      </c>
      <c r="P124" s="57">
        <v>221212</v>
      </c>
      <c r="Q124" s="57">
        <v>0.88</v>
      </c>
      <c r="R124" s="32"/>
    </row>
    <row r="125" spans="1:18" s="34" customFormat="1" x14ac:dyDescent="0.25">
      <c r="A125" s="32" t="s">
        <v>154</v>
      </c>
      <c r="B125" s="32" t="s">
        <v>149</v>
      </c>
      <c r="C125" s="32"/>
      <c r="D125" s="35">
        <v>2016</v>
      </c>
      <c r="E125" s="32" t="s">
        <v>150</v>
      </c>
      <c r="F125" s="32"/>
      <c r="G125" s="32">
        <v>221007</v>
      </c>
      <c r="H125" s="32"/>
      <c r="I125" s="42"/>
      <c r="J125" s="42">
        <v>221102</v>
      </c>
      <c r="K125" s="32"/>
      <c r="L125" s="42">
        <v>221206</v>
      </c>
      <c r="M125" s="32"/>
      <c r="N125" s="42"/>
      <c r="O125" s="57">
        <v>221212</v>
      </c>
      <c r="P125" s="57">
        <v>221212</v>
      </c>
      <c r="Q125" s="75">
        <v>0.19400000000000001</v>
      </c>
      <c r="R125" s="32"/>
    </row>
    <row r="126" spans="1:18" s="34" customFormat="1" x14ac:dyDescent="0.25">
      <c r="A126" s="32" t="s">
        <v>155</v>
      </c>
      <c r="B126" s="32" t="s">
        <v>149</v>
      </c>
      <c r="C126" s="32"/>
      <c r="D126" s="35">
        <v>2016</v>
      </c>
      <c r="E126" s="32" t="s">
        <v>150</v>
      </c>
      <c r="F126" s="32"/>
      <c r="G126" s="32">
        <v>221007</v>
      </c>
      <c r="H126" s="32"/>
      <c r="I126" s="42"/>
      <c r="J126" s="42">
        <v>221102</v>
      </c>
      <c r="K126" s="32"/>
      <c r="L126" s="42">
        <v>221206</v>
      </c>
      <c r="M126" s="32"/>
      <c r="N126" s="42"/>
      <c r="O126" s="57">
        <v>221212</v>
      </c>
      <c r="P126" s="57">
        <v>221212</v>
      </c>
      <c r="Q126" s="57">
        <v>4.0199999999999996</v>
      </c>
      <c r="R126" s="32"/>
    </row>
    <row r="127" spans="1:18" s="30" customFormat="1" x14ac:dyDescent="0.25">
      <c r="A127" s="28" t="s">
        <v>156</v>
      </c>
      <c r="B127" s="28" t="s">
        <v>157</v>
      </c>
      <c r="C127" s="28"/>
      <c r="D127" s="31">
        <v>2001</v>
      </c>
      <c r="E127" s="28" t="s">
        <v>158</v>
      </c>
      <c r="F127" s="28"/>
      <c r="G127" s="28">
        <v>221005</v>
      </c>
      <c r="H127" s="28"/>
      <c r="I127" s="45"/>
      <c r="J127" s="45">
        <v>221124</v>
      </c>
      <c r="K127" s="28"/>
      <c r="L127" s="45"/>
      <c r="M127" s="28"/>
      <c r="N127" s="45"/>
      <c r="O127" s="60"/>
      <c r="P127" s="60"/>
      <c r="Q127" s="60"/>
      <c r="R127" s="28"/>
    </row>
    <row r="128" spans="1:18" s="34" customFormat="1" x14ac:dyDescent="0.25">
      <c r="A128" s="32" t="s">
        <v>159</v>
      </c>
      <c r="B128" s="32" t="s">
        <v>149</v>
      </c>
      <c r="C128" s="32"/>
      <c r="D128" s="35">
        <v>2016</v>
      </c>
      <c r="E128" s="32" t="s">
        <v>150</v>
      </c>
      <c r="F128" s="32"/>
      <c r="G128" s="32">
        <v>221007</v>
      </c>
      <c r="H128" s="32"/>
      <c r="I128" s="42"/>
      <c r="J128" s="42">
        <v>221102</v>
      </c>
      <c r="K128" s="32"/>
      <c r="L128" s="42"/>
      <c r="M128" s="32"/>
      <c r="N128" s="42"/>
      <c r="O128" s="57"/>
      <c r="P128" s="57"/>
      <c r="Q128" s="57"/>
      <c r="R128" s="32"/>
    </row>
    <row r="129" spans="1:18" s="34" customFormat="1" x14ac:dyDescent="0.25">
      <c r="A129" s="32" t="s">
        <v>160</v>
      </c>
      <c r="B129" s="32" t="s">
        <v>149</v>
      </c>
      <c r="C129" s="32"/>
      <c r="D129" s="35">
        <v>2016</v>
      </c>
      <c r="E129" s="32" t="s">
        <v>150</v>
      </c>
      <c r="F129" s="32"/>
      <c r="G129" s="32">
        <v>221007</v>
      </c>
      <c r="H129" s="32"/>
      <c r="I129" s="42"/>
      <c r="J129" s="42">
        <v>221102</v>
      </c>
      <c r="K129" s="32"/>
      <c r="L129" s="42"/>
      <c r="M129" s="32"/>
      <c r="N129" s="42"/>
      <c r="O129" s="57"/>
      <c r="P129" s="57"/>
      <c r="Q129" s="57"/>
      <c r="R129" s="32"/>
    </row>
    <row r="130" spans="1:18" s="34" customFormat="1" x14ac:dyDescent="0.25">
      <c r="A130" s="32" t="s">
        <v>161</v>
      </c>
      <c r="B130" s="32" t="s">
        <v>145</v>
      </c>
      <c r="C130" s="32"/>
      <c r="D130" s="35">
        <v>2002</v>
      </c>
      <c r="E130" s="32"/>
      <c r="F130" s="32"/>
      <c r="G130" s="32">
        <v>221007</v>
      </c>
      <c r="H130" s="32"/>
      <c r="I130" s="42"/>
      <c r="J130" s="42">
        <v>221102</v>
      </c>
      <c r="K130" s="32"/>
      <c r="L130" s="42"/>
      <c r="M130" s="32"/>
      <c r="N130" s="42"/>
      <c r="O130" s="57"/>
      <c r="P130" s="57"/>
      <c r="Q130" s="57"/>
      <c r="R130" s="32"/>
    </row>
    <row r="131" spans="1:18" s="34" customFormat="1" x14ac:dyDescent="0.25">
      <c r="A131" s="32" t="s">
        <v>162</v>
      </c>
      <c r="B131" s="32" t="s">
        <v>163</v>
      </c>
      <c r="C131" s="32"/>
      <c r="D131" s="35">
        <v>2008</v>
      </c>
      <c r="E131" s="32"/>
      <c r="F131" s="32"/>
      <c r="G131" s="32">
        <v>221007</v>
      </c>
      <c r="H131" s="32"/>
      <c r="I131" s="42"/>
      <c r="J131" s="42">
        <v>221102</v>
      </c>
      <c r="K131" s="32"/>
      <c r="L131" s="42">
        <v>221201</v>
      </c>
      <c r="M131" s="32"/>
      <c r="N131" s="42"/>
      <c r="O131" s="57">
        <v>221212</v>
      </c>
      <c r="P131" s="57">
        <v>221212</v>
      </c>
      <c r="Q131" s="57">
        <v>3.5</v>
      </c>
      <c r="R131" s="32"/>
    </row>
    <row r="132" spans="1:18" s="26" customFormat="1" x14ac:dyDescent="0.25">
      <c r="A132" s="24" t="s">
        <v>164</v>
      </c>
      <c r="B132" s="24" t="s">
        <v>93</v>
      </c>
      <c r="C132" s="24"/>
      <c r="D132" s="27">
        <v>1996</v>
      </c>
      <c r="E132" s="24" t="s">
        <v>39</v>
      </c>
      <c r="F132" s="24" t="s">
        <v>199</v>
      </c>
      <c r="G132" s="24">
        <v>220912</v>
      </c>
      <c r="H132" s="24">
        <v>0.61499999999999999</v>
      </c>
      <c r="I132" s="46"/>
      <c r="J132" s="46">
        <v>221124</v>
      </c>
      <c r="K132" s="24"/>
      <c r="L132" s="46"/>
      <c r="M132" s="24"/>
      <c r="N132" s="46"/>
      <c r="O132" s="61"/>
      <c r="P132" s="61"/>
      <c r="Q132" s="61"/>
      <c r="R132" s="24"/>
    </row>
    <row r="133" spans="1:18" s="30" customFormat="1" x14ac:dyDescent="0.25">
      <c r="A133" s="28" t="s">
        <v>165</v>
      </c>
      <c r="B133" s="28" t="s">
        <v>93</v>
      </c>
      <c r="C133" s="28"/>
      <c r="D133" s="31">
        <v>1996</v>
      </c>
      <c r="E133" s="28" t="s">
        <v>39</v>
      </c>
      <c r="F133" s="28"/>
      <c r="G133" s="28">
        <v>221005</v>
      </c>
      <c r="H133" s="28"/>
      <c r="I133" s="45"/>
      <c r="J133" s="45">
        <v>221124</v>
      </c>
      <c r="K133" s="28"/>
      <c r="L133" s="45"/>
      <c r="M133" s="28"/>
      <c r="N133" s="45"/>
      <c r="O133" s="60"/>
      <c r="P133" s="60"/>
      <c r="Q133" s="60"/>
      <c r="R133" s="28"/>
    </row>
    <row r="134" spans="1:18" s="30" customFormat="1" x14ac:dyDescent="0.25">
      <c r="A134" s="28" t="s">
        <v>166</v>
      </c>
      <c r="B134" s="28" t="s">
        <v>93</v>
      </c>
      <c r="C134" s="28"/>
      <c r="D134" s="31">
        <v>1996</v>
      </c>
      <c r="E134" s="28" t="s">
        <v>39</v>
      </c>
      <c r="F134" s="28"/>
      <c r="G134" s="28">
        <v>221005</v>
      </c>
      <c r="H134" s="28"/>
      <c r="I134" s="45"/>
      <c r="J134" s="45">
        <v>221124</v>
      </c>
      <c r="K134" s="28"/>
      <c r="L134" s="45"/>
      <c r="M134" s="28"/>
      <c r="N134" s="45"/>
      <c r="O134" s="60"/>
      <c r="P134" s="60"/>
      <c r="Q134" s="60"/>
      <c r="R134" s="28"/>
    </row>
    <row r="135" spans="1:18" s="30" customFormat="1" x14ac:dyDescent="0.25">
      <c r="A135" s="28" t="s">
        <v>167</v>
      </c>
      <c r="B135" s="28" t="s">
        <v>93</v>
      </c>
      <c r="C135" s="28"/>
      <c r="D135" s="31">
        <v>1996</v>
      </c>
      <c r="E135" s="28" t="s">
        <v>39</v>
      </c>
      <c r="F135" s="28"/>
      <c r="G135" s="28">
        <v>221005</v>
      </c>
      <c r="H135" s="28"/>
      <c r="I135" s="45"/>
      <c r="J135" s="45">
        <v>221124</v>
      </c>
      <c r="K135" s="28"/>
      <c r="L135" s="45"/>
      <c r="M135" s="28"/>
      <c r="N135" s="45"/>
      <c r="O135" s="60"/>
      <c r="P135" s="60"/>
      <c r="Q135" s="60"/>
      <c r="R135" s="28"/>
    </row>
    <row r="136" spans="1:18" s="30" customFormat="1" x14ac:dyDescent="0.25">
      <c r="A136" s="28" t="s">
        <v>168</v>
      </c>
      <c r="B136" s="28" t="s">
        <v>93</v>
      </c>
      <c r="C136" s="28"/>
      <c r="D136" s="31">
        <v>1996</v>
      </c>
      <c r="E136" s="28" t="s">
        <v>39</v>
      </c>
      <c r="F136" s="28"/>
      <c r="G136" s="28">
        <v>221005</v>
      </c>
      <c r="H136" s="28"/>
      <c r="I136" s="45">
        <v>221010</v>
      </c>
      <c r="J136" s="45">
        <v>221102</v>
      </c>
      <c r="K136" s="28">
        <v>221104</v>
      </c>
      <c r="L136" s="45">
        <v>221128</v>
      </c>
      <c r="M136" s="28">
        <v>221129</v>
      </c>
      <c r="N136" s="45"/>
      <c r="O136" s="60">
        <v>221212</v>
      </c>
      <c r="P136" s="60">
        <v>221212</v>
      </c>
      <c r="Q136" s="60">
        <v>4.18</v>
      </c>
      <c r="R136" s="28"/>
    </row>
    <row r="137" spans="1:18" s="30" customFormat="1" x14ac:dyDescent="0.25">
      <c r="A137" s="28" t="s">
        <v>169</v>
      </c>
      <c r="B137" s="28" t="s">
        <v>93</v>
      </c>
      <c r="C137" s="28"/>
      <c r="D137" s="31">
        <v>1996</v>
      </c>
      <c r="E137" s="28" t="s">
        <v>39</v>
      </c>
      <c r="F137" s="28"/>
      <c r="G137" s="28">
        <v>221005</v>
      </c>
      <c r="H137" s="28"/>
      <c r="I137" s="45"/>
      <c r="J137" s="45">
        <v>221124</v>
      </c>
      <c r="K137" s="28"/>
      <c r="L137" s="45"/>
      <c r="M137" s="28"/>
      <c r="N137" s="45"/>
      <c r="O137" s="60"/>
      <c r="P137" s="60"/>
      <c r="Q137" s="60"/>
      <c r="R137" s="28"/>
    </row>
    <row r="138" spans="1:18" s="30" customFormat="1" x14ac:dyDescent="0.25">
      <c r="A138" s="28" t="s">
        <v>170</v>
      </c>
      <c r="B138" s="28" t="s">
        <v>93</v>
      </c>
      <c r="C138" s="28"/>
      <c r="D138" s="31">
        <v>1996</v>
      </c>
      <c r="E138" s="28" t="s">
        <v>39</v>
      </c>
      <c r="F138" s="28"/>
      <c r="G138" s="28">
        <v>221005</v>
      </c>
      <c r="H138" s="28"/>
      <c r="I138" s="45"/>
      <c r="J138" s="45">
        <v>221124</v>
      </c>
      <c r="K138" s="28"/>
      <c r="L138" s="45"/>
      <c r="M138" s="28"/>
      <c r="N138" s="45"/>
      <c r="O138" s="60"/>
      <c r="P138" s="60"/>
      <c r="Q138" s="60"/>
      <c r="R138" s="28"/>
    </row>
    <row r="139" spans="1:18" s="34" customFormat="1" x14ac:dyDescent="0.25">
      <c r="A139" s="32" t="s">
        <v>171</v>
      </c>
      <c r="B139" s="32" t="s">
        <v>172</v>
      </c>
      <c r="C139" s="32"/>
      <c r="D139" s="35">
        <v>2003</v>
      </c>
      <c r="E139" s="32"/>
      <c r="F139" s="32"/>
      <c r="G139" s="32">
        <v>221007</v>
      </c>
      <c r="H139" s="32"/>
      <c r="I139" s="42"/>
      <c r="J139" s="42">
        <v>221124</v>
      </c>
      <c r="K139" s="32"/>
      <c r="L139" s="42">
        <v>221201</v>
      </c>
      <c r="M139" s="32"/>
      <c r="N139" s="42"/>
      <c r="O139" s="57">
        <v>221212</v>
      </c>
      <c r="P139" s="57">
        <v>221212</v>
      </c>
      <c r="Q139" s="57">
        <v>2.06</v>
      </c>
      <c r="R139" s="32"/>
    </row>
    <row r="140" spans="1:18" s="34" customFormat="1" x14ac:dyDescent="0.25">
      <c r="A140" s="32" t="s">
        <v>173</v>
      </c>
      <c r="B140" s="32" t="s">
        <v>172</v>
      </c>
      <c r="C140" s="32"/>
      <c r="D140" s="35">
        <v>2003</v>
      </c>
      <c r="E140" s="32"/>
      <c r="F140" s="32"/>
      <c r="G140" s="32">
        <v>221007</v>
      </c>
      <c r="H140" s="32"/>
      <c r="I140" s="42">
        <v>221010</v>
      </c>
      <c r="J140" s="42">
        <v>221124</v>
      </c>
      <c r="K140" s="32"/>
      <c r="L140" s="42">
        <v>221201</v>
      </c>
      <c r="M140" s="32"/>
      <c r="N140" s="42"/>
      <c r="O140" s="57">
        <v>221212</v>
      </c>
      <c r="P140" s="57">
        <v>221212</v>
      </c>
      <c r="Q140" s="57">
        <v>2.74</v>
      </c>
      <c r="R140" s="32"/>
    </row>
    <row r="141" spans="1:18" s="30" customFormat="1" x14ac:dyDescent="0.25">
      <c r="A141" s="28" t="s">
        <v>174</v>
      </c>
      <c r="B141" s="28" t="s">
        <v>93</v>
      </c>
      <c r="C141" s="28"/>
      <c r="D141" s="31">
        <v>1997</v>
      </c>
      <c r="E141" s="28" t="s">
        <v>175</v>
      </c>
      <c r="F141" s="28"/>
      <c r="G141" s="28">
        <v>221005</v>
      </c>
      <c r="H141" s="28"/>
      <c r="I141" s="45"/>
      <c r="J141" s="45">
        <v>221124</v>
      </c>
      <c r="K141" s="28"/>
      <c r="L141" s="45"/>
      <c r="M141" s="28"/>
      <c r="N141" s="45"/>
      <c r="O141" s="60"/>
      <c r="P141" s="60"/>
      <c r="Q141" s="60"/>
      <c r="R141" s="28"/>
    </row>
    <row r="142" spans="1:18" s="22" customFormat="1" x14ac:dyDescent="0.25">
      <c r="A142" s="20" t="s">
        <v>176</v>
      </c>
      <c r="B142" s="20" t="s">
        <v>113</v>
      </c>
      <c r="C142" s="20"/>
      <c r="D142" s="21">
        <v>1995</v>
      </c>
      <c r="E142" s="20"/>
      <c r="F142" s="20"/>
      <c r="G142" s="16">
        <v>221004</v>
      </c>
      <c r="H142" s="20"/>
      <c r="I142" s="48"/>
      <c r="J142" s="48">
        <v>221124</v>
      </c>
      <c r="K142" s="20"/>
      <c r="L142" s="48">
        <v>221201</v>
      </c>
      <c r="M142" s="20"/>
      <c r="N142" s="48"/>
      <c r="O142" s="63">
        <v>221212</v>
      </c>
      <c r="P142" s="63">
        <v>221212</v>
      </c>
      <c r="Q142" s="63">
        <v>2.84</v>
      </c>
      <c r="R142" s="20"/>
    </row>
    <row r="143" spans="1:18" s="22" customFormat="1" x14ac:dyDescent="0.25">
      <c r="A143" s="20" t="s">
        <v>177</v>
      </c>
      <c r="B143" s="20" t="s">
        <v>178</v>
      </c>
      <c r="C143" s="20"/>
      <c r="D143" s="21">
        <v>1991</v>
      </c>
      <c r="E143" s="20"/>
      <c r="F143" s="20"/>
      <c r="G143" s="16">
        <v>221004</v>
      </c>
      <c r="H143" s="20"/>
      <c r="I143" s="48">
        <v>221010</v>
      </c>
      <c r="J143" s="48">
        <v>221124</v>
      </c>
      <c r="K143" s="20"/>
      <c r="L143" s="48">
        <v>221201</v>
      </c>
      <c r="M143" s="20"/>
      <c r="N143" s="48"/>
      <c r="O143" s="63">
        <v>221212</v>
      </c>
      <c r="P143" s="63">
        <v>221212</v>
      </c>
      <c r="Q143" s="63">
        <v>2.48</v>
      </c>
      <c r="R143" s="20"/>
    </row>
    <row r="144" spans="1:18" s="22" customFormat="1" x14ac:dyDescent="0.25">
      <c r="A144" s="20" t="s">
        <v>179</v>
      </c>
      <c r="B144" s="20" t="s">
        <v>178</v>
      </c>
      <c r="C144" s="20"/>
      <c r="D144" s="21">
        <v>1991</v>
      </c>
      <c r="E144" s="20"/>
      <c r="F144" s="20"/>
      <c r="G144" s="16">
        <v>221004</v>
      </c>
      <c r="H144" s="20"/>
      <c r="I144" s="48"/>
      <c r="J144" s="48">
        <v>221124</v>
      </c>
      <c r="K144" s="20"/>
      <c r="L144" s="48"/>
      <c r="M144" s="20"/>
      <c r="N144" s="48"/>
      <c r="O144" s="63"/>
      <c r="P144" s="63"/>
      <c r="Q144" s="63"/>
      <c r="R144" s="20"/>
    </row>
    <row r="145" spans="1:18" s="34" customFormat="1" x14ac:dyDescent="0.25">
      <c r="A145" s="32" t="s">
        <v>180</v>
      </c>
      <c r="B145" s="32" t="s">
        <v>105</v>
      </c>
      <c r="C145" s="32"/>
      <c r="D145" s="35">
        <v>2004</v>
      </c>
      <c r="E145" s="32" t="s">
        <v>181</v>
      </c>
      <c r="F145" s="32"/>
      <c r="G145" s="32">
        <v>221007</v>
      </c>
      <c r="H145" s="32"/>
      <c r="I145" s="42"/>
      <c r="J145" s="42">
        <v>221124</v>
      </c>
      <c r="K145" s="32"/>
      <c r="L145" s="42">
        <v>221201</v>
      </c>
      <c r="M145" s="32"/>
      <c r="N145" s="42"/>
      <c r="O145" s="57">
        <v>221212</v>
      </c>
      <c r="P145" s="57">
        <v>221212</v>
      </c>
      <c r="Q145" s="57">
        <v>1.25</v>
      </c>
      <c r="R145" s="32"/>
    </row>
    <row r="146" spans="1:18" s="22" customFormat="1" x14ac:dyDescent="0.25">
      <c r="A146" s="20" t="s">
        <v>182</v>
      </c>
      <c r="B146" s="20" t="s">
        <v>183</v>
      </c>
      <c r="C146" s="20"/>
      <c r="D146" s="21">
        <v>1992</v>
      </c>
      <c r="E146" s="20" t="s">
        <v>184</v>
      </c>
      <c r="F146" s="20"/>
      <c r="G146" s="16">
        <v>221004</v>
      </c>
      <c r="H146" s="20"/>
      <c r="I146" s="48"/>
      <c r="J146" s="48">
        <v>221124</v>
      </c>
      <c r="K146" s="20"/>
      <c r="L146" s="48"/>
      <c r="M146" s="20"/>
      <c r="N146" s="48"/>
      <c r="O146" s="63"/>
      <c r="P146" s="63"/>
      <c r="Q146" s="63"/>
      <c r="R146" s="20"/>
    </row>
    <row r="147" spans="1:18" s="34" customFormat="1" x14ac:dyDescent="0.25">
      <c r="A147" s="32" t="s">
        <v>185</v>
      </c>
      <c r="B147" s="32" t="s">
        <v>93</v>
      </c>
      <c r="C147" s="32"/>
      <c r="D147" s="35">
        <v>2013</v>
      </c>
      <c r="E147" s="32" t="s">
        <v>186</v>
      </c>
      <c r="F147" s="32"/>
      <c r="G147" s="32">
        <v>221007</v>
      </c>
      <c r="H147" s="32"/>
      <c r="I147" s="42">
        <v>221010</v>
      </c>
      <c r="J147" s="42">
        <v>221102</v>
      </c>
      <c r="K147" s="32">
        <v>221104</v>
      </c>
      <c r="L147" s="42">
        <v>221128</v>
      </c>
      <c r="M147" s="32">
        <v>221129</v>
      </c>
      <c r="N147" s="42"/>
      <c r="O147" s="57">
        <v>221212</v>
      </c>
      <c r="P147" s="57">
        <v>221212</v>
      </c>
      <c r="Q147" s="57">
        <v>3.74</v>
      </c>
      <c r="R147" s="32"/>
    </row>
    <row r="148" spans="1:18" s="22" customFormat="1" x14ac:dyDescent="0.25">
      <c r="A148" s="20" t="s">
        <v>187</v>
      </c>
      <c r="B148" s="20" t="s">
        <v>188</v>
      </c>
      <c r="C148" s="20"/>
      <c r="D148" s="21">
        <v>1994</v>
      </c>
      <c r="E148" s="20"/>
      <c r="F148" s="20"/>
      <c r="G148" s="16">
        <v>221004</v>
      </c>
      <c r="H148" s="20"/>
      <c r="I148" s="48"/>
      <c r="J148" s="48">
        <v>221124</v>
      </c>
      <c r="K148" s="20"/>
      <c r="L148" s="48">
        <v>221201</v>
      </c>
      <c r="M148" s="20"/>
      <c r="N148" s="48"/>
      <c r="O148" s="63">
        <v>221212</v>
      </c>
      <c r="P148" s="63">
        <v>221212</v>
      </c>
      <c r="Q148" s="63">
        <v>3.94</v>
      </c>
      <c r="R148" s="20"/>
    </row>
    <row r="149" spans="1:18" s="22" customFormat="1" x14ac:dyDescent="0.25">
      <c r="A149" s="20" t="s">
        <v>189</v>
      </c>
      <c r="B149" s="20" t="s">
        <v>188</v>
      </c>
      <c r="C149" s="20"/>
      <c r="D149" s="21">
        <v>1994</v>
      </c>
      <c r="E149" s="20"/>
      <c r="F149" s="20"/>
      <c r="G149" s="16">
        <v>221004</v>
      </c>
      <c r="H149" s="20"/>
      <c r="I149" s="48"/>
      <c r="J149" s="48">
        <v>221124</v>
      </c>
      <c r="K149" s="20"/>
      <c r="L149" s="48">
        <v>221206</v>
      </c>
      <c r="M149" s="20"/>
      <c r="N149" s="48"/>
      <c r="O149" s="63"/>
      <c r="P149" s="20"/>
      <c r="Q149" s="63"/>
      <c r="R149" s="20"/>
    </row>
    <row r="150" spans="1:18" x14ac:dyDescent="0.25">
      <c r="A150" s="5"/>
      <c r="B150" s="5"/>
      <c r="C150" s="5"/>
      <c r="D150" s="6"/>
      <c r="E150" s="5"/>
      <c r="F150" s="5"/>
      <c r="G150" s="5"/>
      <c r="H150" s="5"/>
      <c r="I150" s="49"/>
      <c r="K150" s="5"/>
      <c r="L150" s="49"/>
      <c r="M150" s="5"/>
      <c r="N150" s="49"/>
      <c r="O150" s="64"/>
      <c r="P150" s="73"/>
      <c r="Q150" s="76"/>
      <c r="R150" s="5"/>
    </row>
    <row r="151" spans="1:18" s="7" customFormat="1" x14ac:dyDescent="0.25">
      <c r="A151" s="7" t="s">
        <v>203</v>
      </c>
      <c r="D151" s="23"/>
      <c r="E151" s="7" t="s">
        <v>207</v>
      </c>
      <c r="I151" s="50"/>
      <c r="J151" s="65"/>
      <c r="L151" s="50"/>
      <c r="N151" s="50"/>
    </row>
    <row r="152" spans="1:18" s="26" customFormat="1" x14ac:dyDescent="0.25">
      <c r="A152" s="26" t="s">
        <v>204</v>
      </c>
      <c r="D152" s="39"/>
      <c r="E152" s="26" t="s">
        <v>206</v>
      </c>
      <c r="I152" s="51"/>
      <c r="J152" s="66"/>
      <c r="L152" s="51"/>
      <c r="N152" s="51"/>
    </row>
    <row r="153" spans="1:18" s="13" customFormat="1" x14ac:dyDescent="0.25">
      <c r="A153" s="13" t="s">
        <v>208</v>
      </c>
      <c r="D153" s="37"/>
      <c r="E153" s="13" t="s">
        <v>205</v>
      </c>
      <c r="I153" s="52"/>
      <c r="J153" s="67"/>
      <c r="L153" s="52"/>
      <c r="N153" s="52"/>
    </row>
    <row r="154" spans="1:18" s="22" customFormat="1" x14ac:dyDescent="0.25">
      <c r="A154" s="22" t="s">
        <v>208</v>
      </c>
      <c r="D154" s="36"/>
      <c r="E154" s="22" t="s">
        <v>205</v>
      </c>
      <c r="I154" s="53"/>
      <c r="J154" s="68"/>
      <c r="L154" s="53"/>
      <c r="N154" s="53"/>
    </row>
    <row r="155" spans="1:18" s="30" customFormat="1" x14ac:dyDescent="0.25">
      <c r="A155" s="30" t="s">
        <v>209</v>
      </c>
      <c r="D155" s="38"/>
      <c r="E155" s="30" t="s">
        <v>205</v>
      </c>
      <c r="I155" s="54"/>
      <c r="J155" s="69"/>
      <c r="L155" s="54"/>
      <c r="N155" s="54"/>
    </row>
    <row r="156" spans="1:18" s="34" customFormat="1" x14ac:dyDescent="0.25">
      <c r="A156" s="34" t="s">
        <v>208</v>
      </c>
      <c r="D156" s="40"/>
      <c r="E156" s="34" t="s">
        <v>210</v>
      </c>
      <c r="I156" s="55"/>
      <c r="J156" s="70"/>
      <c r="L156" s="55"/>
      <c r="N156" s="55"/>
    </row>
    <row r="157" spans="1:18" x14ac:dyDescent="0.25">
      <c r="J157" s="71"/>
    </row>
    <row r="158" spans="1:18" x14ac:dyDescent="0.25">
      <c r="J158" s="71"/>
    </row>
    <row r="159" spans="1:18" x14ac:dyDescent="0.25">
      <c r="J159" s="71"/>
    </row>
    <row r="160" spans="1:18" x14ac:dyDescent="0.25">
      <c r="J160" s="71"/>
    </row>
    <row r="161" spans="10:10" x14ac:dyDescent="0.25">
      <c r="J161" s="71"/>
    </row>
    <row r="162" spans="10:10" x14ac:dyDescent="0.25">
      <c r="J162" s="71"/>
    </row>
    <row r="163" spans="10:10" x14ac:dyDescent="0.25">
      <c r="J163" s="71"/>
    </row>
    <row r="164" spans="10:10" x14ac:dyDescent="0.25">
      <c r="J164" s="71"/>
    </row>
    <row r="165" spans="10:10" x14ac:dyDescent="0.25">
      <c r="J165" s="71"/>
    </row>
    <row r="166" spans="10:10" x14ac:dyDescent="0.25">
      <c r="J166" s="71"/>
    </row>
    <row r="167" spans="10:10" x14ac:dyDescent="0.25">
      <c r="J167" s="71"/>
    </row>
    <row r="168" spans="10:10" x14ac:dyDescent="0.25">
      <c r="J168" s="71"/>
    </row>
    <row r="169" spans="10:10" x14ac:dyDescent="0.25">
      <c r="J169" s="71"/>
    </row>
    <row r="170" spans="10:10" x14ac:dyDescent="0.25">
      <c r="J170" s="71"/>
    </row>
    <row r="171" spans="10:10" x14ac:dyDescent="0.25">
      <c r="J171" s="71"/>
    </row>
    <row r="172" spans="10:10" x14ac:dyDescent="0.25">
      <c r="J172" s="71"/>
    </row>
    <row r="173" spans="10:10" x14ac:dyDescent="0.25">
      <c r="J173" s="71"/>
    </row>
    <row r="174" spans="10:10" x14ac:dyDescent="0.25">
      <c r="J174" s="71"/>
    </row>
    <row r="175" spans="10:10" x14ac:dyDescent="0.25">
      <c r="J175" s="71"/>
    </row>
    <row r="176" spans="10:10" x14ac:dyDescent="0.25">
      <c r="J176" s="71"/>
    </row>
    <row r="177" spans="10:10" x14ac:dyDescent="0.25">
      <c r="J177" s="71"/>
    </row>
    <row r="178" spans="10:10" x14ac:dyDescent="0.25">
      <c r="J178" s="71"/>
    </row>
    <row r="179" spans="10:10" x14ac:dyDescent="0.25">
      <c r="J179" s="71"/>
    </row>
    <row r="180" spans="10:10" x14ac:dyDescent="0.25">
      <c r="J180" s="71"/>
    </row>
    <row r="181" spans="10:10" x14ac:dyDescent="0.25">
      <c r="J181" s="71"/>
    </row>
    <row r="182" spans="10:10" x14ac:dyDescent="0.25">
      <c r="J182" s="71"/>
    </row>
    <row r="183" spans="10:10" x14ac:dyDescent="0.25">
      <c r="J183" s="71"/>
    </row>
    <row r="184" spans="10:10" x14ac:dyDescent="0.25">
      <c r="J184" s="71"/>
    </row>
    <row r="185" spans="10:10" x14ac:dyDescent="0.25">
      <c r="J185" s="71"/>
    </row>
    <row r="186" spans="10:10" x14ac:dyDescent="0.25">
      <c r="J186" s="71"/>
    </row>
    <row r="187" spans="10:10" x14ac:dyDescent="0.25">
      <c r="J187" s="71"/>
    </row>
    <row r="188" spans="10:10" x14ac:dyDescent="0.25">
      <c r="J188" s="71"/>
    </row>
    <row r="189" spans="10:10" x14ac:dyDescent="0.25">
      <c r="J189" s="71"/>
    </row>
    <row r="190" spans="10:10" x14ac:dyDescent="0.25">
      <c r="J190" s="71"/>
    </row>
    <row r="191" spans="10:10" x14ac:dyDescent="0.25">
      <c r="J191" s="71"/>
    </row>
    <row r="192" spans="10:10" x14ac:dyDescent="0.25">
      <c r="J192" s="71"/>
    </row>
    <row r="193" spans="10:10" x14ac:dyDescent="0.25">
      <c r="J193" s="71"/>
    </row>
    <row r="194" spans="10:10" x14ac:dyDescent="0.25">
      <c r="J194" s="71"/>
    </row>
    <row r="195" spans="10:10" x14ac:dyDescent="0.25">
      <c r="J195" s="71"/>
    </row>
    <row r="196" spans="10:10" x14ac:dyDescent="0.25">
      <c r="J196" s="71"/>
    </row>
    <row r="197" spans="10:10" x14ac:dyDescent="0.25">
      <c r="J197" s="71"/>
    </row>
    <row r="198" spans="10:10" x14ac:dyDescent="0.25">
      <c r="J198" s="71"/>
    </row>
    <row r="199" spans="10:10" x14ac:dyDescent="0.25">
      <c r="J199" s="71"/>
    </row>
    <row r="200" spans="10:10" x14ac:dyDescent="0.25">
      <c r="J200" s="71"/>
    </row>
    <row r="201" spans="10:10" x14ac:dyDescent="0.25">
      <c r="J201" s="71"/>
    </row>
    <row r="202" spans="10:10" x14ac:dyDescent="0.25">
      <c r="J202" s="71"/>
    </row>
    <row r="203" spans="10:10" x14ac:dyDescent="0.25">
      <c r="J203" s="71"/>
    </row>
    <row r="204" spans="10:10" x14ac:dyDescent="0.25">
      <c r="J204" s="71"/>
    </row>
    <row r="205" spans="10:10" x14ac:dyDescent="0.25">
      <c r="J205" s="71"/>
    </row>
    <row r="206" spans="10:10" x14ac:dyDescent="0.25">
      <c r="J206" s="71"/>
    </row>
    <row r="207" spans="10:10" x14ac:dyDescent="0.25">
      <c r="J207" s="71"/>
    </row>
    <row r="208" spans="10:10" x14ac:dyDescent="0.25">
      <c r="J208" s="71"/>
    </row>
    <row r="209" spans="10:10" x14ac:dyDescent="0.25">
      <c r="J209" s="71"/>
    </row>
    <row r="210" spans="10:10" x14ac:dyDescent="0.25">
      <c r="J210" s="71"/>
    </row>
    <row r="211" spans="10:10" x14ac:dyDescent="0.25">
      <c r="J211" s="71"/>
    </row>
    <row r="212" spans="10:10" x14ac:dyDescent="0.25">
      <c r="J212" s="71"/>
    </row>
    <row r="213" spans="10:10" x14ac:dyDescent="0.25">
      <c r="J213" s="71"/>
    </row>
    <row r="214" spans="10:10" x14ac:dyDescent="0.25">
      <c r="J214" s="71"/>
    </row>
    <row r="215" spans="10:10" x14ac:dyDescent="0.25">
      <c r="J215" s="71"/>
    </row>
    <row r="216" spans="10:10" x14ac:dyDescent="0.25">
      <c r="J216" s="71"/>
    </row>
    <row r="217" spans="10:10" x14ac:dyDescent="0.25">
      <c r="J217" s="7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6"/>
  <sheetViews>
    <sheetView workbookViewId="0">
      <selection activeCell="F12" sqref="F12"/>
    </sheetView>
  </sheetViews>
  <sheetFormatPr defaultRowHeight="15" x14ac:dyDescent="0.25"/>
  <cols>
    <col min="1" max="1" width="15.140625" customWidth="1"/>
    <col min="2" max="2" width="12.42578125" customWidth="1"/>
    <col min="3" max="3" width="12.28515625" customWidth="1"/>
  </cols>
  <sheetData>
    <row r="1" spans="1:5" x14ac:dyDescent="0.25">
      <c r="A1" s="3" t="s">
        <v>190</v>
      </c>
      <c r="B1" s="3" t="s">
        <v>218</v>
      </c>
      <c r="C1" s="3" t="s">
        <v>219</v>
      </c>
    </row>
    <row r="2" spans="1:5" x14ac:dyDescent="0.25">
      <c r="A2" s="32" t="s">
        <v>0</v>
      </c>
      <c r="B2" s="57">
        <v>0.92400000000000004</v>
      </c>
      <c r="C2" s="5">
        <v>5.4109999999999996</v>
      </c>
      <c r="E2" t="s">
        <v>222</v>
      </c>
    </row>
    <row r="3" spans="1:5" x14ac:dyDescent="0.25">
      <c r="A3" s="32" t="s">
        <v>4</v>
      </c>
      <c r="B3" s="57"/>
      <c r="C3" s="5"/>
      <c r="E3" t="s">
        <v>221</v>
      </c>
    </row>
    <row r="4" spans="1:5" x14ac:dyDescent="0.25">
      <c r="A4" s="32" t="s">
        <v>5</v>
      </c>
      <c r="B4" s="57"/>
      <c r="C4" s="5"/>
    </row>
    <row r="5" spans="1:5" x14ac:dyDescent="0.25">
      <c r="A5" s="11" t="s">
        <v>6</v>
      </c>
      <c r="B5" s="58">
        <v>0.90200000000000002</v>
      </c>
      <c r="C5" s="5">
        <v>5.5430000000000001</v>
      </c>
    </row>
    <row r="6" spans="1:5" x14ac:dyDescent="0.25">
      <c r="A6" s="11" t="s">
        <v>9</v>
      </c>
      <c r="B6" s="58">
        <v>0.252</v>
      </c>
      <c r="C6" s="5">
        <v>19.841000000000001</v>
      </c>
    </row>
    <row r="7" spans="1:5" x14ac:dyDescent="0.25">
      <c r="A7" s="8" t="s">
        <v>10</v>
      </c>
      <c r="B7" s="59">
        <v>1.3</v>
      </c>
      <c r="C7" s="5">
        <v>3.8460000000000001</v>
      </c>
    </row>
    <row r="8" spans="1:5" x14ac:dyDescent="0.25">
      <c r="A8" s="28" t="s">
        <v>13</v>
      </c>
      <c r="B8" s="60"/>
      <c r="C8" s="5"/>
    </row>
    <row r="9" spans="1:5" x14ac:dyDescent="0.25">
      <c r="A9" s="8" t="s">
        <v>14</v>
      </c>
      <c r="B9" s="59">
        <v>2.12</v>
      </c>
      <c r="C9" s="5">
        <v>2.3580000000000001</v>
      </c>
    </row>
    <row r="10" spans="1:5" x14ac:dyDescent="0.25">
      <c r="A10" s="11" t="s">
        <v>17</v>
      </c>
      <c r="B10" s="58"/>
      <c r="C10" s="5"/>
    </row>
    <row r="11" spans="1:5" x14ac:dyDescent="0.25">
      <c r="A11" s="24" t="s">
        <v>19</v>
      </c>
      <c r="B11" s="61"/>
      <c r="C11" s="5"/>
    </row>
    <row r="12" spans="1:5" x14ac:dyDescent="0.25">
      <c r="A12" s="11" t="s">
        <v>20</v>
      </c>
      <c r="B12" s="58"/>
      <c r="C12" s="5"/>
    </row>
    <row r="13" spans="1:5" x14ac:dyDescent="0.25">
      <c r="A13" s="11" t="s">
        <v>21</v>
      </c>
      <c r="B13" s="58">
        <v>0.81799999999999995</v>
      </c>
      <c r="C13" s="5">
        <v>6.1120000000000001</v>
      </c>
    </row>
    <row r="14" spans="1:5" x14ac:dyDescent="0.25">
      <c r="A14" s="11" t="s">
        <v>22</v>
      </c>
      <c r="B14" s="58"/>
      <c r="C14" s="5"/>
    </row>
    <row r="15" spans="1:5" x14ac:dyDescent="0.25">
      <c r="A15" s="11" t="s">
        <v>23</v>
      </c>
      <c r="B15" s="58"/>
      <c r="C15" s="5"/>
    </row>
    <row r="16" spans="1:5" x14ac:dyDescent="0.25">
      <c r="A16" s="11" t="s">
        <v>24</v>
      </c>
      <c r="B16" s="58"/>
      <c r="C16" s="5"/>
    </row>
    <row r="17" spans="1:3" x14ac:dyDescent="0.25">
      <c r="A17" s="11" t="s">
        <v>25</v>
      </c>
      <c r="B17" s="58"/>
      <c r="C17" s="5"/>
    </row>
    <row r="18" spans="1:3" x14ac:dyDescent="0.25">
      <c r="A18" s="11" t="s">
        <v>28</v>
      </c>
      <c r="B18" s="58"/>
      <c r="C18" s="5"/>
    </row>
    <row r="19" spans="1:3" x14ac:dyDescent="0.25">
      <c r="A19" s="16" t="s">
        <v>30</v>
      </c>
      <c r="B19" s="62"/>
      <c r="C19" s="5"/>
    </row>
    <row r="20" spans="1:3" x14ac:dyDescent="0.25">
      <c r="A20" s="14">
        <v>1</v>
      </c>
      <c r="B20" s="58">
        <v>0.56200000000000006</v>
      </c>
      <c r="C20" s="5">
        <v>8.8970000000000002</v>
      </c>
    </row>
    <row r="21" spans="1:3" x14ac:dyDescent="0.25">
      <c r="A21" s="14">
        <v>2</v>
      </c>
      <c r="B21" s="58"/>
      <c r="C21" s="5"/>
    </row>
    <row r="22" spans="1:3" x14ac:dyDescent="0.25">
      <c r="A22" s="14">
        <v>3</v>
      </c>
      <c r="B22" s="58">
        <v>0.40400000000000003</v>
      </c>
      <c r="C22" s="5">
        <v>12.375999999999999</v>
      </c>
    </row>
    <row r="23" spans="1:3" x14ac:dyDescent="0.25">
      <c r="A23" s="14">
        <v>4</v>
      </c>
      <c r="B23" s="58"/>
      <c r="C23" s="5"/>
    </row>
    <row r="24" spans="1:3" x14ac:dyDescent="0.25">
      <c r="A24" s="14">
        <v>5</v>
      </c>
      <c r="B24" s="58"/>
      <c r="C24" s="5"/>
    </row>
    <row r="25" spans="1:3" x14ac:dyDescent="0.25">
      <c r="A25" s="14">
        <v>6</v>
      </c>
      <c r="B25" s="58"/>
      <c r="C25" s="5"/>
    </row>
    <row r="26" spans="1:3" x14ac:dyDescent="0.25">
      <c r="A26" s="14">
        <v>7</v>
      </c>
      <c r="B26" s="58">
        <v>1.04</v>
      </c>
      <c r="C26" s="5">
        <v>4.8079999999999998</v>
      </c>
    </row>
    <row r="27" spans="1:3" x14ac:dyDescent="0.25">
      <c r="A27" s="14">
        <v>8</v>
      </c>
      <c r="B27" s="58"/>
      <c r="C27" s="5"/>
    </row>
    <row r="28" spans="1:3" x14ac:dyDescent="0.25">
      <c r="A28" s="19">
        <v>9</v>
      </c>
      <c r="B28" s="62">
        <v>1.57</v>
      </c>
      <c r="C28" s="5">
        <v>3.1850000000000001</v>
      </c>
    </row>
    <row r="29" spans="1:3" x14ac:dyDescent="0.25">
      <c r="A29" s="19">
        <v>10</v>
      </c>
      <c r="B29" s="62"/>
      <c r="C29" s="5"/>
    </row>
    <row r="30" spans="1:3" x14ac:dyDescent="0.25">
      <c r="A30" s="19">
        <v>11</v>
      </c>
      <c r="B30" s="62"/>
      <c r="C30" s="5"/>
    </row>
    <row r="31" spans="1:3" x14ac:dyDescent="0.25">
      <c r="A31" s="14">
        <v>12</v>
      </c>
      <c r="B31" s="58">
        <v>0.83</v>
      </c>
      <c r="C31" s="5">
        <v>6.024</v>
      </c>
    </row>
    <row r="32" spans="1:3" x14ac:dyDescent="0.25">
      <c r="A32" s="14">
        <v>13</v>
      </c>
      <c r="B32" s="58"/>
      <c r="C32" s="5"/>
    </row>
    <row r="33" spans="1:3" x14ac:dyDescent="0.25">
      <c r="A33" s="27">
        <v>14</v>
      </c>
      <c r="B33" s="61"/>
      <c r="C33" s="5"/>
    </row>
    <row r="34" spans="1:3" x14ac:dyDescent="0.25">
      <c r="A34" s="14">
        <v>15</v>
      </c>
      <c r="B34" s="58"/>
      <c r="C34" s="5"/>
    </row>
    <row r="35" spans="1:3" x14ac:dyDescent="0.25">
      <c r="A35" s="19">
        <v>16</v>
      </c>
      <c r="B35" s="62"/>
      <c r="C35" s="5"/>
    </row>
    <row r="36" spans="1:3" x14ac:dyDescent="0.25">
      <c r="A36" s="19">
        <v>17</v>
      </c>
      <c r="B36" s="62"/>
      <c r="C36" s="5"/>
    </row>
    <row r="37" spans="1:3" x14ac:dyDescent="0.25">
      <c r="A37" s="19">
        <v>18</v>
      </c>
      <c r="B37" s="62"/>
      <c r="C37" s="5"/>
    </row>
    <row r="38" spans="1:3" x14ac:dyDescent="0.25">
      <c r="A38" s="19">
        <v>19</v>
      </c>
      <c r="B38" s="62">
        <v>2.06</v>
      </c>
      <c r="C38" s="5">
        <v>2.427</v>
      </c>
    </row>
    <row r="39" spans="1:3" x14ac:dyDescent="0.25">
      <c r="A39" s="19">
        <v>20</v>
      </c>
      <c r="B39" s="62"/>
      <c r="C39" s="5"/>
    </row>
    <row r="40" spans="1:3" x14ac:dyDescent="0.25">
      <c r="A40" s="14">
        <v>21</v>
      </c>
      <c r="B40" s="58">
        <v>1.78</v>
      </c>
      <c r="C40" s="5">
        <v>2.8079999999999998</v>
      </c>
    </row>
    <row r="41" spans="1:3" x14ac:dyDescent="0.25">
      <c r="A41" s="35">
        <v>22</v>
      </c>
      <c r="B41" s="57"/>
      <c r="C41" s="5"/>
    </row>
    <row r="42" spans="1:3" x14ac:dyDescent="0.25">
      <c r="A42" s="8" t="s">
        <v>45</v>
      </c>
      <c r="B42" s="59">
        <v>0.8</v>
      </c>
      <c r="C42" s="5">
        <v>6.25</v>
      </c>
    </row>
    <row r="43" spans="1:3" x14ac:dyDescent="0.25">
      <c r="A43" s="8" t="s">
        <v>47</v>
      </c>
      <c r="B43" s="59">
        <v>0.55000000000000004</v>
      </c>
      <c r="C43" s="5">
        <v>9.0909999999999993</v>
      </c>
    </row>
    <row r="44" spans="1:3" x14ac:dyDescent="0.25">
      <c r="A44" s="8" t="s">
        <v>48</v>
      </c>
      <c r="B44" s="59">
        <v>2.06</v>
      </c>
      <c r="C44" s="5">
        <v>2.427</v>
      </c>
    </row>
    <row r="45" spans="1:3" x14ac:dyDescent="0.25">
      <c r="A45" s="8" t="s">
        <v>49</v>
      </c>
      <c r="B45" s="75">
        <v>0.24199999999999999</v>
      </c>
      <c r="C45" s="74">
        <v>20.661000000000001</v>
      </c>
    </row>
    <row r="46" spans="1:3" x14ac:dyDescent="0.25">
      <c r="A46" s="8" t="s">
        <v>50</v>
      </c>
      <c r="B46" s="59">
        <v>2.2999999999999998</v>
      </c>
      <c r="C46" s="5">
        <v>2.1739999999999999</v>
      </c>
    </row>
    <row r="47" spans="1:3" x14ac:dyDescent="0.25">
      <c r="A47" s="8" t="s">
        <v>51</v>
      </c>
      <c r="B47" s="59">
        <v>2.06</v>
      </c>
      <c r="C47" s="5">
        <v>2.427</v>
      </c>
    </row>
    <row r="48" spans="1:3" x14ac:dyDescent="0.25">
      <c r="A48" s="32" t="s">
        <v>52</v>
      </c>
      <c r="B48" s="57">
        <v>27.2</v>
      </c>
      <c r="C48" s="5">
        <v>0.184</v>
      </c>
    </row>
    <row r="49" spans="1:3" x14ac:dyDescent="0.25">
      <c r="A49" s="32" t="s">
        <v>56</v>
      </c>
      <c r="B49" s="57"/>
      <c r="C49" s="5"/>
    </row>
    <row r="50" spans="1:3" x14ac:dyDescent="0.25">
      <c r="A50" s="11" t="s">
        <v>57</v>
      </c>
      <c r="B50" s="58"/>
      <c r="C50" s="5"/>
    </row>
    <row r="51" spans="1:3" x14ac:dyDescent="0.25">
      <c r="A51" s="8" t="s">
        <v>58</v>
      </c>
      <c r="B51" s="59">
        <v>1.21</v>
      </c>
      <c r="C51" s="5">
        <v>4.1319999999999997</v>
      </c>
    </row>
    <row r="52" spans="1:3" x14ac:dyDescent="0.25">
      <c r="A52" s="8" t="s">
        <v>60</v>
      </c>
      <c r="B52" s="59">
        <v>1.22</v>
      </c>
      <c r="C52" s="5">
        <v>4.0979999999999999</v>
      </c>
    </row>
    <row r="53" spans="1:3" x14ac:dyDescent="0.25">
      <c r="A53" s="8" t="s">
        <v>61</v>
      </c>
      <c r="B53" s="59">
        <v>3.32</v>
      </c>
      <c r="C53" s="5">
        <v>1.506</v>
      </c>
    </row>
    <row r="54" spans="1:3" x14ac:dyDescent="0.25">
      <c r="A54" s="8" t="s">
        <v>63</v>
      </c>
      <c r="B54" s="59">
        <v>3.46</v>
      </c>
      <c r="C54" s="5">
        <v>1.4450000000000001</v>
      </c>
    </row>
    <row r="55" spans="1:3" x14ac:dyDescent="0.25">
      <c r="A55" s="8" t="s">
        <v>64</v>
      </c>
      <c r="B55" s="59">
        <v>4.34</v>
      </c>
      <c r="C55" s="5">
        <v>1.1519999999999999</v>
      </c>
    </row>
    <row r="56" spans="1:3" x14ac:dyDescent="0.25">
      <c r="A56" s="8" t="s">
        <v>65</v>
      </c>
      <c r="B56" s="59">
        <v>1.45</v>
      </c>
      <c r="C56" s="5">
        <v>3.448</v>
      </c>
    </row>
    <row r="57" spans="1:3" x14ac:dyDescent="0.25">
      <c r="A57" s="8" t="s">
        <v>66</v>
      </c>
      <c r="B57" s="59">
        <v>0.71</v>
      </c>
      <c r="C57" s="5">
        <v>7.0419999999999998</v>
      </c>
    </row>
    <row r="58" spans="1:3" x14ac:dyDescent="0.25">
      <c r="A58" s="8" t="s">
        <v>67</v>
      </c>
      <c r="B58" s="59">
        <v>1.99</v>
      </c>
      <c r="C58" s="5">
        <v>2.5129999999999999</v>
      </c>
    </row>
    <row r="59" spans="1:3" x14ac:dyDescent="0.25">
      <c r="A59" s="8" t="s">
        <v>68</v>
      </c>
      <c r="B59" s="59">
        <v>2.36</v>
      </c>
      <c r="C59" s="5">
        <v>2.1190000000000002</v>
      </c>
    </row>
    <row r="60" spans="1:3" x14ac:dyDescent="0.25">
      <c r="A60" s="8" t="s">
        <v>69</v>
      </c>
      <c r="B60" s="59">
        <v>1.19</v>
      </c>
      <c r="C60" s="5">
        <v>4.202</v>
      </c>
    </row>
    <row r="61" spans="1:3" x14ac:dyDescent="0.25">
      <c r="A61" s="8" t="s">
        <v>72</v>
      </c>
      <c r="B61" s="59">
        <v>0.996</v>
      </c>
      <c r="C61" s="5">
        <v>5.0199999999999996</v>
      </c>
    </row>
    <row r="62" spans="1:3" x14ac:dyDescent="0.25">
      <c r="A62" s="8" t="s">
        <v>73</v>
      </c>
      <c r="B62" s="59">
        <v>0.54200000000000004</v>
      </c>
      <c r="C62" s="5">
        <v>9.2249999999999996</v>
      </c>
    </row>
    <row r="63" spans="1:3" x14ac:dyDescent="0.25">
      <c r="A63" s="8" t="s">
        <v>74</v>
      </c>
      <c r="B63" s="59">
        <v>1.66</v>
      </c>
      <c r="C63" s="5">
        <v>3.012</v>
      </c>
    </row>
    <row r="64" spans="1:3" x14ac:dyDescent="0.25">
      <c r="A64" s="8" t="s">
        <v>75</v>
      </c>
      <c r="B64" s="59">
        <v>2.4</v>
      </c>
      <c r="C64" s="5">
        <v>2.0830000000000002</v>
      </c>
    </row>
    <row r="65" spans="1:3" x14ac:dyDescent="0.25">
      <c r="A65" s="8" t="s">
        <v>76</v>
      </c>
      <c r="B65" s="59">
        <v>1.17</v>
      </c>
      <c r="C65" s="5">
        <v>4.274</v>
      </c>
    </row>
    <row r="66" spans="1:3" x14ac:dyDescent="0.25">
      <c r="A66" s="8" t="s">
        <v>77</v>
      </c>
      <c r="B66" s="59">
        <v>1.07</v>
      </c>
      <c r="C66" s="5">
        <v>4.673</v>
      </c>
    </row>
    <row r="67" spans="1:3" x14ac:dyDescent="0.25">
      <c r="A67" s="8" t="s">
        <v>78</v>
      </c>
      <c r="B67" s="59">
        <v>1.03</v>
      </c>
      <c r="C67" s="5">
        <v>4.8540000000000001</v>
      </c>
    </row>
    <row r="68" spans="1:3" x14ac:dyDescent="0.25">
      <c r="A68" s="8" t="s">
        <v>79</v>
      </c>
      <c r="B68" s="59">
        <v>1.01</v>
      </c>
      <c r="C68" s="5">
        <v>4.95</v>
      </c>
    </row>
    <row r="69" spans="1:3" x14ac:dyDescent="0.25">
      <c r="A69" s="8" t="s">
        <v>80</v>
      </c>
      <c r="B69" s="59">
        <v>0.94</v>
      </c>
      <c r="C69" s="5">
        <v>5.319</v>
      </c>
    </row>
    <row r="70" spans="1:3" x14ac:dyDescent="0.25">
      <c r="A70" s="8" t="s">
        <v>81</v>
      </c>
      <c r="B70" s="59">
        <v>1.62</v>
      </c>
      <c r="C70" s="5">
        <v>3.0859999999999999</v>
      </c>
    </row>
    <row r="71" spans="1:3" x14ac:dyDescent="0.25">
      <c r="A71" s="8" t="s">
        <v>82</v>
      </c>
      <c r="B71" s="59">
        <v>1.53</v>
      </c>
      <c r="C71" s="5">
        <v>3.2679999999999998</v>
      </c>
    </row>
    <row r="72" spans="1:3" x14ac:dyDescent="0.25">
      <c r="A72" s="8" t="s">
        <v>83</v>
      </c>
      <c r="B72" s="59">
        <v>7.68</v>
      </c>
      <c r="C72" s="5">
        <v>0.65100000000000002</v>
      </c>
    </row>
    <row r="73" spans="1:3" x14ac:dyDescent="0.25">
      <c r="A73" s="8" t="s">
        <v>84</v>
      </c>
      <c r="B73" s="59">
        <v>0.64400000000000002</v>
      </c>
      <c r="C73" s="5">
        <v>7.7640000000000002</v>
      </c>
    </row>
    <row r="74" spans="1:3" x14ac:dyDescent="0.25">
      <c r="A74" s="28" t="s">
        <v>86</v>
      </c>
      <c r="B74" s="60"/>
      <c r="C74" s="5"/>
    </row>
    <row r="75" spans="1:3" x14ac:dyDescent="0.25">
      <c r="A75" s="28" t="s">
        <v>87</v>
      </c>
      <c r="B75" s="60">
        <v>4.42</v>
      </c>
      <c r="C75" s="5">
        <v>1.131</v>
      </c>
    </row>
    <row r="76" spans="1:3" x14ac:dyDescent="0.25">
      <c r="A76" s="16" t="s">
        <v>88</v>
      </c>
      <c r="B76" s="62"/>
      <c r="C76" s="5"/>
    </row>
    <row r="77" spans="1:3" x14ac:dyDescent="0.25">
      <c r="A77" s="16" t="s">
        <v>90</v>
      </c>
      <c r="B77" s="62"/>
      <c r="C77" s="5"/>
    </row>
    <row r="78" spans="1:3" x14ac:dyDescent="0.25">
      <c r="A78" s="16" t="s">
        <v>91</v>
      </c>
      <c r="B78" s="62"/>
      <c r="C78" s="5"/>
    </row>
    <row r="79" spans="1:3" x14ac:dyDescent="0.25">
      <c r="A79" s="24" t="s">
        <v>92</v>
      </c>
      <c r="B79" s="61">
        <v>3.32</v>
      </c>
      <c r="C79" s="5">
        <v>1.506</v>
      </c>
    </row>
    <row r="80" spans="1:3" x14ac:dyDescent="0.25">
      <c r="A80" s="28" t="s">
        <v>94</v>
      </c>
      <c r="B80" s="60"/>
      <c r="C80" s="5"/>
    </row>
    <row r="81" spans="1:3" x14ac:dyDescent="0.25">
      <c r="A81" s="28" t="s">
        <v>95</v>
      </c>
      <c r="B81" s="60"/>
      <c r="C81" s="5"/>
    </row>
    <row r="82" spans="1:3" x14ac:dyDescent="0.25">
      <c r="A82" s="16" t="s">
        <v>96</v>
      </c>
      <c r="B82" s="62"/>
      <c r="C82" s="5"/>
    </row>
    <row r="83" spans="1:3" x14ac:dyDescent="0.25">
      <c r="A83" s="16" t="s">
        <v>97</v>
      </c>
      <c r="B83" s="62"/>
      <c r="C83" s="5"/>
    </row>
    <row r="84" spans="1:3" x14ac:dyDescent="0.25">
      <c r="A84" s="8" t="s">
        <v>98</v>
      </c>
      <c r="B84" s="59">
        <v>1.75</v>
      </c>
      <c r="C84" s="5">
        <v>2.8570000000000002</v>
      </c>
    </row>
    <row r="85" spans="1:3" x14ac:dyDescent="0.25">
      <c r="A85" s="8" t="s">
        <v>100</v>
      </c>
      <c r="B85" s="59">
        <v>1.1499999999999999</v>
      </c>
      <c r="C85" s="5">
        <v>4.3479999999999999</v>
      </c>
    </row>
    <row r="86" spans="1:3" x14ac:dyDescent="0.25">
      <c r="A86" s="8" t="s">
        <v>101</v>
      </c>
      <c r="B86" s="59">
        <v>0.59</v>
      </c>
      <c r="C86" s="5">
        <v>8.4749999999999996</v>
      </c>
    </row>
    <row r="87" spans="1:3" x14ac:dyDescent="0.25">
      <c r="A87" s="32" t="s">
        <v>102</v>
      </c>
      <c r="B87" s="57">
        <v>2.88</v>
      </c>
      <c r="C87" s="5">
        <v>1.736</v>
      </c>
    </row>
    <row r="88" spans="1:3" x14ac:dyDescent="0.25">
      <c r="A88" s="16" t="s">
        <v>104</v>
      </c>
      <c r="B88" s="62">
        <v>1.54</v>
      </c>
      <c r="C88" s="5">
        <v>3.2469999999999999</v>
      </c>
    </row>
    <row r="89" spans="1:3" x14ac:dyDescent="0.25">
      <c r="A89" s="16" t="s">
        <v>106</v>
      </c>
      <c r="B89" s="62">
        <v>3.68</v>
      </c>
      <c r="C89" s="5">
        <v>1.359</v>
      </c>
    </row>
    <row r="90" spans="1:3" x14ac:dyDescent="0.25">
      <c r="A90" s="16" t="s">
        <v>108</v>
      </c>
      <c r="B90" s="62">
        <v>3.32</v>
      </c>
      <c r="C90" s="5">
        <v>1.506</v>
      </c>
    </row>
    <row r="91" spans="1:3" x14ac:dyDescent="0.25">
      <c r="A91" s="8" t="s">
        <v>109</v>
      </c>
      <c r="B91" s="59">
        <v>0.80800000000000005</v>
      </c>
      <c r="C91" s="5">
        <v>6.1879999999999997</v>
      </c>
    </row>
    <row r="92" spans="1:3" x14ac:dyDescent="0.25">
      <c r="A92" s="24" t="s">
        <v>111</v>
      </c>
      <c r="B92" s="61">
        <v>4.04</v>
      </c>
      <c r="C92" s="5">
        <v>1.238</v>
      </c>
    </row>
    <row r="93" spans="1:3" x14ac:dyDescent="0.25">
      <c r="A93" s="28" t="s">
        <v>114</v>
      </c>
      <c r="B93" s="60">
        <v>6.4</v>
      </c>
      <c r="C93" s="5">
        <v>0.78100000000000003</v>
      </c>
    </row>
    <row r="94" spans="1:3" x14ac:dyDescent="0.25">
      <c r="A94" s="32" t="s">
        <v>115</v>
      </c>
      <c r="B94" s="57">
        <v>12.3</v>
      </c>
      <c r="C94" s="5">
        <v>0.40699999999999997</v>
      </c>
    </row>
    <row r="95" spans="1:3" x14ac:dyDescent="0.25">
      <c r="A95" s="32" t="s">
        <v>116</v>
      </c>
      <c r="B95" s="57"/>
      <c r="C95" s="5"/>
    </row>
    <row r="96" spans="1:3" x14ac:dyDescent="0.25">
      <c r="A96" s="32" t="s">
        <v>117</v>
      </c>
      <c r="B96" s="57"/>
      <c r="C96" s="5"/>
    </row>
    <row r="97" spans="1:3" x14ac:dyDescent="0.25">
      <c r="A97" s="32" t="s">
        <v>118</v>
      </c>
      <c r="B97" s="57"/>
      <c r="C97" s="5"/>
    </row>
    <row r="98" spans="1:3" x14ac:dyDescent="0.25">
      <c r="A98" s="32" t="s">
        <v>119</v>
      </c>
      <c r="B98" s="57">
        <v>7.3</v>
      </c>
      <c r="C98" s="5">
        <v>0.68500000000000005</v>
      </c>
    </row>
    <row r="99" spans="1:3" x14ac:dyDescent="0.25">
      <c r="A99" s="32" t="s">
        <v>120</v>
      </c>
      <c r="B99" s="57"/>
      <c r="C99" s="5"/>
    </row>
    <row r="100" spans="1:3" x14ac:dyDescent="0.25">
      <c r="A100" s="32" t="s">
        <v>121</v>
      </c>
      <c r="B100" s="57"/>
      <c r="C100" s="5"/>
    </row>
    <row r="101" spans="1:3" x14ac:dyDescent="0.25">
      <c r="A101" s="32" t="s">
        <v>122</v>
      </c>
      <c r="B101" s="57"/>
      <c r="C101" s="5"/>
    </row>
    <row r="102" spans="1:3" x14ac:dyDescent="0.25">
      <c r="A102" s="32" t="s">
        <v>123</v>
      </c>
      <c r="B102" s="57"/>
      <c r="C102" s="5"/>
    </row>
    <row r="103" spans="1:3" x14ac:dyDescent="0.25">
      <c r="A103" s="28" t="s">
        <v>124</v>
      </c>
      <c r="B103" s="60">
        <v>3.4</v>
      </c>
      <c r="C103" s="5">
        <v>1.4710000000000001</v>
      </c>
    </row>
    <row r="104" spans="1:3" x14ac:dyDescent="0.25">
      <c r="A104" s="32" t="s">
        <v>125</v>
      </c>
      <c r="B104" s="57">
        <v>4.5</v>
      </c>
      <c r="C104" s="5">
        <v>1.111</v>
      </c>
    </row>
    <row r="105" spans="1:3" x14ac:dyDescent="0.25">
      <c r="A105" s="28" t="s">
        <v>126</v>
      </c>
      <c r="B105" s="60">
        <v>6.08</v>
      </c>
      <c r="C105" s="5">
        <v>0.82199999999999995</v>
      </c>
    </row>
    <row r="106" spans="1:3" x14ac:dyDescent="0.25">
      <c r="A106" s="32" t="s">
        <v>128</v>
      </c>
      <c r="B106" s="57"/>
      <c r="C106" s="5"/>
    </row>
    <row r="107" spans="1:3" x14ac:dyDescent="0.25">
      <c r="A107" s="32" t="s">
        <v>130</v>
      </c>
      <c r="B107" s="57">
        <v>5.16</v>
      </c>
      <c r="C107" s="5">
        <v>0.96899999999999997</v>
      </c>
    </row>
    <row r="108" spans="1:3" x14ac:dyDescent="0.25">
      <c r="A108" s="32" t="s">
        <v>131</v>
      </c>
      <c r="B108" s="57">
        <v>0.61</v>
      </c>
      <c r="C108" s="5">
        <v>8.1969999999999992</v>
      </c>
    </row>
    <row r="109" spans="1:3" x14ac:dyDescent="0.25">
      <c r="A109" s="28" t="s">
        <v>132</v>
      </c>
      <c r="B109" s="60"/>
      <c r="C109" s="5"/>
    </row>
    <row r="110" spans="1:3" x14ac:dyDescent="0.25">
      <c r="A110" s="32" t="s">
        <v>134</v>
      </c>
      <c r="B110" s="57"/>
      <c r="C110" s="5"/>
    </row>
    <row r="111" spans="1:3" x14ac:dyDescent="0.25">
      <c r="A111" s="32" t="s">
        <v>135</v>
      </c>
      <c r="B111" s="57">
        <v>0.79200000000000004</v>
      </c>
      <c r="C111" s="5">
        <v>6.3129999999999997</v>
      </c>
    </row>
    <row r="112" spans="1:3" x14ac:dyDescent="0.25">
      <c r="A112" s="32" t="s">
        <v>136</v>
      </c>
      <c r="B112" s="57">
        <v>4.12</v>
      </c>
      <c r="C112" s="5">
        <v>1.214</v>
      </c>
    </row>
    <row r="113" spans="1:3" x14ac:dyDescent="0.25">
      <c r="A113" s="32" t="s">
        <v>137</v>
      </c>
      <c r="B113" s="57">
        <v>9.06</v>
      </c>
      <c r="C113" s="5">
        <v>0.55200000000000005</v>
      </c>
    </row>
    <row r="114" spans="1:3" x14ac:dyDescent="0.25">
      <c r="A114" s="24" t="s">
        <v>138</v>
      </c>
      <c r="B114" s="61">
        <v>4.96</v>
      </c>
      <c r="C114" s="5">
        <v>1.008</v>
      </c>
    </row>
    <row r="115" spans="1:3" x14ac:dyDescent="0.25">
      <c r="A115" s="28" t="s">
        <v>140</v>
      </c>
      <c r="B115" s="60">
        <v>4.3600000000000003</v>
      </c>
      <c r="C115" s="5">
        <v>1.147</v>
      </c>
    </row>
    <row r="116" spans="1:3" x14ac:dyDescent="0.25">
      <c r="A116" s="28" t="s">
        <v>141</v>
      </c>
      <c r="B116" s="60">
        <v>2.04</v>
      </c>
      <c r="C116" s="5">
        <v>2.4510000000000001</v>
      </c>
    </row>
    <row r="117" spans="1:3" x14ac:dyDescent="0.25">
      <c r="A117" s="28" t="s">
        <v>142</v>
      </c>
      <c r="B117" s="60">
        <v>5.18</v>
      </c>
      <c r="C117" s="5">
        <v>0.96499999999999997</v>
      </c>
    </row>
    <row r="118" spans="1:3" x14ac:dyDescent="0.25">
      <c r="A118" s="28" t="s">
        <v>143</v>
      </c>
      <c r="B118" s="60"/>
      <c r="C118" s="5"/>
    </row>
    <row r="119" spans="1:3" x14ac:dyDescent="0.25">
      <c r="A119" s="28" t="s">
        <v>146</v>
      </c>
      <c r="B119" s="60"/>
      <c r="C119" s="5"/>
    </row>
    <row r="120" spans="1:3" x14ac:dyDescent="0.25">
      <c r="A120" s="28" t="s">
        <v>147</v>
      </c>
      <c r="B120" s="60"/>
      <c r="C120" s="5"/>
    </row>
    <row r="121" spans="1:3" x14ac:dyDescent="0.25">
      <c r="A121" s="24" t="s">
        <v>148</v>
      </c>
      <c r="B121" s="61"/>
      <c r="C121" s="5"/>
    </row>
    <row r="122" spans="1:3" x14ac:dyDescent="0.25">
      <c r="A122" s="32" t="s">
        <v>151</v>
      </c>
      <c r="B122" s="57"/>
      <c r="C122" s="5"/>
    </row>
    <row r="123" spans="1:3" x14ac:dyDescent="0.25">
      <c r="A123" s="32" t="s">
        <v>152</v>
      </c>
      <c r="B123" s="57">
        <v>5.82</v>
      </c>
      <c r="C123" s="5">
        <v>0.85899999999999999</v>
      </c>
    </row>
    <row r="124" spans="1:3" x14ac:dyDescent="0.25">
      <c r="A124" s="32" t="s">
        <v>153</v>
      </c>
      <c r="B124" s="57">
        <v>0.88</v>
      </c>
      <c r="C124" s="5">
        <v>5.6820000000000004</v>
      </c>
    </row>
    <row r="125" spans="1:3" x14ac:dyDescent="0.25">
      <c r="A125" s="32" t="s">
        <v>154</v>
      </c>
      <c r="B125" s="75">
        <v>0.19400000000000001</v>
      </c>
      <c r="C125" s="77">
        <v>25.773</v>
      </c>
    </row>
    <row r="126" spans="1:3" x14ac:dyDescent="0.25">
      <c r="A126" s="32" t="s">
        <v>155</v>
      </c>
      <c r="B126" s="57">
        <v>4.0199999999999996</v>
      </c>
      <c r="C126" s="5">
        <v>1.244</v>
      </c>
    </row>
    <row r="127" spans="1:3" x14ac:dyDescent="0.25">
      <c r="A127" s="28" t="s">
        <v>156</v>
      </c>
      <c r="B127" s="60"/>
      <c r="C127" s="5"/>
    </row>
    <row r="128" spans="1:3" x14ac:dyDescent="0.25">
      <c r="A128" s="32" t="s">
        <v>159</v>
      </c>
      <c r="B128" s="57"/>
      <c r="C128" s="5"/>
    </row>
    <row r="129" spans="1:3" x14ac:dyDescent="0.25">
      <c r="A129" s="32" t="s">
        <v>160</v>
      </c>
      <c r="B129" s="57"/>
      <c r="C129" s="5"/>
    </row>
    <row r="130" spans="1:3" x14ac:dyDescent="0.25">
      <c r="A130" s="32" t="s">
        <v>161</v>
      </c>
      <c r="B130" s="57"/>
      <c r="C130" s="5"/>
    </row>
    <row r="131" spans="1:3" x14ac:dyDescent="0.25">
      <c r="A131" s="32" t="s">
        <v>162</v>
      </c>
      <c r="B131" s="57">
        <v>3.5</v>
      </c>
      <c r="C131" s="5">
        <v>1.429</v>
      </c>
    </row>
    <row r="132" spans="1:3" x14ac:dyDescent="0.25">
      <c r="A132" s="24" t="s">
        <v>164</v>
      </c>
      <c r="B132" s="61"/>
      <c r="C132" s="5"/>
    </row>
    <row r="133" spans="1:3" x14ac:dyDescent="0.25">
      <c r="A133" s="28" t="s">
        <v>165</v>
      </c>
      <c r="B133" s="60"/>
      <c r="C133" s="5"/>
    </row>
    <row r="134" spans="1:3" x14ac:dyDescent="0.25">
      <c r="A134" s="28" t="s">
        <v>166</v>
      </c>
      <c r="B134" s="60"/>
      <c r="C134" s="5"/>
    </row>
    <row r="135" spans="1:3" x14ac:dyDescent="0.25">
      <c r="A135" s="28" t="s">
        <v>167</v>
      </c>
      <c r="B135" s="60"/>
      <c r="C135" s="5"/>
    </row>
    <row r="136" spans="1:3" x14ac:dyDescent="0.25">
      <c r="A136" s="28" t="s">
        <v>168</v>
      </c>
      <c r="B136" s="60">
        <v>4.18</v>
      </c>
      <c r="C136" s="5">
        <v>1.196</v>
      </c>
    </row>
    <row r="137" spans="1:3" x14ac:dyDescent="0.25">
      <c r="A137" s="28" t="s">
        <v>169</v>
      </c>
      <c r="B137" s="60"/>
      <c r="C137" s="5"/>
    </row>
    <row r="138" spans="1:3" x14ac:dyDescent="0.25">
      <c r="A138" s="28" t="s">
        <v>170</v>
      </c>
      <c r="B138" s="60"/>
      <c r="C138" s="5"/>
    </row>
    <row r="139" spans="1:3" x14ac:dyDescent="0.25">
      <c r="A139" s="32" t="s">
        <v>171</v>
      </c>
      <c r="B139" s="57">
        <v>2.06</v>
      </c>
      <c r="C139" s="5">
        <v>2.427</v>
      </c>
    </row>
    <row r="140" spans="1:3" x14ac:dyDescent="0.25">
      <c r="A140" s="32" t="s">
        <v>173</v>
      </c>
      <c r="B140" s="57">
        <v>2.74</v>
      </c>
      <c r="C140" s="5">
        <v>1.825</v>
      </c>
    </row>
    <row r="141" spans="1:3" x14ac:dyDescent="0.25">
      <c r="A141" s="28" t="s">
        <v>174</v>
      </c>
      <c r="B141" s="60"/>
      <c r="C141" s="5"/>
    </row>
    <row r="142" spans="1:3" x14ac:dyDescent="0.25">
      <c r="A142" s="20" t="s">
        <v>176</v>
      </c>
      <c r="B142" s="63">
        <v>2.84</v>
      </c>
      <c r="C142" s="5">
        <v>1.7609999999999999</v>
      </c>
    </row>
    <row r="143" spans="1:3" x14ac:dyDescent="0.25">
      <c r="A143" s="20" t="s">
        <v>177</v>
      </c>
      <c r="B143" s="63">
        <v>2.48</v>
      </c>
      <c r="C143" s="5">
        <v>2.016</v>
      </c>
    </row>
    <row r="144" spans="1:3" x14ac:dyDescent="0.25">
      <c r="A144" s="20" t="s">
        <v>179</v>
      </c>
      <c r="B144" s="63"/>
      <c r="C144" s="5"/>
    </row>
    <row r="145" spans="1:3" x14ac:dyDescent="0.25">
      <c r="A145" s="32" t="s">
        <v>180</v>
      </c>
      <c r="B145" s="57">
        <v>1.25</v>
      </c>
      <c r="C145" s="5">
        <v>4</v>
      </c>
    </row>
    <row r="146" spans="1:3" x14ac:dyDescent="0.25">
      <c r="A146" s="20" t="s">
        <v>182</v>
      </c>
      <c r="B146" s="63"/>
      <c r="C146" s="5"/>
    </row>
    <row r="147" spans="1:3" x14ac:dyDescent="0.25">
      <c r="A147" s="32" t="s">
        <v>185</v>
      </c>
      <c r="B147" s="57">
        <v>3.74</v>
      </c>
      <c r="C147" s="5">
        <v>1.337</v>
      </c>
    </row>
    <row r="148" spans="1:3" x14ac:dyDescent="0.25">
      <c r="A148" s="20" t="s">
        <v>187</v>
      </c>
      <c r="B148" s="63">
        <v>3.94</v>
      </c>
      <c r="C148" s="5">
        <v>1.2689999999999999</v>
      </c>
    </row>
    <row r="149" spans="1:3" x14ac:dyDescent="0.25">
      <c r="A149" s="20" t="s">
        <v>189</v>
      </c>
      <c r="B149" s="63">
        <v>6</v>
      </c>
      <c r="C149" s="5">
        <v>0.83299999999999996</v>
      </c>
    </row>
    <row r="150" spans="1:3" x14ac:dyDescent="0.25">
      <c r="A150" s="5"/>
      <c r="B150" s="76"/>
      <c r="C150" s="5">
        <f>SUM(C2:C149)</f>
        <v>330.02100000000019</v>
      </c>
    </row>
    <row r="151" spans="1:3" x14ac:dyDescent="0.25">
      <c r="A151" s="7" t="s">
        <v>203</v>
      </c>
      <c r="B151" s="7"/>
    </row>
    <row r="152" spans="1:3" x14ac:dyDescent="0.25">
      <c r="A152" s="26" t="s">
        <v>204</v>
      </c>
      <c r="B152" s="26"/>
    </row>
    <row r="153" spans="1:3" x14ac:dyDescent="0.25">
      <c r="A153" s="13" t="s">
        <v>208</v>
      </c>
      <c r="B153" s="13"/>
    </row>
    <row r="154" spans="1:3" x14ac:dyDescent="0.25">
      <c r="A154" s="22" t="s">
        <v>208</v>
      </c>
      <c r="B154" s="22"/>
    </row>
    <row r="155" spans="1:3" x14ac:dyDescent="0.25">
      <c r="A155" s="30" t="s">
        <v>209</v>
      </c>
      <c r="B155" s="30"/>
    </row>
    <row r="156" spans="1:3" x14ac:dyDescent="0.25">
      <c r="A156" s="34" t="s">
        <v>208</v>
      </c>
      <c r="B156" s="34"/>
    </row>
  </sheetData>
  <pageMargins left="0.25" right="0.25" top="0.75" bottom="0.75" header="0.3" footer="0.3"/>
  <pageSetup orientation="portrait" horizontalDpi="150" verticalDpi="15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5"/>
  <sheetViews>
    <sheetView workbookViewId="0">
      <selection activeCell="G14" sqref="G14"/>
    </sheetView>
  </sheetViews>
  <sheetFormatPr defaultColWidth="8.7109375" defaultRowHeight="15" x14ac:dyDescent="0.25"/>
  <cols>
    <col min="1" max="1" width="15.140625" style="103" customWidth="1"/>
    <col min="2" max="2" width="12.42578125" style="103" customWidth="1"/>
    <col min="3" max="3" width="12.28515625" style="103" customWidth="1"/>
    <col min="4" max="16384" width="8.7109375" style="78"/>
  </cols>
  <sheetData>
    <row r="1" spans="1:9" x14ac:dyDescent="0.25">
      <c r="A1" s="92" t="s">
        <v>190</v>
      </c>
      <c r="B1" s="92" t="s">
        <v>218</v>
      </c>
      <c r="C1" s="92" t="s">
        <v>270</v>
      </c>
    </row>
    <row r="2" spans="1:9" x14ac:dyDescent="0.25">
      <c r="A2" s="91" t="s">
        <v>0</v>
      </c>
      <c r="B2" s="93">
        <v>0.92400000000000004</v>
      </c>
      <c r="C2" s="91">
        <v>5.4109999999999996</v>
      </c>
      <c r="E2" s="7" t="s">
        <v>271</v>
      </c>
      <c r="F2" s="7"/>
      <c r="G2" s="7"/>
      <c r="H2" s="7"/>
      <c r="I2" s="7"/>
    </row>
    <row r="3" spans="1:9" x14ac:dyDescent="0.25">
      <c r="A3" s="91" t="s">
        <v>6</v>
      </c>
      <c r="B3" s="93">
        <v>0.90200000000000002</v>
      </c>
      <c r="C3" s="91">
        <v>5.5430000000000001</v>
      </c>
    </row>
    <row r="4" spans="1:9" x14ac:dyDescent="0.25">
      <c r="A4" s="91" t="s">
        <v>9</v>
      </c>
      <c r="B4" s="93">
        <v>0.252</v>
      </c>
      <c r="C4" s="91">
        <v>19.841000000000001</v>
      </c>
    </row>
    <row r="5" spans="1:9" x14ac:dyDescent="0.25">
      <c r="A5" s="91" t="s">
        <v>10</v>
      </c>
      <c r="B5" s="93">
        <v>1.3</v>
      </c>
      <c r="C5" s="91">
        <v>3.8460000000000001</v>
      </c>
    </row>
    <row r="6" spans="1:9" x14ac:dyDescent="0.25">
      <c r="A6" s="91" t="s">
        <v>14</v>
      </c>
      <c r="B6" s="93">
        <v>2.12</v>
      </c>
      <c r="C6" s="91">
        <v>2.3580000000000001</v>
      </c>
    </row>
    <row r="7" spans="1:9" x14ac:dyDescent="0.25">
      <c r="A7" s="91" t="s">
        <v>21</v>
      </c>
      <c r="B7" s="93">
        <v>0.81799999999999995</v>
      </c>
      <c r="C7" s="91">
        <v>6.1120000000000001</v>
      </c>
    </row>
    <row r="8" spans="1:9" x14ac:dyDescent="0.25">
      <c r="A8" s="94">
        <v>1</v>
      </c>
      <c r="B8" s="93">
        <v>0.56200000000000006</v>
      </c>
      <c r="C8" s="91">
        <v>8.9</v>
      </c>
    </row>
    <row r="9" spans="1:9" ht="15.75" thickBot="1" x14ac:dyDescent="0.3">
      <c r="A9" s="95">
        <v>3</v>
      </c>
      <c r="B9" s="96">
        <v>0.40400000000000003</v>
      </c>
      <c r="C9" s="97">
        <v>12.38</v>
      </c>
    </row>
    <row r="10" spans="1:9" x14ac:dyDescent="0.25">
      <c r="A10" s="98">
        <v>7</v>
      </c>
      <c r="B10" s="99">
        <v>1.04</v>
      </c>
      <c r="C10" s="100">
        <v>4.8099999999999996</v>
      </c>
    </row>
    <row r="11" spans="1:9" x14ac:dyDescent="0.25">
      <c r="A11" s="94">
        <v>9</v>
      </c>
      <c r="B11" s="93">
        <v>1.57</v>
      </c>
      <c r="C11" s="91">
        <v>3.18</v>
      </c>
    </row>
    <row r="12" spans="1:9" x14ac:dyDescent="0.25">
      <c r="A12" s="94">
        <v>12</v>
      </c>
      <c r="B12" s="93">
        <v>0.83</v>
      </c>
      <c r="C12" s="91">
        <v>6.024</v>
      </c>
    </row>
    <row r="13" spans="1:9" x14ac:dyDescent="0.25">
      <c r="A13" s="94">
        <v>19</v>
      </c>
      <c r="B13" s="93">
        <v>2.06</v>
      </c>
      <c r="C13" s="91">
        <v>2.427</v>
      </c>
    </row>
    <row r="14" spans="1:9" x14ac:dyDescent="0.25">
      <c r="A14" s="94">
        <v>21</v>
      </c>
      <c r="B14" s="93">
        <v>1.78</v>
      </c>
      <c r="C14" s="91">
        <v>2.8079999999999998</v>
      </c>
    </row>
    <row r="15" spans="1:9" x14ac:dyDescent="0.25">
      <c r="A15" s="91" t="s">
        <v>45</v>
      </c>
      <c r="B15" s="93">
        <v>0.8</v>
      </c>
      <c r="C15" s="91">
        <v>6.25</v>
      </c>
    </row>
    <row r="16" spans="1:9" x14ac:dyDescent="0.25">
      <c r="A16" s="91" t="s">
        <v>47</v>
      </c>
      <c r="B16" s="93">
        <v>0.55000000000000004</v>
      </c>
      <c r="C16" s="91">
        <v>9.0909999999999993</v>
      </c>
    </row>
    <row r="17" spans="1:3" ht="15.75" thickBot="1" x14ac:dyDescent="0.3">
      <c r="A17" s="97" t="s">
        <v>48</v>
      </c>
      <c r="B17" s="96">
        <v>2.06</v>
      </c>
      <c r="C17" s="97">
        <v>2.427</v>
      </c>
    </row>
    <row r="18" spans="1:3" x14ac:dyDescent="0.25">
      <c r="A18" s="100" t="s">
        <v>49</v>
      </c>
      <c r="B18" s="99">
        <v>0.24199999999999999</v>
      </c>
      <c r="C18" s="100">
        <v>20.661000000000001</v>
      </c>
    </row>
    <row r="19" spans="1:3" x14ac:dyDescent="0.25">
      <c r="A19" s="91" t="s">
        <v>50</v>
      </c>
      <c r="B19" s="93">
        <v>2.2999999999999998</v>
      </c>
      <c r="C19" s="91">
        <v>2.1739999999999999</v>
      </c>
    </row>
    <row r="20" spans="1:3" x14ac:dyDescent="0.25">
      <c r="A20" s="91" t="s">
        <v>51</v>
      </c>
      <c r="B20" s="93">
        <v>2.06</v>
      </c>
      <c r="C20" s="91">
        <v>2.427</v>
      </c>
    </row>
    <row r="21" spans="1:3" x14ac:dyDescent="0.25">
      <c r="A21" s="91" t="s">
        <v>52</v>
      </c>
      <c r="B21" s="93">
        <v>27.2</v>
      </c>
      <c r="C21" s="91">
        <v>0.184</v>
      </c>
    </row>
    <row r="22" spans="1:3" x14ac:dyDescent="0.25">
      <c r="A22" s="91" t="s">
        <v>58</v>
      </c>
      <c r="B22" s="93">
        <v>1.21</v>
      </c>
      <c r="C22" s="91">
        <v>4.1319999999999997</v>
      </c>
    </row>
    <row r="23" spans="1:3" x14ac:dyDescent="0.25">
      <c r="A23" s="91" t="s">
        <v>60</v>
      </c>
      <c r="B23" s="93">
        <v>1.22</v>
      </c>
      <c r="C23" s="91">
        <v>4.0979999999999999</v>
      </c>
    </row>
    <row r="24" spans="1:3" x14ac:dyDescent="0.25">
      <c r="A24" s="91" t="s">
        <v>61</v>
      </c>
      <c r="B24" s="93">
        <v>3.32</v>
      </c>
      <c r="C24" s="91">
        <v>1.506</v>
      </c>
    </row>
    <row r="25" spans="1:3" ht="15.75" thickBot="1" x14ac:dyDescent="0.3">
      <c r="A25" s="97" t="s">
        <v>63</v>
      </c>
      <c r="B25" s="96">
        <v>3.46</v>
      </c>
      <c r="C25" s="97">
        <v>1.4450000000000001</v>
      </c>
    </row>
    <row r="26" spans="1:3" x14ac:dyDescent="0.25">
      <c r="A26" s="100" t="s">
        <v>64</v>
      </c>
      <c r="B26" s="99">
        <v>4.34</v>
      </c>
      <c r="C26" s="100">
        <v>1.1519999999999999</v>
      </c>
    </row>
    <row r="27" spans="1:3" x14ac:dyDescent="0.25">
      <c r="A27" s="91" t="s">
        <v>65</v>
      </c>
      <c r="B27" s="93">
        <v>1.45</v>
      </c>
      <c r="C27" s="91">
        <v>3.448</v>
      </c>
    </row>
    <row r="28" spans="1:3" x14ac:dyDescent="0.25">
      <c r="A28" s="91" t="s">
        <v>66</v>
      </c>
      <c r="B28" s="93">
        <v>0.71</v>
      </c>
      <c r="C28" s="91">
        <v>7.0419999999999998</v>
      </c>
    </row>
    <row r="29" spans="1:3" x14ac:dyDescent="0.25">
      <c r="A29" s="91" t="s">
        <v>67</v>
      </c>
      <c r="B29" s="93">
        <v>1.99</v>
      </c>
      <c r="C29" s="91">
        <v>2.5129999999999999</v>
      </c>
    </row>
    <row r="30" spans="1:3" x14ac:dyDescent="0.25">
      <c r="A30" s="91" t="s">
        <v>68</v>
      </c>
      <c r="B30" s="93">
        <v>2.36</v>
      </c>
      <c r="C30" s="91">
        <v>2.1190000000000002</v>
      </c>
    </row>
    <row r="31" spans="1:3" x14ac:dyDescent="0.25">
      <c r="A31" s="91" t="s">
        <v>69</v>
      </c>
      <c r="B31" s="93">
        <v>1.19</v>
      </c>
      <c r="C31" s="91">
        <v>4.202</v>
      </c>
    </row>
    <row r="32" spans="1:3" x14ac:dyDescent="0.25">
      <c r="A32" s="91" t="s">
        <v>72</v>
      </c>
      <c r="B32" s="93">
        <v>0.996</v>
      </c>
      <c r="C32" s="91">
        <v>5.0199999999999996</v>
      </c>
    </row>
    <row r="33" spans="1:3" ht="15.75" thickBot="1" x14ac:dyDescent="0.3">
      <c r="A33" s="97" t="s">
        <v>73</v>
      </c>
      <c r="B33" s="96">
        <v>0.54200000000000004</v>
      </c>
      <c r="C33" s="97">
        <v>9.2249999999999996</v>
      </c>
    </row>
    <row r="34" spans="1:3" x14ac:dyDescent="0.25">
      <c r="A34" s="100" t="s">
        <v>74</v>
      </c>
      <c r="B34" s="99">
        <v>1.66</v>
      </c>
      <c r="C34" s="100">
        <v>3.012</v>
      </c>
    </row>
    <row r="35" spans="1:3" x14ac:dyDescent="0.25">
      <c r="A35" s="91" t="s">
        <v>75</v>
      </c>
      <c r="B35" s="93">
        <v>2.4</v>
      </c>
      <c r="C35" s="91">
        <v>2.0830000000000002</v>
      </c>
    </row>
    <row r="36" spans="1:3" x14ac:dyDescent="0.25">
      <c r="A36" s="91" t="s">
        <v>76</v>
      </c>
      <c r="B36" s="93">
        <v>1.17</v>
      </c>
      <c r="C36" s="91">
        <v>4.274</v>
      </c>
    </row>
    <row r="37" spans="1:3" x14ac:dyDescent="0.25">
      <c r="A37" s="91" t="s">
        <v>77</v>
      </c>
      <c r="B37" s="93">
        <v>1.07</v>
      </c>
      <c r="C37" s="91">
        <v>4.673</v>
      </c>
    </row>
    <row r="38" spans="1:3" x14ac:dyDescent="0.25">
      <c r="A38" s="91" t="s">
        <v>78</v>
      </c>
      <c r="B38" s="93">
        <v>1.03</v>
      </c>
      <c r="C38" s="91">
        <v>4.8540000000000001</v>
      </c>
    </row>
    <row r="39" spans="1:3" x14ac:dyDescent="0.25">
      <c r="A39" s="91" t="s">
        <v>79</v>
      </c>
      <c r="B39" s="93">
        <v>1.01</v>
      </c>
      <c r="C39" s="91">
        <v>4.95</v>
      </c>
    </row>
    <row r="40" spans="1:3" x14ac:dyDescent="0.25">
      <c r="A40" s="91" t="s">
        <v>80</v>
      </c>
      <c r="B40" s="93">
        <v>0.94</v>
      </c>
      <c r="C40" s="91">
        <v>5.319</v>
      </c>
    </row>
    <row r="41" spans="1:3" ht="15.75" thickBot="1" x14ac:dyDescent="0.3">
      <c r="A41" s="97" t="s">
        <v>81</v>
      </c>
      <c r="B41" s="96">
        <v>1.62</v>
      </c>
      <c r="C41" s="97">
        <v>3.0859999999999999</v>
      </c>
    </row>
    <row r="42" spans="1:3" x14ac:dyDescent="0.25">
      <c r="A42" s="100" t="s">
        <v>82</v>
      </c>
      <c r="B42" s="99">
        <v>1.53</v>
      </c>
      <c r="C42" s="100">
        <v>3.2679999999999998</v>
      </c>
    </row>
    <row r="43" spans="1:3" x14ac:dyDescent="0.25">
      <c r="A43" s="91" t="s">
        <v>83</v>
      </c>
      <c r="B43" s="93">
        <v>7.68</v>
      </c>
      <c r="C43" s="91">
        <v>0.65100000000000002</v>
      </c>
    </row>
    <row r="44" spans="1:3" x14ac:dyDescent="0.25">
      <c r="A44" s="91" t="s">
        <v>84</v>
      </c>
      <c r="B44" s="93">
        <v>0.64400000000000002</v>
      </c>
      <c r="C44" s="91">
        <v>7.7640000000000002</v>
      </c>
    </row>
    <row r="45" spans="1:3" x14ac:dyDescent="0.25">
      <c r="A45" s="91" t="s">
        <v>87</v>
      </c>
      <c r="B45" s="93">
        <v>4.42</v>
      </c>
      <c r="C45" s="91">
        <v>1.131</v>
      </c>
    </row>
    <row r="46" spans="1:3" x14ac:dyDescent="0.25">
      <c r="A46" s="91" t="s">
        <v>92</v>
      </c>
      <c r="B46" s="93">
        <v>3.32</v>
      </c>
      <c r="C46" s="91">
        <v>1.51</v>
      </c>
    </row>
    <row r="47" spans="1:3" x14ac:dyDescent="0.25">
      <c r="A47" s="91" t="s">
        <v>98</v>
      </c>
      <c r="B47" s="93">
        <v>1.75</v>
      </c>
      <c r="C47" s="91">
        <v>2.8570000000000002</v>
      </c>
    </row>
    <row r="48" spans="1:3" x14ac:dyDescent="0.25">
      <c r="A48" s="91" t="s">
        <v>100</v>
      </c>
      <c r="B48" s="93">
        <v>1.1499999999999999</v>
      </c>
      <c r="C48" s="91">
        <v>4.3479999999999999</v>
      </c>
    </row>
    <row r="49" spans="1:3" ht="15.75" thickBot="1" x14ac:dyDescent="0.3">
      <c r="A49" s="97" t="s">
        <v>101</v>
      </c>
      <c r="B49" s="96">
        <v>0.59</v>
      </c>
      <c r="C49" s="97">
        <v>8.4749999999999996</v>
      </c>
    </row>
    <row r="50" spans="1:3" x14ac:dyDescent="0.25">
      <c r="A50" s="100" t="s">
        <v>102</v>
      </c>
      <c r="B50" s="99">
        <v>2.88</v>
      </c>
      <c r="C50" s="100">
        <v>1.736</v>
      </c>
    </row>
    <row r="51" spans="1:3" x14ac:dyDescent="0.25">
      <c r="A51" s="91" t="s">
        <v>104</v>
      </c>
      <c r="B51" s="93">
        <v>1.54</v>
      </c>
      <c r="C51" s="91">
        <v>3.25</v>
      </c>
    </row>
    <row r="52" spans="1:3" x14ac:dyDescent="0.25">
      <c r="A52" s="91" t="s">
        <v>106</v>
      </c>
      <c r="B52" s="93">
        <v>3.68</v>
      </c>
      <c r="C52" s="91">
        <v>1.36</v>
      </c>
    </row>
    <row r="53" spans="1:3" x14ac:dyDescent="0.25">
      <c r="A53" s="91" t="s">
        <v>108</v>
      </c>
      <c r="B53" s="93">
        <v>3.32</v>
      </c>
      <c r="C53" s="91">
        <v>1.51</v>
      </c>
    </row>
    <row r="54" spans="1:3" x14ac:dyDescent="0.25">
      <c r="A54" s="91" t="s">
        <v>109</v>
      </c>
      <c r="B54" s="93">
        <v>0.80800000000000005</v>
      </c>
      <c r="C54" s="91">
        <v>6.1879999999999997</v>
      </c>
    </row>
    <row r="55" spans="1:3" x14ac:dyDescent="0.25">
      <c r="A55" s="91" t="s">
        <v>111</v>
      </c>
      <c r="B55" s="93">
        <v>4.04</v>
      </c>
      <c r="C55" s="91">
        <v>1.238</v>
      </c>
    </row>
    <row r="56" spans="1:3" x14ac:dyDescent="0.25">
      <c r="A56" s="91" t="s">
        <v>114</v>
      </c>
      <c r="B56" s="93">
        <v>6.4</v>
      </c>
      <c r="C56" s="91">
        <v>0.78100000000000003</v>
      </c>
    </row>
    <row r="57" spans="1:3" ht="15.75" thickBot="1" x14ac:dyDescent="0.3">
      <c r="A57" s="97" t="s">
        <v>115</v>
      </c>
      <c r="B57" s="96">
        <v>12.3</v>
      </c>
      <c r="C57" s="97">
        <v>0.40699999999999997</v>
      </c>
    </row>
    <row r="58" spans="1:3" x14ac:dyDescent="0.25">
      <c r="A58" s="100" t="s">
        <v>119</v>
      </c>
      <c r="B58" s="99">
        <v>7.3</v>
      </c>
      <c r="C58" s="100">
        <v>0.68500000000000005</v>
      </c>
    </row>
    <row r="59" spans="1:3" x14ac:dyDescent="0.25">
      <c r="A59" s="91" t="s">
        <v>124</v>
      </c>
      <c r="B59" s="93">
        <v>3.4</v>
      </c>
      <c r="C59" s="91">
        <v>1.4710000000000001</v>
      </c>
    </row>
    <row r="60" spans="1:3" x14ac:dyDescent="0.25">
      <c r="A60" s="91" t="s">
        <v>125</v>
      </c>
      <c r="B60" s="93">
        <v>4.5</v>
      </c>
      <c r="C60" s="91">
        <v>1.111</v>
      </c>
    </row>
    <row r="61" spans="1:3" x14ac:dyDescent="0.25">
      <c r="A61" s="91" t="s">
        <v>126</v>
      </c>
      <c r="B61" s="93">
        <v>6.08</v>
      </c>
      <c r="C61" s="91">
        <v>0.82199999999999995</v>
      </c>
    </row>
    <row r="62" spans="1:3" x14ac:dyDescent="0.25">
      <c r="A62" s="91" t="s">
        <v>130</v>
      </c>
      <c r="B62" s="93">
        <v>5.16</v>
      </c>
      <c r="C62" s="91">
        <v>0.96899999999999997</v>
      </c>
    </row>
    <row r="63" spans="1:3" x14ac:dyDescent="0.25">
      <c r="A63" s="91" t="s">
        <v>131</v>
      </c>
      <c r="B63" s="93">
        <v>0.61</v>
      </c>
      <c r="C63" s="91">
        <v>8.1969999999999992</v>
      </c>
    </row>
    <row r="64" spans="1:3" x14ac:dyDescent="0.25">
      <c r="A64" s="91" t="s">
        <v>135</v>
      </c>
      <c r="B64" s="93">
        <v>0.79200000000000004</v>
      </c>
      <c r="C64" s="91">
        <v>6.3129999999999997</v>
      </c>
    </row>
    <row r="65" spans="1:3" ht="15.75" thickBot="1" x14ac:dyDescent="0.3">
      <c r="A65" s="97" t="s">
        <v>136</v>
      </c>
      <c r="B65" s="96">
        <v>4.12</v>
      </c>
      <c r="C65" s="97">
        <v>1.214</v>
      </c>
    </row>
    <row r="66" spans="1:3" x14ac:dyDescent="0.25">
      <c r="A66" s="100" t="s">
        <v>137</v>
      </c>
      <c r="B66" s="99">
        <v>9.06</v>
      </c>
      <c r="C66" s="100">
        <v>0.55200000000000005</v>
      </c>
    </row>
    <row r="67" spans="1:3" x14ac:dyDescent="0.25">
      <c r="A67" s="91" t="s">
        <v>138</v>
      </c>
      <c r="B67" s="93">
        <v>4.96</v>
      </c>
      <c r="C67" s="91">
        <v>1.008</v>
      </c>
    </row>
    <row r="68" spans="1:3" x14ac:dyDescent="0.25">
      <c r="A68" s="91" t="s">
        <v>140</v>
      </c>
      <c r="B68" s="93">
        <v>4.3600000000000003</v>
      </c>
      <c r="C68" s="91">
        <v>1.147</v>
      </c>
    </row>
    <row r="69" spans="1:3" x14ac:dyDescent="0.25">
      <c r="A69" s="91" t="s">
        <v>141</v>
      </c>
      <c r="B69" s="93">
        <v>2.04</v>
      </c>
      <c r="C69" s="91">
        <v>2.4510000000000001</v>
      </c>
    </row>
    <row r="70" spans="1:3" x14ac:dyDescent="0.25">
      <c r="A70" s="91" t="s">
        <v>142</v>
      </c>
      <c r="B70" s="93">
        <v>5.18</v>
      </c>
      <c r="C70" s="91">
        <v>0.96499999999999997</v>
      </c>
    </row>
    <row r="71" spans="1:3" x14ac:dyDescent="0.25">
      <c r="A71" s="91" t="s">
        <v>152</v>
      </c>
      <c r="B71" s="93">
        <v>5.82</v>
      </c>
      <c r="C71" s="91">
        <v>0.85899999999999999</v>
      </c>
    </row>
    <row r="72" spans="1:3" x14ac:dyDescent="0.25">
      <c r="A72" s="91" t="s">
        <v>153</v>
      </c>
      <c r="B72" s="93">
        <v>0.88</v>
      </c>
      <c r="C72" s="91">
        <v>5.6820000000000004</v>
      </c>
    </row>
    <row r="73" spans="1:3" ht="15.75" thickBot="1" x14ac:dyDescent="0.3">
      <c r="A73" s="97" t="s">
        <v>154</v>
      </c>
      <c r="B73" s="96">
        <v>0.19400000000000001</v>
      </c>
      <c r="C73" s="101">
        <v>25.773</v>
      </c>
    </row>
    <row r="74" spans="1:3" x14ac:dyDescent="0.25">
      <c r="A74" s="100" t="s">
        <v>155</v>
      </c>
      <c r="B74" s="99">
        <v>4.0199999999999996</v>
      </c>
      <c r="C74" s="100">
        <v>1.244</v>
      </c>
    </row>
    <row r="75" spans="1:3" x14ac:dyDescent="0.25">
      <c r="A75" s="91" t="s">
        <v>162</v>
      </c>
      <c r="B75" s="93">
        <v>3.5</v>
      </c>
      <c r="C75" s="91">
        <v>1.429</v>
      </c>
    </row>
    <row r="76" spans="1:3" x14ac:dyDescent="0.25">
      <c r="A76" s="91" t="s">
        <v>168</v>
      </c>
      <c r="B76" s="93">
        <v>4.18</v>
      </c>
      <c r="C76" s="91">
        <v>1.196</v>
      </c>
    </row>
    <row r="77" spans="1:3" x14ac:dyDescent="0.25">
      <c r="A77" s="91" t="s">
        <v>171</v>
      </c>
      <c r="B77" s="93">
        <v>2.06</v>
      </c>
      <c r="C77" s="91">
        <v>2.427</v>
      </c>
    </row>
    <row r="78" spans="1:3" x14ac:dyDescent="0.25">
      <c r="A78" s="91" t="s">
        <v>173</v>
      </c>
      <c r="B78" s="93">
        <v>2.74</v>
      </c>
      <c r="C78" s="91">
        <v>1.825</v>
      </c>
    </row>
    <row r="79" spans="1:3" x14ac:dyDescent="0.25">
      <c r="A79" s="91" t="s">
        <v>176</v>
      </c>
      <c r="B79" s="93">
        <v>2.84</v>
      </c>
      <c r="C79" s="91">
        <v>1.7609999999999999</v>
      </c>
    </row>
    <row r="80" spans="1:3" x14ac:dyDescent="0.25">
      <c r="A80" s="91" t="s">
        <v>177</v>
      </c>
      <c r="B80" s="93">
        <v>2.48</v>
      </c>
      <c r="C80" s="91">
        <v>2.016</v>
      </c>
    </row>
    <row r="81" spans="1:3" ht="15.75" thickBot="1" x14ac:dyDescent="0.3">
      <c r="A81" s="97" t="s">
        <v>180</v>
      </c>
      <c r="B81" s="96">
        <v>1.25</v>
      </c>
      <c r="C81" s="97">
        <v>4</v>
      </c>
    </row>
    <row r="82" spans="1:3" x14ac:dyDescent="0.25">
      <c r="A82" s="100" t="s">
        <v>185</v>
      </c>
      <c r="B82" s="99">
        <v>3.74</v>
      </c>
      <c r="C82" s="100">
        <v>1.337</v>
      </c>
    </row>
    <row r="83" spans="1:3" x14ac:dyDescent="0.25">
      <c r="A83" s="91" t="s">
        <v>187</v>
      </c>
      <c r="B83" s="93">
        <v>3.94</v>
      </c>
      <c r="C83" s="91">
        <v>1.2689999999999999</v>
      </c>
    </row>
    <row r="84" spans="1:3" x14ac:dyDescent="0.25">
      <c r="A84" s="91" t="s">
        <v>189</v>
      </c>
      <c r="B84" s="93">
        <v>6</v>
      </c>
      <c r="C84" s="91">
        <v>0.83</v>
      </c>
    </row>
    <row r="85" spans="1:3" x14ac:dyDescent="0.25">
      <c r="A85" s="91"/>
      <c r="B85" s="93"/>
      <c r="C85" s="102">
        <f>SUM(C2:C84)</f>
        <v>330.03400000000011</v>
      </c>
    </row>
  </sheetData>
  <pageMargins left="0.25" right="0.25" top="0.75" bottom="0.75" header="0.3" footer="0.3"/>
  <pageSetup orientation="portrait" horizontalDpi="150" verticalDpi="15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41"/>
  <sheetViews>
    <sheetView topLeftCell="A110" workbookViewId="0">
      <selection activeCell="C139" sqref="C139:C140"/>
    </sheetView>
  </sheetViews>
  <sheetFormatPr defaultRowHeight="15" x14ac:dyDescent="0.25"/>
  <cols>
    <col min="1" max="1" width="17.42578125" style="1" customWidth="1"/>
    <col min="2" max="2" width="11" style="56" customWidth="1"/>
    <col min="3" max="3" width="16.140625" style="56" customWidth="1"/>
    <col min="4" max="4" width="26" customWidth="1"/>
    <col min="5" max="5" width="11.42578125" customWidth="1"/>
  </cols>
  <sheetData>
    <row r="1" spans="1:4" x14ac:dyDescent="0.25">
      <c r="A1" s="105" t="s">
        <v>272</v>
      </c>
      <c r="B1" s="49"/>
      <c r="C1" s="49"/>
      <c r="D1" s="5"/>
    </row>
    <row r="2" spans="1:4" x14ac:dyDescent="0.25">
      <c r="A2" s="105"/>
      <c r="B2" s="49"/>
      <c r="C2" s="49"/>
      <c r="D2" s="5"/>
    </row>
    <row r="3" spans="1:4" x14ac:dyDescent="0.25">
      <c r="A3" s="6" t="s">
        <v>190</v>
      </c>
      <c r="B3" s="49" t="s">
        <v>218</v>
      </c>
      <c r="C3" s="49" t="s">
        <v>259</v>
      </c>
      <c r="D3" s="5" t="s">
        <v>256</v>
      </c>
    </row>
    <row r="4" spans="1:4" x14ac:dyDescent="0.25">
      <c r="A4" s="84" t="s">
        <v>223</v>
      </c>
      <c r="B4" s="106">
        <v>0.8</v>
      </c>
      <c r="C4" s="49" t="s">
        <v>423</v>
      </c>
      <c r="D4" s="5"/>
    </row>
    <row r="5" spans="1:4" x14ac:dyDescent="0.25">
      <c r="A5" s="84" t="s">
        <v>224</v>
      </c>
      <c r="B5" s="106">
        <v>2.06</v>
      </c>
      <c r="C5" s="49" t="s">
        <v>275</v>
      </c>
      <c r="D5" s="5"/>
    </row>
    <row r="6" spans="1:4" x14ac:dyDescent="0.25">
      <c r="A6" s="84" t="s">
        <v>250</v>
      </c>
      <c r="B6" s="106">
        <v>1.66</v>
      </c>
      <c r="C6" s="49" t="s">
        <v>276</v>
      </c>
      <c r="D6" s="5"/>
    </row>
    <row r="7" spans="1:4" x14ac:dyDescent="0.25">
      <c r="A7" s="84" t="s">
        <v>249</v>
      </c>
      <c r="B7" s="106">
        <v>1.53</v>
      </c>
      <c r="C7" s="49" t="s">
        <v>277</v>
      </c>
      <c r="D7" s="5"/>
    </row>
    <row r="8" spans="1:4" x14ac:dyDescent="0.25">
      <c r="A8" s="84" t="s">
        <v>248</v>
      </c>
      <c r="B8" s="106">
        <v>1.75</v>
      </c>
      <c r="C8" s="49" t="s">
        <v>278</v>
      </c>
      <c r="D8" s="5"/>
    </row>
    <row r="9" spans="1:4" x14ac:dyDescent="0.25">
      <c r="A9" s="84" t="s">
        <v>225</v>
      </c>
      <c r="B9" s="106">
        <v>1.3</v>
      </c>
      <c r="C9" s="49" t="s">
        <v>279</v>
      </c>
      <c r="D9" s="5"/>
    </row>
    <row r="10" spans="1:4" x14ac:dyDescent="0.25">
      <c r="A10" s="84" t="s">
        <v>226</v>
      </c>
      <c r="B10" s="106">
        <v>0.55000000000000004</v>
      </c>
      <c r="C10" s="49" t="s">
        <v>280</v>
      </c>
      <c r="D10" s="5"/>
    </row>
    <row r="11" spans="1:4" x14ac:dyDescent="0.25">
      <c r="A11" s="84" t="s">
        <v>227</v>
      </c>
      <c r="B11" s="106">
        <v>2.2999999999999998</v>
      </c>
      <c r="C11" s="49" t="s">
        <v>281</v>
      </c>
      <c r="D11" s="5"/>
    </row>
    <row r="12" spans="1:4" x14ac:dyDescent="0.25">
      <c r="A12" s="84" t="s">
        <v>247</v>
      </c>
      <c r="B12" s="106">
        <v>0.996</v>
      </c>
      <c r="C12" s="49" t="s">
        <v>421</v>
      </c>
      <c r="D12" s="5"/>
    </row>
    <row r="13" spans="1:4" x14ac:dyDescent="0.25">
      <c r="A13" s="84" t="s">
        <v>246</v>
      </c>
      <c r="B13" s="106">
        <v>1.07</v>
      </c>
      <c r="C13" s="49" t="s">
        <v>261</v>
      </c>
      <c r="D13" s="5"/>
    </row>
    <row r="14" spans="1:4" x14ac:dyDescent="0.25">
      <c r="A14" s="84" t="s">
        <v>245</v>
      </c>
      <c r="B14" s="106">
        <v>1.03</v>
      </c>
      <c r="C14" s="49" t="s">
        <v>262</v>
      </c>
      <c r="D14" s="5"/>
    </row>
    <row r="15" spans="1:4" x14ac:dyDescent="0.25">
      <c r="A15" s="6"/>
      <c r="B15" s="107"/>
      <c r="C15" s="107"/>
      <c r="D15" s="5"/>
    </row>
    <row r="16" spans="1:4" x14ac:dyDescent="0.25">
      <c r="A16" s="105" t="s">
        <v>273</v>
      </c>
      <c r="B16" s="49"/>
      <c r="C16" s="49"/>
      <c r="D16" s="5"/>
    </row>
    <row r="17" spans="1:4" x14ac:dyDescent="0.25">
      <c r="A17" s="105"/>
      <c r="B17" s="49"/>
      <c r="C17" s="49"/>
      <c r="D17" s="5"/>
    </row>
    <row r="18" spans="1:4" x14ac:dyDescent="0.25">
      <c r="A18" s="6" t="s">
        <v>190</v>
      </c>
      <c r="B18" s="49" t="s">
        <v>218</v>
      </c>
      <c r="C18" s="49" t="s">
        <v>259</v>
      </c>
      <c r="D18" s="5" t="s">
        <v>256</v>
      </c>
    </row>
    <row r="19" spans="1:4" x14ac:dyDescent="0.25">
      <c r="A19" s="84" t="s">
        <v>228</v>
      </c>
      <c r="B19" s="106">
        <v>7.68</v>
      </c>
      <c r="C19" s="49" t="s">
        <v>282</v>
      </c>
      <c r="D19" s="5" t="s">
        <v>359</v>
      </c>
    </row>
    <row r="20" spans="1:4" x14ac:dyDescent="0.25">
      <c r="A20" s="84" t="s">
        <v>229</v>
      </c>
      <c r="B20" s="106">
        <v>2.06</v>
      </c>
      <c r="C20" s="49" t="s">
        <v>283</v>
      </c>
      <c r="D20" s="5"/>
    </row>
    <row r="21" spans="1:4" x14ac:dyDescent="0.25">
      <c r="A21" s="84" t="s">
        <v>73</v>
      </c>
      <c r="B21" s="106">
        <v>0.54200000000000004</v>
      </c>
      <c r="C21" s="49" t="s">
        <v>284</v>
      </c>
      <c r="D21" s="5"/>
    </row>
    <row r="22" spans="1:4" x14ac:dyDescent="0.25">
      <c r="A22" s="84" t="s">
        <v>75</v>
      </c>
      <c r="B22" s="106">
        <v>2.4</v>
      </c>
      <c r="C22" s="49" t="s">
        <v>285</v>
      </c>
      <c r="D22" s="5"/>
    </row>
    <row r="23" spans="1:4" x14ac:dyDescent="0.25">
      <c r="A23" s="84" t="s">
        <v>244</v>
      </c>
      <c r="B23" s="106">
        <v>1.01</v>
      </c>
      <c r="C23" s="49" t="s">
        <v>286</v>
      </c>
      <c r="D23" s="5"/>
    </row>
    <row r="24" spans="1:4" x14ac:dyDescent="0.25">
      <c r="A24" s="84" t="s">
        <v>243</v>
      </c>
      <c r="B24" s="106">
        <v>0.94</v>
      </c>
      <c r="C24" s="49" t="s">
        <v>287</v>
      </c>
      <c r="D24" s="5"/>
    </row>
    <row r="25" spans="1:4" x14ac:dyDescent="0.25">
      <c r="A25" s="84" t="s">
        <v>242</v>
      </c>
      <c r="B25" s="106">
        <v>1.17</v>
      </c>
      <c r="C25" s="49" t="s">
        <v>288</v>
      </c>
      <c r="D25" s="5"/>
    </row>
    <row r="26" spans="1:4" x14ac:dyDescent="0.25">
      <c r="A26" s="84" t="s">
        <v>241</v>
      </c>
      <c r="B26" s="106">
        <v>0.64400000000000002</v>
      </c>
      <c r="C26" s="49" t="s">
        <v>289</v>
      </c>
      <c r="D26" s="5"/>
    </row>
    <row r="27" spans="1:4" x14ac:dyDescent="0.25">
      <c r="A27" s="84" t="s">
        <v>240</v>
      </c>
      <c r="B27" s="106">
        <v>1.1499999999999999</v>
      </c>
      <c r="C27" s="49" t="s">
        <v>290</v>
      </c>
      <c r="D27" s="5"/>
    </row>
    <row r="28" spans="1:4" x14ac:dyDescent="0.25">
      <c r="A28" s="85" t="s">
        <v>61</v>
      </c>
      <c r="B28" s="24">
        <v>3.32</v>
      </c>
      <c r="C28" s="49" t="s">
        <v>291</v>
      </c>
      <c r="D28" s="5"/>
    </row>
    <row r="29" spans="1:4" x14ac:dyDescent="0.25">
      <c r="A29" s="85" t="s">
        <v>14</v>
      </c>
      <c r="B29" s="24">
        <v>2.12</v>
      </c>
      <c r="C29" s="49" t="s">
        <v>292</v>
      </c>
      <c r="D29" s="5"/>
    </row>
    <row r="30" spans="1:4" x14ac:dyDescent="0.25">
      <c r="A30" s="6"/>
      <c r="B30" s="107"/>
      <c r="C30" s="107"/>
      <c r="D30" s="5"/>
    </row>
    <row r="31" spans="1:4" x14ac:dyDescent="0.25">
      <c r="A31" s="105" t="s">
        <v>274</v>
      </c>
      <c r="B31" s="49"/>
      <c r="C31" s="49"/>
      <c r="D31" s="5"/>
    </row>
    <row r="32" spans="1:4" x14ac:dyDescent="0.25">
      <c r="A32" s="105"/>
      <c r="B32" s="49"/>
      <c r="C32" s="49"/>
      <c r="D32" s="5"/>
    </row>
    <row r="33" spans="1:4" x14ac:dyDescent="0.25">
      <c r="A33" s="6" t="s">
        <v>190</v>
      </c>
      <c r="B33" s="49" t="s">
        <v>218</v>
      </c>
      <c r="C33" s="49" t="s">
        <v>259</v>
      </c>
      <c r="D33" s="5" t="s">
        <v>256</v>
      </c>
    </row>
    <row r="34" spans="1:4" x14ac:dyDescent="0.25">
      <c r="A34" s="86" t="s">
        <v>58</v>
      </c>
      <c r="B34" s="91">
        <v>1.21</v>
      </c>
      <c r="C34" s="49" t="s">
        <v>293</v>
      </c>
      <c r="D34" s="5"/>
    </row>
    <row r="35" spans="1:4" x14ac:dyDescent="0.25">
      <c r="A35" s="86" t="s">
        <v>60</v>
      </c>
      <c r="B35" s="91">
        <v>1.22</v>
      </c>
      <c r="C35" s="49" t="s">
        <v>294</v>
      </c>
      <c r="D35" s="5"/>
    </row>
    <row r="36" spans="1:4" x14ac:dyDescent="0.25">
      <c r="A36" s="86" t="s">
        <v>65</v>
      </c>
      <c r="B36" s="91">
        <v>1.45</v>
      </c>
      <c r="C36" s="49" t="s">
        <v>295</v>
      </c>
      <c r="D36" s="5"/>
    </row>
    <row r="37" spans="1:4" x14ac:dyDescent="0.25">
      <c r="A37" s="86" t="s">
        <v>66</v>
      </c>
      <c r="B37" s="91">
        <v>0.71</v>
      </c>
      <c r="C37" s="49" t="s">
        <v>296</v>
      </c>
      <c r="D37" s="5"/>
    </row>
    <row r="38" spans="1:4" x14ac:dyDescent="0.25">
      <c r="A38" s="86" t="s">
        <v>230</v>
      </c>
      <c r="B38" s="91">
        <v>1.19</v>
      </c>
      <c r="C38" s="49" t="s">
        <v>297</v>
      </c>
      <c r="D38" s="5"/>
    </row>
    <row r="39" spans="1:4" x14ac:dyDescent="0.25">
      <c r="A39" s="86" t="s">
        <v>63</v>
      </c>
      <c r="B39" s="91">
        <v>3.46</v>
      </c>
      <c r="C39" s="49" t="s">
        <v>298</v>
      </c>
      <c r="D39" s="5"/>
    </row>
    <row r="40" spans="1:4" x14ac:dyDescent="0.25">
      <c r="A40" s="86" t="s">
        <v>64</v>
      </c>
      <c r="B40" s="91">
        <v>4.34</v>
      </c>
      <c r="C40" s="49" t="s">
        <v>299</v>
      </c>
      <c r="D40" s="5"/>
    </row>
    <row r="41" spans="1:4" x14ac:dyDescent="0.25">
      <c r="A41" s="86" t="s">
        <v>67</v>
      </c>
      <c r="B41" s="91">
        <v>1.99</v>
      </c>
      <c r="C41" s="49" t="s">
        <v>300</v>
      </c>
      <c r="D41" s="5"/>
    </row>
    <row r="42" spans="1:4" x14ac:dyDescent="0.25">
      <c r="A42" s="86" t="s">
        <v>68</v>
      </c>
      <c r="B42" s="91">
        <v>2.36</v>
      </c>
      <c r="C42" s="49" t="s">
        <v>301</v>
      </c>
      <c r="D42" s="5"/>
    </row>
    <row r="43" spans="1:4" x14ac:dyDescent="0.25">
      <c r="A43" s="86" t="s">
        <v>81</v>
      </c>
      <c r="B43" s="91">
        <v>1.62</v>
      </c>
      <c r="C43" s="49" t="s">
        <v>302</v>
      </c>
      <c r="D43" s="5"/>
    </row>
    <row r="44" spans="1:4" x14ac:dyDescent="0.25">
      <c r="A44" s="86" t="s">
        <v>101</v>
      </c>
      <c r="B44" s="91">
        <v>0.59</v>
      </c>
      <c r="C44" s="49" t="s">
        <v>303</v>
      </c>
      <c r="D44" s="5"/>
    </row>
    <row r="45" spans="1:4" x14ac:dyDescent="0.25">
      <c r="A45" s="6"/>
      <c r="B45" s="49"/>
      <c r="C45" s="49"/>
      <c r="D45" s="5"/>
    </row>
    <row r="46" spans="1:4" x14ac:dyDescent="0.25">
      <c r="A46" s="105" t="s">
        <v>269</v>
      </c>
      <c r="B46" s="49"/>
      <c r="C46" s="49"/>
      <c r="D46" s="5"/>
    </row>
    <row r="47" spans="1:4" x14ac:dyDescent="0.25">
      <c r="A47" s="6"/>
      <c r="B47" s="49"/>
      <c r="C47" s="49"/>
      <c r="D47" s="5"/>
    </row>
    <row r="48" spans="1:4" x14ac:dyDescent="0.25">
      <c r="A48" s="6" t="s">
        <v>190</v>
      </c>
      <c r="B48" s="49" t="s">
        <v>218</v>
      </c>
      <c r="C48" s="49" t="s">
        <v>259</v>
      </c>
      <c r="D48" s="5" t="s">
        <v>256</v>
      </c>
    </row>
    <row r="49" spans="1:5" x14ac:dyDescent="0.25">
      <c r="A49" s="8" t="s">
        <v>47</v>
      </c>
      <c r="B49" s="8">
        <v>0.55000000000000004</v>
      </c>
      <c r="C49" s="49" t="s">
        <v>308</v>
      </c>
      <c r="D49" s="5"/>
    </row>
    <row r="50" spans="1:5" x14ac:dyDescent="0.25">
      <c r="A50" s="8" t="s">
        <v>73</v>
      </c>
      <c r="B50" s="8">
        <v>0.54200000000000004</v>
      </c>
      <c r="C50" s="49" t="s">
        <v>304</v>
      </c>
      <c r="D50" s="5"/>
    </row>
    <row r="51" spans="1:5" x14ac:dyDescent="0.25">
      <c r="A51" s="8" t="s">
        <v>66</v>
      </c>
      <c r="B51" s="8">
        <v>0.71</v>
      </c>
      <c r="C51" s="49" t="s">
        <v>305</v>
      </c>
      <c r="D51" s="5"/>
    </row>
    <row r="52" spans="1:5" x14ac:dyDescent="0.25">
      <c r="A52" s="8" t="s">
        <v>101</v>
      </c>
      <c r="B52" s="8">
        <v>0.59</v>
      </c>
      <c r="C52" s="49" t="s">
        <v>309</v>
      </c>
      <c r="D52" s="5"/>
    </row>
    <row r="53" spans="1:5" x14ac:dyDescent="0.25">
      <c r="A53" s="8" t="s">
        <v>49</v>
      </c>
      <c r="B53" s="74">
        <v>0.24199999999999999</v>
      </c>
      <c r="C53" s="49" t="s">
        <v>306</v>
      </c>
      <c r="D53" s="5"/>
    </row>
    <row r="54" spans="1:5" x14ac:dyDescent="0.25">
      <c r="A54" s="32" t="s">
        <v>0</v>
      </c>
      <c r="B54" s="32">
        <v>0.92400000000000004</v>
      </c>
      <c r="C54" s="49" t="s">
        <v>310</v>
      </c>
      <c r="D54" s="5"/>
      <c r="E54" t="s">
        <v>222</v>
      </c>
    </row>
    <row r="55" spans="1:5" x14ac:dyDescent="0.25">
      <c r="A55" s="11" t="s">
        <v>9</v>
      </c>
      <c r="B55" s="11">
        <v>0.252</v>
      </c>
      <c r="C55" s="107"/>
      <c r="D55" s="5"/>
    </row>
    <row r="56" spans="1:5" x14ac:dyDescent="0.25">
      <c r="A56" s="14">
        <v>1</v>
      </c>
      <c r="B56" s="11">
        <v>0.56200000000000006</v>
      </c>
      <c r="C56" t="s">
        <v>315</v>
      </c>
      <c r="D56" s="5"/>
    </row>
    <row r="57" spans="1:5" x14ac:dyDescent="0.25">
      <c r="A57" s="32" t="s">
        <v>131</v>
      </c>
      <c r="B57" s="32">
        <v>0.61</v>
      </c>
      <c r="C57" s="49" t="s">
        <v>311</v>
      </c>
      <c r="D57" s="5"/>
    </row>
    <row r="58" spans="1:5" x14ac:dyDescent="0.25">
      <c r="A58" s="32" t="s">
        <v>154</v>
      </c>
      <c r="B58" s="74">
        <v>0.19400000000000001</v>
      </c>
      <c r="C58" s="49" t="s">
        <v>307</v>
      </c>
      <c r="D58" s="5"/>
    </row>
    <row r="59" spans="1:5" x14ac:dyDescent="0.25">
      <c r="A59" s="14">
        <v>3</v>
      </c>
      <c r="B59" s="11">
        <v>0.40400000000000003</v>
      </c>
      <c r="C59" s="107"/>
      <c r="D59" s="5"/>
    </row>
    <row r="60" spans="1:5" x14ac:dyDescent="0.25">
      <c r="A60" s="6"/>
      <c r="B60" s="49"/>
      <c r="C60" s="49"/>
      <c r="D60" s="5"/>
    </row>
    <row r="61" spans="1:5" x14ac:dyDescent="0.25">
      <c r="A61" s="105" t="s">
        <v>268</v>
      </c>
      <c r="B61" s="104"/>
      <c r="C61" s="104"/>
      <c r="D61" s="5"/>
    </row>
    <row r="62" spans="1:5" x14ac:dyDescent="0.25">
      <c r="A62" s="6"/>
      <c r="B62" s="49"/>
      <c r="C62" s="49"/>
      <c r="D62" s="5"/>
    </row>
    <row r="63" spans="1:5" x14ac:dyDescent="0.25">
      <c r="A63" s="6" t="s">
        <v>190</v>
      </c>
      <c r="B63" s="49" t="s">
        <v>218</v>
      </c>
      <c r="C63" s="49" t="s">
        <v>259</v>
      </c>
      <c r="D63" s="5" t="s">
        <v>256</v>
      </c>
    </row>
    <row r="64" spans="1:5" x14ac:dyDescent="0.25">
      <c r="A64" s="8" t="s">
        <v>45</v>
      </c>
      <c r="B64" s="8">
        <v>0.8</v>
      </c>
      <c r="C64" s="49" t="s">
        <v>312</v>
      </c>
      <c r="D64" s="5"/>
    </row>
    <row r="65" spans="1:4" x14ac:dyDescent="0.25">
      <c r="A65" s="8" t="s">
        <v>80</v>
      </c>
      <c r="B65" s="8">
        <v>0.94</v>
      </c>
      <c r="C65" s="49" t="s">
        <v>313</v>
      </c>
      <c r="D65" s="5"/>
    </row>
    <row r="66" spans="1:4" x14ac:dyDescent="0.25">
      <c r="A66" s="8" t="s">
        <v>84</v>
      </c>
      <c r="B66" s="8">
        <v>0.64400000000000002</v>
      </c>
      <c r="C66" s="49" t="s">
        <v>314</v>
      </c>
      <c r="D66" s="5"/>
    </row>
    <row r="67" spans="1:4" x14ac:dyDescent="0.25">
      <c r="A67" s="32" t="s">
        <v>135</v>
      </c>
      <c r="B67" s="32">
        <v>0.79200000000000004</v>
      </c>
      <c r="C67" s="49"/>
      <c r="D67" s="5"/>
    </row>
    <row r="68" spans="1:4" x14ac:dyDescent="0.25">
      <c r="A68" s="11" t="s">
        <v>6</v>
      </c>
      <c r="B68" s="11">
        <v>0.90200000000000002</v>
      </c>
      <c r="C68" s="43"/>
      <c r="D68" s="5"/>
    </row>
    <row r="69" spans="1:4" x14ac:dyDescent="0.25">
      <c r="A69" s="14">
        <v>1</v>
      </c>
      <c r="B69" s="11">
        <v>0.56200000000000006</v>
      </c>
      <c r="C69" s="49" t="s">
        <v>315</v>
      </c>
      <c r="D69" s="5"/>
    </row>
    <row r="70" spans="1:4" x14ac:dyDescent="0.25">
      <c r="A70" s="32" t="s">
        <v>153</v>
      </c>
      <c r="B70" s="32">
        <v>0.88</v>
      </c>
      <c r="C70" s="49" t="s">
        <v>316</v>
      </c>
      <c r="D70" s="5"/>
    </row>
    <row r="71" spans="1:4" x14ac:dyDescent="0.25">
      <c r="A71" s="11" t="s">
        <v>21</v>
      </c>
      <c r="B71" s="11">
        <v>0.81799999999999995</v>
      </c>
      <c r="C71" s="49" t="s">
        <v>317</v>
      </c>
      <c r="D71" s="5"/>
    </row>
    <row r="72" spans="1:4" x14ac:dyDescent="0.25">
      <c r="A72" s="8" t="s">
        <v>72</v>
      </c>
      <c r="B72" s="8">
        <v>0.996</v>
      </c>
      <c r="C72" s="49" t="s">
        <v>318</v>
      </c>
      <c r="D72" s="5"/>
    </row>
    <row r="73" spans="1:4" x14ac:dyDescent="0.25">
      <c r="A73" s="8" t="s">
        <v>109</v>
      </c>
      <c r="B73" s="8">
        <v>0.80800000000000005</v>
      </c>
      <c r="C73" s="49" t="s">
        <v>319</v>
      </c>
      <c r="D73" s="5"/>
    </row>
    <row r="74" spans="1:4" x14ac:dyDescent="0.25">
      <c r="A74" s="14">
        <v>12</v>
      </c>
      <c r="B74" s="11">
        <v>0.83</v>
      </c>
      <c r="C74" s="49" t="s">
        <v>320</v>
      </c>
      <c r="D74" s="5"/>
    </row>
    <row r="75" spans="1:4" x14ac:dyDescent="0.25">
      <c r="A75" s="6"/>
      <c r="B75" s="49"/>
      <c r="C75" s="49"/>
      <c r="D75" s="5"/>
    </row>
    <row r="76" spans="1:4" x14ac:dyDescent="0.25">
      <c r="A76" s="105" t="s">
        <v>267</v>
      </c>
      <c r="B76" s="104"/>
      <c r="C76" s="104"/>
      <c r="D76" s="5"/>
    </row>
    <row r="77" spans="1:4" x14ac:dyDescent="0.25">
      <c r="A77" s="105"/>
      <c r="B77" s="104"/>
      <c r="C77" s="104"/>
      <c r="D77" s="5"/>
    </row>
    <row r="78" spans="1:4" x14ac:dyDescent="0.25">
      <c r="A78" s="6" t="s">
        <v>190</v>
      </c>
      <c r="B78" s="49" t="s">
        <v>218</v>
      </c>
      <c r="C78" s="49" t="s">
        <v>259</v>
      </c>
      <c r="D78" s="5" t="s">
        <v>256</v>
      </c>
    </row>
    <row r="79" spans="1:4" s="87" customFormat="1" x14ac:dyDescent="0.25">
      <c r="A79" s="88" t="s">
        <v>252</v>
      </c>
      <c r="B79" s="89"/>
      <c r="C79" s="89"/>
      <c r="D79" s="5"/>
    </row>
    <row r="80" spans="1:4" s="87" customFormat="1" x14ac:dyDescent="0.25">
      <c r="A80" s="88" t="s">
        <v>252</v>
      </c>
      <c r="B80" s="89"/>
      <c r="C80" s="89"/>
      <c r="D80" s="5"/>
    </row>
    <row r="81" spans="1:4" x14ac:dyDescent="0.25">
      <c r="A81" s="8" t="s">
        <v>77</v>
      </c>
      <c r="B81" s="8">
        <v>1.07</v>
      </c>
      <c r="C81" s="49" t="s">
        <v>321</v>
      </c>
      <c r="D81" s="5"/>
    </row>
    <row r="82" spans="1:4" x14ac:dyDescent="0.25">
      <c r="A82" s="8" t="s">
        <v>78</v>
      </c>
      <c r="B82" s="8">
        <v>1.03</v>
      </c>
      <c r="C82" s="49" t="s">
        <v>322</v>
      </c>
      <c r="D82" s="5"/>
    </row>
    <row r="83" spans="1:4" x14ac:dyDescent="0.25">
      <c r="A83" s="8" t="s">
        <v>79</v>
      </c>
      <c r="B83" s="8">
        <v>1.01</v>
      </c>
      <c r="C83" s="49" t="s">
        <v>323</v>
      </c>
      <c r="D83" s="5"/>
    </row>
    <row r="84" spans="1:4" x14ac:dyDescent="0.25">
      <c r="A84" s="8" t="s">
        <v>76</v>
      </c>
      <c r="B84" s="8">
        <v>1.17</v>
      </c>
      <c r="C84" s="49" t="s">
        <v>324</v>
      </c>
      <c r="D84" s="5"/>
    </row>
    <row r="85" spans="1:4" x14ac:dyDescent="0.25">
      <c r="A85" s="8" t="s">
        <v>100</v>
      </c>
      <c r="B85" s="8">
        <v>1.1499999999999999</v>
      </c>
      <c r="C85" s="49" t="s">
        <v>325</v>
      </c>
      <c r="D85" s="5"/>
    </row>
    <row r="86" spans="1:4" x14ac:dyDescent="0.25">
      <c r="A86" s="8" t="s">
        <v>58</v>
      </c>
      <c r="B86" s="8">
        <v>1.21</v>
      </c>
      <c r="C86" s="49" t="s">
        <v>325</v>
      </c>
      <c r="D86" s="5"/>
    </row>
    <row r="87" spans="1:4" x14ac:dyDescent="0.25">
      <c r="A87" s="8" t="s">
        <v>60</v>
      </c>
      <c r="B87" s="8">
        <v>1.22</v>
      </c>
      <c r="C87" s="49" t="s">
        <v>326</v>
      </c>
      <c r="D87" s="5"/>
    </row>
    <row r="88" spans="1:4" x14ac:dyDescent="0.25">
      <c r="A88" s="14">
        <v>7</v>
      </c>
      <c r="B88" s="11">
        <v>1.04</v>
      </c>
      <c r="C88" s="49" t="s">
        <v>327</v>
      </c>
      <c r="D88" s="5"/>
    </row>
    <row r="89" spans="1:4" x14ac:dyDescent="0.25">
      <c r="A89" s="32" t="s">
        <v>180</v>
      </c>
      <c r="B89" s="32">
        <v>1.25</v>
      </c>
      <c r="C89" s="49" t="s">
        <v>328</v>
      </c>
      <c r="D89" s="5"/>
    </row>
    <row r="90" spans="1:4" x14ac:dyDescent="0.25">
      <c r="A90" s="6"/>
      <c r="B90" s="49"/>
      <c r="C90" s="49"/>
      <c r="D90" s="5"/>
    </row>
    <row r="91" spans="1:4" x14ac:dyDescent="0.25">
      <c r="A91" s="105" t="s">
        <v>266</v>
      </c>
      <c r="B91" s="104"/>
      <c r="C91" s="104"/>
      <c r="D91" s="5"/>
    </row>
    <row r="92" spans="1:4" x14ac:dyDescent="0.25">
      <c r="A92" s="6"/>
      <c r="B92" s="49"/>
      <c r="C92" s="49"/>
      <c r="D92" s="5"/>
    </row>
    <row r="93" spans="1:4" x14ac:dyDescent="0.25">
      <c r="A93" s="6" t="s">
        <v>190</v>
      </c>
      <c r="B93" s="49" t="s">
        <v>218</v>
      </c>
      <c r="C93" s="49" t="s">
        <v>259</v>
      </c>
      <c r="D93" s="5" t="s">
        <v>256</v>
      </c>
    </row>
    <row r="94" spans="1:4" x14ac:dyDescent="0.25">
      <c r="A94" s="14">
        <v>21</v>
      </c>
      <c r="B94" s="11">
        <v>1.78</v>
      </c>
      <c r="C94" s="43"/>
      <c r="D94" s="5"/>
    </row>
    <row r="95" spans="1:4" x14ac:dyDescent="0.25">
      <c r="A95" s="28" t="s">
        <v>168</v>
      </c>
      <c r="B95" s="28">
        <v>4.18</v>
      </c>
      <c r="C95" s="49" t="s">
        <v>329</v>
      </c>
      <c r="D95" s="5"/>
    </row>
    <row r="96" spans="1:4" x14ac:dyDescent="0.25">
      <c r="A96" s="19">
        <v>9</v>
      </c>
      <c r="B96" s="16">
        <v>1.57</v>
      </c>
      <c r="C96" s="49" t="s">
        <v>330</v>
      </c>
      <c r="D96" s="5"/>
    </row>
    <row r="97" spans="1:4" x14ac:dyDescent="0.25">
      <c r="A97" s="24" t="s">
        <v>92</v>
      </c>
      <c r="B97" s="24">
        <v>3.32</v>
      </c>
      <c r="C97" s="49" t="s">
        <v>331</v>
      </c>
      <c r="D97" s="5"/>
    </row>
    <row r="98" spans="1:4" x14ac:dyDescent="0.25">
      <c r="A98" s="16" t="s">
        <v>104</v>
      </c>
      <c r="B98" s="16">
        <v>1.54</v>
      </c>
      <c r="C98" s="49" t="s">
        <v>332</v>
      </c>
      <c r="D98" s="5"/>
    </row>
    <row r="99" spans="1:4" x14ac:dyDescent="0.25">
      <c r="A99" s="16" t="s">
        <v>106</v>
      </c>
      <c r="B99" s="16">
        <v>3.68</v>
      </c>
      <c r="C99" s="49" t="s">
        <v>333</v>
      </c>
      <c r="D99" s="5"/>
    </row>
    <row r="100" spans="1:4" x14ac:dyDescent="0.25">
      <c r="A100" s="16" t="s">
        <v>108</v>
      </c>
      <c r="B100" s="16">
        <v>3.32</v>
      </c>
      <c r="C100" s="47"/>
      <c r="D100" s="5"/>
    </row>
    <row r="101" spans="1:4" x14ac:dyDescent="0.25">
      <c r="A101" s="28" t="s">
        <v>114</v>
      </c>
      <c r="B101" s="28">
        <v>6.4</v>
      </c>
      <c r="C101" s="49" t="s">
        <v>334</v>
      </c>
      <c r="D101" s="5"/>
    </row>
    <row r="102" spans="1:4" x14ac:dyDescent="0.25">
      <c r="A102" s="20" t="s">
        <v>176</v>
      </c>
      <c r="B102" s="20">
        <v>2.84</v>
      </c>
      <c r="C102" s="49" t="s">
        <v>335</v>
      </c>
      <c r="D102" s="5"/>
    </row>
    <row r="103" spans="1:4" x14ac:dyDescent="0.25">
      <c r="A103" s="20" t="s">
        <v>177</v>
      </c>
      <c r="B103" s="20">
        <v>2.48</v>
      </c>
      <c r="C103" s="49" t="s">
        <v>336</v>
      </c>
      <c r="D103" s="5"/>
    </row>
    <row r="104" spans="1:4" x14ac:dyDescent="0.25">
      <c r="A104" s="20" t="s">
        <v>187</v>
      </c>
      <c r="B104" s="20">
        <v>3.94</v>
      </c>
      <c r="C104" s="49" t="s">
        <v>337</v>
      </c>
      <c r="D104" s="5"/>
    </row>
    <row r="105" spans="1:4" x14ac:dyDescent="0.25">
      <c r="A105" s="6"/>
      <c r="B105" s="49"/>
      <c r="C105" s="49"/>
      <c r="D105" s="5"/>
    </row>
    <row r="106" spans="1:4" x14ac:dyDescent="0.25">
      <c r="A106" s="105" t="s">
        <v>265</v>
      </c>
      <c r="B106" s="104"/>
      <c r="C106" s="104"/>
      <c r="D106" s="5"/>
    </row>
    <row r="107" spans="1:4" x14ac:dyDescent="0.25">
      <c r="A107" s="105"/>
      <c r="B107" s="104"/>
      <c r="C107" s="104"/>
      <c r="D107" s="5"/>
    </row>
    <row r="108" spans="1:4" x14ac:dyDescent="0.25">
      <c r="A108" s="6" t="s">
        <v>190</v>
      </c>
      <c r="B108" s="49" t="s">
        <v>218</v>
      </c>
      <c r="C108" s="49" t="s">
        <v>259</v>
      </c>
      <c r="D108" s="5" t="s">
        <v>256</v>
      </c>
    </row>
    <row r="109" spans="1:4" x14ac:dyDescent="0.25">
      <c r="A109" s="32" t="s">
        <v>155</v>
      </c>
      <c r="B109" s="32">
        <v>4.0199999999999996</v>
      </c>
      <c r="C109" s="49" t="s">
        <v>338</v>
      </c>
      <c r="D109" s="5"/>
    </row>
    <row r="110" spans="1:4" x14ac:dyDescent="0.25">
      <c r="A110" s="19">
        <v>19</v>
      </c>
      <c r="B110" s="16">
        <v>2.06</v>
      </c>
      <c r="C110" s="47"/>
      <c r="D110" s="5"/>
    </row>
    <row r="111" spans="1:4" x14ac:dyDescent="0.25">
      <c r="A111" s="32" t="s">
        <v>52</v>
      </c>
      <c r="B111" s="32">
        <v>27.2</v>
      </c>
      <c r="C111" s="49" t="s">
        <v>339</v>
      </c>
      <c r="D111" s="5" t="s">
        <v>220</v>
      </c>
    </row>
    <row r="112" spans="1:4" x14ac:dyDescent="0.25">
      <c r="A112" s="28" t="s">
        <v>87</v>
      </c>
      <c r="B112" s="28">
        <v>4.42</v>
      </c>
      <c r="C112" s="49" t="s">
        <v>340</v>
      </c>
      <c r="D112" s="5"/>
    </row>
    <row r="113" spans="1:4" x14ac:dyDescent="0.25">
      <c r="A113" s="32" t="s">
        <v>115</v>
      </c>
      <c r="B113" s="32">
        <v>12.3</v>
      </c>
      <c r="C113" s="49" t="s">
        <v>341</v>
      </c>
      <c r="D113" s="5"/>
    </row>
    <row r="114" spans="1:4" x14ac:dyDescent="0.25">
      <c r="A114" s="32" t="s">
        <v>119</v>
      </c>
      <c r="B114" s="32">
        <v>7.3</v>
      </c>
      <c r="C114" s="49" t="s">
        <v>342</v>
      </c>
      <c r="D114" s="5"/>
    </row>
    <row r="115" spans="1:4" x14ac:dyDescent="0.25">
      <c r="A115" s="28" t="s">
        <v>124</v>
      </c>
      <c r="B115" s="28">
        <v>3.4</v>
      </c>
      <c r="C115" s="49" t="s">
        <v>343</v>
      </c>
      <c r="D115" s="5"/>
    </row>
    <row r="116" spans="1:4" x14ac:dyDescent="0.25">
      <c r="A116" s="32" t="s">
        <v>130</v>
      </c>
      <c r="B116" s="32">
        <v>5.16</v>
      </c>
      <c r="C116" s="49" t="s">
        <v>344</v>
      </c>
      <c r="D116" s="5"/>
    </row>
    <row r="117" spans="1:4" x14ac:dyDescent="0.25">
      <c r="A117" s="32" t="s">
        <v>136</v>
      </c>
      <c r="B117" s="32">
        <v>4.12</v>
      </c>
      <c r="C117" s="49" t="s">
        <v>345</v>
      </c>
      <c r="D117" s="5"/>
    </row>
    <row r="118" spans="1:4" x14ac:dyDescent="0.25">
      <c r="A118" s="28" t="s">
        <v>142</v>
      </c>
      <c r="B118" s="28">
        <v>5.18</v>
      </c>
      <c r="C118" s="49" t="s">
        <v>346</v>
      </c>
      <c r="D118" s="5"/>
    </row>
    <row r="119" spans="1:4" ht="15" customHeight="1" x14ac:dyDescent="0.25">
      <c r="A119" s="32" t="s">
        <v>152</v>
      </c>
      <c r="B119" s="32">
        <v>5.82</v>
      </c>
      <c r="C119" s="49" t="s">
        <v>347</v>
      </c>
      <c r="D119" s="5"/>
    </row>
    <row r="120" spans="1:4" x14ac:dyDescent="0.25">
      <c r="A120" s="6"/>
      <c r="B120" s="49"/>
      <c r="C120" s="49"/>
      <c r="D120" s="5"/>
    </row>
    <row r="121" spans="1:4" x14ac:dyDescent="0.25">
      <c r="A121" s="105" t="s">
        <v>264</v>
      </c>
      <c r="B121" s="104"/>
      <c r="C121" s="104"/>
      <c r="D121" s="5"/>
    </row>
    <row r="122" spans="1:4" x14ac:dyDescent="0.25">
      <c r="A122" s="105"/>
      <c r="B122" s="104"/>
      <c r="C122" s="104"/>
      <c r="D122" s="5"/>
    </row>
    <row r="123" spans="1:4" x14ac:dyDescent="0.25">
      <c r="A123" s="6" t="s">
        <v>190</v>
      </c>
      <c r="B123" s="49" t="s">
        <v>218</v>
      </c>
      <c r="C123" s="49" t="s">
        <v>259</v>
      </c>
      <c r="D123" s="5" t="s">
        <v>256</v>
      </c>
    </row>
    <row r="124" spans="1:4" x14ac:dyDescent="0.25">
      <c r="A124" s="32" t="s">
        <v>185</v>
      </c>
      <c r="B124" s="32">
        <v>3.74</v>
      </c>
      <c r="C124" s="49" t="s">
        <v>348</v>
      </c>
      <c r="D124" s="5"/>
    </row>
    <row r="125" spans="1:4" x14ac:dyDescent="0.25">
      <c r="A125" s="32" t="s">
        <v>102</v>
      </c>
      <c r="B125" s="32">
        <v>2.88</v>
      </c>
      <c r="C125" s="49" t="s">
        <v>349</v>
      </c>
      <c r="D125" s="5"/>
    </row>
    <row r="126" spans="1:4" x14ac:dyDescent="0.25">
      <c r="A126" s="24" t="s">
        <v>111</v>
      </c>
      <c r="B126" s="24">
        <v>4.04</v>
      </c>
      <c r="C126" s="49" t="s">
        <v>350</v>
      </c>
      <c r="D126" s="5"/>
    </row>
    <row r="127" spans="1:4" x14ac:dyDescent="0.25">
      <c r="A127" s="28" t="s">
        <v>126</v>
      </c>
      <c r="B127" s="28">
        <v>6.08</v>
      </c>
      <c r="C127" s="49" t="s">
        <v>351</v>
      </c>
      <c r="D127" s="5"/>
    </row>
    <row r="128" spans="1:4" x14ac:dyDescent="0.25">
      <c r="A128" s="32" t="s">
        <v>162</v>
      </c>
      <c r="B128" s="32">
        <v>3.5</v>
      </c>
      <c r="C128" s="49" t="s">
        <v>352</v>
      </c>
      <c r="D128" s="5"/>
    </row>
    <row r="129" spans="1:4" x14ac:dyDescent="0.25">
      <c r="A129" s="32" t="s">
        <v>171</v>
      </c>
      <c r="B129" s="32">
        <v>2.06</v>
      </c>
      <c r="C129" s="49" t="s">
        <v>353</v>
      </c>
      <c r="D129" s="5"/>
    </row>
    <row r="130" spans="1:4" x14ac:dyDescent="0.25">
      <c r="A130" s="32" t="s">
        <v>173</v>
      </c>
      <c r="B130" s="32">
        <v>2.74</v>
      </c>
      <c r="C130" s="49" t="s">
        <v>354</v>
      </c>
      <c r="D130" s="5"/>
    </row>
    <row r="131" spans="1:4" x14ac:dyDescent="0.25">
      <c r="A131" s="32" t="s">
        <v>125</v>
      </c>
      <c r="B131" s="32">
        <v>4.5</v>
      </c>
      <c r="C131" s="49" t="s">
        <v>355</v>
      </c>
      <c r="D131" s="5"/>
    </row>
    <row r="132" spans="1:4" x14ac:dyDescent="0.25">
      <c r="A132" s="32" t="s">
        <v>137</v>
      </c>
      <c r="B132" s="32">
        <v>9.06</v>
      </c>
      <c r="C132" s="49" t="s">
        <v>356</v>
      </c>
      <c r="D132" s="5"/>
    </row>
    <row r="133" spans="1:4" x14ac:dyDescent="0.25">
      <c r="A133" s="24" t="s">
        <v>138</v>
      </c>
      <c r="B133" s="24">
        <v>4.96</v>
      </c>
      <c r="C133" s="49" t="s">
        <v>357</v>
      </c>
      <c r="D133" s="5"/>
    </row>
    <row r="134" spans="1:4" x14ac:dyDescent="0.25">
      <c r="A134" s="28" t="s">
        <v>140</v>
      </c>
      <c r="B134" s="28">
        <v>4.3600000000000003</v>
      </c>
      <c r="C134" s="49" t="s">
        <v>358</v>
      </c>
      <c r="D134" s="5"/>
    </row>
    <row r="135" spans="1:4" x14ac:dyDescent="0.25">
      <c r="A135" s="6"/>
      <c r="B135" s="49"/>
      <c r="C135" s="49"/>
      <c r="D135" s="5"/>
    </row>
    <row r="136" spans="1:4" x14ac:dyDescent="0.25">
      <c r="A136" s="105" t="s">
        <v>263</v>
      </c>
      <c r="B136" s="104"/>
      <c r="C136" s="104"/>
      <c r="D136" s="5"/>
    </row>
    <row r="137" spans="1:4" x14ac:dyDescent="0.25">
      <c r="A137" s="105"/>
      <c r="B137" s="104"/>
      <c r="C137" s="104"/>
      <c r="D137" s="5"/>
    </row>
    <row r="138" spans="1:4" x14ac:dyDescent="0.25">
      <c r="A138" s="6" t="s">
        <v>190</v>
      </c>
      <c r="B138" s="49" t="s">
        <v>218</v>
      </c>
      <c r="C138" s="49" t="s">
        <v>259</v>
      </c>
      <c r="D138" s="5" t="s">
        <v>256</v>
      </c>
    </row>
    <row r="139" spans="1:4" x14ac:dyDescent="0.25">
      <c r="A139" s="28" t="s">
        <v>141</v>
      </c>
      <c r="B139" s="28">
        <v>2.04</v>
      </c>
      <c r="C139" s="49" t="s">
        <v>360</v>
      </c>
      <c r="D139" s="5"/>
    </row>
    <row r="140" spans="1:4" x14ac:dyDescent="0.25">
      <c r="A140" s="20" t="s">
        <v>189</v>
      </c>
      <c r="B140" s="20">
        <v>6</v>
      </c>
      <c r="C140" s="49" t="s">
        <v>361</v>
      </c>
      <c r="D140" s="5"/>
    </row>
    <row r="141" spans="1:4" x14ac:dyDescent="0.25">
      <c r="A141" s="6"/>
      <c r="B141" s="49"/>
      <c r="C141" s="49"/>
      <c r="D141" s="5"/>
    </row>
  </sheetData>
  <pageMargins left="0.7" right="0.7" top="0.75" bottom="0.75" header="0.3" footer="0.3"/>
  <pageSetup orientation="portrait" horizontalDpi="150" verticalDpi="15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5"/>
  <sheetViews>
    <sheetView tabSelected="1" view="pageLayout" zoomScaleNormal="100" workbookViewId="0">
      <selection activeCell="E6" sqref="E6"/>
    </sheetView>
  </sheetViews>
  <sheetFormatPr defaultRowHeight="15" x14ac:dyDescent="0.25"/>
  <cols>
    <col min="1" max="1" width="19.7109375" customWidth="1"/>
    <col min="2" max="2" width="7" style="56" customWidth="1"/>
    <col min="3" max="3" width="17.28515625" style="56" customWidth="1"/>
    <col min="4" max="4" width="16.85546875" style="56" customWidth="1"/>
    <col min="5" max="5" width="34.85546875" style="56" customWidth="1"/>
  </cols>
  <sheetData>
    <row r="1" spans="1:5" x14ac:dyDescent="0.25">
      <c r="A1" s="90" t="s">
        <v>251</v>
      </c>
      <c r="B1" s="108"/>
      <c r="C1" s="104" t="s">
        <v>211</v>
      </c>
      <c r="D1" s="104" t="s">
        <v>259</v>
      </c>
      <c r="E1" s="113" t="s">
        <v>433</v>
      </c>
    </row>
    <row r="2" spans="1:5" x14ac:dyDescent="0.25">
      <c r="A2" s="111" t="s">
        <v>223</v>
      </c>
      <c r="B2" s="109" t="s">
        <v>412</v>
      </c>
      <c r="C2" s="49" t="s">
        <v>254</v>
      </c>
      <c r="D2" s="49" t="s">
        <v>420</v>
      </c>
      <c r="E2" s="113">
        <v>5200</v>
      </c>
    </row>
    <row r="3" spans="1:5" x14ac:dyDescent="0.25">
      <c r="A3" s="111" t="s">
        <v>224</v>
      </c>
      <c r="B3" s="109" t="s">
        <v>371</v>
      </c>
      <c r="C3" s="49">
        <v>221020</v>
      </c>
      <c r="D3" s="49" t="s">
        <v>275</v>
      </c>
      <c r="E3" s="113"/>
    </row>
    <row r="4" spans="1:5" x14ac:dyDescent="0.25">
      <c r="A4" s="111" t="s">
        <v>372</v>
      </c>
      <c r="B4" s="109" t="s">
        <v>371</v>
      </c>
      <c r="C4" s="49">
        <v>221020</v>
      </c>
      <c r="D4" s="49" t="s">
        <v>276</v>
      </c>
      <c r="E4" s="113"/>
    </row>
    <row r="5" spans="1:5" x14ac:dyDescent="0.25">
      <c r="A5" s="111" t="s">
        <v>373</v>
      </c>
      <c r="B5" s="109" t="s">
        <v>371</v>
      </c>
      <c r="C5" s="49">
        <v>221020</v>
      </c>
      <c r="D5" s="49" t="s">
        <v>277</v>
      </c>
      <c r="E5" s="113"/>
    </row>
    <row r="6" spans="1:5" x14ac:dyDescent="0.25">
      <c r="A6" s="111" t="s">
        <v>374</v>
      </c>
      <c r="B6" s="109" t="s">
        <v>371</v>
      </c>
      <c r="C6" s="49">
        <v>221020</v>
      </c>
      <c r="D6" s="49" t="s">
        <v>278</v>
      </c>
      <c r="E6" s="113"/>
    </row>
    <row r="7" spans="1:5" x14ac:dyDescent="0.25">
      <c r="A7" s="111" t="s">
        <v>225</v>
      </c>
      <c r="B7" s="109" t="s">
        <v>371</v>
      </c>
      <c r="C7" s="49">
        <v>221020</v>
      </c>
      <c r="D7" s="49" t="s">
        <v>279</v>
      </c>
      <c r="E7" s="113"/>
    </row>
    <row r="8" spans="1:5" x14ac:dyDescent="0.25">
      <c r="A8" s="111" t="s">
        <v>226</v>
      </c>
      <c r="B8" s="109" t="s">
        <v>412</v>
      </c>
      <c r="C8" s="49" t="s">
        <v>254</v>
      </c>
      <c r="D8" s="49" t="s">
        <v>260</v>
      </c>
      <c r="E8" s="113">
        <v>3500</v>
      </c>
    </row>
    <row r="9" spans="1:5" x14ac:dyDescent="0.25">
      <c r="A9" s="111" t="s">
        <v>227</v>
      </c>
      <c r="B9" s="109" t="s">
        <v>371</v>
      </c>
      <c r="C9" s="49">
        <v>221020</v>
      </c>
      <c r="D9" s="49" t="s">
        <v>281</v>
      </c>
      <c r="E9" s="113"/>
    </row>
    <row r="10" spans="1:5" x14ac:dyDescent="0.25">
      <c r="A10" s="111" t="s">
        <v>247</v>
      </c>
      <c r="B10" s="109" t="s">
        <v>412</v>
      </c>
      <c r="C10" s="49" t="s">
        <v>254</v>
      </c>
      <c r="D10" s="49" t="s">
        <v>421</v>
      </c>
      <c r="E10" s="113">
        <v>7950</v>
      </c>
    </row>
    <row r="11" spans="1:5" x14ac:dyDescent="0.25">
      <c r="A11" s="111" t="s">
        <v>246</v>
      </c>
      <c r="B11" s="109" t="s">
        <v>412</v>
      </c>
      <c r="C11" s="49" t="s">
        <v>254</v>
      </c>
      <c r="D11" s="49" t="s">
        <v>261</v>
      </c>
      <c r="E11" s="113">
        <v>10100</v>
      </c>
    </row>
    <row r="12" spans="1:5" x14ac:dyDescent="0.25">
      <c r="A12" s="111" t="s">
        <v>245</v>
      </c>
      <c r="B12" s="109" t="s">
        <v>412</v>
      </c>
      <c r="C12" s="49" t="s">
        <v>254</v>
      </c>
      <c r="D12" s="49" t="s">
        <v>262</v>
      </c>
      <c r="E12" s="113">
        <v>8050</v>
      </c>
    </row>
    <row r="13" spans="1:5" x14ac:dyDescent="0.25">
      <c r="A13" s="111" t="s">
        <v>228</v>
      </c>
      <c r="B13" s="109" t="s">
        <v>412</v>
      </c>
      <c r="C13" s="49">
        <v>221021</v>
      </c>
      <c r="D13" s="49" t="s">
        <v>282</v>
      </c>
      <c r="E13" s="49" t="s">
        <v>258</v>
      </c>
    </row>
    <row r="14" spans="1:5" x14ac:dyDescent="0.25">
      <c r="A14" s="111" t="s">
        <v>229</v>
      </c>
      <c r="B14" s="109" t="s">
        <v>371</v>
      </c>
      <c r="C14" s="49">
        <v>221021</v>
      </c>
      <c r="D14" s="49" t="s">
        <v>283</v>
      </c>
      <c r="E14" s="113"/>
    </row>
    <row r="15" spans="1:5" x14ac:dyDescent="0.25">
      <c r="A15" s="111" t="s">
        <v>375</v>
      </c>
      <c r="B15" s="109" t="s">
        <v>412</v>
      </c>
      <c r="C15" s="49" t="s">
        <v>253</v>
      </c>
      <c r="D15" s="49" t="s">
        <v>422</v>
      </c>
      <c r="E15" s="113">
        <v>3650</v>
      </c>
    </row>
    <row r="16" spans="1:5" x14ac:dyDescent="0.25">
      <c r="A16" s="111" t="s">
        <v>376</v>
      </c>
      <c r="B16" s="109" t="s">
        <v>371</v>
      </c>
      <c r="C16" s="49">
        <v>221021</v>
      </c>
      <c r="D16" s="49" t="s">
        <v>285</v>
      </c>
      <c r="E16" s="113"/>
    </row>
    <row r="17" spans="1:5" x14ac:dyDescent="0.25">
      <c r="A17" s="111" t="s">
        <v>377</v>
      </c>
      <c r="B17" s="109" t="s">
        <v>371</v>
      </c>
      <c r="C17" s="49" t="s">
        <v>253</v>
      </c>
      <c r="D17" s="49" t="s">
        <v>362</v>
      </c>
      <c r="E17" s="113">
        <v>7400</v>
      </c>
    </row>
    <row r="18" spans="1:5" x14ac:dyDescent="0.25">
      <c r="A18" s="111" t="s">
        <v>378</v>
      </c>
      <c r="B18" s="109" t="s">
        <v>412</v>
      </c>
      <c r="C18" s="49" t="s">
        <v>253</v>
      </c>
      <c r="D18" s="49" t="s">
        <v>364</v>
      </c>
      <c r="E18" s="113">
        <v>7900</v>
      </c>
    </row>
    <row r="19" spans="1:5" x14ac:dyDescent="0.25">
      <c r="A19" s="111" t="s">
        <v>379</v>
      </c>
      <c r="B19" s="109" t="s">
        <v>412</v>
      </c>
      <c r="C19" s="49" t="s">
        <v>253</v>
      </c>
      <c r="D19" s="49" t="s">
        <v>363</v>
      </c>
      <c r="E19" s="113">
        <v>11200</v>
      </c>
    </row>
    <row r="20" spans="1:5" x14ac:dyDescent="0.25">
      <c r="A20" s="111" t="s">
        <v>380</v>
      </c>
      <c r="B20" s="109" t="s">
        <v>412</v>
      </c>
      <c r="C20" s="49" t="s">
        <v>253</v>
      </c>
      <c r="D20" s="49" t="s">
        <v>365</v>
      </c>
      <c r="E20" s="113">
        <v>8500</v>
      </c>
    </row>
    <row r="21" spans="1:5" x14ac:dyDescent="0.25">
      <c r="A21" s="111" t="s">
        <v>381</v>
      </c>
      <c r="B21" s="109" t="s">
        <v>412</v>
      </c>
      <c r="C21" s="49" t="s">
        <v>253</v>
      </c>
      <c r="D21" s="49" t="s">
        <v>366</v>
      </c>
      <c r="E21" s="49">
        <v>9950</v>
      </c>
    </row>
    <row r="22" spans="1:5" x14ac:dyDescent="0.25">
      <c r="A22" s="112" t="s">
        <v>61</v>
      </c>
      <c r="B22" s="109" t="s">
        <v>371</v>
      </c>
      <c r="C22" s="49">
        <v>221021</v>
      </c>
      <c r="D22" s="49" t="s">
        <v>291</v>
      </c>
      <c r="E22" s="49"/>
    </row>
    <row r="23" spans="1:5" x14ac:dyDescent="0.25">
      <c r="A23" s="112" t="s">
        <v>14</v>
      </c>
      <c r="B23" s="109" t="s">
        <v>371</v>
      </c>
      <c r="C23" s="49">
        <v>221021</v>
      </c>
      <c r="D23" s="49" t="s">
        <v>292</v>
      </c>
      <c r="E23" s="49"/>
    </row>
    <row r="24" spans="1:5" x14ac:dyDescent="0.25">
      <c r="A24" s="111" t="s">
        <v>58</v>
      </c>
      <c r="B24" s="109" t="s">
        <v>412</v>
      </c>
      <c r="C24" s="49" t="s">
        <v>253</v>
      </c>
      <c r="D24" s="49" t="s">
        <v>367</v>
      </c>
      <c r="E24" s="49">
        <v>10000</v>
      </c>
    </row>
    <row r="25" spans="1:5" x14ac:dyDescent="0.25">
      <c r="A25" s="111" t="s">
        <v>60</v>
      </c>
      <c r="B25" s="109" t="s">
        <v>412</v>
      </c>
      <c r="C25" s="49" t="s">
        <v>253</v>
      </c>
      <c r="D25" s="49" t="s">
        <v>368</v>
      </c>
      <c r="E25" s="49">
        <v>9850</v>
      </c>
    </row>
    <row r="26" spans="1:5" x14ac:dyDescent="0.25">
      <c r="A26" s="111" t="s">
        <v>65</v>
      </c>
      <c r="B26" s="109" t="s">
        <v>371</v>
      </c>
      <c r="C26" s="49">
        <v>221021</v>
      </c>
      <c r="D26" s="49" t="s">
        <v>295</v>
      </c>
      <c r="E26" s="49"/>
    </row>
    <row r="27" spans="1:5" x14ac:dyDescent="0.25">
      <c r="A27" s="111" t="s">
        <v>66</v>
      </c>
      <c r="B27" s="109" t="s">
        <v>412</v>
      </c>
      <c r="C27" s="49" t="s">
        <v>253</v>
      </c>
      <c r="D27" s="49" t="s">
        <v>369</v>
      </c>
      <c r="E27" s="49">
        <v>5100</v>
      </c>
    </row>
    <row r="28" spans="1:5" x14ac:dyDescent="0.25">
      <c r="A28" s="111" t="s">
        <v>230</v>
      </c>
      <c r="B28" s="109" t="s">
        <v>371</v>
      </c>
      <c r="C28" s="49">
        <v>221021</v>
      </c>
      <c r="D28" s="49" t="s">
        <v>297</v>
      </c>
      <c r="E28" s="49"/>
    </row>
    <row r="29" spans="1:5" x14ac:dyDescent="0.25">
      <c r="A29" s="111" t="s">
        <v>63</v>
      </c>
      <c r="B29" s="109" t="s">
        <v>371</v>
      </c>
      <c r="C29" s="49">
        <v>221021</v>
      </c>
      <c r="D29" s="49" t="s">
        <v>298</v>
      </c>
      <c r="E29" s="49"/>
    </row>
    <row r="30" spans="1:5" x14ac:dyDescent="0.25">
      <c r="A30" s="111" t="s">
        <v>64</v>
      </c>
      <c r="B30" s="109" t="s">
        <v>371</v>
      </c>
      <c r="C30" s="49">
        <v>221021</v>
      </c>
      <c r="D30" s="49" t="s">
        <v>299</v>
      </c>
      <c r="E30" s="49"/>
    </row>
    <row r="31" spans="1:5" x14ac:dyDescent="0.25">
      <c r="A31" s="111" t="s">
        <v>67</v>
      </c>
      <c r="B31" s="109" t="s">
        <v>371</v>
      </c>
      <c r="C31" s="49">
        <v>221021</v>
      </c>
      <c r="D31" s="49" t="s">
        <v>300</v>
      </c>
      <c r="E31" s="49"/>
    </row>
    <row r="32" spans="1:5" x14ac:dyDescent="0.25">
      <c r="A32" s="111" t="s">
        <v>68</v>
      </c>
      <c r="B32" s="109" t="s">
        <v>371</v>
      </c>
      <c r="C32" s="49">
        <v>221021</v>
      </c>
      <c r="D32" s="49" t="s">
        <v>301</v>
      </c>
      <c r="E32" s="49"/>
    </row>
    <row r="33" spans="1:5" x14ac:dyDescent="0.25">
      <c r="A33" s="111" t="s">
        <v>382</v>
      </c>
      <c r="B33" s="109" t="s">
        <v>371</v>
      </c>
      <c r="C33" s="49">
        <v>221021</v>
      </c>
      <c r="D33" s="49" t="s">
        <v>302</v>
      </c>
      <c r="E33" s="49"/>
    </row>
    <row r="34" spans="1:5" x14ac:dyDescent="0.25">
      <c r="A34" s="111" t="s">
        <v>383</v>
      </c>
      <c r="B34" s="109" t="s">
        <v>412</v>
      </c>
      <c r="C34" s="49" t="s">
        <v>253</v>
      </c>
      <c r="D34" s="49" t="s">
        <v>370</v>
      </c>
      <c r="E34" s="49">
        <v>5100</v>
      </c>
    </row>
    <row r="35" spans="1:5" x14ac:dyDescent="0.25">
      <c r="A35" s="111" t="s">
        <v>384</v>
      </c>
      <c r="B35" s="109" t="s">
        <v>371</v>
      </c>
      <c r="C35" s="49">
        <v>230104</v>
      </c>
      <c r="D35" s="49" t="s">
        <v>319</v>
      </c>
      <c r="E35" s="113"/>
    </row>
    <row r="36" spans="1:5" x14ac:dyDescent="0.25">
      <c r="A36" s="79" t="s">
        <v>231</v>
      </c>
      <c r="B36" s="109" t="s">
        <v>371</v>
      </c>
      <c r="C36" s="49">
        <v>230104</v>
      </c>
      <c r="D36" s="114" t="s">
        <v>32</v>
      </c>
      <c r="E36" s="113" t="s">
        <v>257</v>
      </c>
    </row>
    <row r="37" spans="1:5" x14ac:dyDescent="0.25">
      <c r="A37" s="79" t="s">
        <v>232</v>
      </c>
      <c r="B37" s="109" t="s">
        <v>371</v>
      </c>
      <c r="C37" s="49">
        <v>230110</v>
      </c>
      <c r="D37" s="114" t="s">
        <v>32</v>
      </c>
      <c r="E37" s="113" t="s">
        <v>257</v>
      </c>
    </row>
    <row r="38" spans="1:5" x14ac:dyDescent="0.25">
      <c r="A38" s="79" t="s">
        <v>414</v>
      </c>
      <c r="B38" s="109" t="s">
        <v>371</v>
      </c>
      <c r="C38" s="49">
        <v>230104</v>
      </c>
      <c r="D38" s="114" t="s">
        <v>133</v>
      </c>
      <c r="E38" s="113" t="s">
        <v>257</v>
      </c>
    </row>
    <row r="39" spans="1:5" x14ac:dyDescent="0.25">
      <c r="A39" s="79" t="s">
        <v>415</v>
      </c>
      <c r="B39" s="109" t="s">
        <v>371</v>
      </c>
      <c r="C39" s="49">
        <v>230110</v>
      </c>
      <c r="D39" s="49" t="s">
        <v>329</v>
      </c>
      <c r="E39" s="113" t="s">
        <v>413</v>
      </c>
    </row>
    <row r="40" spans="1:5" x14ac:dyDescent="0.25">
      <c r="A40" s="111" t="s">
        <v>233</v>
      </c>
      <c r="B40" s="109" t="s">
        <v>371</v>
      </c>
      <c r="C40" s="49">
        <v>230104</v>
      </c>
      <c r="D40" s="49" t="s">
        <v>306</v>
      </c>
      <c r="E40" s="113"/>
    </row>
    <row r="41" spans="1:5" x14ac:dyDescent="0.25">
      <c r="A41" s="80" t="s">
        <v>234</v>
      </c>
      <c r="B41" s="109" t="s">
        <v>371</v>
      </c>
      <c r="C41" s="49">
        <v>230104</v>
      </c>
      <c r="D41" s="49" t="s">
        <v>310</v>
      </c>
      <c r="E41" s="113" t="s">
        <v>413</v>
      </c>
    </row>
    <row r="42" spans="1:5" x14ac:dyDescent="0.25">
      <c r="A42" s="80" t="s">
        <v>235</v>
      </c>
      <c r="B42" s="109" t="s">
        <v>371</v>
      </c>
      <c r="C42" s="49">
        <v>230104</v>
      </c>
      <c r="D42" s="114" t="s">
        <v>7</v>
      </c>
      <c r="E42" s="113" t="s">
        <v>257</v>
      </c>
    </row>
    <row r="43" spans="1:5" x14ac:dyDescent="0.25">
      <c r="A43" s="80" t="s">
        <v>236</v>
      </c>
      <c r="B43" s="109" t="s">
        <v>371</v>
      </c>
      <c r="C43" s="49">
        <v>230104</v>
      </c>
      <c r="D43" s="114" t="s">
        <v>7</v>
      </c>
      <c r="E43" s="113" t="s">
        <v>257</v>
      </c>
    </row>
    <row r="44" spans="1:5" x14ac:dyDescent="0.25">
      <c r="A44" s="80">
        <v>1</v>
      </c>
      <c r="B44" s="109" t="s">
        <v>416</v>
      </c>
      <c r="C44" s="49" t="s">
        <v>255</v>
      </c>
      <c r="D44" s="56" t="s">
        <v>315</v>
      </c>
      <c r="E44" s="113" t="s">
        <v>417</v>
      </c>
    </row>
    <row r="45" spans="1:5" x14ac:dyDescent="0.25">
      <c r="A45" s="80">
        <v>3</v>
      </c>
      <c r="B45" s="109" t="s">
        <v>371</v>
      </c>
      <c r="C45" s="49">
        <v>230104</v>
      </c>
      <c r="D45" s="114" t="s">
        <v>32</v>
      </c>
      <c r="E45" s="113" t="s">
        <v>257</v>
      </c>
    </row>
    <row r="46" spans="1:5" x14ac:dyDescent="0.25">
      <c r="A46" s="80">
        <v>7</v>
      </c>
      <c r="B46" s="109" t="s">
        <v>371</v>
      </c>
      <c r="C46" s="49">
        <v>230104</v>
      </c>
      <c r="D46" s="49" t="s">
        <v>321</v>
      </c>
      <c r="E46" s="113" t="s">
        <v>413</v>
      </c>
    </row>
    <row r="47" spans="1:5" x14ac:dyDescent="0.25">
      <c r="A47" s="80">
        <v>9</v>
      </c>
      <c r="B47" s="109" t="s">
        <v>371</v>
      </c>
      <c r="C47" s="49">
        <v>230110</v>
      </c>
      <c r="D47" s="49" t="s">
        <v>323</v>
      </c>
      <c r="E47" s="113"/>
    </row>
    <row r="48" spans="1:5" x14ac:dyDescent="0.25">
      <c r="A48" s="80" t="s">
        <v>385</v>
      </c>
      <c r="B48" s="109" t="s">
        <v>371</v>
      </c>
      <c r="C48" s="49">
        <v>230110</v>
      </c>
      <c r="D48" s="49" t="s">
        <v>331</v>
      </c>
      <c r="E48" s="113"/>
    </row>
    <row r="49" spans="1:5" x14ac:dyDescent="0.25">
      <c r="A49" s="79" t="s">
        <v>386</v>
      </c>
      <c r="B49" s="109" t="s">
        <v>371</v>
      </c>
      <c r="C49" s="49">
        <v>230110</v>
      </c>
      <c r="D49" s="49" t="s">
        <v>332</v>
      </c>
      <c r="E49" s="113" t="s">
        <v>413</v>
      </c>
    </row>
    <row r="50" spans="1:5" x14ac:dyDescent="0.25">
      <c r="A50" s="79" t="s">
        <v>387</v>
      </c>
      <c r="B50" s="109" t="s">
        <v>371</v>
      </c>
      <c r="C50" s="49">
        <v>230110</v>
      </c>
      <c r="D50" s="49" t="s">
        <v>333</v>
      </c>
      <c r="E50" s="113" t="s">
        <v>418</v>
      </c>
    </row>
    <row r="51" spans="1:5" x14ac:dyDescent="0.25">
      <c r="A51" s="79" t="s">
        <v>388</v>
      </c>
      <c r="B51" s="109" t="s">
        <v>371</v>
      </c>
      <c r="C51" s="49">
        <v>230110</v>
      </c>
      <c r="D51" s="114" t="s">
        <v>107</v>
      </c>
      <c r="E51" s="113" t="s">
        <v>257</v>
      </c>
    </row>
    <row r="52" spans="1:5" x14ac:dyDescent="0.25">
      <c r="A52" s="79" t="s">
        <v>389</v>
      </c>
      <c r="B52" s="109" t="s">
        <v>371</v>
      </c>
      <c r="C52" s="49">
        <v>230110</v>
      </c>
      <c r="D52" s="49" t="s">
        <v>334</v>
      </c>
      <c r="E52" s="113" t="s">
        <v>413</v>
      </c>
    </row>
    <row r="53" spans="1:5" x14ac:dyDescent="0.25">
      <c r="A53" s="79" t="s">
        <v>390</v>
      </c>
      <c r="B53" s="109" t="s">
        <v>371</v>
      </c>
      <c r="C53" s="49">
        <v>230104</v>
      </c>
      <c r="D53" s="49" t="s">
        <v>311</v>
      </c>
      <c r="E53" s="113"/>
    </row>
    <row r="54" spans="1:5" x14ac:dyDescent="0.25">
      <c r="A54" s="79" t="s">
        <v>391</v>
      </c>
      <c r="B54" s="109" t="s">
        <v>371</v>
      </c>
      <c r="C54" s="49">
        <v>230110</v>
      </c>
      <c r="D54" s="49" t="s">
        <v>335</v>
      </c>
      <c r="E54" s="113" t="s">
        <v>413</v>
      </c>
    </row>
    <row r="55" spans="1:5" x14ac:dyDescent="0.25">
      <c r="A55" s="79" t="s">
        <v>392</v>
      </c>
      <c r="B55" s="109" t="s">
        <v>371</v>
      </c>
      <c r="C55" s="49">
        <v>230110</v>
      </c>
      <c r="D55" s="49" t="s">
        <v>336</v>
      </c>
      <c r="E55" s="113" t="s">
        <v>413</v>
      </c>
    </row>
    <row r="56" spans="1:5" x14ac:dyDescent="0.25">
      <c r="A56" s="79" t="s">
        <v>393</v>
      </c>
      <c r="B56" s="109" t="s">
        <v>371</v>
      </c>
      <c r="C56" s="49">
        <v>230110</v>
      </c>
      <c r="D56" s="49" t="s">
        <v>337</v>
      </c>
      <c r="E56" s="113" t="s">
        <v>418</v>
      </c>
    </row>
    <row r="57" spans="1:5" x14ac:dyDescent="0.25">
      <c r="A57" s="80" t="s">
        <v>394</v>
      </c>
      <c r="B57" s="109" t="s">
        <v>371</v>
      </c>
      <c r="C57" s="49">
        <v>230104</v>
      </c>
      <c r="D57" s="49" t="s">
        <v>316</v>
      </c>
      <c r="E57" s="113" t="s">
        <v>431</v>
      </c>
    </row>
    <row r="58" spans="1:5" x14ac:dyDescent="0.25">
      <c r="A58" s="80" t="s">
        <v>395</v>
      </c>
      <c r="B58" s="109" t="s">
        <v>371</v>
      </c>
      <c r="C58" s="49">
        <v>230104</v>
      </c>
      <c r="D58" s="49" t="s">
        <v>307</v>
      </c>
      <c r="E58" s="113"/>
    </row>
    <row r="59" spans="1:5" x14ac:dyDescent="0.25">
      <c r="A59" s="80" t="s">
        <v>396</v>
      </c>
      <c r="B59" s="109" t="s">
        <v>371</v>
      </c>
      <c r="C59" s="49">
        <v>230110</v>
      </c>
      <c r="D59" s="49" t="s">
        <v>338</v>
      </c>
      <c r="E59" s="113"/>
    </row>
    <row r="60" spans="1:5" x14ac:dyDescent="0.25">
      <c r="A60" s="81" t="s">
        <v>237</v>
      </c>
      <c r="B60" s="109" t="s">
        <v>371</v>
      </c>
      <c r="C60" s="49">
        <v>230104</v>
      </c>
      <c r="D60" s="49" t="s">
        <v>317</v>
      </c>
      <c r="E60" s="113" t="s">
        <v>413</v>
      </c>
    </row>
    <row r="61" spans="1:5" x14ac:dyDescent="0.25">
      <c r="A61" s="81" t="s">
        <v>238</v>
      </c>
      <c r="B61" s="109" t="s">
        <v>371</v>
      </c>
      <c r="C61" s="49">
        <v>230110</v>
      </c>
      <c r="D61" s="114" t="s">
        <v>32</v>
      </c>
      <c r="E61" s="113" t="s">
        <v>257</v>
      </c>
    </row>
    <row r="62" spans="1:5" x14ac:dyDescent="0.25">
      <c r="A62" s="82" t="s">
        <v>239</v>
      </c>
      <c r="B62" s="109" t="s">
        <v>371</v>
      </c>
      <c r="C62" s="49">
        <v>230110</v>
      </c>
      <c r="D62" s="49" t="s">
        <v>432</v>
      </c>
      <c r="E62" s="113" t="s">
        <v>419</v>
      </c>
    </row>
    <row r="63" spans="1:5" x14ac:dyDescent="0.25">
      <c r="A63" s="82" t="s">
        <v>424</v>
      </c>
      <c r="B63" s="109" t="s">
        <v>371</v>
      </c>
      <c r="C63" s="49">
        <v>230110</v>
      </c>
      <c r="D63" s="49" t="s">
        <v>340</v>
      </c>
      <c r="E63" s="113" t="s">
        <v>413</v>
      </c>
    </row>
    <row r="64" spans="1:5" x14ac:dyDescent="0.25">
      <c r="A64" s="82" t="s">
        <v>425</v>
      </c>
      <c r="B64" s="109" t="s">
        <v>371</v>
      </c>
      <c r="C64" s="49">
        <v>230110</v>
      </c>
      <c r="D64" s="49" t="s">
        <v>341</v>
      </c>
      <c r="E64" s="113"/>
    </row>
    <row r="65" spans="1:5" x14ac:dyDescent="0.25">
      <c r="A65" s="82" t="s">
        <v>426</v>
      </c>
      <c r="B65" s="109" t="s">
        <v>371</v>
      </c>
      <c r="C65" s="49">
        <v>230110</v>
      </c>
      <c r="D65" s="49" t="s">
        <v>342</v>
      </c>
      <c r="E65" s="113"/>
    </row>
    <row r="66" spans="1:5" x14ac:dyDescent="0.25">
      <c r="A66" s="82" t="s">
        <v>427</v>
      </c>
      <c r="B66" s="109" t="s">
        <v>371</v>
      </c>
      <c r="C66" s="49">
        <v>230110</v>
      </c>
      <c r="D66" s="49" t="s">
        <v>343</v>
      </c>
      <c r="E66" s="113" t="s">
        <v>413</v>
      </c>
    </row>
    <row r="67" spans="1:5" x14ac:dyDescent="0.25">
      <c r="A67" s="82" t="s">
        <v>428</v>
      </c>
      <c r="B67" s="109" t="s">
        <v>371</v>
      </c>
      <c r="C67" s="49">
        <v>230110</v>
      </c>
      <c r="D67" s="49" t="s">
        <v>344</v>
      </c>
      <c r="E67" s="113" t="s">
        <v>418</v>
      </c>
    </row>
    <row r="68" spans="1:5" x14ac:dyDescent="0.25">
      <c r="A68" s="81" t="s">
        <v>397</v>
      </c>
      <c r="B68" s="109" t="s">
        <v>371</v>
      </c>
      <c r="C68" s="49">
        <v>230110</v>
      </c>
      <c r="D68" s="49" t="s">
        <v>345</v>
      </c>
      <c r="E68" s="113" t="s">
        <v>418</v>
      </c>
    </row>
    <row r="69" spans="1:5" x14ac:dyDescent="0.25">
      <c r="A69" s="81" t="s">
        <v>398</v>
      </c>
      <c r="B69" s="109" t="s">
        <v>371</v>
      </c>
      <c r="C69" s="49">
        <v>230110</v>
      </c>
      <c r="D69" s="49" t="s">
        <v>346</v>
      </c>
      <c r="E69" s="113" t="s">
        <v>418</v>
      </c>
    </row>
    <row r="70" spans="1:5" x14ac:dyDescent="0.25">
      <c r="A70" s="82" t="s">
        <v>429</v>
      </c>
      <c r="B70" s="109" t="s">
        <v>371</v>
      </c>
      <c r="C70" s="49">
        <v>230110</v>
      </c>
      <c r="D70" s="49" t="s">
        <v>347</v>
      </c>
      <c r="E70" s="113"/>
    </row>
    <row r="71" spans="1:5" x14ac:dyDescent="0.25">
      <c r="A71" s="82" t="s">
        <v>430</v>
      </c>
      <c r="B71" s="109" t="s">
        <v>371</v>
      </c>
      <c r="C71" s="49">
        <v>230110</v>
      </c>
      <c r="D71" s="49" t="s">
        <v>348</v>
      </c>
      <c r="E71" s="113"/>
    </row>
    <row r="72" spans="1:5" x14ac:dyDescent="0.25">
      <c r="A72" s="82" t="s">
        <v>399</v>
      </c>
      <c r="B72" s="109" t="s">
        <v>371</v>
      </c>
      <c r="C72" s="49">
        <v>230110</v>
      </c>
      <c r="D72" s="49" t="s">
        <v>349</v>
      </c>
      <c r="E72" s="113"/>
    </row>
    <row r="73" spans="1:5" x14ac:dyDescent="0.25">
      <c r="A73" s="82" t="s">
        <v>400</v>
      </c>
      <c r="B73" s="109" t="s">
        <v>371</v>
      </c>
      <c r="C73" s="49">
        <v>230110</v>
      </c>
      <c r="D73" s="49" t="s">
        <v>350</v>
      </c>
      <c r="E73" s="113"/>
    </row>
    <row r="74" spans="1:5" x14ac:dyDescent="0.25">
      <c r="A74" s="82" t="s">
        <v>401</v>
      </c>
      <c r="B74" s="109" t="s">
        <v>371</v>
      </c>
      <c r="C74" s="49">
        <v>230110</v>
      </c>
      <c r="D74" s="49" t="s">
        <v>351</v>
      </c>
      <c r="E74" s="113" t="s">
        <v>418</v>
      </c>
    </row>
    <row r="75" spans="1:5" x14ac:dyDescent="0.25">
      <c r="A75" s="82" t="s">
        <v>402</v>
      </c>
      <c r="B75" s="109" t="s">
        <v>371</v>
      </c>
      <c r="C75" s="49">
        <v>230110</v>
      </c>
      <c r="D75" s="49" t="s">
        <v>352</v>
      </c>
      <c r="E75" s="113"/>
    </row>
    <row r="76" spans="1:5" x14ac:dyDescent="0.25">
      <c r="A76" s="81" t="s">
        <v>403</v>
      </c>
      <c r="B76" s="109" t="s">
        <v>371</v>
      </c>
      <c r="C76" s="49">
        <v>230110</v>
      </c>
      <c r="D76" s="49" t="s">
        <v>353</v>
      </c>
      <c r="E76" s="113" t="s">
        <v>418</v>
      </c>
    </row>
    <row r="77" spans="1:5" x14ac:dyDescent="0.25">
      <c r="A77" s="81" t="s">
        <v>404</v>
      </c>
      <c r="B77" s="109" t="s">
        <v>371</v>
      </c>
      <c r="C77" s="49">
        <v>230110</v>
      </c>
      <c r="D77" s="49" t="s">
        <v>354</v>
      </c>
      <c r="E77" s="113" t="s">
        <v>418</v>
      </c>
    </row>
    <row r="78" spans="1:5" x14ac:dyDescent="0.25">
      <c r="A78" s="82" t="s">
        <v>405</v>
      </c>
      <c r="B78" s="109" t="s">
        <v>371</v>
      </c>
      <c r="C78" s="49">
        <v>230104</v>
      </c>
      <c r="D78" s="49" t="s">
        <v>328</v>
      </c>
      <c r="E78" s="113"/>
    </row>
    <row r="79" spans="1:5" x14ac:dyDescent="0.25">
      <c r="A79" s="82" t="s">
        <v>406</v>
      </c>
      <c r="B79" s="109" t="s">
        <v>371</v>
      </c>
      <c r="C79" s="49">
        <v>230110</v>
      </c>
      <c r="D79" s="49" t="s">
        <v>355</v>
      </c>
      <c r="E79" s="113" t="s">
        <v>419</v>
      </c>
    </row>
    <row r="80" spans="1:5" x14ac:dyDescent="0.25">
      <c r="A80" s="83" t="s">
        <v>407</v>
      </c>
      <c r="B80" s="109" t="s">
        <v>371</v>
      </c>
      <c r="C80" s="49">
        <v>230110</v>
      </c>
      <c r="D80" s="49" t="s">
        <v>356</v>
      </c>
      <c r="E80" s="113" t="s">
        <v>419</v>
      </c>
    </row>
    <row r="81" spans="1:5" x14ac:dyDescent="0.25">
      <c r="A81" s="83" t="s">
        <v>408</v>
      </c>
      <c r="B81" s="109" t="s">
        <v>371</v>
      </c>
      <c r="C81" s="49">
        <v>230110</v>
      </c>
      <c r="D81" s="49" t="s">
        <v>357</v>
      </c>
      <c r="E81" s="113"/>
    </row>
    <row r="82" spans="1:5" x14ac:dyDescent="0.25">
      <c r="A82" s="83" t="s">
        <v>409</v>
      </c>
      <c r="B82" s="109" t="s">
        <v>371</v>
      </c>
      <c r="C82" s="49">
        <v>230110</v>
      </c>
      <c r="D82" s="49" t="s">
        <v>358</v>
      </c>
      <c r="E82" s="113" t="s">
        <v>413</v>
      </c>
    </row>
    <row r="83" spans="1:5" x14ac:dyDescent="0.25">
      <c r="A83" s="83" t="s">
        <v>410</v>
      </c>
      <c r="B83" s="109" t="s">
        <v>371</v>
      </c>
      <c r="C83" s="49">
        <v>230110</v>
      </c>
      <c r="D83" s="49" t="s">
        <v>360</v>
      </c>
      <c r="E83" s="113" t="s">
        <v>418</v>
      </c>
    </row>
    <row r="84" spans="1:5" x14ac:dyDescent="0.25">
      <c r="A84" s="83" t="s">
        <v>411</v>
      </c>
      <c r="B84" s="109" t="s">
        <v>371</v>
      </c>
      <c r="C84" s="49">
        <v>230110</v>
      </c>
      <c r="D84" s="49" t="s">
        <v>361</v>
      </c>
      <c r="E84" s="113"/>
    </row>
    <row r="85" spans="1:5" x14ac:dyDescent="0.25">
      <c r="B85" s="110"/>
    </row>
  </sheetData>
  <pageMargins left="0.25" right="0.25" top="0.75" bottom="0.75" header="0.3" footer="0.3"/>
  <pageSetup paperSize="9" orientation="portrait" r:id="rId1"/>
  <headerFooter>
    <oddHeader>&amp;CBefore pooling calculate volumes&amp;RJanuari 2023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Labb time schedual</vt:lpstr>
      <vt:lpstr> Qubit factors I</vt:lpstr>
      <vt:lpstr>Qubit factors II</vt:lpstr>
      <vt:lpstr>Bioanalyzer after IndexPCR</vt:lpstr>
      <vt:lpstr>Calculate volumes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2023-01-12T08:17:45Z</dcterms:modified>
</cp:coreProperties>
</file>