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Users\Teddy\Documents\Firaxis ModBuddy\XCOM\Long War Divided\Long War Divided\"/>
    </mc:Choice>
  </mc:AlternateContent>
  <bookViews>
    <workbookView xWindow="0" yWindow="0" windowWidth="38400" windowHeight="12210"/>
  </bookViews>
  <sheets>
    <sheet name="Input" sheetId="1" r:id="rId1"/>
    <sheet name="Sheet2" sheetId="2" state="hidden" r:id="rId2"/>
    <sheet name="Sheet3" sheetId="3" state="hidden" r:id="rId3"/>
    <sheet name="Output" sheetId="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5" i="2" l="1"/>
  <c r="U35" i="2"/>
  <c r="T35" i="2"/>
  <c r="S35" i="2"/>
  <c r="Q35" i="2"/>
  <c r="R35" i="2" s="1"/>
  <c r="P35" i="2"/>
  <c r="V34" i="2"/>
  <c r="U34" i="2"/>
  <c r="T34" i="2"/>
  <c r="S34" i="2"/>
  <c r="Q34" i="2"/>
  <c r="R34" i="2" s="1"/>
  <c r="P34" i="2"/>
  <c r="V33" i="2"/>
  <c r="U33" i="2"/>
  <c r="T33" i="2"/>
  <c r="S33" i="2"/>
  <c r="Q33" i="2"/>
  <c r="R33" i="2" s="1"/>
  <c r="P33" i="2"/>
  <c r="V32" i="2"/>
  <c r="U32" i="2"/>
  <c r="T32" i="2"/>
  <c r="S32" i="2"/>
  <c r="Q32" i="2"/>
  <c r="R32" i="2" s="1"/>
  <c r="P32" i="2"/>
  <c r="V31" i="2"/>
  <c r="U31" i="2"/>
  <c r="T31" i="2"/>
  <c r="S31" i="2"/>
  <c r="Q31" i="2"/>
  <c r="R31" i="2" s="1"/>
  <c r="P31" i="2"/>
  <c r="V30" i="2"/>
  <c r="U30" i="2"/>
  <c r="T30" i="2"/>
  <c r="S30" i="2"/>
  <c r="Q30" i="2"/>
  <c r="R30" i="2" s="1"/>
  <c r="P30" i="2"/>
  <c r="V29" i="2"/>
  <c r="U29" i="2"/>
  <c r="T29" i="2"/>
  <c r="S29" i="2"/>
  <c r="Q29" i="2"/>
  <c r="R29" i="2" s="1"/>
  <c r="P29" i="2"/>
  <c r="V28" i="2"/>
  <c r="U28" i="2"/>
  <c r="T28" i="2"/>
  <c r="S28" i="2"/>
  <c r="Q28" i="2"/>
  <c r="R28" i="2" s="1"/>
  <c r="P28" i="2"/>
  <c r="V27" i="2"/>
  <c r="U27" i="2"/>
  <c r="T27" i="2"/>
  <c r="S27" i="2"/>
  <c r="Q27" i="2"/>
  <c r="R27" i="2" s="1"/>
  <c r="P27" i="2"/>
  <c r="V26" i="2"/>
  <c r="U26" i="2"/>
  <c r="T26" i="2"/>
  <c r="S26" i="2"/>
  <c r="Q26" i="2"/>
  <c r="R26" i="2" s="1"/>
  <c r="P26" i="2"/>
  <c r="V25" i="2"/>
  <c r="U25" i="2"/>
  <c r="T25" i="2"/>
  <c r="S25" i="2"/>
  <c r="Q25" i="2"/>
  <c r="R25" i="2" s="1"/>
  <c r="P25" i="2"/>
  <c r="V24" i="2"/>
  <c r="U24" i="2"/>
  <c r="T24" i="2"/>
  <c r="S24" i="2"/>
  <c r="Q24" i="2"/>
  <c r="R24" i="2" s="1"/>
  <c r="P24" i="2"/>
  <c r="V23" i="2"/>
  <c r="U23" i="2"/>
  <c r="T23" i="2"/>
  <c r="S23" i="2"/>
  <c r="Q23" i="2"/>
  <c r="R23" i="2" s="1"/>
  <c r="P23" i="2"/>
  <c r="V22" i="2"/>
  <c r="U22" i="2"/>
  <c r="T22" i="2"/>
  <c r="S22" i="2"/>
  <c r="Q22" i="2"/>
  <c r="R22" i="2" s="1"/>
  <c r="P22" i="2"/>
  <c r="V21" i="2"/>
  <c r="U21" i="2"/>
  <c r="T21" i="2"/>
  <c r="S21" i="2"/>
  <c r="Q21" i="2"/>
  <c r="R21" i="2" s="1"/>
  <c r="P21" i="2"/>
  <c r="V20" i="2"/>
  <c r="U20" i="2"/>
  <c r="T20" i="2"/>
  <c r="S20" i="2"/>
  <c r="Q20" i="2"/>
  <c r="R20" i="2" s="1"/>
  <c r="P20" i="2"/>
  <c r="V19" i="2"/>
  <c r="U19" i="2"/>
  <c r="T19" i="2"/>
  <c r="S19" i="2"/>
  <c r="Q19" i="2"/>
  <c r="R19" i="2" s="1"/>
  <c r="P19" i="2"/>
  <c r="V18" i="2"/>
  <c r="U18" i="2"/>
  <c r="T18" i="2"/>
  <c r="S18" i="2"/>
  <c r="Q18" i="2"/>
  <c r="R18" i="2" s="1"/>
  <c r="P18" i="2"/>
  <c r="V17" i="2"/>
  <c r="U17" i="2"/>
  <c r="T17" i="2"/>
  <c r="S17" i="2"/>
  <c r="Q17" i="2"/>
  <c r="R17" i="2" s="1"/>
  <c r="P17" i="2"/>
  <c r="V16" i="2"/>
  <c r="U16" i="2"/>
  <c r="T16" i="2"/>
  <c r="S16" i="2"/>
  <c r="Q16" i="2"/>
  <c r="R16" i="2" s="1"/>
  <c r="P16" i="2"/>
  <c r="V15" i="2"/>
  <c r="U15" i="2"/>
  <c r="T15" i="2"/>
  <c r="S15" i="2"/>
  <c r="Q15" i="2"/>
  <c r="R15" i="2" s="1"/>
  <c r="P15" i="2"/>
  <c r="V14" i="2"/>
  <c r="U14" i="2"/>
  <c r="T14" i="2"/>
  <c r="S14" i="2"/>
  <c r="Q14" i="2"/>
  <c r="R14" i="2" s="1"/>
  <c r="P14" i="2"/>
  <c r="V13" i="2"/>
  <c r="U13" i="2"/>
  <c r="T13" i="2"/>
  <c r="S13" i="2"/>
  <c r="Q13" i="2"/>
  <c r="R13" i="2" s="1"/>
  <c r="P13" i="2"/>
  <c r="V12" i="2"/>
  <c r="U12" i="2"/>
  <c r="T12" i="2"/>
  <c r="S12" i="2"/>
  <c r="Q12" i="2"/>
  <c r="R12" i="2" s="1"/>
  <c r="P12" i="2"/>
  <c r="V11" i="2"/>
  <c r="U11" i="2"/>
  <c r="T11" i="2"/>
  <c r="S11" i="2"/>
  <c r="Q11" i="2"/>
  <c r="R11" i="2" s="1"/>
  <c r="P11" i="2"/>
  <c r="V10" i="2"/>
  <c r="U10" i="2"/>
  <c r="T10" i="2"/>
  <c r="S10" i="2"/>
  <c r="Q10" i="2"/>
  <c r="R10" i="2" s="1"/>
  <c r="P10" i="2"/>
  <c r="V9" i="2"/>
  <c r="U9" i="2"/>
  <c r="T9" i="2"/>
  <c r="S9" i="2"/>
  <c r="Q9" i="2"/>
  <c r="R9" i="2" s="1"/>
  <c r="P9" i="2"/>
  <c r="V8" i="2"/>
  <c r="U8" i="2"/>
  <c r="T8" i="2"/>
  <c r="S8" i="2"/>
  <c r="Q8" i="2"/>
  <c r="R8" i="2" s="1"/>
  <c r="P8" i="2"/>
  <c r="V7" i="2"/>
  <c r="U7" i="2"/>
  <c r="T7" i="2"/>
  <c r="S7" i="2"/>
  <c r="Q7" i="2"/>
  <c r="R7" i="2" s="1"/>
  <c r="P7" i="2"/>
  <c r="V6" i="2"/>
  <c r="U6" i="2"/>
  <c r="T6" i="2"/>
  <c r="S6" i="2"/>
  <c r="Q6" i="2"/>
  <c r="R6" i="2" s="1"/>
  <c r="P6" i="2"/>
  <c r="V5" i="2"/>
  <c r="U5" i="2"/>
  <c r="T5" i="2"/>
  <c r="S5" i="2"/>
  <c r="Q5" i="2"/>
  <c r="R5" i="2" s="1"/>
  <c r="P5" i="2"/>
  <c r="V4" i="2"/>
  <c r="U4" i="2"/>
  <c r="T4" i="2"/>
  <c r="S4" i="2"/>
  <c r="Q4" i="2"/>
  <c r="R4" i="2" s="1"/>
  <c r="P4" i="2"/>
  <c r="V3" i="2"/>
  <c r="U3" i="2"/>
  <c r="T3" i="2"/>
  <c r="S3" i="2"/>
  <c r="Q3" i="2"/>
  <c r="R3" i="2" s="1"/>
  <c r="P3" i="2"/>
  <c r="V2" i="2"/>
  <c r="U2" i="2"/>
  <c r="T2" i="2"/>
  <c r="S2" i="2"/>
  <c r="Q2" i="2"/>
  <c r="R2" i="2" s="1"/>
  <c r="P2" i="2"/>
  <c r="A5" i="2" l="1"/>
  <c r="A9" i="2"/>
  <c r="A13" i="2"/>
  <c r="A17" i="2"/>
  <c r="A22" i="2"/>
  <c r="A24" i="2"/>
  <c r="A25" i="2"/>
  <c r="A29" i="2"/>
  <c r="A33" i="2"/>
  <c r="A2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A15" i="3"/>
  <c r="A16" i="3"/>
  <c r="A17" i="3"/>
  <c r="A18" i="3"/>
  <c r="A19" i="3"/>
  <c r="A20" i="3"/>
  <c r="A21" i="3"/>
  <c r="A22" i="3"/>
  <c r="A23" i="3"/>
  <c r="A24" i="3"/>
  <c r="A25" i="3"/>
  <c r="A26" i="3"/>
  <c r="A27" i="3"/>
  <c r="A28" i="3"/>
  <c r="A29" i="3"/>
  <c r="A30" i="3"/>
  <c r="A31" i="3"/>
  <c r="A32" i="3"/>
  <c r="A33" i="3"/>
  <c r="A34" i="3"/>
  <c r="B11" i="2"/>
  <c r="C11" i="2"/>
  <c r="D11" i="2"/>
  <c r="C12" i="2"/>
  <c r="F12" i="2"/>
  <c r="E13" i="2"/>
  <c r="F13" i="2"/>
  <c r="A14" i="2"/>
  <c r="B14" i="2"/>
  <c r="C14" i="2"/>
  <c r="D14" i="2"/>
  <c r="E14" i="2"/>
  <c r="F14" i="2"/>
  <c r="A15" i="2"/>
  <c r="B15" i="2"/>
  <c r="C15" i="2"/>
  <c r="D15" i="2"/>
  <c r="E15" i="2"/>
  <c r="F15" i="2"/>
  <c r="A16" i="2"/>
  <c r="B16" i="2"/>
  <c r="C16" i="2"/>
  <c r="D16" i="2"/>
  <c r="E16" i="2"/>
  <c r="F16" i="2"/>
  <c r="B17" i="2"/>
  <c r="C17" i="2"/>
  <c r="D17" i="2"/>
  <c r="E17" i="2"/>
  <c r="F17" i="2"/>
  <c r="A18" i="2"/>
  <c r="B18" i="2"/>
  <c r="C18" i="2"/>
  <c r="D18" i="2"/>
  <c r="E18" i="2"/>
  <c r="F18" i="2"/>
  <c r="A19" i="2"/>
  <c r="B19" i="2"/>
  <c r="C19" i="2"/>
  <c r="D19" i="2"/>
  <c r="E19" i="2"/>
  <c r="F19" i="2"/>
  <c r="A20" i="2"/>
  <c r="B20" i="2"/>
  <c r="C20" i="2"/>
  <c r="D20" i="2"/>
  <c r="E20" i="2"/>
  <c r="F20" i="2"/>
  <c r="B21" i="2"/>
  <c r="C21" i="2"/>
  <c r="D21" i="2"/>
  <c r="E21" i="2"/>
  <c r="F21" i="2"/>
  <c r="B22" i="2"/>
  <c r="C22" i="2"/>
  <c r="D22" i="2"/>
  <c r="E22" i="2"/>
  <c r="F22" i="2"/>
  <c r="A23" i="2"/>
  <c r="B23" i="2"/>
  <c r="C23" i="2"/>
  <c r="D23" i="2"/>
  <c r="E23" i="2"/>
  <c r="F23" i="2"/>
  <c r="B24" i="2"/>
  <c r="C24" i="2"/>
  <c r="D24" i="2"/>
  <c r="E24" i="2"/>
  <c r="F24" i="2"/>
  <c r="B25" i="2"/>
  <c r="C25" i="2"/>
  <c r="D25" i="2"/>
  <c r="E25" i="2"/>
  <c r="F25" i="2"/>
  <c r="A26" i="2"/>
  <c r="B26" i="2"/>
  <c r="C26" i="2"/>
  <c r="D26" i="2"/>
  <c r="E26" i="2"/>
  <c r="F26" i="2"/>
  <c r="A27" i="2"/>
  <c r="B27" i="2"/>
  <c r="C27" i="2"/>
  <c r="D27" i="2"/>
  <c r="E27" i="2"/>
  <c r="F27" i="2"/>
  <c r="A28" i="2"/>
  <c r="B28" i="2"/>
  <c r="C28" i="2"/>
  <c r="D28" i="2"/>
  <c r="E28" i="2"/>
  <c r="F28" i="2"/>
  <c r="B29" i="2"/>
  <c r="C29" i="2"/>
  <c r="D29" i="2"/>
  <c r="E29" i="2"/>
  <c r="F29" i="2"/>
  <c r="A30" i="2"/>
  <c r="B30" i="2"/>
  <c r="C30" i="2"/>
  <c r="D30" i="2"/>
  <c r="E30" i="2"/>
  <c r="F30" i="2"/>
  <c r="A31" i="2"/>
  <c r="B31" i="2"/>
  <c r="C31" i="2"/>
  <c r="D31" i="2"/>
  <c r="E31" i="2"/>
  <c r="F31" i="2"/>
  <c r="A32" i="2"/>
  <c r="B32" i="2"/>
  <c r="C32" i="2"/>
  <c r="D32" i="2"/>
  <c r="E32" i="2"/>
  <c r="F32" i="2"/>
  <c r="B33" i="2"/>
  <c r="C33" i="2"/>
  <c r="D33" i="2"/>
  <c r="E33" i="2"/>
  <c r="F33" i="2"/>
  <c r="A34" i="2"/>
  <c r="B34" i="2"/>
  <c r="C34" i="2"/>
  <c r="D34" i="2"/>
  <c r="E34" i="2"/>
  <c r="F34" i="2"/>
  <c r="A2" i="2"/>
  <c r="C2" i="2"/>
  <c r="D2" i="2"/>
  <c r="E2" i="2"/>
  <c r="F2" i="2"/>
  <c r="A3" i="2"/>
  <c r="C3" i="2"/>
  <c r="D3" i="2"/>
  <c r="E3" i="2"/>
  <c r="F3" i="2"/>
  <c r="A4" i="2"/>
  <c r="C4" i="2"/>
  <c r="D4" i="2"/>
  <c r="E4" i="2"/>
  <c r="F4" i="2"/>
  <c r="B5" i="2"/>
  <c r="D5" i="2"/>
  <c r="E5" i="2"/>
  <c r="F5" i="2"/>
  <c r="A6" i="2"/>
  <c r="C6" i="2"/>
  <c r="D6" i="2"/>
  <c r="E6" i="2"/>
  <c r="F6" i="2"/>
  <c r="A7" i="2"/>
  <c r="C7" i="2"/>
  <c r="D7" i="2"/>
  <c r="E7" i="2"/>
  <c r="F7" i="2"/>
  <c r="A8" i="2"/>
  <c r="C8" i="2"/>
  <c r="D8" i="2"/>
  <c r="E8" i="2"/>
  <c r="F8" i="2"/>
  <c r="B9" i="2"/>
  <c r="D9" i="2"/>
  <c r="E9" i="2"/>
  <c r="F9" i="2"/>
  <c r="A10" i="2"/>
  <c r="C10" i="2"/>
  <c r="D10" i="2"/>
  <c r="E10" i="2"/>
  <c r="F10" i="2"/>
  <c r="A11" i="2"/>
  <c r="E11" i="2"/>
  <c r="F11" i="2"/>
  <c r="A12" i="2"/>
  <c r="D12" i="2"/>
  <c r="E12" i="2"/>
  <c r="C13" i="2"/>
  <c r="D13" i="2"/>
  <c r="A1" i="2"/>
  <c r="F1" i="2"/>
  <c r="G1" i="2"/>
  <c r="E1" i="2"/>
  <c r="D1" i="2"/>
  <c r="C1" i="2"/>
  <c r="Z32" i="3" l="1"/>
  <c r="Y32" i="3" s="1"/>
  <c r="X32" i="3" s="1"/>
  <c r="W32" i="3" s="1"/>
  <c r="V32" i="3" s="1"/>
  <c r="U32" i="3" s="1"/>
  <c r="T32" i="3" s="1"/>
  <c r="S32" i="3" s="1"/>
  <c r="R32" i="3" s="1"/>
  <c r="Q32" i="3" s="1"/>
  <c r="P32" i="3" s="1"/>
  <c r="O32" i="3" s="1"/>
  <c r="N32" i="3" s="1"/>
  <c r="M32" i="3" s="1"/>
  <c r="L32" i="3" s="1"/>
  <c r="K32" i="3" s="1"/>
  <c r="J32" i="3" s="1"/>
  <c r="I32" i="3" s="1"/>
  <c r="H32" i="3" s="1"/>
  <c r="G32" i="3" s="1"/>
  <c r="F32" i="3" s="1"/>
  <c r="E32" i="3" s="1"/>
  <c r="D32" i="3" s="1"/>
  <c r="C32" i="3" s="1"/>
  <c r="B32" i="3" s="1"/>
  <c r="Z19" i="3"/>
  <c r="Y19" i="3" s="1"/>
  <c r="X19" i="3" s="1"/>
  <c r="W19" i="3" s="1"/>
  <c r="V19" i="3" s="1"/>
  <c r="U19" i="3" s="1"/>
  <c r="T19" i="3" s="1"/>
  <c r="S19" i="3" s="1"/>
  <c r="R19" i="3" s="1"/>
  <c r="Q19" i="3" s="1"/>
  <c r="P19" i="3" s="1"/>
  <c r="O19" i="3" s="1"/>
  <c r="N19" i="3" s="1"/>
  <c r="M19" i="3" s="1"/>
  <c r="L19" i="3" s="1"/>
  <c r="K19" i="3" s="1"/>
  <c r="J19" i="3" s="1"/>
  <c r="I19" i="3" s="1"/>
  <c r="H19" i="3" s="1"/>
  <c r="G19" i="3" s="1"/>
  <c r="F19" i="3" s="1"/>
  <c r="E19" i="3" s="1"/>
  <c r="D19" i="3" s="1"/>
  <c r="C19" i="3" s="1"/>
  <c r="B19" i="3" s="1"/>
  <c r="Z16" i="3"/>
  <c r="Y16" i="3" s="1"/>
  <c r="X16" i="3" s="1"/>
  <c r="W16" i="3" s="1"/>
  <c r="V16" i="3" s="1"/>
  <c r="U16" i="3" s="1"/>
  <c r="T16" i="3" s="1"/>
  <c r="S16" i="3" s="1"/>
  <c r="R16" i="3" s="1"/>
  <c r="Q16" i="3" s="1"/>
  <c r="P16" i="3" s="1"/>
  <c r="O16" i="3" s="1"/>
  <c r="N16" i="3" s="1"/>
  <c r="M16" i="3" s="1"/>
  <c r="L16" i="3" s="1"/>
  <c r="K16" i="3" s="1"/>
  <c r="J16" i="3" s="1"/>
  <c r="I16" i="3" s="1"/>
  <c r="H16" i="3" s="1"/>
  <c r="G16" i="3" s="1"/>
  <c r="F16" i="3" s="1"/>
  <c r="E16" i="3" s="1"/>
  <c r="D16" i="3" s="1"/>
  <c r="C16" i="3" s="1"/>
  <c r="B16" i="3" s="1"/>
  <c r="Z18" i="3"/>
  <c r="Y18" i="3" s="1"/>
  <c r="X18" i="3" s="1"/>
  <c r="W18" i="3" s="1"/>
  <c r="V18" i="3" s="1"/>
  <c r="U18" i="3" s="1"/>
  <c r="T18" i="3" s="1"/>
  <c r="S18" i="3" s="1"/>
  <c r="R18" i="3" s="1"/>
  <c r="Q18" i="3" s="1"/>
  <c r="P18" i="3" s="1"/>
  <c r="O18" i="3" s="1"/>
  <c r="N18" i="3" s="1"/>
  <c r="M18" i="3" s="1"/>
  <c r="L18" i="3" s="1"/>
  <c r="K18" i="3" s="1"/>
  <c r="J18" i="3" s="1"/>
  <c r="I18" i="3" s="1"/>
  <c r="H18" i="3" s="1"/>
  <c r="G18" i="3" s="1"/>
  <c r="F18" i="3" s="1"/>
  <c r="E18" i="3" s="1"/>
  <c r="D18" i="3" s="1"/>
  <c r="C18" i="3" s="1"/>
  <c r="B18" i="3" s="1"/>
  <c r="Z33" i="3"/>
  <c r="Y33" i="3" s="1"/>
  <c r="X33" i="3" s="1"/>
  <c r="W33" i="3" s="1"/>
  <c r="V33" i="3" s="1"/>
  <c r="U33" i="3" s="1"/>
  <c r="T33" i="3" s="1"/>
  <c r="S33" i="3" s="1"/>
  <c r="R33" i="3" s="1"/>
  <c r="Q33" i="3" s="1"/>
  <c r="P33" i="3" s="1"/>
  <c r="O33" i="3" s="1"/>
  <c r="N33" i="3" s="1"/>
  <c r="M33" i="3" s="1"/>
  <c r="L33" i="3" s="1"/>
  <c r="K33" i="3" s="1"/>
  <c r="J33" i="3" s="1"/>
  <c r="I33" i="3" s="1"/>
  <c r="H33" i="3" s="1"/>
  <c r="G33" i="3" s="1"/>
  <c r="F33" i="3" s="1"/>
  <c r="E33" i="3" s="1"/>
  <c r="D33" i="3" s="1"/>
  <c r="C33" i="3" s="1"/>
  <c r="B33" i="3" s="1"/>
  <c r="Z28" i="3"/>
  <c r="Y28" i="3" s="1"/>
  <c r="X28" i="3" s="1"/>
  <c r="W28" i="3" s="1"/>
  <c r="V28" i="3" s="1"/>
  <c r="U28" i="3" s="1"/>
  <c r="T28" i="3" s="1"/>
  <c r="S28" i="3" s="1"/>
  <c r="R28" i="3" s="1"/>
  <c r="Q28" i="3" s="1"/>
  <c r="P28" i="3" s="1"/>
  <c r="O28" i="3" s="1"/>
  <c r="N28" i="3" s="1"/>
  <c r="M28" i="3" s="1"/>
  <c r="L28" i="3" s="1"/>
  <c r="K28" i="3" s="1"/>
  <c r="J28" i="3" s="1"/>
  <c r="I28" i="3" s="1"/>
  <c r="H28" i="3" s="1"/>
  <c r="G28" i="3" s="1"/>
  <c r="F28" i="3" s="1"/>
  <c r="E28" i="3" s="1"/>
  <c r="D28" i="3" s="1"/>
  <c r="C28" i="3" s="1"/>
  <c r="B28" i="3" s="1"/>
  <c r="Z20" i="3"/>
  <c r="Y20" i="3" s="1"/>
  <c r="X20" i="3" s="1"/>
  <c r="W20" i="3" s="1"/>
  <c r="V20" i="3" s="1"/>
  <c r="U20" i="3" s="1"/>
  <c r="T20" i="3" s="1"/>
  <c r="S20" i="3" s="1"/>
  <c r="R20" i="3" s="1"/>
  <c r="Q20" i="3" s="1"/>
  <c r="P20" i="3" s="1"/>
  <c r="O20" i="3" s="1"/>
  <c r="N20" i="3" s="1"/>
  <c r="M20" i="3" s="1"/>
  <c r="L20" i="3" s="1"/>
  <c r="K20" i="3" s="1"/>
  <c r="J20" i="3" s="1"/>
  <c r="I20" i="3" s="1"/>
  <c r="H20" i="3" s="1"/>
  <c r="G20" i="3" s="1"/>
  <c r="F20" i="3" s="1"/>
  <c r="E20" i="3" s="1"/>
  <c r="D20" i="3" s="1"/>
  <c r="C20" i="3" s="1"/>
  <c r="B20" i="3" s="1"/>
  <c r="Z22" i="3"/>
  <c r="Y22" i="3" s="1"/>
  <c r="X22" i="3" s="1"/>
  <c r="W22" i="3" s="1"/>
  <c r="V22" i="3" s="1"/>
  <c r="U22" i="3" s="1"/>
  <c r="T22" i="3" s="1"/>
  <c r="S22" i="3" s="1"/>
  <c r="R22" i="3" s="1"/>
  <c r="Q22" i="3" s="1"/>
  <c r="P22" i="3" s="1"/>
  <c r="O22" i="3" s="1"/>
  <c r="N22" i="3" s="1"/>
  <c r="M22" i="3" s="1"/>
  <c r="L22" i="3" s="1"/>
  <c r="K22" i="3" s="1"/>
  <c r="J22" i="3" s="1"/>
  <c r="I22" i="3" s="1"/>
  <c r="H22" i="3" s="1"/>
  <c r="G22" i="3" s="1"/>
  <c r="F22" i="3" s="1"/>
  <c r="E22" i="3" s="1"/>
  <c r="D22" i="3" s="1"/>
  <c r="C22" i="3" s="1"/>
  <c r="B22" i="3" s="1"/>
  <c r="Z25" i="3"/>
  <c r="Y25" i="3" s="1"/>
  <c r="X25" i="3" s="1"/>
  <c r="W25" i="3" s="1"/>
  <c r="V25" i="3" s="1"/>
  <c r="U25" i="3" s="1"/>
  <c r="T25" i="3" s="1"/>
  <c r="S25" i="3" s="1"/>
  <c r="R25" i="3" s="1"/>
  <c r="Q25" i="3" s="1"/>
  <c r="P25" i="3" s="1"/>
  <c r="O25" i="3" s="1"/>
  <c r="N25" i="3" s="1"/>
  <c r="M25" i="3" s="1"/>
  <c r="L25" i="3" s="1"/>
  <c r="K25" i="3" s="1"/>
  <c r="J25" i="3" s="1"/>
  <c r="I25" i="3" s="1"/>
  <c r="H25" i="3" s="1"/>
  <c r="G25" i="3" s="1"/>
  <c r="F25" i="3" s="1"/>
  <c r="E25" i="3" s="1"/>
  <c r="D25" i="3" s="1"/>
  <c r="C25" i="3" s="1"/>
  <c r="B25" i="3" s="1"/>
  <c r="Z29" i="3"/>
  <c r="Y29" i="3" s="1"/>
  <c r="X29" i="3" s="1"/>
  <c r="W29" i="3" s="1"/>
  <c r="V29" i="3" s="1"/>
  <c r="U29" i="3" s="1"/>
  <c r="T29" i="3" s="1"/>
  <c r="S29" i="3" s="1"/>
  <c r="R29" i="3" s="1"/>
  <c r="Q29" i="3" s="1"/>
  <c r="P29" i="3" s="1"/>
  <c r="O29" i="3" s="1"/>
  <c r="N29" i="3" s="1"/>
  <c r="M29" i="3" s="1"/>
  <c r="L29" i="3" s="1"/>
  <c r="K29" i="3" s="1"/>
  <c r="J29" i="3" s="1"/>
  <c r="I29" i="3" s="1"/>
  <c r="H29" i="3" s="1"/>
  <c r="G29" i="3" s="1"/>
  <c r="F29" i="3" s="1"/>
  <c r="E29" i="3" s="1"/>
  <c r="D29" i="3" s="1"/>
  <c r="C29" i="3" s="1"/>
  <c r="B29" i="3" s="1"/>
  <c r="Z27" i="3"/>
  <c r="Y27" i="3" s="1"/>
  <c r="X27" i="3" s="1"/>
  <c r="W27" i="3" s="1"/>
  <c r="V27" i="3" s="1"/>
  <c r="U27" i="3" s="1"/>
  <c r="T27" i="3" s="1"/>
  <c r="S27" i="3" s="1"/>
  <c r="R27" i="3" s="1"/>
  <c r="Q27" i="3" s="1"/>
  <c r="P27" i="3" s="1"/>
  <c r="O27" i="3" s="1"/>
  <c r="N27" i="3" s="1"/>
  <c r="M27" i="3" s="1"/>
  <c r="L27" i="3" s="1"/>
  <c r="K27" i="3" s="1"/>
  <c r="J27" i="3" s="1"/>
  <c r="I27" i="3" s="1"/>
  <c r="H27" i="3" s="1"/>
  <c r="G27" i="3" s="1"/>
  <c r="F27" i="3" s="1"/>
  <c r="E27" i="3" s="1"/>
  <c r="D27" i="3" s="1"/>
  <c r="C27" i="3" s="1"/>
  <c r="B27" i="3" s="1"/>
  <c r="Z24" i="3"/>
  <c r="Y24" i="3" s="1"/>
  <c r="X24" i="3" s="1"/>
  <c r="W24" i="3" s="1"/>
  <c r="V24" i="3" s="1"/>
  <c r="U24" i="3" s="1"/>
  <c r="T24" i="3" s="1"/>
  <c r="S24" i="3" s="1"/>
  <c r="R24" i="3" s="1"/>
  <c r="Q24" i="3" s="1"/>
  <c r="P24" i="3" s="1"/>
  <c r="O24" i="3" s="1"/>
  <c r="N24" i="3" s="1"/>
  <c r="M24" i="3" s="1"/>
  <c r="L24" i="3" s="1"/>
  <c r="K24" i="3" s="1"/>
  <c r="J24" i="3" s="1"/>
  <c r="I24" i="3" s="1"/>
  <c r="H24" i="3" s="1"/>
  <c r="G24" i="3" s="1"/>
  <c r="F24" i="3" s="1"/>
  <c r="E24" i="3" s="1"/>
  <c r="D24" i="3" s="1"/>
  <c r="C24" i="3" s="1"/>
  <c r="B24" i="3" s="1"/>
  <c r="Z21" i="3"/>
  <c r="Y21" i="3" s="1"/>
  <c r="X21" i="3" s="1"/>
  <c r="W21" i="3" s="1"/>
  <c r="V21" i="3" s="1"/>
  <c r="U21" i="3" s="1"/>
  <c r="T21" i="3" s="1"/>
  <c r="S21" i="3" s="1"/>
  <c r="R21" i="3" s="1"/>
  <c r="Q21" i="3" s="1"/>
  <c r="P21" i="3" s="1"/>
  <c r="O21" i="3" s="1"/>
  <c r="N21" i="3" s="1"/>
  <c r="M21" i="3" s="1"/>
  <c r="L21" i="3" s="1"/>
  <c r="K21" i="3" s="1"/>
  <c r="J21" i="3" s="1"/>
  <c r="I21" i="3" s="1"/>
  <c r="H21" i="3" s="1"/>
  <c r="G21" i="3" s="1"/>
  <c r="F21" i="3" s="1"/>
  <c r="E21" i="3" s="1"/>
  <c r="D21" i="3" s="1"/>
  <c r="C21" i="3" s="1"/>
  <c r="B21" i="3" s="1"/>
  <c r="Z30" i="3"/>
  <c r="Y30" i="3" s="1"/>
  <c r="X30" i="3" s="1"/>
  <c r="W30" i="3" s="1"/>
  <c r="V30" i="3" s="1"/>
  <c r="U30" i="3" s="1"/>
  <c r="T30" i="3" s="1"/>
  <c r="S30" i="3" s="1"/>
  <c r="R30" i="3" s="1"/>
  <c r="Q30" i="3" s="1"/>
  <c r="P30" i="3" s="1"/>
  <c r="O30" i="3" s="1"/>
  <c r="N30" i="3" s="1"/>
  <c r="M30" i="3" s="1"/>
  <c r="L30" i="3" s="1"/>
  <c r="K30" i="3" s="1"/>
  <c r="J30" i="3" s="1"/>
  <c r="I30" i="3" s="1"/>
  <c r="H30" i="3" s="1"/>
  <c r="G30" i="3" s="1"/>
  <c r="F30" i="3" s="1"/>
  <c r="E30" i="3" s="1"/>
  <c r="D30" i="3" s="1"/>
  <c r="C30" i="3" s="1"/>
  <c r="B30" i="3" s="1"/>
  <c r="Z31" i="3"/>
  <c r="Y31" i="3" s="1"/>
  <c r="X31" i="3" s="1"/>
  <c r="W31" i="3" s="1"/>
  <c r="V31" i="3" s="1"/>
  <c r="U31" i="3" s="1"/>
  <c r="T31" i="3" s="1"/>
  <c r="S31" i="3" s="1"/>
  <c r="R31" i="3" s="1"/>
  <c r="Q31" i="3" s="1"/>
  <c r="P31" i="3" s="1"/>
  <c r="O31" i="3" s="1"/>
  <c r="N31" i="3" s="1"/>
  <c r="M31" i="3" s="1"/>
  <c r="L31" i="3" s="1"/>
  <c r="K31" i="3" s="1"/>
  <c r="J31" i="3" s="1"/>
  <c r="I31" i="3" s="1"/>
  <c r="H31" i="3" s="1"/>
  <c r="G31" i="3" s="1"/>
  <c r="F31" i="3" s="1"/>
  <c r="E31" i="3" s="1"/>
  <c r="D31" i="3" s="1"/>
  <c r="C31" i="3" s="1"/>
  <c r="B31" i="3" s="1"/>
  <c r="Z26" i="3"/>
  <c r="Y26" i="3" s="1"/>
  <c r="X26" i="3" s="1"/>
  <c r="W26" i="3" s="1"/>
  <c r="V26" i="3" s="1"/>
  <c r="U26" i="3" s="1"/>
  <c r="T26" i="3" s="1"/>
  <c r="S26" i="3" s="1"/>
  <c r="R26" i="3" s="1"/>
  <c r="Q26" i="3" s="1"/>
  <c r="P26" i="3" s="1"/>
  <c r="O26" i="3" s="1"/>
  <c r="N26" i="3" s="1"/>
  <c r="M26" i="3" s="1"/>
  <c r="L26" i="3" s="1"/>
  <c r="K26" i="3" s="1"/>
  <c r="J26" i="3" s="1"/>
  <c r="I26" i="3" s="1"/>
  <c r="H26" i="3" s="1"/>
  <c r="G26" i="3" s="1"/>
  <c r="F26" i="3" s="1"/>
  <c r="E26" i="3" s="1"/>
  <c r="D26" i="3" s="1"/>
  <c r="C26" i="3" s="1"/>
  <c r="B26" i="3" s="1"/>
  <c r="Z17" i="3"/>
  <c r="Y17" i="3" s="1"/>
  <c r="X17" i="3" s="1"/>
  <c r="W17" i="3" s="1"/>
  <c r="V17" i="3" s="1"/>
  <c r="U17" i="3" s="1"/>
  <c r="T17" i="3" s="1"/>
  <c r="S17" i="3" s="1"/>
  <c r="R17" i="3" s="1"/>
  <c r="Q17" i="3" s="1"/>
  <c r="P17" i="3" s="1"/>
  <c r="O17" i="3" s="1"/>
  <c r="N17" i="3" s="1"/>
  <c r="M17" i="3" s="1"/>
  <c r="L17" i="3" s="1"/>
  <c r="K17" i="3" s="1"/>
  <c r="J17" i="3" s="1"/>
  <c r="I17" i="3" s="1"/>
  <c r="H17" i="3" s="1"/>
  <c r="G17" i="3" s="1"/>
  <c r="F17" i="3" s="1"/>
  <c r="E17" i="3" s="1"/>
  <c r="D17" i="3" s="1"/>
  <c r="C17" i="3" s="1"/>
  <c r="B17" i="3" s="1"/>
  <c r="Z15" i="3"/>
  <c r="Y15" i="3" s="1"/>
  <c r="X15" i="3" s="1"/>
  <c r="W15" i="3" s="1"/>
  <c r="V15" i="3" s="1"/>
  <c r="U15" i="3" s="1"/>
  <c r="T15" i="3" s="1"/>
  <c r="S15" i="3" s="1"/>
  <c r="R15" i="3" s="1"/>
  <c r="Q15" i="3" s="1"/>
  <c r="P15" i="3" s="1"/>
  <c r="O15" i="3" s="1"/>
  <c r="N15" i="3" s="1"/>
  <c r="M15" i="3" s="1"/>
  <c r="L15" i="3" s="1"/>
  <c r="K15" i="3" s="1"/>
  <c r="J15" i="3" s="1"/>
  <c r="I15" i="3" s="1"/>
  <c r="H15" i="3" s="1"/>
  <c r="G15" i="3" s="1"/>
  <c r="F15" i="3" s="1"/>
  <c r="E15" i="3" s="1"/>
  <c r="D15" i="3" s="1"/>
  <c r="C15" i="3" s="1"/>
  <c r="B15" i="3" s="1"/>
  <c r="Z34" i="3"/>
  <c r="Y34" i="3" s="1"/>
  <c r="X34" i="3" s="1"/>
  <c r="W34" i="3" s="1"/>
  <c r="V34" i="3" s="1"/>
  <c r="U34" i="3" s="1"/>
  <c r="T34" i="3" s="1"/>
  <c r="S34" i="3" s="1"/>
  <c r="R34" i="3" s="1"/>
  <c r="Q34" i="3" s="1"/>
  <c r="P34" i="3" s="1"/>
  <c r="O34" i="3" s="1"/>
  <c r="N34" i="3" s="1"/>
  <c r="M34" i="3" s="1"/>
  <c r="L34" i="3" s="1"/>
  <c r="K34" i="3" s="1"/>
  <c r="J34" i="3" s="1"/>
  <c r="I34" i="3" s="1"/>
  <c r="H34" i="3" s="1"/>
  <c r="G34" i="3" s="1"/>
  <c r="F34" i="3" s="1"/>
  <c r="E34" i="3" s="1"/>
  <c r="D34" i="3" s="1"/>
  <c r="C34" i="3" s="1"/>
  <c r="B34" i="3" s="1"/>
  <c r="Z23" i="3"/>
  <c r="Y23" i="3" s="1"/>
  <c r="X23" i="3" s="1"/>
  <c r="W23" i="3" s="1"/>
  <c r="V23" i="3" s="1"/>
  <c r="U23" i="3" s="1"/>
  <c r="T23" i="3" s="1"/>
  <c r="S23" i="3" s="1"/>
  <c r="R23" i="3" s="1"/>
  <c r="Q23" i="3" s="1"/>
  <c r="P23" i="3" s="1"/>
  <c r="O23" i="3" s="1"/>
  <c r="N23" i="3" s="1"/>
  <c r="M23" i="3" s="1"/>
  <c r="L23" i="3" s="1"/>
  <c r="K23" i="3" s="1"/>
  <c r="J23" i="3" s="1"/>
  <c r="I23" i="3" s="1"/>
  <c r="H23" i="3" s="1"/>
  <c r="G23" i="3" s="1"/>
  <c r="F23" i="3" s="1"/>
  <c r="E23" i="3" s="1"/>
  <c r="D23" i="3" s="1"/>
  <c r="C23" i="3" s="1"/>
  <c r="B23" i="3" s="1"/>
  <c r="Z12" i="3"/>
  <c r="B13" i="2"/>
  <c r="Z14" i="3" s="1"/>
  <c r="B12" i="2"/>
  <c r="Z13" i="3" s="1"/>
  <c r="B7" i="2"/>
  <c r="Z8" i="3" s="1"/>
  <c r="B10" i="2"/>
  <c r="C9" i="2"/>
  <c r="Z10" i="3" s="1"/>
  <c r="B8" i="2"/>
  <c r="Z9" i="3" s="1"/>
  <c r="Y9" i="3" s="1"/>
  <c r="X9" i="3" s="1"/>
  <c r="W9" i="3" s="1"/>
  <c r="V9" i="3" s="1"/>
  <c r="U9" i="3" s="1"/>
  <c r="T9" i="3" s="1"/>
  <c r="S9" i="3" s="1"/>
  <c r="R9" i="3" s="1"/>
  <c r="Q9" i="3" s="1"/>
  <c r="P9" i="3" s="1"/>
  <c r="O9" i="3" s="1"/>
  <c r="N9" i="3" s="1"/>
  <c r="M9" i="3" s="1"/>
  <c r="L9" i="3" s="1"/>
  <c r="K9" i="3" s="1"/>
  <c r="J9" i="3" s="1"/>
  <c r="I9" i="3" s="1"/>
  <c r="H9" i="3" s="1"/>
  <c r="G9" i="3" s="1"/>
  <c r="F9" i="3" s="1"/>
  <c r="E9" i="3" s="1"/>
  <c r="D9" i="3" s="1"/>
  <c r="C9" i="3" s="1"/>
  <c r="B9" i="3" s="1"/>
  <c r="B6" i="2"/>
  <c r="B3" i="2"/>
  <c r="Z4" i="3" s="1"/>
  <c r="Y4" i="3" s="1"/>
  <c r="X4" i="3" s="1"/>
  <c r="W4" i="3" s="1"/>
  <c r="V4" i="3" s="1"/>
  <c r="U4" i="3" s="1"/>
  <c r="T4" i="3" s="1"/>
  <c r="S4" i="3" s="1"/>
  <c r="R4" i="3" s="1"/>
  <c r="Q4" i="3" s="1"/>
  <c r="P4" i="3" s="1"/>
  <c r="O4" i="3" s="1"/>
  <c r="N4" i="3" s="1"/>
  <c r="M4" i="3" s="1"/>
  <c r="L4" i="3" s="1"/>
  <c r="K4" i="3" s="1"/>
  <c r="J4" i="3" s="1"/>
  <c r="I4" i="3" s="1"/>
  <c r="H4" i="3" s="1"/>
  <c r="G4" i="3" s="1"/>
  <c r="F4" i="3" s="1"/>
  <c r="E4" i="3" s="1"/>
  <c r="D4" i="3" s="1"/>
  <c r="C4" i="3" s="1"/>
  <c r="B4" i="3" s="1"/>
  <c r="C5" i="2"/>
  <c r="Z6" i="3" s="1"/>
  <c r="Y6" i="3" s="1"/>
  <c r="X6" i="3" s="1"/>
  <c r="W6" i="3" s="1"/>
  <c r="V6" i="3" s="1"/>
  <c r="U6" i="3" s="1"/>
  <c r="T6" i="3" s="1"/>
  <c r="S6" i="3" s="1"/>
  <c r="R6" i="3" s="1"/>
  <c r="Q6" i="3" s="1"/>
  <c r="P6" i="3" s="1"/>
  <c r="O6" i="3" s="1"/>
  <c r="N6" i="3" s="1"/>
  <c r="M6" i="3" s="1"/>
  <c r="L6" i="3" s="1"/>
  <c r="K6" i="3" s="1"/>
  <c r="J6" i="3" s="1"/>
  <c r="I6" i="3" s="1"/>
  <c r="H6" i="3" s="1"/>
  <c r="G6" i="3" s="1"/>
  <c r="F6" i="3" s="1"/>
  <c r="E6" i="3" s="1"/>
  <c r="D6" i="3" s="1"/>
  <c r="C6" i="3" s="1"/>
  <c r="B6" i="3" s="1"/>
  <c r="B4" i="2"/>
  <c r="Z5" i="3" s="1"/>
  <c r="Y5" i="3" s="1"/>
  <c r="X5" i="3" s="1"/>
  <c r="W5" i="3" s="1"/>
  <c r="V5" i="3" s="1"/>
  <c r="U5" i="3" s="1"/>
  <c r="T5" i="3" s="1"/>
  <c r="S5" i="3" s="1"/>
  <c r="R5" i="3" s="1"/>
  <c r="Q5" i="3" s="1"/>
  <c r="P5" i="3" s="1"/>
  <c r="O5" i="3" s="1"/>
  <c r="N5" i="3" s="1"/>
  <c r="M5" i="3" s="1"/>
  <c r="L5" i="3" s="1"/>
  <c r="K5" i="3" s="1"/>
  <c r="J5" i="3" s="1"/>
  <c r="I5" i="3" s="1"/>
  <c r="H5" i="3" s="1"/>
  <c r="G5" i="3" s="1"/>
  <c r="F5" i="3" s="1"/>
  <c r="E5" i="3" s="1"/>
  <c r="D5" i="3" s="1"/>
  <c r="C5" i="3" s="1"/>
  <c r="B5" i="3" s="1"/>
  <c r="B2" i="2"/>
  <c r="B1" i="2"/>
  <c r="Z2" i="3" s="1"/>
  <c r="Y2" i="3" s="1"/>
  <c r="X2" i="3" s="1"/>
  <c r="W2" i="3" s="1"/>
  <c r="V2" i="3" s="1"/>
  <c r="U2" i="3" s="1"/>
  <c r="T2" i="3" s="1"/>
  <c r="S2" i="3" s="1"/>
  <c r="R2" i="3" s="1"/>
  <c r="Q2" i="3" s="1"/>
  <c r="P2" i="3" s="1"/>
  <c r="O2" i="3" s="1"/>
  <c r="N2" i="3" s="1"/>
  <c r="M2" i="3" s="1"/>
  <c r="L2" i="3" s="1"/>
  <c r="K2" i="3" s="1"/>
  <c r="J2" i="3" s="1"/>
  <c r="I2" i="3" s="1"/>
  <c r="H2" i="3" s="1"/>
  <c r="G2" i="3" s="1"/>
  <c r="F2" i="3" s="1"/>
  <c r="E2" i="3" s="1"/>
  <c r="D2" i="3" s="1"/>
  <c r="C2" i="3" s="1"/>
  <c r="B2" i="3" s="1"/>
  <c r="Y8" i="3" l="1"/>
  <c r="X8" i="3" s="1"/>
  <c r="W8" i="3" s="1"/>
  <c r="V8" i="3" s="1"/>
  <c r="U8" i="3" s="1"/>
  <c r="T8" i="3" s="1"/>
  <c r="S8" i="3" s="1"/>
  <c r="R8" i="3" s="1"/>
  <c r="Q8" i="3" s="1"/>
  <c r="P8" i="3" s="1"/>
  <c r="O8" i="3" s="1"/>
  <c r="N8" i="3" s="1"/>
  <c r="M8" i="3" s="1"/>
  <c r="L8" i="3" s="1"/>
  <c r="K8" i="3" s="1"/>
  <c r="J8" i="3" s="1"/>
  <c r="I8" i="3" s="1"/>
  <c r="H8" i="3" s="1"/>
  <c r="G8" i="3" s="1"/>
  <c r="F8" i="3" s="1"/>
  <c r="E8" i="3" s="1"/>
  <c r="D8" i="3" s="1"/>
  <c r="C8" i="3" s="1"/>
  <c r="B8" i="3" s="1"/>
  <c r="A8" i="3" s="1"/>
  <c r="Y13" i="3"/>
  <c r="X13" i="3" s="1"/>
  <c r="W13" i="3" s="1"/>
  <c r="V13" i="3" s="1"/>
  <c r="U13" i="3" s="1"/>
  <c r="T13" i="3" s="1"/>
  <c r="S13" i="3" s="1"/>
  <c r="R13" i="3" s="1"/>
  <c r="Q13" i="3" s="1"/>
  <c r="P13" i="3" s="1"/>
  <c r="O13" i="3" s="1"/>
  <c r="N13" i="3" s="1"/>
  <c r="M13" i="3" s="1"/>
  <c r="L13" i="3" s="1"/>
  <c r="K13" i="3" s="1"/>
  <c r="J13" i="3" s="1"/>
  <c r="I13" i="3" s="1"/>
  <c r="H13" i="3" s="1"/>
  <c r="G13" i="3" s="1"/>
  <c r="F13" i="3" s="1"/>
  <c r="E13" i="3" s="1"/>
  <c r="D13" i="3" s="1"/>
  <c r="C13" i="3" s="1"/>
  <c r="B13" i="3" s="1"/>
  <c r="A13" i="3" s="1"/>
  <c r="Y10" i="3"/>
  <c r="X10" i="3" s="1"/>
  <c r="W10" i="3" s="1"/>
  <c r="V10" i="3" s="1"/>
  <c r="U10" i="3" s="1"/>
  <c r="T10" i="3" s="1"/>
  <c r="S10" i="3" s="1"/>
  <c r="R10" i="3" s="1"/>
  <c r="Q10" i="3" s="1"/>
  <c r="P10" i="3" s="1"/>
  <c r="O10" i="3" s="1"/>
  <c r="N10" i="3" s="1"/>
  <c r="M10" i="3" s="1"/>
  <c r="L10" i="3" s="1"/>
  <c r="K10" i="3" s="1"/>
  <c r="J10" i="3" s="1"/>
  <c r="I10" i="3" s="1"/>
  <c r="H10" i="3" s="1"/>
  <c r="G10" i="3" s="1"/>
  <c r="F10" i="3" s="1"/>
  <c r="E10" i="3" s="1"/>
  <c r="D10" i="3" s="1"/>
  <c r="C10" i="3" s="1"/>
  <c r="B10" i="3" s="1"/>
  <c r="A10" i="3" s="1"/>
  <c r="Y14" i="3"/>
  <c r="X14" i="3" s="1"/>
  <c r="W14" i="3" s="1"/>
  <c r="V14" i="3" s="1"/>
  <c r="U14" i="3" s="1"/>
  <c r="T14" i="3" s="1"/>
  <c r="S14" i="3" s="1"/>
  <c r="R14" i="3" s="1"/>
  <c r="Q14" i="3" s="1"/>
  <c r="P14" i="3" s="1"/>
  <c r="O14" i="3" s="1"/>
  <c r="N14" i="3" s="1"/>
  <c r="M14" i="3" s="1"/>
  <c r="L14" i="3" s="1"/>
  <c r="K14" i="3" s="1"/>
  <c r="J14" i="3" s="1"/>
  <c r="I14" i="3" s="1"/>
  <c r="H14" i="3" s="1"/>
  <c r="G14" i="3" s="1"/>
  <c r="F14" i="3" s="1"/>
  <c r="E14" i="3" s="1"/>
  <c r="D14" i="3" s="1"/>
  <c r="C14" i="3" s="1"/>
  <c r="B14" i="3" s="1"/>
  <c r="A14" i="3" s="1"/>
  <c r="Y12" i="3"/>
  <c r="X12" i="3" s="1"/>
  <c r="W12" i="3" s="1"/>
  <c r="V12" i="3" s="1"/>
  <c r="U12" i="3" s="1"/>
  <c r="T12" i="3" s="1"/>
  <c r="S12" i="3" s="1"/>
  <c r="R12" i="3" s="1"/>
  <c r="Q12" i="3" s="1"/>
  <c r="P12" i="3" s="1"/>
  <c r="O12" i="3" s="1"/>
  <c r="N12" i="3" s="1"/>
  <c r="M12" i="3" s="1"/>
  <c r="L12" i="3" s="1"/>
  <c r="K12" i="3" s="1"/>
  <c r="J12" i="3" s="1"/>
  <c r="I12" i="3" s="1"/>
  <c r="H12" i="3" s="1"/>
  <c r="G12" i="3" s="1"/>
  <c r="F12" i="3" s="1"/>
  <c r="E12" i="3" s="1"/>
  <c r="D12" i="3" s="1"/>
  <c r="C12" i="3" s="1"/>
  <c r="B12" i="3" s="1"/>
  <c r="A12" i="3" s="1"/>
  <c r="Z11" i="3"/>
  <c r="A9" i="3"/>
  <c r="Z7" i="3"/>
  <c r="A4" i="3"/>
  <c r="Z3" i="3"/>
  <c r="A6" i="3"/>
  <c r="A2" i="3"/>
  <c r="A5" i="3"/>
  <c r="D1" i="1" l="1"/>
  <c r="Y3" i="3"/>
  <c r="X3" i="3" s="1"/>
  <c r="W3" i="3" s="1"/>
  <c r="V3" i="3" s="1"/>
  <c r="U3" i="3" s="1"/>
  <c r="T3" i="3" s="1"/>
  <c r="S3" i="3" s="1"/>
  <c r="R3" i="3" s="1"/>
  <c r="Q3" i="3" s="1"/>
  <c r="P3" i="3" s="1"/>
  <c r="O3" i="3" s="1"/>
  <c r="N3" i="3" s="1"/>
  <c r="M3" i="3" s="1"/>
  <c r="L3" i="3" s="1"/>
  <c r="K3" i="3" s="1"/>
  <c r="J3" i="3" s="1"/>
  <c r="I3" i="3" s="1"/>
  <c r="H3" i="3" s="1"/>
  <c r="G3" i="3" s="1"/>
  <c r="F3" i="3" s="1"/>
  <c r="E3" i="3" s="1"/>
  <c r="D3" i="3" s="1"/>
  <c r="C3" i="3" s="1"/>
  <c r="B3" i="3" s="1"/>
  <c r="A3" i="3" s="1"/>
  <c r="Y11" i="3"/>
  <c r="X11" i="3" s="1"/>
  <c r="W11" i="3" s="1"/>
  <c r="V11" i="3" s="1"/>
  <c r="U11" i="3" s="1"/>
  <c r="T11" i="3" s="1"/>
  <c r="S11" i="3" s="1"/>
  <c r="R11" i="3" s="1"/>
  <c r="Q11" i="3" s="1"/>
  <c r="P11" i="3" s="1"/>
  <c r="O11" i="3" s="1"/>
  <c r="N11" i="3" s="1"/>
  <c r="M11" i="3" s="1"/>
  <c r="L11" i="3" s="1"/>
  <c r="K11" i="3" s="1"/>
  <c r="J11" i="3" s="1"/>
  <c r="I11" i="3" s="1"/>
  <c r="H11" i="3" s="1"/>
  <c r="G11" i="3" s="1"/>
  <c r="F11" i="3" s="1"/>
  <c r="E11" i="3" s="1"/>
  <c r="D11" i="3" s="1"/>
  <c r="C11" i="3" s="1"/>
  <c r="B11" i="3" s="1"/>
  <c r="A11" i="3" s="1"/>
  <c r="Y7" i="3"/>
  <c r="X7" i="3" s="1"/>
  <c r="W7" i="3" s="1"/>
  <c r="V7" i="3" s="1"/>
  <c r="U7" i="3" s="1"/>
  <c r="T7" i="3" s="1"/>
  <c r="S7" i="3" s="1"/>
  <c r="R7" i="3" s="1"/>
  <c r="Q7" i="3" s="1"/>
  <c r="P7" i="3" s="1"/>
  <c r="O7" i="3" s="1"/>
  <c r="N7" i="3" s="1"/>
  <c r="M7" i="3" s="1"/>
  <c r="L7" i="3" s="1"/>
  <c r="K7" i="3" s="1"/>
  <c r="J7" i="3" s="1"/>
  <c r="I7" i="3" s="1"/>
  <c r="H7" i="3" s="1"/>
  <c r="G7" i="3" s="1"/>
  <c r="F7" i="3" s="1"/>
  <c r="E7" i="3" s="1"/>
  <c r="D7" i="3" s="1"/>
  <c r="C7" i="3" s="1"/>
  <c r="B7" i="3" s="1"/>
  <c r="A7" i="3" s="1"/>
</calcChain>
</file>

<file path=xl/sharedStrings.xml><?xml version="1.0" encoding="utf-8"?>
<sst xmlns="http://schemas.openxmlformats.org/spreadsheetml/2006/main" count="76" uniqueCount="65">
  <si>
    <t>TemplateName</t>
  </si>
  <si>
    <t>LocFriendlyName</t>
  </si>
  <si>
    <t>LocFlyOverText</t>
  </si>
  <si>
    <t>LocHelpTest</t>
  </si>
  <si>
    <t>LocLongDescription</t>
  </si>
  <si>
    <t>PromotionPopB1</t>
  </si>
  <si>
    <t>LocMissMessage</t>
  </si>
  <si>
    <t>Ability Name</t>
  </si>
  <si>
    <t>Ability Description</t>
  </si>
  <si>
    <t>Miss Message</t>
  </si>
  <si>
    <t>Promotion Popup</t>
  </si>
  <si>
    <t>LWD_</t>
  </si>
  <si>
    <t>Prefix:</t>
  </si>
  <si>
    <t>Substitutions</t>
  </si>
  <si>
    <t>&lt;Ability:WeaponName/&gt;</t>
  </si>
  <si>
    <t>&lt;Ability:SecondaryWeaponName/&gt;</t>
  </si>
  <si>
    <t>$SW</t>
  </si>
  <si>
    <t>$PW</t>
  </si>
  <si>
    <t>Copy this into Word, then wherever else:</t>
  </si>
  <si>
    <t>Dynamite</t>
  </si>
  <si>
    <t>Anti-Materiel Rounds</t>
  </si>
  <si>
    <t>Gallop</t>
  </si>
  <si>
    <t>Fully Stocked</t>
  </si>
  <si>
    <t>Cattle Prod</t>
  </si>
  <si>
    <t>Hands and Feet</t>
  </si>
  <si>
    <t>Artificial Intelligence</t>
  </si>
  <si>
    <t>Self-Aware</t>
  </si>
  <si>
    <t>Smartlink Protocol</t>
  </si>
  <si>
    <t>Jab</t>
  </si>
  <si>
    <t>Where It Hurts</t>
  </si>
  <si>
    <t>Tight Choke</t>
  </si>
  <si>
    <t>Whites of Their Eyes</t>
  </si>
  <si>
    <t>The specific amount of piercing and shredding depends on the tier of weaponry used.</t>
  </si>
  <si>
    <t>Your $PW attacks pierce armor. Higher tier weapons pierce more armor and shred.</t>
  </si>
  <si>
    <t>Activate at the start of your turn; you gain an extra action, but all of your actions can only be spent on moves.</t>
  </si>
  <si>
    <t>Gallop allows you to linger in good sniping position, knowing you can catch up to the rest of the squad as soon as you need to.</t>
  </si>
  <si>
    <t>You carry an additional rocket into battle.</t>
  </si>
  <si>
    <t>Whenever you spend all your actions on movement, reload your weapon for free.</t>
  </si>
  <si>
    <t>Allows you to stay on the move and ready for action.</t>
  </si>
  <si>
    <t>Activate to cause your next GREMLIN ability to not cost an action.</t>
  </si>
  <si>
    <t>Artificial Intelligence allows you to use your GREMLIN while on the move, or to attack with your weapon while still using several abilities.#Can also apply to hacks made with your GREMLIN.</t>
  </si>
  <si>
    <t>Activate to immediately reset all GREMLIN ability cooldowns.</t>
  </si>
  <si>
    <t>Cooldown reset includes Artificial Intelligence.#Has a massive cooldown.</t>
  </si>
  <si>
    <t>Send your GREMLIN to an ally to grant them a bonus to Aim for a turn.</t>
  </si>
  <si>
    <t>Smartlink Protocol, if used with your first action, will not end your turn.#More advanced GREMLIN models will increase the bonus granted.</t>
  </si>
  <si>
    <t>Move a short distance and attack with your $SW.</t>
  </si>
  <si>
    <t>Movement distance is approximately half of a blue move.</t>
  </si>
  <si>
    <t>Jab disorients enemies on a hit.</t>
  </si>
  <si>
    <t>The disorientation applies only to jab, not to any other attacks with your $SW.</t>
  </si>
  <si>
    <t>Your sawed-off shotgun's range penalties are reduced.</t>
  </si>
  <si>
    <t>Tight Choke enables you to make attacks with your sawed-off shotgun without requiring you to be practically adjacent to your target.</t>
  </si>
  <si>
    <t>Take a free shot with your sawed-off shotgun when an enemy moves nearby.</t>
  </si>
  <si>
    <t>Unlike most reaction fire, this shot can crit.#The shot triggers on movement only, not attacks.</t>
  </si>
  <si>
    <t>Disorient an enemy in melee with your $SW.</t>
  </si>
  <si>
    <t>Allows a blue move before the attack.</t>
  </si>
  <si>
    <t>You always carry a shaped charge into battle, and the radius of your shaped charges is increased.</t>
  </si>
  <si>
    <t xml:space="preserve"> </t>
  </si>
  <si>
    <t>Output:</t>
  </si>
  <si>
    <t>Instructions</t>
  </si>
  <si>
    <t>Should be pretty self-explanatory. Fill in ability information on the left, then copy/paste the output box. You'll have to paste it into Microsoft Word and then then copy it again from there or else there will be a lot of extra double quotes added due to how Excel tries to output valid CSV. 
The Prefix box applies a common prefix to the X2AbilityTemplate name. 
A lot of text is copied across multiple variables (e.g., Ability Description is applied to LocHelpText and LocLongDescription). You can tweak things yourself afterwards, this is just to get the basics all set up.
Use # to separate elements in Promotion Popup that you want separated by bullets.
The Substitutions box is for shorthand, so you don't have to type out &lt;Ability:Weapon/&gt; all the time. I dunno, I'm lazy. There's plenty of space for you to put your own in.</t>
  </si>
  <si>
    <t>Made by:</t>
  </si>
  <si>
    <t>Teddy McCormick</t>
  </si>
  <si>
    <t>DaTedinator@gmail.com</t>
  </si>
  <si>
    <t>/u/DaTedinator</t>
  </si>
  <si>
    <t>Reddit is more likely to get a quick response than email, but whatever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</si>
</sst>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0"/>
      <name val="Calibri"/>
      <family val="2"/>
      <scheme val="minor"/>
    </font>
    <font>
      <sz val="11"/>
      <name val="Calibri"/>
      <family val="2"/>
      <scheme val="minor"/>
    </font>
    <font>
      <sz val="18"/>
      <color theme="1"/>
      <name val="Calibri"/>
      <family val="2"/>
      <scheme val="minor"/>
    </font>
    <font>
      <b/>
      <sz val="14"/>
      <color theme="1"/>
      <name val="Calibri"/>
      <family val="2"/>
      <scheme val="minor"/>
    </font>
    <font>
      <b/>
      <sz val="16"/>
      <color theme="1"/>
      <name val="Calibri"/>
      <family val="2"/>
      <scheme val="minor"/>
    </font>
    <font>
      <sz val="20"/>
      <color theme="1"/>
      <name val="Calibri"/>
      <family val="2"/>
      <scheme val="minor"/>
    </font>
    <font>
      <b/>
      <sz val="16"/>
      <color theme="0"/>
      <name val="Calibri"/>
      <family val="2"/>
      <scheme val="minor"/>
    </font>
    <font>
      <sz val="8"/>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dotted">
        <color auto="1"/>
      </bottom>
      <diagonal/>
    </border>
    <border>
      <left style="medium">
        <color indexed="64"/>
      </left>
      <right style="thin">
        <color indexed="64"/>
      </right>
      <top style="dotted">
        <color auto="1"/>
      </top>
      <bottom style="thin">
        <color indexed="64"/>
      </bottom>
      <diagonal/>
    </border>
    <border>
      <left style="medium">
        <color indexed="64"/>
      </left>
      <right/>
      <top style="thin">
        <color indexed="64"/>
      </top>
      <bottom style="dotted">
        <color auto="1"/>
      </bottom>
      <diagonal/>
    </border>
    <border>
      <left style="medium">
        <color indexed="64"/>
      </left>
      <right/>
      <top style="dotted">
        <color auto="1"/>
      </top>
      <bottom style="thin">
        <color indexed="64"/>
      </bottom>
      <diagonal/>
    </border>
    <border>
      <left style="thin">
        <color indexed="64"/>
      </left>
      <right style="thin">
        <color indexed="64"/>
      </right>
      <top style="medium">
        <color indexed="64"/>
      </top>
      <bottom style="dotted">
        <color auto="1"/>
      </bottom>
      <diagonal/>
    </border>
    <border>
      <left style="thin">
        <color indexed="64"/>
      </left>
      <right style="thin">
        <color indexed="64"/>
      </right>
      <top style="dotted">
        <color auto="1"/>
      </top>
      <bottom style="thin">
        <color indexed="64"/>
      </bottom>
      <diagonal/>
    </border>
    <border>
      <left style="thin">
        <color indexed="64"/>
      </left>
      <right style="medium">
        <color indexed="64"/>
      </right>
      <top style="medium">
        <color indexed="64"/>
      </top>
      <bottom style="dotted">
        <color auto="1"/>
      </bottom>
      <diagonal/>
    </border>
    <border>
      <left style="thin">
        <color indexed="64"/>
      </left>
      <right style="medium">
        <color indexed="64"/>
      </right>
      <top style="dotted">
        <color auto="1"/>
      </top>
      <bottom style="thin">
        <color indexed="64"/>
      </bottom>
      <diagonal/>
    </border>
    <border>
      <left style="thin">
        <color indexed="64"/>
      </left>
      <right/>
      <top style="thin">
        <color indexed="64"/>
      </top>
      <bottom style="dotted">
        <color auto="1"/>
      </bottom>
      <diagonal/>
    </border>
    <border>
      <left style="thin">
        <color indexed="64"/>
      </left>
      <right/>
      <top style="dotted">
        <color auto="1"/>
      </top>
      <bottom style="thin">
        <color indexed="64"/>
      </bottom>
      <diagonal/>
    </border>
    <border>
      <left style="thin">
        <color indexed="64"/>
      </left>
      <right style="medium">
        <color indexed="64"/>
      </right>
      <top style="thin">
        <color indexed="64"/>
      </top>
      <bottom style="dotted">
        <color auto="1"/>
      </bottom>
      <diagonal/>
    </border>
    <border>
      <left style="thin">
        <color indexed="64"/>
      </left>
      <right/>
      <top style="dotted">
        <color auto="1"/>
      </top>
      <bottom style="medium">
        <color indexed="64"/>
      </bottom>
      <diagonal/>
    </border>
    <border>
      <left style="thin">
        <color indexed="64"/>
      </left>
      <right style="thin">
        <color indexed="64"/>
      </right>
      <top style="medium">
        <color indexed="64"/>
      </top>
      <bottom style="dashed">
        <color auto="1"/>
      </bottom>
      <diagonal/>
    </border>
    <border>
      <left style="thin">
        <color indexed="64"/>
      </left>
      <right style="thin">
        <color indexed="64"/>
      </right>
      <top style="dashed">
        <color auto="1"/>
      </top>
      <bottom style="thin">
        <color indexed="64"/>
      </bottom>
      <diagonal/>
    </border>
    <border>
      <left style="thin">
        <color indexed="64"/>
      </left>
      <right style="medium">
        <color indexed="64"/>
      </right>
      <top style="thin">
        <color indexed="64"/>
      </top>
      <bottom style="dashed">
        <color auto="1"/>
      </bottom>
      <diagonal/>
    </border>
    <border>
      <left style="thin">
        <color indexed="64"/>
      </left>
      <right style="medium">
        <color indexed="64"/>
      </right>
      <top style="dashed">
        <color auto="1"/>
      </top>
      <bottom style="thin">
        <color indexed="64"/>
      </bottom>
      <diagonal/>
    </border>
    <border>
      <left style="thin">
        <color indexed="64"/>
      </left>
      <right/>
      <top style="thin">
        <color indexed="64"/>
      </top>
      <bottom style="dashed">
        <color auto="1"/>
      </bottom>
      <diagonal/>
    </border>
    <border>
      <left style="thin">
        <color indexed="64"/>
      </left>
      <right/>
      <top style="dashed">
        <color auto="1"/>
      </top>
      <bottom style="thin">
        <color indexed="64"/>
      </bottom>
      <diagonal/>
    </border>
    <border>
      <left style="medium">
        <color indexed="64"/>
      </left>
      <right/>
      <top style="thin">
        <color indexed="64"/>
      </top>
      <bottom style="dashed">
        <color auto="1"/>
      </bottom>
      <diagonal/>
    </border>
    <border>
      <left style="medium">
        <color indexed="64"/>
      </left>
      <right/>
      <top style="dashed">
        <color auto="1"/>
      </top>
      <bottom style="thin">
        <color indexed="64"/>
      </bottom>
      <diagonal/>
    </border>
    <border>
      <left style="medium">
        <color indexed="64"/>
      </left>
      <right/>
      <top style="dashed">
        <color auto="1"/>
      </top>
      <bottom style="medium">
        <color indexed="64"/>
      </bottom>
      <diagonal/>
    </border>
    <border>
      <left style="thin">
        <color indexed="64"/>
      </left>
      <right/>
      <top style="dashed">
        <color auto="1"/>
      </top>
      <bottom style="medium">
        <color indexed="64"/>
      </bottom>
      <diagonal/>
    </border>
    <border>
      <left style="thin">
        <color indexed="64"/>
      </left>
      <right style="medium">
        <color indexed="64"/>
      </right>
      <top style="dashed">
        <color auto="1"/>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2" fillId="0" borderId="0" xfId="0" applyFont="1"/>
    <xf numFmtId="0" fontId="1" fillId="0" borderId="0" xfId="0" applyFont="1"/>
    <xf numFmtId="0" fontId="0" fillId="4" borderId="11" xfId="0" applyFill="1" applyBorder="1" applyAlignment="1">
      <alignment wrapText="1"/>
    </xf>
    <xf numFmtId="0" fontId="0" fillId="7" borderId="23" xfId="0" applyFill="1" applyBorder="1" applyAlignment="1">
      <alignment wrapText="1"/>
    </xf>
    <xf numFmtId="0" fontId="0" fillId="4" borderId="15" xfId="0" applyFill="1" applyBorder="1" applyAlignment="1">
      <alignment wrapText="1"/>
    </xf>
    <xf numFmtId="0" fontId="0" fillId="4" borderId="17" xfId="0" applyFill="1" applyBorder="1" applyAlignment="1">
      <alignment wrapText="1"/>
    </xf>
    <xf numFmtId="0" fontId="0" fillId="4" borderId="12" xfId="0" applyFill="1" applyBorder="1" applyAlignment="1">
      <alignment wrapText="1"/>
    </xf>
    <xf numFmtId="0" fontId="0" fillId="7" borderId="24" xfId="0" applyFill="1" applyBorder="1" applyAlignment="1">
      <alignment wrapText="1"/>
    </xf>
    <xf numFmtId="0" fontId="0" fillId="4" borderId="16" xfId="0" applyFill="1" applyBorder="1" applyAlignment="1">
      <alignment wrapText="1"/>
    </xf>
    <xf numFmtId="0" fontId="0" fillId="4" borderId="18" xfId="0" applyFill="1" applyBorder="1" applyAlignment="1">
      <alignment wrapText="1"/>
    </xf>
    <xf numFmtId="0" fontId="0" fillId="7" borderId="29" xfId="0" applyFill="1" applyBorder="1" applyAlignment="1">
      <alignment wrapText="1"/>
    </xf>
    <xf numFmtId="0" fontId="0" fillId="4" borderId="19" xfId="0" applyFill="1" applyBorder="1" applyAlignment="1">
      <alignment wrapText="1"/>
    </xf>
    <xf numFmtId="0" fontId="0" fillId="7" borderId="27" xfId="0" applyFill="1" applyBorder="1" applyAlignment="1">
      <alignment wrapText="1"/>
    </xf>
    <xf numFmtId="0" fontId="0" fillId="7" borderId="25" xfId="0" applyFill="1" applyBorder="1" applyAlignment="1">
      <alignment wrapText="1"/>
    </xf>
    <xf numFmtId="0" fontId="0" fillId="7" borderId="30" xfId="0" applyFill="1" applyBorder="1" applyAlignment="1">
      <alignment wrapText="1"/>
    </xf>
    <xf numFmtId="0" fontId="0" fillId="4" borderId="20" xfId="0" applyFill="1" applyBorder="1" applyAlignment="1">
      <alignment wrapText="1"/>
    </xf>
    <xf numFmtId="0" fontId="0" fillId="7" borderId="28" xfId="0" applyFill="1" applyBorder="1" applyAlignment="1">
      <alignment wrapText="1"/>
    </xf>
    <xf numFmtId="0" fontId="0" fillId="7" borderId="26" xfId="0" applyFill="1" applyBorder="1" applyAlignment="1">
      <alignment wrapText="1"/>
    </xf>
    <xf numFmtId="0" fontId="0" fillId="4" borderId="13" xfId="0" applyFill="1" applyBorder="1" applyAlignment="1">
      <alignment wrapText="1"/>
    </xf>
    <xf numFmtId="0" fontId="0" fillId="4" borderId="21" xfId="0" applyFill="1" applyBorder="1" applyAlignment="1">
      <alignment wrapText="1"/>
    </xf>
    <xf numFmtId="0" fontId="0" fillId="4" borderId="14" xfId="0" applyFill="1" applyBorder="1" applyAlignment="1">
      <alignment wrapText="1"/>
    </xf>
    <xf numFmtId="0" fontId="0" fillId="7" borderId="31" xfId="0" applyFill="1" applyBorder="1" applyAlignment="1">
      <alignment wrapText="1"/>
    </xf>
    <xf numFmtId="0" fontId="0" fillId="4" borderId="22" xfId="0" applyFill="1" applyBorder="1" applyAlignment="1">
      <alignment wrapText="1"/>
    </xf>
    <xf numFmtId="0" fontId="0" fillId="7" borderId="32" xfId="0" applyFill="1" applyBorder="1" applyAlignment="1">
      <alignment wrapText="1"/>
    </xf>
    <xf numFmtId="0" fontId="0" fillId="7" borderId="33" xfId="0" applyFill="1" applyBorder="1" applyAlignment="1">
      <alignment wrapText="1"/>
    </xf>
    <xf numFmtId="0" fontId="0" fillId="0" borderId="0" xfId="0" applyAlignment="1">
      <alignment wrapText="1"/>
    </xf>
    <xf numFmtId="0" fontId="4" fillId="0" borderId="0" xfId="0" applyFont="1"/>
    <xf numFmtId="0" fontId="3" fillId="2" borderId="34" xfId="0" applyFont="1" applyFill="1" applyBorder="1" applyAlignment="1">
      <alignment horizontal="center"/>
    </xf>
    <xf numFmtId="0" fontId="3" fillId="5" borderId="10" xfId="0" applyFont="1" applyFill="1" applyBorder="1" applyAlignment="1">
      <alignment horizontal="center"/>
    </xf>
    <xf numFmtId="0" fontId="0" fillId="0" borderId="0" xfId="0" applyAlignment="1"/>
    <xf numFmtId="0" fontId="6" fillId="0" borderId="0" xfId="0" applyFont="1" applyFill="1" applyBorder="1" applyAlignment="1"/>
    <xf numFmtId="0" fontId="0" fillId="0" borderId="0" xfId="0" applyFill="1" applyBorder="1" applyAlignment="1">
      <alignment vertical="center"/>
    </xf>
    <xf numFmtId="0" fontId="6" fillId="3" borderId="9" xfId="0" applyFont="1" applyFill="1" applyBorder="1" applyAlignment="1">
      <alignment horizontal="center"/>
    </xf>
    <xf numFmtId="0" fontId="0" fillId="6" borderId="9" xfId="0" applyFill="1" applyBorder="1" applyAlignment="1">
      <alignment vertical="center" wrapText="1"/>
    </xf>
    <xf numFmtId="0" fontId="7" fillId="9" borderId="35" xfId="0" applyFont="1" applyFill="1" applyBorder="1" applyAlignment="1">
      <alignment horizontal="center"/>
    </xf>
    <xf numFmtId="0" fontId="7" fillId="9" borderId="36" xfId="0" applyFont="1" applyFill="1" applyBorder="1" applyAlignment="1">
      <alignment horizontal="center"/>
    </xf>
    <xf numFmtId="0" fontId="7" fillId="9" borderId="37" xfId="0" applyFont="1" applyFill="1"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xf>
    <xf numFmtId="0" fontId="8" fillId="0" borderId="5" xfId="0" applyFont="1" applyBorder="1" applyAlignment="1">
      <alignment horizontal="left" vertical="top"/>
    </xf>
    <xf numFmtId="0" fontId="8" fillId="0" borderId="4" xfId="0" applyFont="1" applyBorder="1" applyAlignment="1">
      <alignment horizontal="left" vertical="top"/>
    </xf>
    <xf numFmtId="0" fontId="8" fillId="0" borderId="6"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8" borderId="3" xfId="0" applyFont="1" applyFill="1" applyBorder="1" applyAlignment="1">
      <alignment horizontal="center"/>
    </xf>
    <xf numFmtId="0" fontId="0" fillId="0" borderId="0" xfId="0"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 xfId="0" applyBorder="1" applyAlignment="1">
      <alignment vertical="top" wrapText="1"/>
    </xf>
    <xf numFmtId="0" fontId="0" fillId="0" borderId="0" xfId="0" applyBorder="1" applyAlignment="1">
      <alignment vertical="top" wrapText="1"/>
    </xf>
    <xf numFmtId="0" fontId="0" fillId="0" borderId="42" xfId="0" applyBorder="1" applyAlignment="1">
      <alignment horizontal="center" vertical="top" wrapText="1"/>
    </xf>
    <xf numFmtId="0" fontId="0" fillId="0" borderId="40" xfId="0" applyBorder="1" applyAlignment="1">
      <alignment horizontal="center" vertical="top" wrapText="1"/>
    </xf>
    <xf numFmtId="0" fontId="0" fillId="0" borderId="41" xfId="0" applyBorder="1" applyAlignment="1">
      <alignment horizontal="center" vertical="top" wrapText="1"/>
    </xf>
    <xf numFmtId="0" fontId="9" fillId="10" borderId="43" xfId="0" applyFont="1" applyFill="1" applyBorder="1" applyAlignment="1">
      <alignment horizontal="center" vertical="center"/>
    </xf>
    <xf numFmtId="0" fontId="9" fillId="10" borderId="44" xfId="0" applyFont="1" applyFill="1" applyBorder="1" applyAlignment="1">
      <alignment horizontal="center" vertical="center"/>
    </xf>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D34" totalsRowShown="0" headerRowDxfId="4" dataDxfId="3">
  <autoFilter ref="A2:D34"/>
  <tableColumns count="4">
    <tableColumn id="1" name="Ability Name"/>
    <tableColumn id="2" name="Ability Description" dataDxfId="2"/>
    <tableColumn id="3" name="Promotion Popup" dataDxfId="1"/>
    <tableColumn id="4" name="Miss Messag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I25" sqref="I25"/>
    </sheetView>
  </sheetViews>
  <sheetFormatPr defaultRowHeight="15" x14ac:dyDescent="0.25"/>
  <cols>
    <col min="1" max="1" width="23" customWidth="1"/>
    <col min="2" max="2" width="67.28515625" customWidth="1"/>
    <col min="3" max="3" width="91.85546875" bestFit="1" customWidth="1"/>
    <col min="4" max="4" width="31.7109375" customWidth="1"/>
  </cols>
  <sheetData>
    <row r="1" spans="1:10" ht="30" customHeight="1" thickBot="1" x14ac:dyDescent="0.45">
      <c r="A1" s="28" t="s">
        <v>12</v>
      </c>
      <c r="B1" s="29" t="s">
        <v>11</v>
      </c>
      <c r="C1" s="33" t="s">
        <v>57</v>
      </c>
      <c r="D1" s="34" t="str">
        <f>_xlfn.TEXTJOIN(CHAR(10),TRUE,Sheet3!A2:A34)</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E1" s="35" t="s">
        <v>58</v>
      </c>
      <c r="F1" s="36"/>
      <c r="G1" s="36"/>
      <c r="H1" s="36"/>
      <c r="I1" s="37"/>
    </row>
    <row r="2" spans="1:10" ht="30" customHeight="1" x14ac:dyDescent="0.4">
      <c r="A2" s="27" t="s">
        <v>7</v>
      </c>
      <c r="B2" s="27" t="s">
        <v>8</v>
      </c>
      <c r="C2" s="27" t="s">
        <v>10</v>
      </c>
      <c r="D2" s="27" t="s">
        <v>9</v>
      </c>
      <c r="E2" s="38" t="s">
        <v>59</v>
      </c>
      <c r="F2" s="39"/>
      <c r="G2" s="39"/>
      <c r="H2" s="39"/>
      <c r="I2" s="40"/>
      <c r="J2" s="31"/>
    </row>
    <row r="3" spans="1:10" ht="30" customHeight="1" x14ac:dyDescent="0.25">
      <c r="A3" t="s">
        <v>20</v>
      </c>
      <c r="B3" s="26" t="s">
        <v>33</v>
      </c>
      <c r="C3" s="26" t="s">
        <v>32</v>
      </c>
      <c r="D3" s="26"/>
      <c r="E3" s="41"/>
      <c r="F3" s="39"/>
      <c r="G3" s="39"/>
      <c r="H3" s="39"/>
      <c r="I3" s="40"/>
      <c r="J3" s="32"/>
    </row>
    <row r="4" spans="1:10" ht="30" customHeight="1" x14ac:dyDescent="0.25">
      <c r="A4" t="s">
        <v>21</v>
      </c>
      <c r="B4" s="26" t="s">
        <v>34</v>
      </c>
      <c r="C4" s="26" t="s">
        <v>35</v>
      </c>
      <c r="D4" s="26"/>
      <c r="E4" s="41"/>
      <c r="F4" s="39"/>
      <c r="G4" s="39"/>
      <c r="H4" s="39"/>
      <c r="I4" s="40"/>
    </row>
    <row r="5" spans="1:10" ht="30" customHeight="1" x14ac:dyDescent="0.25">
      <c r="A5" t="s">
        <v>22</v>
      </c>
      <c r="B5" s="26" t="s">
        <v>36</v>
      </c>
      <c r="C5" s="26" t="s">
        <v>36</v>
      </c>
      <c r="D5" s="26"/>
      <c r="E5" s="41"/>
      <c r="F5" s="39"/>
      <c r="G5" s="39"/>
      <c r="H5" s="39"/>
      <c r="I5" s="40"/>
    </row>
    <row r="6" spans="1:10" ht="30" customHeight="1" x14ac:dyDescent="0.25">
      <c r="A6" t="s">
        <v>24</v>
      </c>
      <c r="B6" s="26" t="s">
        <v>37</v>
      </c>
      <c r="C6" s="26" t="s">
        <v>38</v>
      </c>
      <c r="D6" s="26"/>
      <c r="E6" s="41"/>
      <c r="F6" s="39"/>
      <c r="G6" s="39"/>
      <c r="H6" s="39"/>
      <c r="I6" s="40"/>
    </row>
    <row r="7" spans="1:10" ht="30" customHeight="1" x14ac:dyDescent="0.25">
      <c r="A7" t="s">
        <v>25</v>
      </c>
      <c r="B7" s="26" t="s">
        <v>39</v>
      </c>
      <c r="C7" s="26" t="s">
        <v>40</v>
      </c>
      <c r="D7" s="26"/>
      <c r="E7" s="41"/>
      <c r="F7" s="39"/>
      <c r="G7" s="39"/>
      <c r="H7" s="39"/>
      <c r="I7" s="40"/>
    </row>
    <row r="8" spans="1:10" ht="30" customHeight="1" x14ac:dyDescent="0.25">
      <c r="A8" t="s">
        <v>26</v>
      </c>
      <c r="B8" s="26" t="s">
        <v>41</v>
      </c>
      <c r="C8" s="26" t="s">
        <v>42</v>
      </c>
      <c r="D8" s="26"/>
      <c r="E8" s="41"/>
      <c r="F8" s="39"/>
      <c r="G8" s="39"/>
      <c r="H8" s="39"/>
      <c r="I8" s="40"/>
    </row>
    <row r="9" spans="1:10" ht="30" customHeight="1" thickBot="1" x14ac:dyDescent="0.3">
      <c r="A9" t="s">
        <v>27</v>
      </c>
      <c r="B9" s="26" t="s">
        <v>43</v>
      </c>
      <c r="C9" s="26" t="s">
        <v>44</v>
      </c>
      <c r="D9" s="26"/>
      <c r="E9" s="42"/>
      <c r="F9" s="43"/>
      <c r="G9" s="43"/>
      <c r="H9" s="43"/>
      <c r="I9" s="44"/>
    </row>
    <row r="10" spans="1:10" ht="30" customHeight="1" thickBot="1" x14ac:dyDescent="0.4">
      <c r="A10" t="s">
        <v>28</v>
      </c>
      <c r="B10" s="26" t="s">
        <v>45</v>
      </c>
      <c r="C10" s="26" t="s">
        <v>46</v>
      </c>
      <c r="D10" s="26"/>
      <c r="E10" s="45" t="s">
        <v>13</v>
      </c>
      <c r="F10" s="46"/>
      <c r="G10" s="46"/>
      <c r="H10" s="46"/>
      <c r="I10" s="47"/>
    </row>
    <row r="11" spans="1:10" ht="30" customHeight="1" x14ac:dyDescent="0.25">
      <c r="A11" t="s">
        <v>29</v>
      </c>
      <c r="B11" s="26" t="s">
        <v>47</v>
      </c>
      <c r="C11" s="26" t="s">
        <v>48</v>
      </c>
      <c r="D11" s="26"/>
      <c r="E11" s="3" t="s">
        <v>17</v>
      </c>
      <c r="F11" s="4" t="s">
        <v>16</v>
      </c>
      <c r="G11" s="5"/>
      <c r="H11" s="4"/>
      <c r="I11" s="6"/>
    </row>
    <row r="12" spans="1:10" ht="30" customHeight="1" x14ac:dyDescent="0.25">
      <c r="A12" t="s">
        <v>30</v>
      </c>
      <c r="B12" s="26" t="s">
        <v>49</v>
      </c>
      <c r="C12" s="26" t="s">
        <v>50</v>
      </c>
      <c r="D12" s="26"/>
      <c r="E12" s="7" t="s">
        <v>14</v>
      </c>
      <c r="F12" s="8" t="s">
        <v>15</v>
      </c>
      <c r="G12" s="9"/>
      <c r="H12" s="8"/>
      <c r="I12" s="10"/>
    </row>
    <row r="13" spans="1:10" ht="30" customHeight="1" x14ac:dyDescent="0.25">
      <c r="A13" t="s">
        <v>31</v>
      </c>
      <c r="B13" s="26" t="s">
        <v>51</v>
      </c>
      <c r="C13" s="26" t="s">
        <v>52</v>
      </c>
      <c r="D13" s="26"/>
      <c r="E13" s="11"/>
      <c r="F13" s="12"/>
      <c r="G13" s="13"/>
      <c r="H13" s="12"/>
      <c r="I13" s="14"/>
    </row>
    <row r="14" spans="1:10" ht="30" customHeight="1" x14ac:dyDescent="0.25">
      <c r="A14" t="s">
        <v>23</v>
      </c>
      <c r="B14" s="26" t="s">
        <v>53</v>
      </c>
      <c r="C14" s="26" t="s">
        <v>54</v>
      </c>
      <c r="D14" s="26"/>
      <c r="E14" s="15"/>
      <c r="F14" s="16"/>
      <c r="G14" s="17"/>
      <c r="H14" s="16"/>
      <c r="I14" s="18"/>
    </row>
    <row r="15" spans="1:10" ht="30" customHeight="1" x14ac:dyDescent="0.25">
      <c r="A15" t="s">
        <v>19</v>
      </c>
      <c r="B15" s="26" t="s">
        <v>55</v>
      </c>
      <c r="C15" s="26" t="s">
        <v>55</v>
      </c>
      <c r="D15" s="26"/>
      <c r="E15" s="19"/>
      <c r="F15" s="13"/>
      <c r="G15" s="12"/>
      <c r="H15" s="13"/>
      <c r="I15" s="20"/>
    </row>
    <row r="16" spans="1:10" ht="30" customHeight="1" x14ac:dyDescent="0.25">
      <c r="B16" s="26"/>
      <c r="C16" s="26"/>
      <c r="D16" s="26"/>
      <c r="E16" s="21"/>
      <c r="F16" s="17"/>
      <c r="G16" s="16"/>
      <c r="H16" s="17"/>
      <c r="I16" s="10"/>
    </row>
    <row r="17" spans="2:9" ht="30" customHeight="1" x14ac:dyDescent="0.25">
      <c r="B17" s="26"/>
      <c r="C17" s="26"/>
      <c r="D17" s="26"/>
      <c r="E17" s="11"/>
      <c r="F17" s="12"/>
      <c r="G17" s="13"/>
      <c r="H17" s="12"/>
      <c r="I17" s="14"/>
    </row>
    <row r="18" spans="2:9" ht="30" customHeight="1" thickBot="1" x14ac:dyDescent="0.3">
      <c r="B18" s="26"/>
      <c r="C18" s="26"/>
      <c r="D18" s="26"/>
      <c r="E18" s="22"/>
      <c r="F18" s="23"/>
      <c r="G18" s="24"/>
      <c r="H18" s="23"/>
      <c r="I18" s="25"/>
    </row>
    <row r="19" spans="2:9" ht="30" customHeight="1" x14ac:dyDescent="0.25">
      <c r="B19" s="26"/>
      <c r="C19" s="26"/>
      <c r="D19" s="26"/>
      <c r="E19" s="58" t="s">
        <v>60</v>
      </c>
      <c r="F19" s="49" t="s">
        <v>61</v>
      </c>
      <c r="G19" s="49"/>
      <c r="H19" s="49"/>
      <c r="I19" s="50"/>
    </row>
    <row r="20" spans="2:9" ht="30" customHeight="1" x14ac:dyDescent="0.25">
      <c r="B20" s="26"/>
      <c r="C20" s="26"/>
      <c r="D20" s="26"/>
      <c r="E20" s="59"/>
      <c r="F20" s="51" t="s">
        <v>62</v>
      </c>
      <c r="G20" s="51"/>
      <c r="H20" s="51"/>
      <c r="I20" s="52"/>
    </row>
    <row r="21" spans="2:9" ht="30" customHeight="1" x14ac:dyDescent="0.25">
      <c r="B21" s="26"/>
      <c r="C21" s="26"/>
      <c r="D21" s="26"/>
      <c r="E21" s="59"/>
      <c r="F21" s="51" t="s">
        <v>63</v>
      </c>
      <c r="G21" s="51"/>
      <c r="H21" s="51"/>
      <c r="I21" s="52"/>
    </row>
    <row r="22" spans="2:9" ht="30" customHeight="1" thickBot="1" x14ac:dyDescent="0.3">
      <c r="B22" s="26"/>
      <c r="C22" s="26"/>
      <c r="D22" s="26"/>
      <c r="E22" s="55" t="s">
        <v>64</v>
      </c>
      <c r="F22" s="56"/>
      <c r="G22" s="56"/>
      <c r="H22" s="56"/>
      <c r="I22" s="57"/>
    </row>
    <row r="23" spans="2:9" ht="30" customHeight="1" x14ac:dyDescent="0.25">
      <c r="B23" s="26"/>
      <c r="C23" s="26"/>
      <c r="D23" s="26"/>
      <c r="E23" s="53"/>
      <c r="F23" s="54"/>
      <c r="G23" s="54"/>
      <c r="H23" s="54"/>
      <c r="I23" s="54"/>
    </row>
    <row r="24" spans="2:9" ht="30" customHeight="1" x14ac:dyDescent="0.25">
      <c r="B24" s="26"/>
      <c r="C24" s="26"/>
      <c r="D24" s="26"/>
      <c r="E24" s="53"/>
      <c r="F24" s="54"/>
      <c r="G24" s="54"/>
      <c r="H24" s="54"/>
      <c r="I24" s="54"/>
    </row>
    <row r="25" spans="2:9" ht="30" customHeight="1" x14ac:dyDescent="0.25">
      <c r="B25" s="26"/>
      <c r="C25" s="26"/>
      <c r="D25" s="26"/>
      <c r="E25" t="s">
        <v>56</v>
      </c>
    </row>
    <row r="26" spans="2:9" ht="30" customHeight="1" x14ac:dyDescent="0.25">
      <c r="B26" s="26"/>
      <c r="C26" s="26"/>
      <c r="D26" s="26"/>
      <c r="E26" t="s">
        <v>56</v>
      </c>
    </row>
    <row r="27" spans="2:9" ht="30" customHeight="1" x14ac:dyDescent="0.25">
      <c r="B27" s="26"/>
      <c r="C27" s="26"/>
      <c r="D27" s="26"/>
      <c r="E27" t="s">
        <v>56</v>
      </c>
    </row>
    <row r="28" spans="2:9" ht="30" customHeight="1" x14ac:dyDescent="0.25">
      <c r="B28" s="26"/>
      <c r="C28" s="26"/>
      <c r="D28" s="26"/>
      <c r="E28" t="s">
        <v>56</v>
      </c>
    </row>
    <row r="29" spans="2:9" ht="30" customHeight="1" x14ac:dyDescent="0.25">
      <c r="B29" s="26"/>
      <c r="C29" s="26"/>
      <c r="D29" s="26"/>
      <c r="E29" t="s">
        <v>56</v>
      </c>
    </row>
    <row r="30" spans="2:9" ht="30" customHeight="1" x14ac:dyDescent="0.25">
      <c r="B30" s="26"/>
      <c r="C30" s="26"/>
      <c r="D30" s="26"/>
      <c r="E30" t="s">
        <v>56</v>
      </c>
    </row>
    <row r="31" spans="2:9" ht="30" customHeight="1" x14ac:dyDescent="0.25">
      <c r="B31" s="26"/>
      <c r="C31" s="26"/>
      <c r="D31" s="26"/>
      <c r="E31" t="s">
        <v>56</v>
      </c>
    </row>
    <row r="32" spans="2:9" ht="30" customHeight="1" x14ac:dyDescent="0.25">
      <c r="B32" s="26"/>
      <c r="C32" s="26"/>
      <c r="D32" s="26"/>
      <c r="E32" t="s">
        <v>56</v>
      </c>
    </row>
    <row r="33" spans="2:5" ht="30" customHeight="1" x14ac:dyDescent="0.25">
      <c r="B33" s="26"/>
      <c r="C33" s="26"/>
      <c r="D33" s="26"/>
      <c r="E33" t="s">
        <v>56</v>
      </c>
    </row>
    <row r="34" spans="2:5" ht="30" customHeight="1" x14ac:dyDescent="0.25">
      <c r="B34" s="26"/>
      <c r="C34" s="26"/>
      <c r="D34" s="26"/>
      <c r="E34" t="s">
        <v>56</v>
      </c>
    </row>
  </sheetData>
  <mergeCells count="8">
    <mergeCell ref="F19:I19"/>
    <mergeCell ref="F20:I20"/>
    <mergeCell ref="F21:I21"/>
    <mergeCell ref="E22:I22"/>
    <mergeCell ref="E1:I1"/>
    <mergeCell ref="E2:I9"/>
    <mergeCell ref="E10:I10"/>
    <mergeCell ref="E19:E21"/>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E1" sqref="E1"/>
    </sheetView>
  </sheetViews>
  <sheetFormatPr defaultRowHeight="15" x14ac:dyDescent="0.25"/>
  <sheetData>
    <row r="1" spans="1:22" x14ac:dyDescent="0.25">
      <c r="A1" t="str">
        <f>_xlfn.CONCAT("[",Sheet2!P2," X2AbilityTemplate]")</f>
        <v>[LWD_AntiMaterielRounds X2AbilityTemplate]</v>
      </c>
      <c r="B1" t="str">
        <f>_xlfn.CONCAT("LocFriendlyName=""",Sheet2!Q2,"""")</f>
        <v>LocFriendlyName="Anti-Materiel Rounds"</v>
      </c>
      <c r="C1" t="str">
        <f>_xlfn.CONCAT("LocFlyOverText=""",Sheet2!R2,"""")</f>
        <v>LocFlyOverText="Anti-Materiel Rounds"</v>
      </c>
      <c r="D1" t="str">
        <f>_xlfn.CONCAT("LocHelpText=""",Sheet2!S2,"""")</f>
        <v>LocHelpText="Your $PW attacks pierce armor. Higher tier weapons pierce more armor and shred."</v>
      </c>
      <c r="E1" t="str">
        <f>_xlfn.CONCAT("LocLongDescription=""",Sheet2!T2,"""")</f>
        <v>LocLongDescription="Your $PW attacks pierce armor. Higher tier weapons pierce more armor and shred."</v>
      </c>
      <c r="F1" t="str">
        <f>SUBSTITUTE(_xlfn.CONCAT("LocPromotionPopupText=""&lt;Bullet/&gt;",Sheet2!U2,"&lt;br/&gt;"""),"#","&lt;br/&gt;&lt;Bullet/&gt;")</f>
        <v>LocPromotionPopupText="&lt;Bullet/&gt;The specific amount of piercing and shredding depends on the tier of weaponry used.&lt;br/&gt;"</v>
      </c>
      <c r="G1" t="str">
        <f>IF(Sheet2!V2&lt;&gt;0,"LocMissMessage="""&amp;Sheet2!V2&amp;"""","")</f>
        <v/>
      </c>
      <c r="P1" t="s">
        <v>0</v>
      </c>
      <c r="Q1" t="s">
        <v>1</v>
      </c>
      <c r="R1" t="s">
        <v>2</v>
      </c>
      <c r="S1" t="s">
        <v>3</v>
      </c>
      <c r="T1" t="s">
        <v>4</v>
      </c>
      <c r="U1" t="s">
        <v>5</v>
      </c>
      <c r="V1" t="s">
        <v>6</v>
      </c>
    </row>
    <row r="2" spans="1:22" x14ac:dyDescent="0.25">
      <c r="A2" t="str">
        <f>_xlfn.CONCAT("[",Sheet2!P3," X2AbilityTemplate]")</f>
        <v>[LWD_Gallop X2AbilityTemplate]</v>
      </c>
      <c r="B2" t="str">
        <f>_xlfn.CONCAT("LocFriendlyName=""",Sheet2!Q3,"""")</f>
        <v>LocFriendlyName="Gallop"</v>
      </c>
      <c r="C2" t="str">
        <f>_xlfn.CONCAT("LocFlyOverText=""",Sheet2!R3,"""")</f>
        <v>LocFlyOverText="Gallop"</v>
      </c>
      <c r="D2" t="str">
        <f>_xlfn.CONCAT("LocHelpText=""",Sheet2!S3,"""")</f>
        <v>LocHelpText="Activate at the start of your turn; you gain an extra action, but all of your actions can only be spent on moves."</v>
      </c>
      <c r="E2" t="str">
        <f>_xlfn.CONCAT("LocLongDescription=""",Sheet2!T3,"""")</f>
        <v>LocLongDescription="Activate at the start of your turn; you gain an extra action, but all of your actions can only be spent on moves."</v>
      </c>
      <c r="F2" t="str">
        <f>SUBSTITUTE(_xlfn.CONCAT("LocPromotionPopupText=""&lt;Bullet/&gt;",Sheet2!U3,"&lt;br/&gt;"""),"#","&lt;br/&gt;&lt;Bullet/&gt;")</f>
        <v>LocPromotionPopupText="&lt;Bullet/&gt;Gallop allows you to linger in good sniping position, knowing you can catch up to the rest of the squad as soon as you need to.&lt;br/&gt;"</v>
      </c>
      <c r="G2" t="str">
        <f>IF(Sheet2!V3&lt;&gt;0,"LocMissMessage="""&amp;Sheet2!V3&amp;"""","")</f>
        <v/>
      </c>
      <c r="P2" t="str">
        <f>SUBSTITUTE(SUBSTITUTE(_xlfn.CONCAT(Input!$B$1,SUBSTITUTE(Input!A3," ","")),"-",""),"'","")</f>
        <v>LWD_AntiMaterielRounds</v>
      </c>
      <c r="Q2" t="str">
        <f>Input!A3</f>
        <v>Anti-Materiel Rounds</v>
      </c>
      <c r="R2" t="str">
        <f t="shared" ref="R2:R35" si="0">Q2</f>
        <v>Anti-Materiel Rounds</v>
      </c>
      <c r="S2" t="str">
        <f>Input!B3</f>
        <v>Your $PW attacks pierce armor. Higher tier weapons pierce more armor and shred.</v>
      </c>
      <c r="T2" t="str">
        <f>Input!B3</f>
        <v>Your $PW attacks pierce armor. Higher tier weapons pierce more armor and shred.</v>
      </c>
      <c r="U2" t="str">
        <f>Input!C3</f>
        <v>The specific amount of piercing and shredding depends on the tier of weaponry used.</v>
      </c>
      <c r="V2">
        <f>Input!D3</f>
        <v>0</v>
      </c>
    </row>
    <row r="3" spans="1:22" x14ac:dyDescent="0.25">
      <c r="A3" t="str">
        <f>_xlfn.CONCAT("[",Sheet2!P4," X2AbilityTemplate]")</f>
        <v>[LWD_FullyStocked X2AbilityTemplate]</v>
      </c>
      <c r="B3" t="str">
        <f>_xlfn.CONCAT("LocFriendlyName=""",Sheet2!Q4,"""")</f>
        <v>LocFriendlyName="Fully Stocked"</v>
      </c>
      <c r="C3" t="str">
        <f>_xlfn.CONCAT("LocFlyOverText=""",Sheet2!R4,"""")</f>
        <v>LocFlyOverText="Fully Stocked"</v>
      </c>
      <c r="D3" t="str">
        <f>_xlfn.CONCAT("LocHelpText=""",Sheet2!S4,"""")</f>
        <v>LocHelpText="You carry an additional rocket into battle."</v>
      </c>
      <c r="E3" t="str">
        <f>_xlfn.CONCAT("LocLongDescription=""",Sheet2!T4,"""")</f>
        <v>LocLongDescription="You carry an additional rocket into battle."</v>
      </c>
      <c r="F3" t="str">
        <f>SUBSTITUTE(_xlfn.CONCAT("LocPromotionPopupText=""&lt;Bullet/&gt;",Sheet2!U4,"&lt;br/&gt;"""),"#","&lt;br/&gt;&lt;Bullet/&gt;")</f>
        <v>LocPromotionPopupText="&lt;Bullet/&gt;You carry an additional rocket into battle.&lt;br/&gt;"</v>
      </c>
      <c r="G3" t="str">
        <f>IF(Sheet2!V4&lt;&gt;0,"LocMissMessage="""&amp;Sheet2!V4&amp;"""","")</f>
        <v/>
      </c>
      <c r="P3" t="str">
        <f>SUBSTITUTE(SUBSTITUTE(_xlfn.CONCAT(Input!$B$1,SUBSTITUTE(Input!A4," ","")),"-",""),"'","")</f>
        <v>LWD_Gallop</v>
      </c>
      <c r="Q3" t="str">
        <f>Input!A4</f>
        <v>Gallop</v>
      </c>
      <c r="R3" t="str">
        <f t="shared" si="0"/>
        <v>Gallop</v>
      </c>
      <c r="S3" t="str">
        <f>Input!B4</f>
        <v>Activate at the start of your turn; you gain an extra action, but all of your actions can only be spent on moves.</v>
      </c>
      <c r="T3" t="str">
        <f>Input!B4</f>
        <v>Activate at the start of your turn; you gain an extra action, but all of your actions can only be spent on moves.</v>
      </c>
      <c r="U3" t="str">
        <f>Input!C4</f>
        <v>Gallop allows you to linger in good sniping position, knowing you can catch up to the rest of the squad as soon as you need to.</v>
      </c>
      <c r="V3">
        <f>Input!D4</f>
        <v>0</v>
      </c>
    </row>
    <row r="4" spans="1:22" x14ac:dyDescent="0.25">
      <c r="A4" t="str">
        <f>_xlfn.CONCAT("[",Sheet2!P5," X2AbilityTemplate]")</f>
        <v>[LWD_HandsandFeet X2AbilityTemplate]</v>
      </c>
      <c r="B4" t="str">
        <f>_xlfn.CONCAT("LocFriendlyName=""",Sheet2!Q5,"""")</f>
        <v>LocFriendlyName="Hands and Feet"</v>
      </c>
      <c r="C4" t="str">
        <f>_xlfn.CONCAT("LocFlyOverText=""",Sheet2!R5,"""")</f>
        <v>LocFlyOverText="Hands and Feet"</v>
      </c>
      <c r="D4" t="str">
        <f>_xlfn.CONCAT("LocHelpText=""",Sheet2!S5,"""")</f>
        <v>LocHelpText="Whenever you spend all your actions on movement, reload your weapon for free."</v>
      </c>
      <c r="E4" t="str">
        <f>_xlfn.CONCAT("LocLongDescription=""",Sheet2!T5,"""")</f>
        <v>LocLongDescription="Whenever you spend all your actions on movement, reload your weapon for free."</v>
      </c>
      <c r="F4" t="str">
        <f>SUBSTITUTE(_xlfn.CONCAT("LocPromotionPopupText=""&lt;Bullet/&gt;",Sheet2!U5,"&lt;br/&gt;"""),"#","&lt;br/&gt;&lt;Bullet/&gt;")</f>
        <v>LocPromotionPopupText="&lt;Bullet/&gt;Allows you to stay on the move and ready for action.&lt;br/&gt;"</v>
      </c>
      <c r="G4" t="str">
        <f>IF(Sheet2!V5&lt;&gt;0,"LocMissMessage="""&amp;Sheet2!V5&amp;"""","")</f>
        <v/>
      </c>
      <c r="P4" t="str">
        <f>SUBSTITUTE(SUBSTITUTE(_xlfn.CONCAT(Input!$B$1,SUBSTITUTE(Input!A5," ","")),"-",""),"'","")</f>
        <v>LWD_FullyStocked</v>
      </c>
      <c r="Q4" t="str">
        <f>Input!A5</f>
        <v>Fully Stocked</v>
      </c>
      <c r="R4" t="str">
        <f t="shared" si="0"/>
        <v>Fully Stocked</v>
      </c>
      <c r="S4" t="str">
        <f>Input!B5</f>
        <v>You carry an additional rocket into battle.</v>
      </c>
      <c r="T4" t="str">
        <f>Input!B5</f>
        <v>You carry an additional rocket into battle.</v>
      </c>
      <c r="U4" t="str">
        <f>Input!C5</f>
        <v>You carry an additional rocket into battle.</v>
      </c>
      <c r="V4">
        <f>Input!D5</f>
        <v>0</v>
      </c>
    </row>
    <row r="5" spans="1:22" x14ac:dyDescent="0.25">
      <c r="A5" t="str">
        <f>_xlfn.CONCAT("[",Sheet2!P6," X2AbilityTemplate]")</f>
        <v>[LWD_ArtificialIntelligence X2AbilityTemplate]</v>
      </c>
      <c r="B5" t="str">
        <f>_xlfn.CONCAT("LocFriendlyName=""",Sheet2!Q6,"""")</f>
        <v>LocFriendlyName="Artificial Intelligence"</v>
      </c>
      <c r="C5" t="str">
        <f>_xlfn.CONCAT("LocFlyOverText=""",Sheet2!R6,"""")</f>
        <v>LocFlyOverText="Artificial Intelligence"</v>
      </c>
      <c r="D5" t="str">
        <f>_xlfn.CONCAT("LocHelpText=""",Sheet2!S6,"""")</f>
        <v>LocHelpText="Activate to cause your next GREMLIN ability to not cost an action."</v>
      </c>
      <c r="E5" t="str">
        <f>_xlfn.CONCAT("LocLongDescription=""",Sheet2!T6,"""")</f>
        <v>LocLongDescription="Activate to cause your next GREMLIN ability to not cost an action."</v>
      </c>
      <c r="F5" t="str">
        <f>SUBSTITUTE(_xlfn.CONCAT("LocPromotionPopupText=""&lt;Bullet/&gt;",Sheet2!U6,"&lt;br/&gt;"""),"#","&lt;br/&gt;&lt;Bullet/&gt;")</f>
        <v>LocPromotionPopupText="&lt;Bullet/&gt;Artificial Intelligence allows you to use your GREMLIN while on the move, or to attack with your weapon while still using several abilities.&lt;br/&gt;&lt;Bullet/&gt;Can also apply to hacks made with your GREMLIN.&lt;br/&gt;"</v>
      </c>
      <c r="G5" t="str">
        <f>IF(Sheet2!V6&lt;&gt;0,"LocMissMessage="""&amp;Sheet2!V6&amp;"""","")</f>
        <v/>
      </c>
      <c r="P5" t="str">
        <f>SUBSTITUTE(SUBSTITUTE(_xlfn.CONCAT(Input!$B$1,SUBSTITUTE(Input!A6," ","")),"-",""),"'","")</f>
        <v>LWD_HandsandFeet</v>
      </c>
      <c r="Q5" t="str">
        <f>Input!A6</f>
        <v>Hands and Feet</v>
      </c>
      <c r="R5" t="str">
        <f t="shared" si="0"/>
        <v>Hands and Feet</v>
      </c>
      <c r="S5" t="str">
        <f>Input!B6</f>
        <v>Whenever you spend all your actions on movement, reload your weapon for free.</v>
      </c>
      <c r="T5" t="str">
        <f>Input!B6</f>
        <v>Whenever you spend all your actions on movement, reload your weapon for free.</v>
      </c>
      <c r="U5" t="str">
        <f>Input!C6</f>
        <v>Allows you to stay on the move and ready for action.</v>
      </c>
      <c r="V5">
        <f>Input!D6</f>
        <v>0</v>
      </c>
    </row>
    <row r="6" spans="1:22" x14ac:dyDescent="0.25">
      <c r="A6" t="str">
        <f>_xlfn.CONCAT("[",Sheet2!P7," X2AbilityTemplate]")</f>
        <v>[LWD_SelfAware X2AbilityTemplate]</v>
      </c>
      <c r="B6" t="str">
        <f>_xlfn.CONCAT("LocFriendlyName=""",Sheet2!Q7,"""")</f>
        <v>LocFriendlyName="Self-Aware"</v>
      </c>
      <c r="C6" t="str">
        <f>_xlfn.CONCAT("LocFlyOverText=""",Sheet2!R7,"""")</f>
        <v>LocFlyOverText="Self-Aware"</v>
      </c>
      <c r="D6" t="str">
        <f>_xlfn.CONCAT("LocHelpText=""",Sheet2!S7,"""")</f>
        <v>LocHelpText="Activate to immediately reset all GREMLIN ability cooldowns."</v>
      </c>
      <c r="E6" t="str">
        <f>_xlfn.CONCAT("LocLongDescription=""",Sheet2!T7,"""")</f>
        <v>LocLongDescription="Activate to immediately reset all GREMLIN ability cooldowns."</v>
      </c>
      <c r="F6" t="str">
        <f>SUBSTITUTE(_xlfn.CONCAT("LocPromotionPopupText=""&lt;Bullet/&gt;",Sheet2!U7,"&lt;br/&gt;"""),"#","&lt;br/&gt;&lt;Bullet/&gt;")</f>
        <v>LocPromotionPopupText="&lt;Bullet/&gt;Cooldown reset includes Artificial Intelligence.&lt;br/&gt;&lt;Bullet/&gt;Has a massive cooldown.&lt;br/&gt;"</v>
      </c>
      <c r="G6" t="str">
        <f>IF(Sheet2!V7&lt;&gt;0,"LocMissMessage="""&amp;Sheet2!V7&amp;"""","")</f>
        <v/>
      </c>
      <c r="P6" t="str">
        <f>SUBSTITUTE(SUBSTITUTE(_xlfn.CONCAT(Input!$B$1,SUBSTITUTE(Input!A7," ","")),"-",""),"'","")</f>
        <v>LWD_ArtificialIntelligence</v>
      </c>
      <c r="Q6" t="str">
        <f>Input!A7</f>
        <v>Artificial Intelligence</v>
      </c>
      <c r="R6" t="str">
        <f t="shared" si="0"/>
        <v>Artificial Intelligence</v>
      </c>
      <c r="S6" t="str">
        <f>Input!B7</f>
        <v>Activate to cause your next GREMLIN ability to not cost an action.</v>
      </c>
      <c r="T6" t="str">
        <f>Input!B7</f>
        <v>Activate to cause your next GREMLIN ability to not cost an action.</v>
      </c>
      <c r="U6" t="str">
        <f>Input!C7</f>
        <v>Artificial Intelligence allows you to use your GREMLIN while on the move, or to attack with your weapon while still using several abilities.#Can also apply to hacks made with your GREMLIN.</v>
      </c>
      <c r="V6">
        <f>Input!D7</f>
        <v>0</v>
      </c>
    </row>
    <row r="7" spans="1:22" x14ac:dyDescent="0.25">
      <c r="A7" t="str">
        <f>_xlfn.CONCAT("[",Sheet2!P8," X2AbilityTemplate]")</f>
        <v>[LWD_SmartlinkProtocol X2AbilityTemplate]</v>
      </c>
      <c r="B7" t="str">
        <f>_xlfn.CONCAT("LocFriendlyName=""",Sheet2!Q8,"""")</f>
        <v>LocFriendlyName="Smartlink Protocol"</v>
      </c>
      <c r="C7" t="str">
        <f>_xlfn.CONCAT("LocFlyOverText=""",Sheet2!R8,"""")</f>
        <v>LocFlyOverText="Smartlink Protocol"</v>
      </c>
      <c r="D7" t="str">
        <f>_xlfn.CONCAT("LocHelpText=""",Sheet2!S8,"""")</f>
        <v>LocHelpText="Send your GREMLIN to an ally to grant them a bonus to Aim for a turn."</v>
      </c>
      <c r="E7" t="str">
        <f>_xlfn.CONCAT("LocLongDescription=""",Sheet2!T8,"""")</f>
        <v>LocLongDescription="Send your GREMLIN to an ally to grant them a bonus to Aim for a turn."</v>
      </c>
      <c r="F7" t="str">
        <f>SUBSTITUTE(_xlfn.CONCAT("LocPromotionPopupText=""&lt;Bullet/&gt;",Sheet2!U8,"&lt;br/&gt;"""),"#","&lt;br/&gt;&lt;Bullet/&gt;")</f>
        <v>LocPromotionPopupText="&lt;Bullet/&gt;Smartlink Protocol, if used with your first action, will not end your turn.&lt;br/&gt;&lt;Bullet/&gt;More advanced GREMLIN models will increase the bonus granted.&lt;br/&gt;"</v>
      </c>
      <c r="G7" t="str">
        <f>IF(Sheet2!V8&lt;&gt;0,"LocMissMessage="""&amp;Sheet2!V8&amp;"""","")</f>
        <v/>
      </c>
      <c r="P7" t="str">
        <f>SUBSTITUTE(SUBSTITUTE(_xlfn.CONCAT(Input!$B$1,SUBSTITUTE(Input!A8," ","")),"-",""),"'","")</f>
        <v>LWD_SelfAware</v>
      </c>
      <c r="Q7" t="str">
        <f>Input!A8</f>
        <v>Self-Aware</v>
      </c>
      <c r="R7" t="str">
        <f t="shared" si="0"/>
        <v>Self-Aware</v>
      </c>
      <c r="S7" t="str">
        <f>Input!B8</f>
        <v>Activate to immediately reset all GREMLIN ability cooldowns.</v>
      </c>
      <c r="T7" t="str">
        <f>Input!B8</f>
        <v>Activate to immediately reset all GREMLIN ability cooldowns.</v>
      </c>
      <c r="U7" t="str">
        <f>Input!C8</f>
        <v>Cooldown reset includes Artificial Intelligence.#Has a massive cooldown.</v>
      </c>
      <c r="V7">
        <f>Input!D8</f>
        <v>0</v>
      </c>
    </row>
    <row r="8" spans="1:22" x14ac:dyDescent="0.25">
      <c r="A8" t="str">
        <f>_xlfn.CONCAT("[",Sheet2!P9," X2AbilityTemplate]")</f>
        <v>[LWD_Jab X2AbilityTemplate]</v>
      </c>
      <c r="B8" t="str">
        <f>_xlfn.CONCAT("LocFriendlyName=""",Sheet2!Q9,"""")</f>
        <v>LocFriendlyName="Jab"</v>
      </c>
      <c r="C8" t="str">
        <f>_xlfn.CONCAT("LocFlyOverText=""",Sheet2!R9,"""")</f>
        <v>LocFlyOverText="Jab"</v>
      </c>
      <c r="D8" t="str">
        <f>_xlfn.CONCAT("LocHelpText=""",Sheet2!S9,"""")</f>
        <v>LocHelpText="Move a short distance and attack with your $SW."</v>
      </c>
      <c r="E8" t="str">
        <f>_xlfn.CONCAT("LocLongDescription=""",Sheet2!T9,"""")</f>
        <v>LocLongDescription="Move a short distance and attack with your $SW."</v>
      </c>
      <c r="F8" t="str">
        <f>SUBSTITUTE(_xlfn.CONCAT("LocPromotionPopupText=""&lt;Bullet/&gt;",Sheet2!U9,"&lt;br/&gt;"""),"#","&lt;br/&gt;&lt;Bullet/&gt;")</f>
        <v>LocPromotionPopupText="&lt;Bullet/&gt;Movement distance is approximately half of a blue move.&lt;br/&gt;"</v>
      </c>
      <c r="G8" t="str">
        <f>IF(Sheet2!V9&lt;&gt;0,"LocMissMessage="""&amp;Sheet2!V9&amp;"""","")</f>
        <v/>
      </c>
      <c r="P8" t="str">
        <f>SUBSTITUTE(SUBSTITUTE(_xlfn.CONCAT(Input!$B$1,SUBSTITUTE(Input!A9," ","")),"-",""),"'","")</f>
        <v>LWD_SmartlinkProtocol</v>
      </c>
      <c r="Q8" t="str">
        <f>Input!A9</f>
        <v>Smartlink Protocol</v>
      </c>
      <c r="R8" t="str">
        <f t="shared" si="0"/>
        <v>Smartlink Protocol</v>
      </c>
      <c r="S8" t="str">
        <f>Input!B9</f>
        <v>Send your GREMLIN to an ally to grant them a bonus to Aim for a turn.</v>
      </c>
      <c r="T8" t="str">
        <f>Input!B9</f>
        <v>Send your GREMLIN to an ally to grant them a bonus to Aim for a turn.</v>
      </c>
      <c r="U8" t="str">
        <f>Input!C9</f>
        <v>Smartlink Protocol, if used with your first action, will not end your turn.#More advanced GREMLIN models will increase the bonus granted.</v>
      </c>
      <c r="V8">
        <f>Input!D9</f>
        <v>0</v>
      </c>
    </row>
    <row r="9" spans="1:22" x14ac:dyDescent="0.25">
      <c r="A9" t="str">
        <f>_xlfn.CONCAT("[",Sheet2!P10," X2AbilityTemplate]")</f>
        <v>[LWD_WhereItHurts X2AbilityTemplate]</v>
      </c>
      <c r="B9" t="str">
        <f>_xlfn.CONCAT("LocFriendlyName=""",Sheet2!Q10,"""")</f>
        <v>LocFriendlyName="Where It Hurts"</v>
      </c>
      <c r="C9" t="str">
        <f>_xlfn.CONCAT("LocFlyOverText=""",Sheet2!R10,"""")</f>
        <v>LocFlyOverText="Where It Hurts"</v>
      </c>
      <c r="D9" t="str">
        <f>_xlfn.CONCAT("LocHelpText=""",Sheet2!S10,"""")</f>
        <v>LocHelpText="Jab disorients enemies on a hit."</v>
      </c>
      <c r="E9" t="str">
        <f>_xlfn.CONCAT("LocLongDescription=""",Sheet2!T10,"""")</f>
        <v>LocLongDescription="Jab disorients enemies on a hit."</v>
      </c>
      <c r="F9" t="str">
        <f>SUBSTITUTE(_xlfn.CONCAT("LocPromotionPopupText=""&lt;Bullet/&gt;",Sheet2!U10,"&lt;br/&gt;"""),"#","&lt;br/&gt;&lt;Bullet/&gt;")</f>
        <v>LocPromotionPopupText="&lt;Bullet/&gt;The disorientation applies only to jab, not to any other attacks with your $SW.&lt;br/&gt;"</v>
      </c>
      <c r="G9" t="str">
        <f>IF(Sheet2!V10&lt;&gt;0,"LocMissMessage="""&amp;Sheet2!V10&amp;"""","")</f>
        <v/>
      </c>
      <c r="P9" t="str">
        <f>SUBSTITUTE(SUBSTITUTE(_xlfn.CONCAT(Input!$B$1,SUBSTITUTE(Input!A10," ","")),"-",""),"'","")</f>
        <v>LWD_Jab</v>
      </c>
      <c r="Q9" t="str">
        <f>Input!A10</f>
        <v>Jab</v>
      </c>
      <c r="R9" t="str">
        <f t="shared" si="0"/>
        <v>Jab</v>
      </c>
      <c r="S9" t="str">
        <f>Input!B10</f>
        <v>Move a short distance and attack with your $SW.</v>
      </c>
      <c r="T9" t="str">
        <f>Input!B10</f>
        <v>Move a short distance and attack with your $SW.</v>
      </c>
      <c r="U9" t="str">
        <f>Input!C10</f>
        <v>Movement distance is approximately half of a blue move.</v>
      </c>
      <c r="V9">
        <f>Input!D10</f>
        <v>0</v>
      </c>
    </row>
    <row r="10" spans="1:22" x14ac:dyDescent="0.25">
      <c r="A10" t="str">
        <f>_xlfn.CONCAT("[",Sheet2!P11," X2AbilityTemplate]")</f>
        <v>[LWD_TightChoke X2AbilityTemplate]</v>
      </c>
      <c r="B10" t="str">
        <f>_xlfn.CONCAT("LocFriendlyName=""",Sheet2!Q11,"""")</f>
        <v>LocFriendlyName="Tight Choke"</v>
      </c>
      <c r="C10" t="str">
        <f>_xlfn.CONCAT("LocFlyOverText=""",Sheet2!R11,"""")</f>
        <v>LocFlyOverText="Tight Choke"</v>
      </c>
      <c r="D10" t="str">
        <f>_xlfn.CONCAT("LocHelpText=""",Sheet2!S11,"""")</f>
        <v>LocHelpText="Your sawed-off shotgun's range penalties are reduced."</v>
      </c>
      <c r="E10" t="str">
        <f>_xlfn.CONCAT("LocLongDescription=""",Sheet2!T11,"""")</f>
        <v>LocLongDescription="Your sawed-off shotgun's range penalties are reduced."</v>
      </c>
      <c r="F10" t="str">
        <f>SUBSTITUTE(_xlfn.CONCAT("LocPromotionPopupText=""&lt;Bullet/&gt;",Sheet2!U11,"&lt;br/&gt;"""),"#","&lt;br/&gt;&lt;Bullet/&gt;")</f>
        <v>LocPromotionPopupText="&lt;Bullet/&gt;Tight Choke enables you to make attacks with your sawed-off shotgun without requiring you to be practically adjacent to your target.&lt;br/&gt;"</v>
      </c>
      <c r="G10" t="str">
        <f>IF(Sheet2!V11&lt;&gt;0,"LocMissMessage="""&amp;Sheet2!V11&amp;"""","")</f>
        <v/>
      </c>
      <c r="P10" t="str">
        <f>SUBSTITUTE(SUBSTITUTE(_xlfn.CONCAT(Input!$B$1,SUBSTITUTE(Input!A11," ","")),"-",""),"'","")</f>
        <v>LWD_WhereItHurts</v>
      </c>
      <c r="Q10" t="str">
        <f>Input!A11</f>
        <v>Where It Hurts</v>
      </c>
      <c r="R10" t="str">
        <f t="shared" si="0"/>
        <v>Where It Hurts</v>
      </c>
      <c r="S10" t="str">
        <f>Input!B11</f>
        <v>Jab disorients enemies on a hit.</v>
      </c>
      <c r="T10" t="str">
        <f>Input!B11</f>
        <v>Jab disorients enemies on a hit.</v>
      </c>
      <c r="U10" t="str">
        <f>Input!C11</f>
        <v>The disorientation applies only to jab, not to any other attacks with your $SW.</v>
      </c>
      <c r="V10">
        <f>Input!D11</f>
        <v>0</v>
      </c>
    </row>
    <row r="11" spans="1:22" x14ac:dyDescent="0.25">
      <c r="A11" t="str">
        <f>_xlfn.CONCAT("[",Sheet2!P12," X2AbilityTemplate]")</f>
        <v>[LWD_WhitesofTheirEyes X2AbilityTemplate]</v>
      </c>
      <c r="B11" t="str">
        <f>_xlfn.CONCAT("LocFriendlyName=""",Sheet2!Q12,"""")</f>
        <v>LocFriendlyName="Whites of Their Eyes"</v>
      </c>
      <c r="C11" t="str">
        <f>_xlfn.CONCAT("LocFlyOverText=""",Sheet2!R12,"""")</f>
        <v>LocFlyOverText="Whites of Their Eyes"</v>
      </c>
      <c r="D11" t="str">
        <f>_xlfn.CONCAT("LocHelpText=""",Sheet2!S12,"""")</f>
        <v>LocHelpText="Take a free shot with your sawed-off shotgun when an enemy moves nearby."</v>
      </c>
      <c r="E11" t="str">
        <f>_xlfn.CONCAT("LocLongDescription=""",Sheet2!T12,"""")</f>
        <v>LocLongDescription="Take a free shot with your sawed-off shotgun when an enemy moves nearby."</v>
      </c>
      <c r="F11" t="str">
        <f>SUBSTITUTE(_xlfn.CONCAT("LocPromotionPopupText=""&lt;Bullet/&gt;",Sheet2!U12,"&lt;br/&gt;"""),"#","&lt;br/&gt;&lt;Bullet/&gt;")</f>
        <v>LocPromotionPopupText="&lt;Bullet/&gt;Unlike most reaction fire, this shot can crit.&lt;br/&gt;&lt;Bullet/&gt;The shot triggers on movement only, not attacks.&lt;br/&gt;"</v>
      </c>
      <c r="G11" t="str">
        <f>IF(Sheet2!V12&lt;&gt;0,"LocMissMessage="""&amp;Sheet2!V12&amp;"""","")</f>
        <v/>
      </c>
      <c r="P11" t="str">
        <f>SUBSTITUTE(SUBSTITUTE(_xlfn.CONCAT(Input!$B$1,SUBSTITUTE(Input!A12," ","")),"-",""),"'","")</f>
        <v>LWD_TightChoke</v>
      </c>
      <c r="Q11" t="str">
        <f>Input!A12</f>
        <v>Tight Choke</v>
      </c>
      <c r="R11" t="str">
        <f t="shared" si="0"/>
        <v>Tight Choke</v>
      </c>
      <c r="S11" t="str">
        <f>Input!B12</f>
        <v>Your sawed-off shotgun's range penalties are reduced.</v>
      </c>
      <c r="T11" t="str">
        <f>Input!B12</f>
        <v>Your sawed-off shotgun's range penalties are reduced.</v>
      </c>
      <c r="U11" t="str">
        <f>Input!C12</f>
        <v>Tight Choke enables you to make attacks with your sawed-off shotgun without requiring you to be practically adjacent to your target.</v>
      </c>
      <c r="V11">
        <f>Input!D12</f>
        <v>0</v>
      </c>
    </row>
    <row r="12" spans="1:22" x14ac:dyDescent="0.25">
      <c r="A12" t="str">
        <f>_xlfn.CONCAT("[",Sheet2!P13," X2AbilityTemplate]")</f>
        <v>[LWD_CattleProd X2AbilityTemplate]</v>
      </c>
      <c r="B12" t="str">
        <f>_xlfn.CONCAT("LocFriendlyName=""",Sheet2!Q13,"""")</f>
        <v>LocFriendlyName="Cattle Prod"</v>
      </c>
      <c r="C12" t="str">
        <f>_xlfn.CONCAT("LocFlyOverText=""",Sheet2!R13,"""")</f>
        <v>LocFlyOverText="Cattle Prod"</v>
      </c>
      <c r="D12" t="str">
        <f>_xlfn.CONCAT("LocHelpText=""",Sheet2!S13,"""")</f>
        <v>LocHelpText="Disorient an enemy in melee with your $SW."</v>
      </c>
      <c r="E12" t="str">
        <f>_xlfn.CONCAT("LocLongDescription=""",Sheet2!T13,"""")</f>
        <v>LocLongDescription="Disorient an enemy in melee with your $SW."</v>
      </c>
      <c r="F12" t="str">
        <f>SUBSTITUTE(_xlfn.CONCAT("LocPromotionPopupText=""&lt;Bullet/&gt;",Sheet2!U13,"&lt;br/&gt;"""),"#","&lt;br/&gt;&lt;Bullet/&gt;")</f>
        <v>LocPromotionPopupText="&lt;Bullet/&gt;Allows a blue move before the attack.&lt;br/&gt;"</v>
      </c>
      <c r="G12" t="str">
        <f>IF(Sheet2!V13&lt;&gt;0,"LocMissMessage="""&amp;Sheet2!V13&amp;"""","")</f>
        <v/>
      </c>
      <c r="P12" t="str">
        <f>SUBSTITUTE(SUBSTITUTE(_xlfn.CONCAT(Input!$B$1,SUBSTITUTE(Input!A13," ","")),"-",""),"'","")</f>
        <v>LWD_WhitesofTheirEyes</v>
      </c>
      <c r="Q12" t="str">
        <f>Input!A13</f>
        <v>Whites of Their Eyes</v>
      </c>
      <c r="R12" t="str">
        <f t="shared" si="0"/>
        <v>Whites of Their Eyes</v>
      </c>
      <c r="S12" t="str">
        <f>Input!B13</f>
        <v>Take a free shot with your sawed-off shotgun when an enemy moves nearby.</v>
      </c>
      <c r="T12" t="str">
        <f>Input!B13</f>
        <v>Take a free shot with your sawed-off shotgun when an enemy moves nearby.</v>
      </c>
      <c r="U12" t="str">
        <f>Input!C13</f>
        <v>Unlike most reaction fire, this shot can crit.#The shot triggers on movement only, not attacks.</v>
      </c>
      <c r="V12">
        <f>Input!D13</f>
        <v>0</v>
      </c>
    </row>
    <row r="13" spans="1:22" x14ac:dyDescent="0.25">
      <c r="A13" t="str">
        <f>_xlfn.CONCAT("[",Sheet2!P14," X2AbilityTemplate]")</f>
        <v>[LWD_Dynamite X2AbilityTemplate]</v>
      </c>
      <c r="B13" t="str">
        <f>_xlfn.CONCAT("LocFriendlyName=""",Sheet2!Q14,"""")</f>
        <v>LocFriendlyName="Dynamite"</v>
      </c>
      <c r="C13" t="str">
        <f>_xlfn.CONCAT("LocFlyOverText=""",Sheet2!R14,"""")</f>
        <v>LocFlyOverText="Dynamite"</v>
      </c>
      <c r="D13" t="str">
        <f>_xlfn.CONCAT("LocHelpText=""",Sheet2!S14,"""")</f>
        <v>LocHelpText="You always carry a shaped charge into battle, and the radius of your shaped charges is increased."</v>
      </c>
      <c r="E13" t="str">
        <f>_xlfn.CONCAT("LocLongDescription=""",Sheet2!T14,"""")</f>
        <v>LocLongDescription="You always carry a shaped charge into battle, and the radius of your shaped charges is increased."</v>
      </c>
      <c r="F13" t="str">
        <f>SUBSTITUTE(_xlfn.CONCAT("LocPromotionPopupText=""&lt;Bullet/&gt;",Sheet2!U14,"&lt;br/&gt;"""),"#","&lt;br/&gt;&lt;Bullet/&gt;")</f>
        <v>LocPromotionPopupText="&lt;Bullet/&gt;You always carry a shaped charge into battle, and the radius of your shaped charges is increased.&lt;br/&gt;"</v>
      </c>
      <c r="G13" t="str">
        <f>IF(Sheet2!V14&lt;&gt;0,"LocMissMessage="""&amp;Sheet2!V14&amp;"""","")</f>
        <v/>
      </c>
      <c r="P13" t="str">
        <f>SUBSTITUTE(SUBSTITUTE(_xlfn.CONCAT(Input!$B$1,SUBSTITUTE(Input!A14," ","")),"-",""),"'","")</f>
        <v>LWD_CattleProd</v>
      </c>
      <c r="Q13" t="str">
        <f>Input!A14</f>
        <v>Cattle Prod</v>
      </c>
      <c r="R13" t="str">
        <f t="shared" si="0"/>
        <v>Cattle Prod</v>
      </c>
      <c r="S13" t="str">
        <f>Input!B14</f>
        <v>Disorient an enemy in melee with your $SW.</v>
      </c>
      <c r="T13" t="str">
        <f>Input!B14</f>
        <v>Disorient an enemy in melee with your $SW.</v>
      </c>
      <c r="U13" t="str">
        <f>Input!C14</f>
        <v>Allows a blue move before the attack.</v>
      </c>
      <c r="V13">
        <f>Input!D14</f>
        <v>0</v>
      </c>
    </row>
    <row r="14" spans="1:22" x14ac:dyDescent="0.25">
      <c r="A14" t="str">
        <f>_xlfn.CONCAT("[",Sheet2!P15," X2AbilityTemplate]")</f>
        <v>[LWD_ X2AbilityTemplate]</v>
      </c>
      <c r="B14" t="str">
        <f>_xlfn.CONCAT("LocFriendlyName=""",Sheet2!Q15,"""")</f>
        <v>LocFriendlyName="0"</v>
      </c>
      <c r="C14" t="str">
        <f>_xlfn.CONCAT("LocFlyOverText=""",Sheet2!R15,"""")</f>
        <v>LocFlyOverText="0"</v>
      </c>
      <c r="D14" t="str">
        <f>_xlfn.CONCAT("LocHelpText=""",Sheet2!S15,"""")</f>
        <v>LocHelpText="0"</v>
      </c>
      <c r="E14" t="str">
        <f>_xlfn.CONCAT("LocLongDescription=""",Sheet2!T15,"""")</f>
        <v>LocLongDescription="0"</v>
      </c>
      <c r="F14" t="str">
        <f>SUBSTITUTE(_xlfn.CONCAT("LocPromotionPopupText=""&lt;Bullet/&gt;",Sheet2!U15,"&lt;br/&gt;"""),"#","&lt;br/&gt;&lt;Bullet/&gt;")</f>
        <v>LocPromotionPopupText="&lt;Bullet/&gt;0&lt;br/&gt;"</v>
      </c>
      <c r="G14" t="str">
        <f>IF(Sheet2!V15&lt;&gt;0,"LocMissMessage="""&amp;Sheet2!V15&amp;"""","")</f>
        <v/>
      </c>
      <c r="P14" t="str">
        <f>SUBSTITUTE(SUBSTITUTE(_xlfn.CONCAT(Input!$B$1,SUBSTITUTE(Input!A15," ","")),"-",""),"'","")</f>
        <v>LWD_Dynamite</v>
      </c>
      <c r="Q14" t="str">
        <f>Input!A15</f>
        <v>Dynamite</v>
      </c>
      <c r="R14" t="str">
        <f t="shared" si="0"/>
        <v>Dynamite</v>
      </c>
      <c r="S14" t="str">
        <f>Input!B15</f>
        <v>You always carry a shaped charge into battle, and the radius of your shaped charges is increased.</v>
      </c>
      <c r="T14" t="str">
        <f>Input!B15</f>
        <v>You always carry a shaped charge into battle, and the radius of your shaped charges is increased.</v>
      </c>
      <c r="U14" t="str">
        <f>Input!C15</f>
        <v>You always carry a shaped charge into battle, and the radius of your shaped charges is increased.</v>
      </c>
      <c r="V14">
        <f>Input!D15</f>
        <v>0</v>
      </c>
    </row>
    <row r="15" spans="1:22" x14ac:dyDescent="0.25">
      <c r="A15" t="str">
        <f>_xlfn.CONCAT("[",Sheet2!P16," X2AbilityTemplate]")</f>
        <v>[LWD_ X2AbilityTemplate]</v>
      </c>
      <c r="B15" t="str">
        <f>_xlfn.CONCAT("LocFriendlyName=""",Sheet2!Q16,"""")</f>
        <v>LocFriendlyName="0"</v>
      </c>
      <c r="C15" t="str">
        <f>_xlfn.CONCAT("LocFlyOverText=""",Sheet2!R16,"""")</f>
        <v>LocFlyOverText="0"</v>
      </c>
      <c r="D15" t="str">
        <f>_xlfn.CONCAT("LocHelpText=""",Sheet2!S16,"""")</f>
        <v>LocHelpText="0"</v>
      </c>
      <c r="E15" t="str">
        <f>_xlfn.CONCAT("LocLongDescription=""",Sheet2!T16,"""")</f>
        <v>LocLongDescription="0"</v>
      </c>
      <c r="F15" t="str">
        <f>SUBSTITUTE(_xlfn.CONCAT("LocPromotionPopupText=""&lt;Bullet/&gt;",Sheet2!U16,"&lt;br/&gt;"""),"#","&lt;br/&gt;&lt;Bullet/&gt;")</f>
        <v>LocPromotionPopupText="&lt;Bullet/&gt;0&lt;br/&gt;"</v>
      </c>
      <c r="G15" t="str">
        <f>IF(Sheet2!V16&lt;&gt;0,"LocMissMessage="""&amp;Sheet2!V16&amp;"""","")</f>
        <v/>
      </c>
      <c r="P15" t="str">
        <f>SUBSTITUTE(SUBSTITUTE(_xlfn.CONCAT(Input!$B$1,SUBSTITUTE(Input!A16," ","")),"-",""),"'","")</f>
        <v>LWD_</v>
      </c>
      <c r="Q15">
        <f>Input!A16</f>
        <v>0</v>
      </c>
      <c r="R15">
        <f t="shared" si="0"/>
        <v>0</v>
      </c>
      <c r="S15">
        <f>Input!B16</f>
        <v>0</v>
      </c>
      <c r="T15">
        <f>Input!B16</f>
        <v>0</v>
      </c>
      <c r="U15">
        <f>Input!C16</f>
        <v>0</v>
      </c>
      <c r="V15">
        <f>Input!D16</f>
        <v>0</v>
      </c>
    </row>
    <row r="16" spans="1:22" x14ac:dyDescent="0.25">
      <c r="A16" t="str">
        <f>_xlfn.CONCAT("[",Sheet2!P17," X2AbilityTemplate]")</f>
        <v>[LWD_ X2AbilityTemplate]</v>
      </c>
      <c r="B16" t="str">
        <f>_xlfn.CONCAT("LocFriendlyName=""",Sheet2!Q17,"""")</f>
        <v>LocFriendlyName="0"</v>
      </c>
      <c r="C16" t="str">
        <f>_xlfn.CONCAT("LocFlyOverText=""",Sheet2!R17,"""")</f>
        <v>LocFlyOverText="0"</v>
      </c>
      <c r="D16" t="str">
        <f>_xlfn.CONCAT("LocHelpText=""",Sheet2!S17,"""")</f>
        <v>LocHelpText="0"</v>
      </c>
      <c r="E16" t="str">
        <f>_xlfn.CONCAT("LocLongDescription=""",Sheet2!T17,"""")</f>
        <v>LocLongDescription="0"</v>
      </c>
      <c r="F16" t="str">
        <f>SUBSTITUTE(_xlfn.CONCAT("LocPromotionPopupText=""&lt;Bullet/&gt;",Sheet2!U17,"&lt;br/&gt;"""),"#","&lt;br/&gt;&lt;Bullet/&gt;")</f>
        <v>LocPromotionPopupText="&lt;Bullet/&gt;0&lt;br/&gt;"</v>
      </c>
      <c r="G16" t="str">
        <f>IF(Sheet2!V17&lt;&gt;0,"LocMissMessage="""&amp;Sheet2!V17&amp;"""","")</f>
        <v/>
      </c>
      <c r="P16" t="str">
        <f>SUBSTITUTE(SUBSTITUTE(_xlfn.CONCAT(Input!$B$1,SUBSTITUTE(Input!A17," ","")),"-",""),"'","")</f>
        <v>LWD_</v>
      </c>
      <c r="Q16">
        <f>Input!A17</f>
        <v>0</v>
      </c>
      <c r="R16">
        <f t="shared" si="0"/>
        <v>0</v>
      </c>
      <c r="S16">
        <f>Input!B17</f>
        <v>0</v>
      </c>
      <c r="T16">
        <f>Input!B17</f>
        <v>0</v>
      </c>
      <c r="U16">
        <f>Input!C17</f>
        <v>0</v>
      </c>
      <c r="V16">
        <f>Input!D17</f>
        <v>0</v>
      </c>
    </row>
    <row r="17" spans="1:22" x14ac:dyDescent="0.25">
      <c r="A17" t="str">
        <f>_xlfn.CONCAT("[",Sheet2!P18," X2AbilityTemplate]")</f>
        <v>[LWD_ X2AbilityTemplate]</v>
      </c>
      <c r="B17" t="str">
        <f>_xlfn.CONCAT("LocFriendlyName=""",Sheet2!Q18,"""")</f>
        <v>LocFriendlyName="0"</v>
      </c>
      <c r="C17" t="str">
        <f>_xlfn.CONCAT("LocFlyOverText=""",Sheet2!R18,"""")</f>
        <v>LocFlyOverText="0"</v>
      </c>
      <c r="D17" t="str">
        <f>_xlfn.CONCAT("LocHelpText=""",Sheet2!S18,"""")</f>
        <v>LocHelpText="0"</v>
      </c>
      <c r="E17" t="str">
        <f>_xlfn.CONCAT("LocLongDescription=""",Sheet2!T18,"""")</f>
        <v>LocLongDescription="0"</v>
      </c>
      <c r="F17" t="str">
        <f>SUBSTITUTE(_xlfn.CONCAT("LocPromotionPopupText=""&lt;Bullet/&gt;",Sheet2!U18,"&lt;br/&gt;"""),"#","&lt;br/&gt;&lt;Bullet/&gt;")</f>
        <v>LocPromotionPopupText="&lt;Bullet/&gt;0&lt;br/&gt;"</v>
      </c>
      <c r="G17" t="str">
        <f>IF(Sheet2!V18&lt;&gt;0,"LocMissMessage="""&amp;Sheet2!V18&amp;"""","")</f>
        <v/>
      </c>
      <c r="P17" t="str">
        <f>SUBSTITUTE(SUBSTITUTE(_xlfn.CONCAT(Input!$B$1,SUBSTITUTE(Input!A18," ","")),"-",""),"'","")</f>
        <v>LWD_</v>
      </c>
      <c r="Q17">
        <f>Input!A18</f>
        <v>0</v>
      </c>
      <c r="R17">
        <f t="shared" si="0"/>
        <v>0</v>
      </c>
      <c r="S17">
        <f>Input!B18</f>
        <v>0</v>
      </c>
      <c r="T17">
        <f>Input!B18</f>
        <v>0</v>
      </c>
      <c r="U17">
        <f>Input!C18</f>
        <v>0</v>
      </c>
      <c r="V17">
        <f>Input!D18</f>
        <v>0</v>
      </c>
    </row>
    <row r="18" spans="1:22" x14ac:dyDescent="0.25">
      <c r="A18" t="str">
        <f>_xlfn.CONCAT("[",Sheet2!P19," X2AbilityTemplate]")</f>
        <v>[LWD_ X2AbilityTemplate]</v>
      </c>
      <c r="B18" t="str">
        <f>_xlfn.CONCAT("LocFriendlyName=""",Sheet2!Q19,"""")</f>
        <v>LocFriendlyName="0"</v>
      </c>
      <c r="C18" t="str">
        <f>_xlfn.CONCAT("LocFlyOverText=""",Sheet2!R19,"""")</f>
        <v>LocFlyOverText="0"</v>
      </c>
      <c r="D18" t="str">
        <f>_xlfn.CONCAT("LocHelpText=""",Sheet2!S19,"""")</f>
        <v>LocHelpText="0"</v>
      </c>
      <c r="E18" t="str">
        <f>_xlfn.CONCAT("LocLongDescription=""",Sheet2!T19,"""")</f>
        <v>LocLongDescription="0"</v>
      </c>
      <c r="F18" t="str">
        <f>SUBSTITUTE(_xlfn.CONCAT("LocPromotionPopupText=""&lt;Bullet/&gt;",Sheet2!U19,"&lt;br/&gt;"""),"#","&lt;br/&gt;&lt;Bullet/&gt;")</f>
        <v>LocPromotionPopupText="&lt;Bullet/&gt;0&lt;br/&gt;"</v>
      </c>
      <c r="G18" t="str">
        <f>IF(Sheet2!V19&lt;&gt;0,"LocMissMessage="""&amp;Sheet2!V19&amp;"""","")</f>
        <v/>
      </c>
      <c r="P18" t="str">
        <f>SUBSTITUTE(SUBSTITUTE(_xlfn.CONCAT(Input!$B$1,SUBSTITUTE(Input!A19," ","")),"-",""),"'","")</f>
        <v>LWD_</v>
      </c>
      <c r="Q18">
        <f>Input!A19</f>
        <v>0</v>
      </c>
      <c r="R18">
        <f t="shared" si="0"/>
        <v>0</v>
      </c>
      <c r="S18">
        <f>Input!B19</f>
        <v>0</v>
      </c>
      <c r="T18">
        <f>Input!B19</f>
        <v>0</v>
      </c>
      <c r="U18">
        <f>Input!C19</f>
        <v>0</v>
      </c>
      <c r="V18">
        <f>Input!D19</f>
        <v>0</v>
      </c>
    </row>
    <row r="19" spans="1:22" x14ac:dyDescent="0.25">
      <c r="A19" t="str">
        <f>_xlfn.CONCAT("[",Sheet2!P20," X2AbilityTemplate]")</f>
        <v>[LWD_ X2AbilityTemplate]</v>
      </c>
      <c r="B19" t="str">
        <f>_xlfn.CONCAT("LocFriendlyName=""",Sheet2!Q20,"""")</f>
        <v>LocFriendlyName="0"</v>
      </c>
      <c r="C19" t="str">
        <f>_xlfn.CONCAT("LocFlyOverText=""",Sheet2!R20,"""")</f>
        <v>LocFlyOverText="0"</v>
      </c>
      <c r="D19" t="str">
        <f>_xlfn.CONCAT("LocHelpText=""",Sheet2!S20,"""")</f>
        <v>LocHelpText="0"</v>
      </c>
      <c r="E19" t="str">
        <f>_xlfn.CONCAT("LocLongDescription=""",Sheet2!T20,"""")</f>
        <v>LocLongDescription="0"</v>
      </c>
      <c r="F19" t="str">
        <f>SUBSTITUTE(_xlfn.CONCAT("LocPromotionPopupText=""&lt;Bullet/&gt;",Sheet2!U20,"&lt;br/&gt;"""),"#","&lt;br/&gt;&lt;Bullet/&gt;")</f>
        <v>LocPromotionPopupText="&lt;Bullet/&gt;0&lt;br/&gt;"</v>
      </c>
      <c r="G19" t="str">
        <f>IF(Sheet2!V20&lt;&gt;0,"LocMissMessage="""&amp;Sheet2!V20&amp;"""","")</f>
        <v/>
      </c>
      <c r="P19" t="str">
        <f>SUBSTITUTE(SUBSTITUTE(_xlfn.CONCAT(Input!$B$1,SUBSTITUTE(Input!A20," ","")),"-",""),"'","")</f>
        <v>LWD_</v>
      </c>
      <c r="Q19">
        <f>Input!A20</f>
        <v>0</v>
      </c>
      <c r="R19">
        <f t="shared" si="0"/>
        <v>0</v>
      </c>
      <c r="S19">
        <f>Input!B20</f>
        <v>0</v>
      </c>
      <c r="T19">
        <f>Input!B20</f>
        <v>0</v>
      </c>
      <c r="U19">
        <f>Input!C20</f>
        <v>0</v>
      </c>
      <c r="V19">
        <f>Input!D20</f>
        <v>0</v>
      </c>
    </row>
    <row r="20" spans="1:22" x14ac:dyDescent="0.25">
      <c r="A20" t="str">
        <f>_xlfn.CONCAT("[",Sheet2!P21," X2AbilityTemplate]")</f>
        <v>[LWD_ X2AbilityTemplate]</v>
      </c>
      <c r="B20" t="str">
        <f>_xlfn.CONCAT("LocFriendlyName=""",Sheet2!Q21,"""")</f>
        <v>LocFriendlyName="0"</v>
      </c>
      <c r="C20" t="str">
        <f>_xlfn.CONCAT("LocFlyOverText=""",Sheet2!R21,"""")</f>
        <v>LocFlyOverText="0"</v>
      </c>
      <c r="D20" t="str">
        <f>_xlfn.CONCAT("LocHelpText=""",Sheet2!S21,"""")</f>
        <v>LocHelpText="0"</v>
      </c>
      <c r="E20" t="str">
        <f>_xlfn.CONCAT("LocLongDescription=""",Sheet2!T21,"""")</f>
        <v>LocLongDescription="0"</v>
      </c>
      <c r="F20" t="str">
        <f>SUBSTITUTE(_xlfn.CONCAT("LocPromotionPopupText=""&lt;Bullet/&gt;",Sheet2!U21,"&lt;br/&gt;"""),"#","&lt;br/&gt;&lt;Bullet/&gt;")</f>
        <v>LocPromotionPopupText="&lt;Bullet/&gt;0&lt;br/&gt;"</v>
      </c>
      <c r="G20" t="str">
        <f>IF(Sheet2!V21&lt;&gt;0,"LocMissMessage="""&amp;Sheet2!V21&amp;"""","")</f>
        <v/>
      </c>
      <c r="P20" t="str">
        <f>SUBSTITUTE(SUBSTITUTE(_xlfn.CONCAT(Input!$B$1,SUBSTITUTE(Input!A21," ","")),"-",""),"'","")</f>
        <v>LWD_</v>
      </c>
      <c r="Q20">
        <f>Input!A21</f>
        <v>0</v>
      </c>
      <c r="R20">
        <f t="shared" si="0"/>
        <v>0</v>
      </c>
      <c r="S20">
        <f>Input!B21</f>
        <v>0</v>
      </c>
      <c r="T20">
        <f>Input!B21</f>
        <v>0</v>
      </c>
      <c r="U20">
        <f>Input!C21</f>
        <v>0</v>
      </c>
      <c r="V20">
        <f>Input!D21</f>
        <v>0</v>
      </c>
    </row>
    <row r="21" spans="1:22" x14ac:dyDescent="0.25">
      <c r="A21" t="str">
        <f>_xlfn.CONCAT("[",Sheet2!P22," X2AbilityTemplate]")</f>
        <v>[LWD_ X2AbilityTemplate]</v>
      </c>
      <c r="B21" t="str">
        <f>_xlfn.CONCAT("LocFriendlyName=""",Sheet2!Q22,"""")</f>
        <v>LocFriendlyName="0"</v>
      </c>
      <c r="C21" t="str">
        <f>_xlfn.CONCAT("LocFlyOverText=""",Sheet2!R22,"""")</f>
        <v>LocFlyOverText="0"</v>
      </c>
      <c r="D21" t="str">
        <f>_xlfn.CONCAT("LocHelpText=""",Sheet2!S22,"""")</f>
        <v>LocHelpText="0"</v>
      </c>
      <c r="E21" t="str">
        <f>_xlfn.CONCAT("LocLongDescription=""",Sheet2!T22,"""")</f>
        <v>LocLongDescription="0"</v>
      </c>
      <c r="F21" t="str">
        <f>SUBSTITUTE(_xlfn.CONCAT("LocPromotionPopupText=""&lt;Bullet/&gt;",Sheet2!U22,"&lt;br/&gt;"""),"#","&lt;br/&gt;&lt;Bullet/&gt;")</f>
        <v>LocPromotionPopupText="&lt;Bullet/&gt;0&lt;br/&gt;"</v>
      </c>
      <c r="G21" t="str">
        <f>IF(Sheet2!V22&lt;&gt;0,"LocMissMessage="""&amp;Sheet2!V22&amp;"""","")</f>
        <v/>
      </c>
      <c r="P21" t="str">
        <f>SUBSTITUTE(SUBSTITUTE(_xlfn.CONCAT(Input!$B$1,SUBSTITUTE(Input!A22," ","")),"-",""),"'","")</f>
        <v>LWD_</v>
      </c>
      <c r="Q21">
        <f>Input!A22</f>
        <v>0</v>
      </c>
      <c r="R21">
        <f t="shared" si="0"/>
        <v>0</v>
      </c>
      <c r="S21">
        <f>Input!B22</f>
        <v>0</v>
      </c>
      <c r="T21">
        <f>Input!B22</f>
        <v>0</v>
      </c>
      <c r="U21">
        <f>Input!C22</f>
        <v>0</v>
      </c>
      <c r="V21">
        <f>Input!D22</f>
        <v>0</v>
      </c>
    </row>
    <row r="22" spans="1:22" x14ac:dyDescent="0.25">
      <c r="A22" t="str">
        <f>_xlfn.CONCAT("[",Sheet2!P23," X2AbilityTemplate]")</f>
        <v>[LWD_ X2AbilityTemplate]</v>
      </c>
      <c r="B22" t="str">
        <f>_xlfn.CONCAT("LocFriendlyName=""",Sheet2!Q23,"""")</f>
        <v>LocFriendlyName="0"</v>
      </c>
      <c r="C22" t="str">
        <f>_xlfn.CONCAT("LocFlyOverText=""",Sheet2!R23,"""")</f>
        <v>LocFlyOverText="0"</v>
      </c>
      <c r="D22" t="str">
        <f>_xlfn.CONCAT("LocHelpText=""",Sheet2!S23,"""")</f>
        <v>LocHelpText="0"</v>
      </c>
      <c r="E22" t="str">
        <f>_xlfn.CONCAT("LocLongDescription=""",Sheet2!T23,"""")</f>
        <v>LocLongDescription="0"</v>
      </c>
      <c r="F22" t="str">
        <f>SUBSTITUTE(_xlfn.CONCAT("LocPromotionPopupText=""&lt;Bullet/&gt;",Sheet2!U23,"&lt;br/&gt;"""),"#","&lt;br/&gt;&lt;Bullet/&gt;")</f>
        <v>LocPromotionPopupText="&lt;Bullet/&gt;0&lt;br/&gt;"</v>
      </c>
      <c r="G22" t="str">
        <f>IF(Sheet2!V23&lt;&gt;0,"LocMissMessage="""&amp;Sheet2!V23&amp;"""","")</f>
        <v/>
      </c>
      <c r="P22" t="str">
        <f>SUBSTITUTE(SUBSTITUTE(_xlfn.CONCAT(Input!$B$1,SUBSTITUTE(Input!A23," ","")),"-",""),"'","")</f>
        <v>LWD_</v>
      </c>
      <c r="Q22">
        <f>Input!A23</f>
        <v>0</v>
      </c>
      <c r="R22">
        <f t="shared" si="0"/>
        <v>0</v>
      </c>
      <c r="S22">
        <f>Input!B23</f>
        <v>0</v>
      </c>
      <c r="T22">
        <f>Input!B23</f>
        <v>0</v>
      </c>
      <c r="U22">
        <f>Input!C23</f>
        <v>0</v>
      </c>
      <c r="V22">
        <f>Input!D23</f>
        <v>0</v>
      </c>
    </row>
    <row r="23" spans="1:22" x14ac:dyDescent="0.25">
      <c r="A23" t="str">
        <f>_xlfn.CONCAT("[",Sheet2!P24," X2AbilityTemplate]")</f>
        <v>[LWD_ X2AbilityTemplate]</v>
      </c>
      <c r="B23" t="str">
        <f>_xlfn.CONCAT("LocFriendlyName=""",Sheet2!Q24,"""")</f>
        <v>LocFriendlyName="0"</v>
      </c>
      <c r="C23" t="str">
        <f>_xlfn.CONCAT("LocFlyOverText=""",Sheet2!R24,"""")</f>
        <v>LocFlyOverText="0"</v>
      </c>
      <c r="D23" t="str">
        <f>_xlfn.CONCAT("LocHelpText=""",Sheet2!S24,"""")</f>
        <v>LocHelpText="0"</v>
      </c>
      <c r="E23" t="str">
        <f>_xlfn.CONCAT("LocLongDescription=""",Sheet2!T24,"""")</f>
        <v>LocLongDescription="0"</v>
      </c>
      <c r="F23" t="str">
        <f>SUBSTITUTE(_xlfn.CONCAT("LocPromotionPopupText=""&lt;Bullet/&gt;",Sheet2!U24,"&lt;br/&gt;"""),"#","&lt;br/&gt;&lt;Bullet/&gt;")</f>
        <v>LocPromotionPopupText="&lt;Bullet/&gt;0&lt;br/&gt;"</v>
      </c>
      <c r="G23" t="str">
        <f>IF(Sheet2!V24&lt;&gt;0,"LocMissMessage="""&amp;Sheet2!V24&amp;"""","")</f>
        <v/>
      </c>
      <c r="P23" t="str">
        <f>SUBSTITUTE(SUBSTITUTE(_xlfn.CONCAT(Input!$B$1,SUBSTITUTE(Input!A24," ","")),"-",""),"'","")</f>
        <v>LWD_</v>
      </c>
      <c r="Q23">
        <f>Input!A24</f>
        <v>0</v>
      </c>
      <c r="R23">
        <f t="shared" si="0"/>
        <v>0</v>
      </c>
      <c r="S23">
        <f>Input!B24</f>
        <v>0</v>
      </c>
      <c r="T23">
        <f>Input!B24</f>
        <v>0</v>
      </c>
      <c r="U23">
        <f>Input!C24</f>
        <v>0</v>
      </c>
      <c r="V23">
        <f>Input!D24</f>
        <v>0</v>
      </c>
    </row>
    <row r="24" spans="1:22" x14ac:dyDescent="0.25">
      <c r="A24" t="str">
        <f>_xlfn.CONCAT("[",Sheet2!P25," X2AbilityTemplate]")</f>
        <v>[LWD_ X2AbilityTemplate]</v>
      </c>
      <c r="B24" t="str">
        <f>_xlfn.CONCAT("LocFriendlyName=""",Sheet2!Q25,"""")</f>
        <v>LocFriendlyName="0"</v>
      </c>
      <c r="C24" t="str">
        <f>_xlfn.CONCAT("LocFlyOverText=""",Sheet2!R25,"""")</f>
        <v>LocFlyOverText="0"</v>
      </c>
      <c r="D24" t="str">
        <f>_xlfn.CONCAT("LocHelpText=""",Sheet2!S25,"""")</f>
        <v>LocHelpText="0"</v>
      </c>
      <c r="E24" t="str">
        <f>_xlfn.CONCAT("LocLongDescription=""",Sheet2!T25,"""")</f>
        <v>LocLongDescription="0"</v>
      </c>
      <c r="F24" t="str">
        <f>SUBSTITUTE(_xlfn.CONCAT("LocPromotionPopupText=""&lt;Bullet/&gt;",Sheet2!U25,"&lt;br/&gt;"""),"#","&lt;br/&gt;&lt;Bullet/&gt;")</f>
        <v>LocPromotionPopupText="&lt;Bullet/&gt;0&lt;br/&gt;"</v>
      </c>
      <c r="G24" t="str">
        <f>IF(Sheet2!V25&lt;&gt;0,"LocMissMessage="""&amp;Sheet2!V25&amp;"""","")</f>
        <v/>
      </c>
      <c r="P24" t="str">
        <f>SUBSTITUTE(SUBSTITUTE(_xlfn.CONCAT(Input!$B$1,SUBSTITUTE(Input!A25," ","")),"-",""),"'","")</f>
        <v>LWD_</v>
      </c>
      <c r="Q24">
        <f>Input!A25</f>
        <v>0</v>
      </c>
      <c r="R24">
        <f t="shared" si="0"/>
        <v>0</v>
      </c>
      <c r="S24">
        <f>Input!B25</f>
        <v>0</v>
      </c>
      <c r="T24">
        <f>Input!B25</f>
        <v>0</v>
      </c>
      <c r="U24">
        <f>Input!C25</f>
        <v>0</v>
      </c>
      <c r="V24">
        <f>Input!D25</f>
        <v>0</v>
      </c>
    </row>
    <row r="25" spans="1:22" x14ac:dyDescent="0.25">
      <c r="A25" t="str">
        <f>_xlfn.CONCAT("[",Sheet2!P26," X2AbilityTemplate]")</f>
        <v>[LWD_ X2AbilityTemplate]</v>
      </c>
      <c r="B25" t="str">
        <f>_xlfn.CONCAT("LocFriendlyName=""",Sheet2!Q26,"""")</f>
        <v>LocFriendlyName="0"</v>
      </c>
      <c r="C25" t="str">
        <f>_xlfn.CONCAT("LocFlyOverText=""",Sheet2!R26,"""")</f>
        <v>LocFlyOverText="0"</v>
      </c>
      <c r="D25" t="str">
        <f>_xlfn.CONCAT("LocHelpText=""",Sheet2!S26,"""")</f>
        <v>LocHelpText="0"</v>
      </c>
      <c r="E25" t="str">
        <f>_xlfn.CONCAT("LocLongDescription=""",Sheet2!T26,"""")</f>
        <v>LocLongDescription="0"</v>
      </c>
      <c r="F25" t="str">
        <f>SUBSTITUTE(_xlfn.CONCAT("LocPromotionPopupText=""&lt;Bullet/&gt;",Sheet2!U26,"&lt;br/&gt;"""),"#","&lt;br/&gt;&lt;Bullet/&gt;")</f>
        <v>LocPromotionPopupText="&lt;Bullet/&gt;0&lt;br/&gt;"</v>
      </c>
      <c r="G25" t="str">
        <f>IF(Sheet2!V26&lt;&gt;0,"LocMissMessage="""&amp;Sheet2!V26&amp;"""","")</f>
        <v/>
      </c>
      <c r="P25" t="str">
        <f>SUBSTITUTE(SUBSTITUTE(_xlfn.CONCAT(Input!$B$1,SUBSTITUTE(Input!A26," ","")),"-",""),"'","")</f>
        <v>LWD_</v>
      </c>
      <c r="Q25">
        <f>Input!A26</f>
        <v>0</v>
      </c>
      <c r="R25">
        <f t="shared" si="0"/>
        <v>0</v>
      </c>
      <c r="S25">
        <f>Input!B26</f>
        <v>0</v>
      </c>
      <c r="T25">
        <f>Input!B26</f>
        <v>0</v>
      </c>
      <c r="U25">
        <f>Input!C26</f>
        <v>0</v>
      </c>
      <c r="V25">
        <f>Input!D26</f>
        <v>0</v>
      </c>
    </row>
    <row r="26" spans="1:22" x14ac:dyDescent="0.25">
      <c r="A26" t="str">
        <f>_xlfn.CONCAT("[",Sheet2!P27," X2AbilityTemplate]")</f>
        <v>[LWD_ X2AbilityTemplate]</v>
      </c>
      <c r="B26" t="str">
        <f>_xlfn.CONCAT("LocFriendlyName=""",Sheet2!Q27,"""")</f>
        <v>LocFriendlyName="0"</v>
      </c>
      <c r="C26" t="str">
        <f>_xlfn.CONCAT("LocFlyOverText=""",Sheet2!R27,"""")</f>
        <v>LocFlyOverText="0"</v>
      </c>
      <c r="D26" t="str">
        <f>_xlfn.CONCAT("LocHelpText=""",Sheet2!S27,"""")</f>
        <v>LocHelpText="0"</v>
      </c>
      <c r="E26" t="str">
        <f>_xlfn.CONCAT("LocLongDescription=""",Sheet2!T27,"""")</f>
        <v>LocLongDescription="0"</v>
      </c>
      <c r="F26" t="str">
        <f>SUBSTITUTE(_xlfn.CONCAT("LocPromotionPopupText=""&lt;Bullet/&gt;",Sheet2!U27,"&lt;br/&gt;"""),"#","&lt;br/&gt;&lt;Bullet/&gt;")</f>
        <v>LocPromotionPopupText="&lt;Bullet/&gt;0&lt;br/&gt;"</v>
      </c>
      <c r="G26" t="str">
        <f>IF(Sheet2!V27&lt;&gt;0,"LocMissMessage="""&amp;Sheet2!V27&amp;"""","")</f>
        <v/>
      </c>
      <c r="P26" t="str">
        <f>SUBSTITUTE(SUBSTITUTE(_xlfn.CONCAT(Input!$B$1,SUBSTITUTE(Input!A27," ","")),"-",""),"'","")</f>
        <v>LWD_</v>
      </c>
      <c r="Q26">
        <f>Input!A27</f>
        <v>0</v>
      </c>
      <c r="R26">
        <f t="shared" si="0"/>
        <v>0</v>
      </c>
      <c r="S26">
        <f>Input!B27</f>
        <v>0</v>
      </c>
      <c r="T26">
        <f>Input!B27</f>
        <v>0</v>
      </c>
      <c r="U26">
        <f>Input!C27</f>
        <v>0</v>
      </c>
      <c r="V26">
        <f>Input!D27</f>
        <v>0</v>
      </c>
    </row>
    <row r="27" spans="1:22" x14ac:dyDescent="0.25">
      <c r="A27" t="str">
        <f>_xlfn.CONCAT("[",Sheet2!P28," X2AbilityTemplate]")</f>
        <v>[LWD_ X2AbilityTemplate]</v>
      </c>
      <c r="B27" t="str">
        <f>_xlfn.CONCAT("LocFriendlyName=""",Sheet2!Q28,"""")</f>
        <v>LocFriendlyName="0"</v>
      </c>
      <c r="C27" t="str">
        <f>_xlfn.CONCAT("LocFlyOverText=""",Sheet2!R28,"""")</f>
        <v>LocFlyOverText="0"</v>
      </c>
      <c r="D27" t="str">
        <f>_xlfn.CONCAT("LocHelpText=""",Sheet2!S28,"""")</f>
        <v>LocHelpText="0"</v>
      </c>
      <c r="E27" t="str">
        <f>_xlfn.CONCAT("LocLongDescription=""",Sheet2!T28,"""")</f>
        <v>LocLongDescription="0"</v>
      </c>
      <c r="F27" t="str">
        <f>SUBSTITUTE(_xlfn.CONCAT("LocPromotionPopupText=""&lt;Bullet/&gt;",Sheet2!U28,"&lt;br/&gt;"""),"#","&lt;br/&gt;&lt;Bullet/&gt;")</f>
        <v>LocPromotionPopupText="&lt;Bullet/&gt;0&lt;br/&gt;"</v>
      </c>
      <c r="G27" t="str">
        <f>IF(Sheet2!V28&lt;&gt;0,"LocMissMessage="""&amp;Sheet2!V28&amp;"""","")</f>
        <v/>
      </c>
      <c r="P27" t="str">
        <f>SUBSTITUTE(SUBSTITUTE(_xlfn.CONCAT(Input!$B$1,SUBSTITUTE(Input!A28," ","")),"-",""),"'","")</f>
        <v>LWD_</v>
      </c>
      <c r="Q27">
        <f>Input!A28</f>
        <v>0</v>
      </c>
      <c r="R27">
        <f t="shared" si="0"/>
        <v>0</v>
      </c>
      <c r="S27">
        <f>Input!B28</f>
        <v>0</v>
      </c>
      <c r="T27">
        <f>Input!B28</f>
        <v>0</v>
      </c>
      <c r="U27">
        <f>Input!C28</f>
        <v>0</v>
      </c>
      <c r="V27">
        <f>Input!D28</f>
        <v>0</v>
      </c>
    </row>
    <row r="28" spans="1:22" x14ac:dyDescent="0.25">
      <c r="A28" t="str">
        <f>_xlfn.CONCAT("[",Sheet2!P29," X2AbilityTemplate]")</f>
        <v>[LWD_ X2AbilityTemplate]</v>
      </c>
      <c r="B28" t="str">
        <f>_xlfn.CONCAT("LocFriendlyName=""",Sheet2!Q29,"""")</f>
        <v>LocFriendlyName="0"</v>
      </c>
      <c r="C28" t="str">
        <f>_xlfn.CONCAT("LocFlyOverText=""",Sheet2!R29,"""")</f>
        <v>LocFlyOverText="0"</v>
      </c>
      <c r="D28" t="str">
        <f>_xlfn.CONCAT("LocHelpText=""",Sheet2!S29,"""")</f>
        <v>LocHelpText="0"</v>
      </c>
      <c r="E28" t="str">
        <f>_xlfn.CONCAT("LocLongDescription=""",Sheet2!T29,"""")</f>
        <v>LocLongDescription="0"</v>
      </c>
      <c r="F28" t="str">
        <f>SUBSTITUTE(_xlfn.CONCAT("LocPromotionPopupText=""&lt;Bullet/&gt;",Sheet2!U29,"&lt;br/&gt;"""),"#","&lt;br/&gt;&lt;Bullet/&gt;")</f>
        <v>LocPromotionPopupText="&lt;Bullet/&gt;0&lt;br/&gt;"</v>
      </c>
      <c r="G28" t="str">
        <f>IF(Sheet2!V29&lt;&gt;0,"LocMissMessage="""&amp;Sheet2!V29&amp;"""","")</f>
        <v/>
      </c>
      <c r="P28" t="str">
        <f>SUBSTITUTE(SUBSTITUTE(_xlfn.CONCAT(Input!$B$1,SUBSTITUTE(Input!A29," ","")),"-",""),"'","")</f>
        <v>LWD_</v>
      </c>
      <c r="Q28">
        <f>Input!A29</f>
        <v>0</v>
      </c>
      <c r="R28">
        <f t="shared" si="0"/>
        <v>0</v>
      </c>
      <c r="S28">
        <f>Input!B29</f>
        <v>0</v>
      </c>
      <c r="T28">
        <f>Input!B29</f>
        <v>0</v>
      </c>
      <c r="U28">
        <f>Input!C29</f>
        <v>0</v>
      </c>
      <c r="V28">
        <f>Input!D29</f>
        <v>0</v>
      </c>
    </row>
    <row r="29" spans="1:22" x14ac:dyDescent="0.25">
      <c r="A29" t="str">
        <f>_xlfn.CONCAT("[",Sheet2!P30," X2AbilityTemplate]")</f>
        <v>[LWD_ X2AbilityTemplate]</v>
      </c>
      <c r="B29" t="str">
        <f>_xlfn.CONCAT("LocFriendlyName=""",Sheet2!Q30,"""")</f>
        <v>LocFriendlyName="0"</v>
      </c>
      <c r="C29" t="str">
        <f>_xlfn.CONCAT("LocFlyOverText=""",Sheet2!R30,"""")</f>
        <v>LocFlyOverText="0"</v>
      </c>
      <c r="D29" t="str">
        <f>_xlfn.CONCAT("LocHelpText=""",Sheet2!S30,"""")</f>
        <v>LocHelpText="0"</v>
      </c>
      <c r="E29" t="str">
        <f>_xlfn.CONCAT("LocLongDescription=""",Sheet2!T30,"""")</f>
        <v>LocLongDescription="0"</v>
      </c>
      <c r="F29" t="str">
        <f>SUBSTITUTE(_xlfn.CONCAT("LocPromotionPopupText=""&lt;Bullet/&gt;",Sheet2!U30,"&lt;br/&gt;"""),"#","&lt;br/&gt;&lt;Bullet/&gt;")</f>
        <v>LocPromotionPopupText="&lt;Bullet/&gt;0&lt;br/&gt;"</v>
      </c>
      <c r="G29" t="str">
        <f>IF(Sheet2!V30&lt;&gt;0,"LocMissMessage="""&amp;Sheet2!V30&amp;"""","")</f>
        <v/>
      </c>
      <c r="P29" t="str">
        <f>SUBSTITUTE(SUBSTITUTE(_xlfn.CONCAT(Input!$B$1,SUBSTITUTE(Input!A30," ","")),"-",""),"'","")</f>
        <v>LWD_</v>
      </c>
      <c r="Q29">
        <f>Input!A30</f>
        <v>0</v>
      </c>
      <c r="R29">
        <f t="shared" si="0"/>
        <v>0</v>
      </c>
      <c r="S29">
        <f>Input!B30</f>
        <v>0</v>
      </c>
      <c r="T29">
        <f>Input!B30</f>
        <v>0</v>
      </c>
      <c r="U29">
        <f>Input!C30</f>
        <v>0</v>
      </c>
      <c r="V29">
        <f>Input!D30</f>
        <v>0</v>
      </c>
    </row>
    <row r="30" spans="1:22" x14ac:dyDescent="0.25">
      <c r="A30" t="str">
        <f>_xlfn.CONCAT("[",Sheet2!P31," X2AbilityTemplate]")</f>
        <v>[LWD_ X2AbilityTemplate]</v>
      </c>
      <c r="B30" t="str">
        <f>_xlfn.CONCAT("LocFriendlyName=""",Sheet2!Q31,"""")</f>
        <v>LocFriendlyName="0"</v>
      </c>
      <c r="C30" t="str">
        <f>_xlfn.CONCAT("LocFlyOverText=""",Sheet2!R31,"""")</f>
        <v>LocFlyOverText="0"</v>
      </c>
      <c r="D30" t="str">
        <f>_xlfn.CONCAT("LocHelpText=""",Sheet2!S31,"""")</f>
        <v>LocHelpText="0"</v>
      </c>
      <c r="E30" t="str">
        <f>_xlfn.CONCAT("LocLongDescription=""",Sheet2!T31,"""")</f>
        <v>LocLongDescription="0"</v>
      </c>
      <c r="F30" t="str">
        <f>SUBSTITUTE(_xlfn.CONCAT("LocPromotionPopupText=""&lt;Bullet/&gt;",Sheet2!U31,"&lt;br/&gt;"""),"#","&lt;br/&gt;&lt;Bullet/&gt;")</f>
        <v>LocPromotionPopupText="&lt;Bullet/&gt;0&lt;br/&gt;"</v>
      </c>
      <c r="G30" t="str">
        <f>IF(Sheet2!V31&lt;&gt;0,"LocMissMessage="""&amp;Sheet2!V31&amp;"""","")</f>
        <v/>
      </c>
      <c r="P30" t="str">
        <f>SUBSTITUTE(SUBSTITUTE(_xlfn.CONCAT(Input!$B$1,SUBSTITUTE(Input!A31," ","")),"-",""),"'","")</f>
        <v>LWD_</v>
      </c>
      <c r="Q30">
        <f>Input!A31</f>
        <v>0</v>
      </c>
      <c r="R30">
        <f t="shared" si="0"/>
        <v>0</v>
      </c>
      <c r="S30">
        <f>Input!B31</f>
        <v>0</v>
      </c>
      <c r="T30">
        <f>Input!B31</f>
        <v>0</v>
      </c>
      <c r="U30">
        <f>Input!C31</f>
        <v>0</v>
      </c>
      <c r="V30">
        <f>Input!D31</f>
        <v>0</v>
      </c>
    </row>
    <row r="31" spans="1:22" x14ac:dyDescent="0.25">
      <c r="A31" t="str">
        <f>_xlfn.CONCAT("[",Sheet2!P32," X2AbilityTemplate]")</f>
        <v>[LWD_ X2AbilityTemplate]</v>
      </c>
      <c r="B31" t="str">
        <f>_xlfn.CONCAT("LocFriendlyName=""",Sheet2!Q32,"""")</f>
        <v>LocFriendlyName="0"</v>
      </c>
      <c r="C31" t="str">
        <f>_xlfn.CONCAT("LocFlyOverText=""",Sheet2!R32,"""")</f>
        <v>LocFlyOverText="0"</v>
      </c>
      <c r="D31" t="str">
        <f>_xlfn.CONCAT("LocHelpText=""",Sheet2!S32,"""")</f>
        <v>LocHelpText="0"</v>
      </c>
      <c r="E31" t="str">
        <f>_xlfn.CONCAT("LocLongDescription=""",Sheet2!T32,"""")</f>
        <v>LocLongDescription="0"</v>
      </c>
      <c r="F31" t="str">
        <f>SUBSTITUTE(_xlfn.CONCAT("LocPromotionPopupText=""&lt;Bullet/&gt;",Sheet2!U32,"&lt;br/&gt;"""),"#","&lt;br/&gt;&lt;Bullet/&gt;")</f>
        <v>LocPromotionPopupText="&lt;Bullet/&gt;0&lt;br/&gt;"</v>
      </c>
      <c r="G31" t="str">
        <f>IF(Sheet2!V32&lt;&gt;0,"LocMissMessage="""&amp;Sheet2!V32&amp;"""","")</f>
        <v/>
      </c>
      <c r="P31" t="str">
        <f>SUBSTITUTE(SUBSTITUTE(_xlfn.CONCAT(Input!$B$1,SUBSTITUTE(Input!A32," ","")),"-",""),"'","")</f>
        <v>LWD_</v>
      </c>
      <c r="Q31">
        <f>Input!A32</f>
        <v>0</v>
      </c>
      <c r="R31">
        <f t="shared" si="0"/>
        <v>0</v>
      </c>
      <c r="S31">
        <f>Input!B32</f>
        <v>0</v>
      </c>
      <c r="T31">
        <f>Input!B32</f>
        <v>0</v>
      </c>
      <c r="U31">
        <f>Input!C32</f>
        <v>0</v>
      </c>
      <c r="V31">
        <f>Input!D32</f>
        <v>0</v>
      </c>
    </row>
    <row r="32" spans="1:22" x14ac:dyDescent="0.25">
      <c r="A32" t="str">
        <f>_xlfn.CONCAT("[",Sheet2!P33," X2AbilityTemplate]")</f>
        <v>[LWD_ X2AbilityTemplate]</v>
      </c>
      <c r="B32" t="str">
        <f>_xlfn.CONCAT("LocFriendlyName=""",Sheet2!Q33,"""")</f>
        <v>LocFriendlyName="0"</v>
      </c>
      <c r="C32" t="str">
        <f>_xlfn.CONCAT("LocFlyOverText=""",Sheet2!R33,"""")</f>
        <v>LocFlyOverText="0"</v>
      </c>
      <c r="D32" t="str">
        <f>_xlfn.CONCAT("LocHelpText=""",Sheet2!S33,"""")</f>
        <v>LocHelpText="0"</v>
      </c>
      <c r="E32" t="str">
        <f>_xlfn.CONCAT("LocLongDescription=""",Sheet2!T33,"""")</f>
        <v>LocLongDescription="0"</v>
      </c>
      <c r="F32" t="str">
        <f>SUBSTITUTE(_xlfn.CONCAT("LocPromotionPopupText=""&lt;Bullet/&gt;",Sheet2!U33,"&lt;br/&gt;"""),"#","&lt;br/&gt;&lt;Bullet/&gt;")</f>
        <v>LocPromotionPopupText="&lt;Bullet/&gt;0&lt;br/&gt;"</v>
      </c>
      <c r="G32" t="str">
        <f>IF(Sheet2!V33&lt;&gt;0,"LocMissMessage="""&amp;Sheet2!V33&amp;"""","")</f>
        <v/>
      </c>
      <c r="P32" t="str">
        <f>SUBSTITUTE(SUBSTITUTE(_xlfn.CONCAT(Input!$B$1,SUBSTITUTE(Input!A33," ","")),"-",""),"'","")</f>
        <v>LWD_</v>
      </c>
      <c r="Q32">
        <f>Input!A33</f>
        <v>0</v>
      </c>
      <c r="R32">
        <f t="shared" si="0"/>
        <v>0</v>
      </c>
      <c r="S32">
        <f>Input!B33</f>
        <v>0</v>
      </c>
      <c r="T32">
        <f>Input!B33</f>
        <v>0</v>
      </c>
      <c r="U32">
        <f>Input!C33</f>
        <v>0</v>
      </c>
      <c r="V32">
        <f>Input!D33</f>
        <v>0</v>
      </c>
    </row>
    <row r="33" spans="1:22" x14ac:dyDescent="0.25">
      <c r="A33" t="str">
        <f>_xlfn.CONCAT("[",Sheet2!P34," X2AbilityTemplate]")</f>
        <v>[LWD_ X2AbilityTemplate]</v>
      </c>
      <c r="B33" t="str">
        <f>_xlfn.CONCAT("LocFriendlyName=""",Sheet2!Q34,"""")</f>
        <v>LocFriendlyName="0"</v>
      </c>
      <c r="C33" t="str">
        <f>_xlfn.CONCAT("LocFlyOverText=""",Sheet2!R34,"""")</f>
        <v>LocFlyOverText="0"</v>
      </c>
      <c r="D33" t="str">
        <f>_xlfn.CONCAT("LocHelpText=""",Sheet2!S34,"""")</f>
        <v>LocHelpText="0"</v>
      </c>
      <c r="E33" t="str">
        <f>_xlfn.CONCAT("LocLongDescription=""",Sheet2!T34,"""")</f>
        <v>LocLongDescription="0"</v>
      </c>
      <c r="F33" t="str">
        <f>SUBSTITUTE(_xlfn.CONCAT("LocPromotionPopupText=""&lt;Bullet/&gt;",Sheet2!U34,"&lt;br/&gt;"""),"#","&lt;br/&gt;&lt;Bullet/&gt;")</f>
        <v>LocPromotionPopupText="&lt;Bullet/&gt;0&lt;br/&gt;"</v>
      </c>
      <c r="G33" t="str">
        <f>IF(Sheet2!V34&lt;&gt;0,"LocMissMessage="""&amp;Sheet2!V34&amp;"""","")</f>
        <v/>
      </c>
      <c r="P33" t="str">
        <f>SUBSTITUTE(SUBSTITUTE(_xlfn.CONCAT(Input!$B$1,SUBSTITUTE(Input!A34," ","")),"-",""),"'","")</f>
        <v>LWD_</v>
      </c>
      <c r="Q33">
        <f>Input!A34</f>
        <v>0</v>
      </c>
      <c r="R33">
        <f t="shared" si="0"/>
        <v>0</v>
      </c>
      <c r="S33">
        <f>Input!B34</f>
        <v>0</v>
      </c>
      <c r="T33">
        <f>Input!B34</f>
        <v>0</v>
      </c>
      <c r="U33">
        <f>Input!C34</f>
        <v>0</v>
      </c>
      <c r="V33">
        <f>Input!D34</f>
        <v>0</v>
      </c>
    </row>
    <row r="34" spans="1:22" x14ac:dyDescent="0.25">
      <c r="A34" t="str">
        <f>_xlfn.CONCAT("[",Sheet2!P35," X2AbilityTemplate]")</f>
        <v>[LWD_ X2AbilityTemplate]</v>
      </c>
      <c r="B34" t="str">
        <f>_xlfn.CONCAT("LocFriendlyName=""",Sheet2!Q35,"""")</f>
        <v>LocFriendlyName="0"</v>
      </c>
      <c r="C34" t="str">
        <f>_xlfn.CONCAT("LocFlyOverText=""",Sheet2!R35,"""")</f>
        <v>LocFlyOverText="0"</v>
      </c>
      <c r="D34" t="str">
        <f>_xlfn.CONCAT("LocHelpText=""",Sheet2!S35,"""")</f>
        <v>LocHelpText="0"</v>
      </c>
      <c r="E34" t="str">
        <f>_xlfn.CONCAT("LocLongDescription=""",Sheet2!T35,"""")</f>
        <v>LocLongDescription="0"</v>
      </c>
      <c r="F34" t="str">
        <f>SUBSTITUTE(_xlfn.CONCAT("LocPromotionPopupText=""&lt;Bullet/&gt;",Sheet2!U35,"&lt;br/&gt;"""),"#","&lt;br/&gt;&lt;Bullet/&gt;")</f>
        <v>LocPromotionPopupText="&lt;Bullet/&gt;0&lt;br/&gt;"</v>
      </c>
      <c r="G34" t="str">
        <f>IF(Sheet2!V35&lt;&gt;0,"LocMissMessage="""&amp;Sheet2!V35&amp;"""","")</f>
        <v/>
      </c>
      <c r="P34" t="str">
        <f>SUBSTITUTE(SUBSTITUTE(_xlfn.CONCAT(Input!$B$1,SUBSTITUTE(Input!A35," ","")),"-",""),"'","")</f>
        <v>LWD_</v>
      </c>
      <c r="Q34">
        <f>Input!A35</f>
        <v>0</v>
      </c>
      <c r="R34">
        <f t="shared" si="0"/>
        <v>0</v>
      </c>
      <c r="S34">
        <f>Input!B35</f>
        <v>0</v>
      </c>
      <c r="T34">
        <f>Input!B35</f>
        <v>0</v>
      </c>
      <c r="U34">
        <f>Input!C35</f>
        <v>0</v>
      </c>
      <c r="V34">
        <f>Input!D35</f>
        <v>0</v>
      </c>
    </row>
    <row r="35" spans="1:22" x14ac:dyDescent="0.25">
      <c r="P35" t="str">
        <f>SUBSTITUTE(SUBSTITUTE(_xlfn.CONCAT(Input!$B$1,SUBSTITUTE(Input!A36," ","")),"-",""),"'","")</f>
        <v>LWD_</v>
      </c>
      <c r="Q35">
        <f>Input!A36</f>
        <v>0</v>
      </c>
      <c r="R35">
        <f t="shared" si="0"/>
        <v>0</v>
      </c>
      <c r="S35">
        <f>Input!B36</f>
        <v>0</v>
      </c>
      <c r="T35">
        <f>Input!B36</f>
        <v>0</v>
      </c>
      <c r="U35">
        <f>Input!C36</f>
        <v>0</v>
      </c>
      <c r="V35">
        <f>Input!D36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36"/>
  <sheetViews>
    <sheetView workbookViewId="0">
      <selection activeCell="U2" sqref="U2"/>
    </sheetView>
  </sheetViews>
  <sheetFormatPr defaultRowHeight="15" x14ac:dyDescent="0.25"/>
  <cols>
    <col min="1" max="1" width="9.140625" customWidth="1"/>
  </cols>
  <sheetData>
    <row r="2" spans="1:26" x14ac:dyDescent="0.25">
      <c r="A2" s="1" t="str">
        <f>IF(Input!A3&lt;&gt;0,B2,"")</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v>
      </c>
      <c r="B2" s="1" t="str">
        <f>SUBSTITUTE(C2,Input!E$11,Input!E$12)</f>
        <v xml:space="preserve">[LWD_AntiMaterielRounds X2AbilityTemplate]
LocFriendlyName="Anti-Materiel Rounds"
LocFlyOverText="Anti-Materiel Rounds"
LocHelpText="Your &lt;Ability:WeaponName/&gt; attacks pierce armor. Higher tier weapons pierce more armor and shred."
LocLongDescription="Your &lt;Ability:WeaponName/&gt; attacks pierce armor. Higher tier weapons pierce more armor and shred."
LocPromotionPopupText="&lt;Bullet/&gt;The specific amount of piercing and shredding depends on the tier of weaponry used.&lt;br/&gt;"
</v>
      </c>
      <c r="C2" s="1" t="str">
        <f>SUBSTITUTE(D2,Input!F$11,Input!F$12)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D2" s="1" t="str">
        <f>SUBSTITUTE(E2,Input!G$11,Input!G$12)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E2" s="1" t="str">
        <f>SUBSTITUTE(F2,Input!H$11,Input!H$12)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F2" s="1" t="str">
        <f>SUBSTITUTE(G2,Input!I$11,Input!I$12)</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G2" s="1" t="str">
        <f>SUBSTITUTE(H2,Input!E$13,Input!E$14)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H2" s="1" t="str">
        <f>SUBSTITUTE(I2,Input!F$13,Input!F$14)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I2" s="1" t="str">
        <f>SUBSTITUTE(J2,Input!G$13,Input!G$14)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J2" s="1" t="str">
        <f>SUBSTITUTE(K2,Input!H$13,Input!H$14)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K2" s="1" t="str">
        <f>SUBSTITUTE(L2,Input!I$13,Input!I$14)</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L2" s="1" t="str">
        <f>SUBSTITUTE(M2,Input!E$15,Input!E$16)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M2" s="1" t="str">
        <f>SUBSTITUTE(N2,Input!F$15,Input!F$16)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N2" s="1" t="str">
        <f>SUBSTITUTE(O2,Input!G$15,Input!G$16)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O2" s="1" t="str">
        <f>SUBSTITUTE(P2,Input!H$15,Input!H$16)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P2" s="1" t="str">
        <f>SUBSTITUTE(Q2,Input!I$15,Input!I$16)</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Q2" s="1" t="str">
        <f>SUBSTITUTE(R2,Input!E$17,Input!E$18)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R2" s="1" t="str">
        <f>SUBSTITUTE(S2,Input!F$17,Input!F$18)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S2" s="1" t="str">
        <f>SUBSTITUTE(T2,Input!G$17,Input!G$18)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T2" s="1" t="str">
        <f>SUBSTITUTE(U2,Input!H$17,Input!H$18)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U2" s="1" t="str">
        <f>SUBSTITUTE(V2,Input!I$17,Input!I$18)</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V2" s="1" t="str">
        <f>SUBSTITUTE(W2,Input!K$8,Input!K$9)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W2" s="1" t="str">
        <f>SUBSTITUTE(X2,Input!L$8,Input!L$9)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X2" s="1" t="str">
        <f>SUBSTITUTE(Y2,Input!M$8,Input!M$9)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Y2" s="1" t="str">
        <f>SUBSTITUTE(Z2,Input!N$8,Input!N$9)</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c r="Z2" s="1" t="str">
        <f>_xlfn.TEXTJOIN(CHAR(10),TRUE,Sheet2!A1:G1)&amp;CHAR(10)</f>
        <v xml:space="preserve">[LWD_AntiMaterielRounds X2AbilityTemplate]
LocFriendlyName="Anti-Materiel Rounds"
LocFlyOverText="Anti-Materiel Rounds"
LocHelpText="Your $PW attacks pierce armor. Higher tier weapons pierce more armor and shred."
LocLongDescription="Your $PW attacks pierce armor. Higher tier weapons pierce more armor and shred."
LocPromotionPopupText="&lt;Bullet/&gt;The specific amount of piercing and shredding depends on the tier of weaponry used.&lt;br/&gt;"
</v>
      </c>
    </row>
    <row r="3" spans="1:26" x14ac:dyDescent="0.25">
      <c r="A3" s="1" t="str">
        <f>IF(Input!A4&lt;&gt;0,B3,"")</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B3" s="1" t="str">
        <f>SUBSTITUTE(C3,Input!E$11,Input!E$12)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C3" s="1" t="str">
        <f>SUBSTITUTE(D3,Input!F$11,Input!F$12)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D3" s="1" t="str">
        <f>SUBSTITUTE(E3,Input!G$11,Input!G$12)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E3" s="1" t="str">
        <f>SUBSTITUTE(F3,Input!H$11,Input!H$12)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F3" s="1" t="str">
        <f>SUBSTITUTE(G3,Input!I$11,Input!I$12)</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G3" s="1" t="str">
        <f>SUBSTITUTE(H3,Input!E$13,Input!E$14)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H3" s="1" t="str">
        <f>SUBSTITUTE(I3,Input!F$13,Input!F$14)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I3" s="1" t="str">
        <f>SUBSTITUTE(J3,Input!G$13,Input!G$14)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J3" s="1" t="str">
        <f>SUBSTITUTE(K3,Input!H$13,Input!H$14)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K3" s="1" t="str">
        <f>SUBSTITUTE(L3,Input!I$13,Input!I$14)</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L3" s="1" t="str">
        <f>SUBSTITUTE(M3,Input!E$15,Input!E$16)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M3" s="1" t="str">
        <f>SUBSTITUTE(N3,Input!F$15,Input!F$16)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N3" s="1" t="str">
        <f>SUBSTITUTE(O3,Input!G$15,Input!G$16)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O3" s="1" t="str">
        <f>SUBSTITUTE(P3,Input!H$15,Input!H$16)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P3" s="1" t="str">
        <f>SUBSTITUTE(Q3,Input!I$15,Input!I$16)</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Q3" s="1" t="str">
        <f>SUBSTITUTE(R3,Input!E$17,Input!E$18)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R3" s="1" t="str">
        <f>SUBSTITUTE(S3,Input!F$17,Input!F$18)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S3" s="1" t="str">
        <f>SUBSTITUTE(T3,Input!G$17,Input!G$18)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T3" s="1" t="str">
        <f>SUBSTITUTE(U3,Input!H$17,Input!H$18)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U3" s="1" t="str">
        <f>SUBSTITUTE(V3,Input!I$17,Input!I$18)</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V3" s="1" t="str">
        <f>SUBSTITUTE(W3,Input!K$8,Input!K$9)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W3" s="1" t="str">
        <f>SUBSTITUTE(X3,Input!L$8,Input!L$9)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X3" s="1" t="str">
        <f>SUBSTITUTE(Y3,Input!M$8,Input!M$9)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Y3" s="1" t="str">
        <f>SUBSTITUTE(Z3,Input!N$8,Input!N$9)</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c r="Z3" s="1" t="str">
        <f>_xlfn.TEXTJOIN(CHAR(10),TRUE,Sheet2!A2:G2)&amp;CHAR(10)</f>
        <v xml:space="preserve">[LWD_Gallop X2AbilityTemplate]
LocFriendlyName="Gallop"
LocFlyOverText="Gallop"
LocHelpText="Activate at the start of your turn; you gain an extra action, but all of your actions can only be spent on moves."
LocLongDescription="Activate at the start of your turn; you gain an extra action, but all of your actions can only be spent on moves."
LocPromotionPopupText="&lt;Bullet/&gt;Gallop allows you to linger in good sniping position, knowing you can catch up to the rest of the squad as soon as you need to.&lt;br/&gt;"
</v>
      </c>
    </row>
    <row r="4" spans="1:26" x14ac:dyDescent="0.25">
      <c r="A4" s="1" t="str">
        <f>IF(Input!A5&lt;&gt;0,B4,"")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B4" s="1" t="str">
        <f>SUBSTITUTE(C4,Input!E$11,Input!E$12)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C4" s="1" t="str">
        <f>SUBSTITUTE(D4,Input!F$11,Input!F$12)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D4" s="1" t="str">
        <f>SUBSTITUTE(E4,Input!G$11,Input!G$12)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E4" s="1" t="str">
        <f>SUBSTITUTE(F4,Input!H$11,Input!H$12)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F4" s="1" t="str">
        <f>SUBSTITUTE(G4,Input!I$11,Input!I$12)</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G4" s="1" t="str">
        <f>SUBSTITUTE(H4,Input!E$13,Input!E$14)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H4" s="1" t="str">
        <f>SUBSTITUTE(I4,Input!F$13,Input!F$14)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I4" s="1" t="str">
        <f>SUBSTITUTE(J4,Input!G$13,Input!G$14)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J4" s="1" t="str">
        <f>SUBSTITUTE(K4,Input!H$13,Input!H$14)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K4" s="1" t="str">
        <f>SUBSTITUTE(L4,Input!I$13,Input!I$14)</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L4" s="1" t="str">
        <f>SUBSTITUTE(M4,Input!E$15,Input!E$16)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M4" s="1" t="str">
        <f>SUBSTITUTE(N4,Input!F$15,Input!F$16)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N4" s="1" t="str">
        <f>SUBSTITUTE(O4,Input!G$15,Input!G$16)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O4" s="1" t="str">
        <f>SUBSTITUTE(P4,Input!H$15,Input!H$16)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P4" s="1" t="str">
        <f>SUBSTITUTE(Q4,Input!I$15,Input!I$16)</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Q4" s="1" t="str">
        <f>SUBSTITUTE(R4,Input!E$17,Input!E$18)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R4" s="1" t="str">
        <f>SUBSTITUTE(S4,Input!F$17,Input!F$18)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S4" s="1" t="str">
        <f>SUBSTITUTE(T4,Input!G$17,Input!G$18)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T4" s="1" t="str">
        <f>SUBSTITUTE(U4,Input!H$17,Input!H$18)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U4" s="1" t="str">
        <f>SUBSTITUTE(V4,Input!I$17,Input!I$18)</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V4" s="1" t="str">
        <f>SUBSTITUTE(W4,Input!K$8,Input!K$9)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W4" s="1" t="str">
        <f>SUBSTITUTE(X4,Input!L$8,Input!L$9)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X4" s="1" t="str">
        <f>SUBSTITUTE(Y4,Input!M$8,Input!M$9)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Y4" s="1" t="str">
        <f>SUBSTITUTE(Z4,Input!N$8,Input!N$9)</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c r="Z4" s="1" t="str">
        <f>_xlfn.TEXTJOIN(CHAR(10),TRUE,Sheet2!A3:G3)&amp;CHAR(10)</f>
        <v xml:space="preserve">[LWD_FullyStocked X2AbilityTemplate]
LocFriendlyName="Fully Stocked"
LocFlyOverText="Fully Stocked"
LocHelpText="You carry an additional rocket into battle."
LocLongDescription="You carry an additional rocket into battle."
LocPromotionPopupText="&lt;Bullet/&gt;You carry an additional rocket into battle.&lt;br/&gt;"
</v>
      </c>
    </row>
    <row r="5" spans="1:26" x14ac:dyDescent="0.25">
      <c r="A5" s="1" t="str">
        <f>IF(Input!A6&lt;&gt;0,B5,"")</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B5" s="1" t="str">
        <f>SUBSTITUTE(C5,Input!E$11,Input!E$12)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C5" s="1" t="str">
        <f>SUBSTITUTE(D5,Input!F$11,Input!F$12)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D5" s="1" t="str">
        <f>SUBSTITUTE(E5,Input!G$11,Input!G$12)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E5" s="1" t="str">
        <f>SUBSTITUTE(F5,Input!H$11,Input!H$12)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F5" s="1" t="str">
        <f>SUBSTITUTE(G5,Input!I$11,Input!I$12)</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G5" s="1" t="str">
        <f>SUBSTITUTE(H5,Input!E$13,Input!E$14)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H5" s="1" t="str">
        <f>SUBSTITUTE(I5,Input!F$13,Input!F$14)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I5" s="1" t="str">
        <f>SUBSTITUTE(J5,Input!G$13,Input!G$14)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J5" s="1" t="str">
        <f>SUBSTITUTE(K5,Input!H$13,Input!H$14)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K5" s="1" t="str">
        <f>SUBSTITUTE(L5,Input!I$13,Input!I$14)</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L5" s="1" t="str">
        <f>SUBSTITUTE(M5,Input!E$15,Input!E$16)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M5" s="1" t="str">
        <f>SUBSTITUTE(N5,Input!F$15,Input!F$16)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N5" s="1" t="str">
        <f>SUBSTITUTE(O5,Input!G$15,Input!G$16)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O5" s="1" t="str">
        <f>SUBSTITUTE(P5,Input!H$15,Input!H$16)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P5" s="1" t="str">
        <f>SUBSTITUTE(Q5,Input!I$15,Input!I$16)</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Q5" s="1" t="str">
        <f>SUBSTITUTE(R5,Input!E$17,Input!E$18)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R5" s="1" t="str">
        <f>SUBSTITUTE(S5,Input!F$17,Input!F$18)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S5" s="1" t="str">
        <f>SUBSTITUTE(T5,Input!G$17,Input!G$18)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T5" s="1" t="str">
        <f>SUBSTITUTE(U5,Input!H$17,Input!H$18)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U5" s="1" t="str">
        <f>SUBSTITUTE(V5,Input!I$17,Input!I$18)</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V5" s="1" t="str">
        <f>SUBSTITUTE(W5,Input!K$8,Input!K$9)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W5" s="1" t="str">
        <f>SUBSTITUTE(X5,Input!L$8,Input!L$9)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X5" s="1" t="str">
        <f>SUBSTITUTE(Y5,Input!M$8,Input!M$9)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Y5" s="1" t="str">
        <f>SUBSTITUTE(Z5,Input!N$8,Input!N$9)</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c r="Z5" s="1" t="str">
        <f>_xlfn.TEXTJOIN(CHAR(10),TRUE,Sheet2!A4:G4)&amp;CHAR(10)</f>
        <v xml:space="preserve">[LWD_HandsandFeet X2AbilityTemplate]
LocFriendlyName="Hands and Feet"
LocFlyOverText="Hands and Feet"
LocHelpText="Whenever you spend all your actions on movement, reload your weapon for free."
LocLongDescription="Whenever you spend all your actions on movement, reload your weapon for free."
LocPromotionPopupText="&lt;Bullet/&gt;Allows you to stay on the move and ready for action.&lt;br/&gt;"
</v>
      </c>
    </row>
    <row r="6" spans="1:26" x14ac:dyDescent="0.25">
      <c r="A6" s="1" t="str">
        <f>IF(Input!A7&lt;&gt;0,B6,"")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B6" s="1" t="str">
        <f>SUBSTITUTE(C6,Input!E$11,Input!E$12)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C6" s="1" t="str">
        <f>SUBSTITUTE(D6,Input!F$11,Input!F$12)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D6" s="1" t="str">
        <f>SUBSTITUTE(E6,Input!G$11,Input!G$12)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E6" s="1" t="str">
        <f>SUBSTITUTE(F6,Input!H$11,Input!H$12)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F6" s="1" t="str">
        <f>SUBSTITUTE(G6,Input!I$11,Input!I$12)</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G6" s="1" t="str">
        <f>SUBSTITUTE(H6,Input!E$13,Input!E$14)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H6" s="1" t="str">
        <f>SUBSTITUTE(I6,Input!F$13,Input!F$14)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I6" s="1" t="str">
        <f>SUBSTITUTE(J6,Input!G$13,Input!G$14)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J6" s="1" t="str">
        <f>SUBSTITUTE(K6,Input!H$13,Input!H$14)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K6" s="1" t="str">
        <f>SUBSTITUTE(L6,Input!I$13,Input!I$14)</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L6" s="1" t="str">
        <f>SUBSTITUTE(M6,Input!E$15,Input!E$16)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M6" s="1" t="str">
        <f>SUBSTITUTE(N6,Input!F$15,Input!F$16)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N6" s="1" t="str">
        <f>SUBSTITUTE(O6,Input!G$15,Input!G$16)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O6" s="1" t="str">
        <f>SUBSTITUTE(P6,Input!H$15,Input!H$16)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P6" s="1" t="str">
        <f>SUBSTITUTE(Q6,Input!I$15,Input!I$16)</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Q6" s="1" t="str">
        <f>SUBSTITUTE(R6,Input!E$17,Input!E$18)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R6" s="1" t="str">
        <f>SUBSTITUTE(S6,Input!F$17,Input!F$18)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S6" s="1" t="str">
        <f>SUBSTITUTE(T6,Input!G$17,Input!G$18)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T6" s="1" t="str">
        <f>SUBSTITUTE(U6,Input!H$17,Input!H$18)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U6" s="1" t="str">
        <f>SUBSTITUTE(V6,Input!I$17,Input!I$18)</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V6" s="1" t="str">
        <f>SUBSTITUTE(W6,Input!K$8,Input!K$9)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W6" s="1" t="str">
        <f>SUBSTITUTE(X6,Input!L$8,Input!L$9)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X6" s="1" t="str">
        <f>SUBSTITUTE(Y6,Input!M$8,Input!M$9)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Y6" s="1" t="str">
        <f>SUBSTITUTE(Z6,Input!N$8,Input!N$9)</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c r="Z6" s="1" t="str">
        <f>_xlfn.TEXTJOIN(CHAR(10),TRUE,Sheet2!A5:G5)&amp;CHAR(10)</f>
        <v xml:space="preserve">[LWD_ArtificialIntelligence X2AbilityTemplate]
LocFriendlyName="Artificial Intelligence"
LocFlyOverText="Artificial Intelligence"
LocHelpText="Activate to cause your next GREMLIN ability to not cost an action."
LocLongDescription="Activate to cause your next GREMLIN ability to not cost an action."
LocPromotionPopupText="&lt;Bullet/&gt;Artificial Intelligence allows you to use your GREMLIN while on the move, or to attack with your weapon while still using several abilities.&lt;br/&gt;&lt;Bullet/&gt;Can also apply to hacks made with your GREMLIN.&lt;br/&gt;"
</v>
      </c>
    </row>
    <row r="7" spans="1:26" x14ac:dyDescent="0.25">
      <c r="A7" s="1" t="str">
        <f>IF(Input!A8&lt;&gt;0,B7,"")</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B7" s="1" t="str">
        <f>SUBSTITUTE(C7,Input!E$11,Input!E$12)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C7" s="1" t="str">
        <f>SUBSTITUTE(D7,Input!F$11,Input!F$12)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D7" s="1" t="str">
        <f>SUBSTITUTE(E7,Input!G$11,Input!G$12)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E7" s="1" t="str">
        <f>SUBSTITUTE(F7,Input!H$11,Input!H$12)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F7" s="1" t="str">
        <f>SUBSTITUTE(G7,Input!I$11,Input!I$12)</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G7" s="1" t="str">
        <f>SUBSTITUTE(H7,Input!E$13,Input!E$14)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H7" s="1" t="str">
        <f>SUBSTITUTE(I7,Input!F$13,Input!F$14)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I7" s="1" t="str">
        <f>SUBSTITUTE(J7,Input!G$13,Input!G$14)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J7" s="1" t="str">
        <f>SUBSTITUTE(K7,Input!H$13,Input!H$14)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K7" s="1" t="str">
        <f>SUBSTITUTE(L7,Input!I$13,Input!I$14)</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L7" s="1" t="str">
        <f>SUBSTITUTE(M7,Input!E$15,Input!E$16)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M7" s="1" t="str">
        <f>SUBSTITUTE(N7,Input!F$15,Input!F$16)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N7" s="1" t="str">
        <f>SUBSTITUTE(O7,Input!G$15,Input!G$16)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O7" s="1" t="str">
        <f>SUBSTITUTE(P7,Input!H$15,Input!H$16)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P7" s="1" t="str">
        <f>SUBSTITUTE(Q7,Input!I$15,Input!I$16)</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Q7" s="1" t="str">
        <f>SUBSTITUTE(R7,Input!E$17,Input!E$18)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R7" s="1" t="str">
        <f>SUBSTITUTE(S7,Input!F$17,Input!F$18)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S7" s="1" t="str">
        <f>SUBSTITUTE(T7,Input!G$17,Input!G$18)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T7" s="1" t="str">
        <f>SUBSTITUTE(U7,Input!H$17,Input!H$18)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U7" s="1" t="str">
        <f>SUBSTITUTE(V7,Input!I$17,Input!I$18)</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V7" s="1" t="str">
        <f>SUBSTITUTE(W7,Input!K$8,Input!K$9)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W7" s="1" t="str">
        <f>SUBSTITUTE(X7,Input!L$8,Input!L$9)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X7" s="1" t="str">
        <f>SUBSTITUTE(Y7,Input!M$8,Input!M$9)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Y7" s="1" t="str">
        <f>SUBSTITUTE(Z7,Input!N$8,Input!N$9)</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c r="Z7" s="1" t="str">
        <f>_xlfn.TEXTJOIN(CHAR(10),TRUE,Sheet2!A6:G6)&amp;CHAR(10)</f>
        <v xml:space="preserve">[LWD_SelfAware X2AbilityTemplate]
LocFriendlyName="Self-Aware"
LocFlyOverText="Self-Aware"
LocHelpText="Activate to immediately reset all GREMLIN ability cooldowns."
LocLongDescription="Activate to immediately reset all GREMLIN ability cooldowns."
LocPromotionPopupText="&lt;Bullet/&gt;Cooldown reset includes Artificial Intelligence.&lt;br/&gt;&lt;Bullet/&gt;Has a massive cooldown.&lt;br/&gt;"
</v>
      </c>
    </row>
    <row r="8" spans="1:26" x14ac:dyDescent="0.25">
      <c r="A8" s="1" t="str">
        <f>IF(Input!A9&lt;&gt;0,B8,"")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B8" s="1" t="str">
        <f>SUBSTITUTE(C8,Input!E$11,Input!E$12)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C8" s="1" t="str">
        <f>SUBSTITUTE(D8,Input!F$11,Input!F$12)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D8" s="1" t="str">
        <f>SUBSTITUTE(E8,Input!G$11,Input!G$12)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E8" s="1" t="str">
        <f>SUBSTITUTE(F8,Input!H$11,Input!H$12)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F8" s="1" t="str">
        <f>SUBSTITUTE(G8,Input!I$11,Input!I$12)</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G8" s="1" t="str">
        <f>SUBSTITUTE(H8,Input!E$13,Input!E$14)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H8" s="1" t="str">
        <f>SUBSTITUTE(I8,Input!F$13,Input!F$14)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I8" s="1" t="str">
        <f>SUBSTITUTE(J8,Input!G$13,Input!G$14)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J8" s="1" t="str">
        <f>SUBSTITUTE(K8,Input!H$13,Input!H$14)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K8" s="1" t="str">
        <f>SUBSTITUTE(L8,Input!I$13,Input!I$14)</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L8" s="1" t="str">
        <f>SUBSTITUTE(M8,Input!E$15,Input!E$16)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M8" s="1" t="str">
        <f>SUBSTITUTE(N8,Input!F$15,Input!F$16)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N8" s="1" t="str">
        <f>SUBSTITUTE(O8,Input!G$15,Input!G$16)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O8" s="1" t="str">
        <f>SUBSTITUTE(P8,Input!H$15,Input!H$16)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P8" s="1" t="str">
        <f>SUBSTITUTE(Q8,Input!I$15,Input!I$16)</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Q8" s="1" t="str">
        <f>SUBSTITUTE(R8,Input!E$17,Input!E$18)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R8" s="1" t="str">
        <f>SUBSTITUTE(S8,Input!F$17,Input!F$18)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S8" s="1" t="str">
        <f>SUBSTITUTE(T8,Input!G$17,Input!G$18)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T8" s="1" t="str">
        <f>SUBSTITUTE(U8,Input!H$17,Input!H$18)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U8" s="1" t="str">
        <f>SUBSTITUTE(V8,Input!I$17,Input!I$18)</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V8" s="1" t="str">
        <f>SUBSTITUTE(W8,Input!K$8,Input!K$9)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W8" s="1" t="str">
        <f>SUBSTITUTE(X8,Input!L$8,Input!L$9)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X8" s="1" t="str">
        <f>SUBSTITUTE(Y8,Input!M$8,Input!M$9)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Y8" s="1" t="str">
        <f>SUBSTITUTE(Z8,Input!N$8,Input!N$9)</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c r="Z8" s="1" t="str">
        <f>_xlfn.TEXTJOIN(CHAR(10),TRUE,Sheet2!A7:G7)&amp;CHAR(10)</f>
        <v xml:space="preserve">[LWD_SmartlinkProtocol X2AbilityTemplate]
LocFriendlyName="Smartlink Protocol"
LocFlyOverText="Smartlink Protocol"
LocHelpText="Send your GREMLIN to an ally to grant them a bonus to Aim for a turn."
LocLongDescription="Send your GREMLIN to an ally to grant them a bonus to Aim for a turn."
LocPromotionPopupText="&lt;Bullet/&gt;Smartlink Protocol, if used with your first action, will not end your turn.&lt;br/&gt;&lt;Bullet/&gt;More advanced GREMLIN models will increase the bonus granted.&lt;br/&gt;"
</v>
      </c>
    </row>
    <row r="9" spans="1:26" x14ac:dyDescent="0.25">
      <c r="A9" s="1" t="str">
        <f>IF(Input!A10&lt;&gt;0,B9,"")</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B9" s="1" t="str">
        <f>SUBSTITUTE(C9,Input!E$11,Input!E$12)</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C9" s="1" t="str">
        <f>SUBSTITUTE(D9,Input!F$11,Input!F$12)</f>
        <v xml:space="preserve">[LWD_Jab X2AbilityTemplate]
LocFriendlyName="Jab"
LocFlyOverText="Jab"
LocHelpText="Move a short distance and attack with your &lt;Ability:SecondaryWeaponName/&gt;."
LocLongDescription="Move a short distance and attack with your &lt;Ability:SecondaryWeaponName/&gt;."
LocPromotionPopupText="&lt;Bullet/&gt;Movement distance is approximately half of a blue move.&lt;br/&gt;"
</v>
      </c>
      <c r="D9" s="1" t="str">
        <f>SUBSTITUTE(E9,Input!G$11,Input!G$12)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E9" s="1" t="str">
        <f>SUBSTITUTE(F9,Input!H$11,Input!H$12)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F9" s="1" t="str">
        <f>SUBSTITUTE(G9,Input!I$11,Input!I$12)</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G9" s="1" t="str">
        <f>SUBSTITUTE(H9,Input!E$13,Input!E$14)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H9" s="1" t="str">
        <f>SUBSTITUTE(I9,Input!F$13,Input!F$14)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I9" s="1" t="str">
        <f>SUBSTITUTE(J9,Input!G$13,Input!G$14)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J9" s="1" t="str">
        <f>SUBSTITUTE(K9,Input!H$13,Input!H$14)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K9" s="1" t="str">
        <f>SUBSTITUTE(L9,Input!I$13,Input!I$14)</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L9" s="1" t="str">
        <f>SUBSTITUTE(M9,Input!E$15,Input!E$16)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M9" s="1" t="str">
        <f>SUBSTITUTE(N9,Input!F$15,Input!F$16)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N9" s="1" t="str">
        <f>SUBSTITUTE(O9,Input!G$15,Input!G$16)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O9" s="1" t="str">
        <f>SUBSTITUTE(P9,Input!H$15,Input!H$16)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P9" s="1" t="str">
        <f>SUBSTITUTE(Q9,Input!I$15,Input!I$16)</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Q9" s="1" t="str">
        <f>SUBSTITUTE(R9,Input!E$17,Input!E$18)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R9" s="1" t="str">
        <f>SUBSTITUTE(S9,Input!F$17,Input!F$18)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S9" s="1" t="str">
        <f>SUBSTITUTE(T9,Input!G$17,Input!G$18)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T9" s="1" t="str">
        <f>SUBSTITUTE(U9,Input!H$17,Input!H$18)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U9" s="1" t="str">
        <f>SUBSTITUTE(V9,Input!I$17,Input!I$18)</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V9" s="1" t="str">
        <f>SUBSTITUTE(W9,Input!K$8,Input!K$9)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W9" s="1" t="str">
        <f>SUBSTITUTE(X9,Input!L$8,Input!L$9)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X9" s="1" t="str">
        <f>SUBSTITUTE(Y9,Input!M$8,Input!M$9)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Y9" s="1" t="str">
        <f>SUBSTITUTE(Z9,Input!N$8,Input!N$9)</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c r="Z9" s="1" t="str">
        <f>_xlfn.TEXTJOIN(CHAR(10),TRUE,Sheet2!A8:G8)&amp;CHAR(10)</f>
        <v xml:space="preserve">[LWD_Jab X2AbilityTemplate]
LocFriendlyName="Jab"
LocFlyOverText="Jab"
LocHelpText="Move a short distance and attack with your $SW."
LocLongDescription="Move a short distance and attack with your $SW."
LocPromotionPopupText="&lt;Bullet/&gt;Movement distance is approximately half of a blue move.&lt;br/&gt;"
</v>
      </c>
    </row>
    <row r="10" spans="1:26" x14ac:dyDescent="0.25">
      <c r="A10" s="1" t="str">
        <f>IF(Input!A11&lt;&gt;0,B10,"")</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B10" s="1" t="str">
        <f>SUBSTITUTE(C10,Input!E$11,Input!E$12)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C10" s="1" t="str">
        <f>SUBSTITUTE(D10,Input!F$11,Input!F$12)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&lt;Ability:SecondaryWeaponName/&gt;.&lt;br/&gt;"
</v>
      </c>
      <c r="D10" s="1" t="str">
        <f>SUBSTITUTE(E10,Input!G$11,Input!G$12)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E10" s="1" t="str">
        <f>SUBSTITUTE(F10,Input!H$11,Input!H$12)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F10" s="1" t="str">
        <f>SUBSTITUTE(G10,Input!I$11,Input!I$12)</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G10" s="1" t="str">
        <f>SUBSTITUTE(H10,Input!E$13,Input!E$14)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H10" s="1" t="str">
        <f>SUBSTITUTE(I10,Input!F$13,Input!F$14)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I10" s="1" t="str">
        <f>SUBSTITUTE(J10,Input!G$13,Input!G$14)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J10" s="1" t="str">
        <f>SUBSTITUTE(K10,Input!H$13,Input!H$14)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K10" s="1" t="str">
        <f>SUBSTITUTE(L10,Input!I$13,Input!I$14)</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L10" s="1" t="str">
        <f>SUBSTITUTE(M10,Input!E$15,Input!E$16)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M10" s="1" t="str">
        <f>SUBSTITUTE(N10,Input!F$15,Input!F$16)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N10" s="1" t="str">
        <f>SUBSTITUTE(O10,Input!G$15,Input!G$16)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O10" s="1" t="str">
        <f>SUBSTITUTE(P10,Input!H$15,Input!H$16)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P10" s="1" t="str">
        <f>SUBSTITUTE(Q10,Input!I$15,Input!I$16)</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Q10" s="1" t="str">
        <f>SUBSTITUTE(R10,Input!E$17,Input!E$18)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R10" s="1" t="str">
        <f>SUBSTITUTE(S10,Input!F$17,Input!F$18)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S10" s="1" t="str">
        <f>SUBSTITUTE(T10,Input!G$17,Input!G$18)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T10" s="1" t="str">
        <f>SUBSTITUTE(U10,Input!H$17,Input!H$18)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U10" s="1" t="str">
        <f>SUBSTITUTE(V10,Input!I$17,Input!I$18)</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V10" s="1" t="str">
        <f>SUBSTITUTE(W10,Input!K$8,Input!K$9)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W10" s="1" t="str">
        <f>SUBSTITUTE(X10,Input!L$8,Input!L$9)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X10" s="1" t="str">
        <f>SUBSTITUTE(Y10,Input!M$8,Input!M$9)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Y10" s="1" t="str">
        <f>SUBSTITUTE(Z10,Input!N$8,Input!N$9)</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c r="Z10" s="1" t="str">
        <f>_xlfn.TEXTJOIN(CHAR(10),TRUE,Sheet2!A9:G9)&amp;CHAR(10)</f>
        <v xml:space="preserve">[LWD_WhereItHurts X2AbilityTemplate]
LocFriendlyName="Where It Hurts"
LocFlyOverText="Where It Hurts"
LocHelpText="Jab disorients enemies on a hit."
LocLongDescription="Jab disorients enemies on a hit."
LocPromotionPopupText="&lt;Bullet/&gt;The disorientation applies only to jab, not to any other attacks with your $SW.&lt;br/&gt;"
</v>
      </c>
    </row>
    <row r="11" spans="1:26" x14ac:dyDescent="0.25">
      <c r="A11" s="1" t="str">
        <f>IF(Input!A12&lt;&gt;0,B11,"")</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B11" s="1" t="str">
        <f>SUBSTITUTE(C11,Input!E$11,Input!E$12)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C11" s="1" t="str">
        <f>SUBSTITUTE(D11,Input!F$11,Input!F$12)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D11" s="1" t="str">
        <f>SUBSTITUTE(E11,Input!G$11,Input!G$12)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E11" s="1" t="str">
        <f>SUBSTITUTE(F11,Input!H$11,Input!H$12)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F11" s="1" t="str">
        <f>SUBSTITUTE(G11,Input!I$11,Input!I$12)</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G11" s="1" t="str">
        <f>SUBSTITUTE(H11,Input!E$13,Input!E$14)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H11" s="1" t="str">
        <f>SUBSTITUTE(I11,Input!F$13,Input!F$14)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I11" s="1" t="str">
        <f>SUBSTITUTE(J11,Input!G$13,Input!G$14)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J11" s="1" t="str">
        <f>SUBSTITUTE(K11,Input!H$13,Input!H$14)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K11" s="1" t="str">
        <f>SUBSTITUTE(L11,Input!I$13,Input!I$14)</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L11" s="1" t="str">
        <f>SUBSTITUTE(M11,Input!E$15,Input!E$16)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M11" s="1" t="str">
        <f>SUBSTITUTE(N11,Input!F$15,Input!F$16)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N11" s="1" t="str">
        <f>SUBSTITUTE(O11,Input!G$15,Input!G$16)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O11" s="1" t="str">
        <f>SUBSTITUTE(P11,Input!H$15,Input!H$16)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P11" s="1" t="str">
        <f>SUBSTITUTE(Q11,Input!I$15,Input!I$16)</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Q11" s="1" t="str">
        <f>SUBSTITUTE(R11,Input!E$17,Input!E$18)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R11" s="1" t="str">
        <f>SUBSTITUTE(S11,Input!F$17,Input!F$18)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S11" s="1" t="str">
        <f>SUBSTITUTE(T11,Input!G$17,Input!G$18)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T11" s="1" t="str">
        <f>SUBSTITUTE(U11,Input!H$17,Input!H$18)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U11" s="1" t="str">
        <f>SUBSTITUTE(V11,Input!I$17,Input!I$18)</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V11" s="1" t="str">
        <f>SUBSTITUTE(W11,Input!K$8,Input!K$9)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W11" s="1" t="str">
        <f>SUBSTITUTE(X11,Input!L$8,Input!L$9)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X11" s="1" t="str">
        <f>SUBSTITUTE(Y11,Input!M$8,Input!M$9)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Y11" s="1" t="str">
        <f>SUBSTITUTE(Z11,Input!N$8,Input!N$9)</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c r="Z11" s="1" t="str">
        <f>_xlfn.TEXTJOIN(CHAR(10),TRUE,Sheet2!A10:G10)&amp;CHAR(10)</f>
        <v xml:space="preserve">[LWD_TightChoke X2AbilityTemplate]
LocFriendlyName="Tight Choke"
LocFlyOverText="Tight Choke"
LocHelpText="Your sawed-off shotgun's range penalties are reduced."
LocLongDescription="Your sawed-off shotgun's range penalties are reduced."
LocPromotionPopupText="&lt;Bullet/&gt;Tight Choke enables you to make attacks with your sawed-off shotgun without requiring you to be practically adjacent to your target.&lt;br/&gt;"
</v>
      </c>
    </row>
    <row r="12" spans="1:26" x14ac:dyDescent="0.25">
      <c r="A12" s="1" t="str">
        <f>IF(Input!A13&lt;&gt;0,B12,"")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B12" s="1" t="str">
        <f>SUBSTITUTE(C12,Input!E$11,Input!E$12)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C12" s="1" t="str">
        <f>SUBSTITUTE(D12,Input!F$11,Input!F$12)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D12" s="1" t="str">
        <f>SUBSTITUTE(E12,Input!G$11,Input!G$12)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E12" s="1" t="str">
        <f>SUBSTITUTE(F12,Input!H$11,Input!H$12)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F12" s="1" t="str">
        <f>SUBSTITUTE(G12,Input!I$11,Input!I$12)</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G12" s="1" t="str">
        <f>SUBSTITUTE(H12,Input!E$13,Input!E$14)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H12" s="1" t="str">
        <f>SUBSTITUTE(I12,Input!F$13,Input!F$14)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I12" s="1" t="str">
        <f>SUBSTITUTE(J12,Input!G$13,Input!G$14)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J12" s="1" t="str">
        <f>SUBSTITUTE(K12,Input!H$13,Input!H$14)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K12" s="1" t="str">
        <f>SUBSTITUTE(L12,Input!I$13,Input!I$14)</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L12" s="1" t="str">
        <f>SUBSTITUTE(M12,Input!E$15,Input!E$16)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M12" s="1" t="str">
        <f>SUBSTITUTE(N12,Input!F$15,Input!F$16)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N12" s="1" t="str">
        <f>SUBSTITUTE(O12,Input!G$15,Input!G$16)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O12" s="1" t="str">
        <f>SUBSTITUTE(P12,Input!H$15,Input!H$16)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P12" s="1" t="str">
        <f>SUBSTITUTE(Q12,Input!I$15,Input!I$16)</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Q12" s="1" t="str">
        <f>SUBSTITUTE(R12,Input!E$17,Input!E$18)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R12" s="1" t="str">
        <f>SUBSTITUTE(S12,Input!F$17,Input!F$18)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S12" s="1" t="str">
        <f>SUBSTITUTE(T12,Input!G$17,Input!G$18)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T12" s="1" t="str">
        <f>SUBSTITUTE(U12,Input!H$17,Input!H$18)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U12" s="1" t="str">
        <f>SUBSTITUTE(V12,Input!I$17,Input!I$18)</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V12" s="1" t="str">
        <f>SUBSTITUTE(W12,Input!K$8,Input!K$9)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W12" s="1" t="str">
        <f>SUBSTITUTE(X12,Input!L$8,Input!L$9)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X12" s="1" t="str">
        <f>SUBSTITUTE(Y12,Input!M$8,Input!M$9)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Y12" s="1" t="str">
        <f>SUBSTITUTE(Z12,Input!N$8,Input!N$9)</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c r="Z12" s="1" t="str">
        <f>_xlfn.TEXTJOIN(CHAR(10),TRUE,Sheet2!A11:G11)&amp;CHAR(10)</f>
        <v xml:space="preserve">[LWD_WhitesofTheirEyes X2AbilityTemplate]
LocFriendlyName="Whites of Their Eyes"
LocFlyOverText="Whites of Their Eyes"
LocHelpText="Take a free shot with your sawed-off shotgun when an enemy moves nearby."
LocLongDescription="Take a free shot with your sawed-off shotgun when an enemy moves nearby."
LocPromotionPopupText="&lt;Bullet/&gt;Unlike most reaction fire, this shot can crit.&lt;br/&gt;&lt;Bullet/&gt;The shot triggers on movement only, not attacks.&lt;br/&gt;"
</v>
      </c>
    </row>
    <row r="13" spans="1:26" x14ac:dyDescent="0.25">
      <c r="A13" s="1" t="str">
        <f>IF(Input!A14&lt;&gt;0,B13,"")</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B13" s="1" t="str">
        <f>SUBSTITUTE(C13,Input!E$11,Input!E$12)</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C13" s="1" t="str">
        <f>SUBSTITUTE(D13,Input!F$11,Input!F$12)</f>
        <v xml:space="preserve">[LWD_CattleProd X2AbilityTemplate]
LocFriendlyName="Cattle Prod"
LocFlyOverText="Cattle Prod"
LocHelpText="Disorient an enemy in melee with your &lt;Ability:SecondaryWeaponName/&gt;."
LocLongDescription="Disorient an enemy in melee with your &lt;Ability:SecondaryWeaponName/&gt;."
LocPromotionPopupText="&lt;Bullet/&gt;Allows a blue move before the attack.&lt;br/&gt;"
</v>
      </c>
      <c r="D13" s="1" t="str">
        <f>SUBSTITUTE(E13,Input!G$11,Input!G$12)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E13" s="1" t="str">
        <f>SUBSTITUTE(F13,Input!H$11,Input!H$12)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F13" s="1" t="str">
        <f>SUBSTITUTE(G13,Input!I$11,Input!I$12)</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G13" s="1" t="str">
        <f>SUBSTITUTE(H13,Input!E$13,Input!E$14)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H13" s="1" t="str">
        <f>SUBSTITUTE(I13,Input!F$13,Input!F$14)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I13" s="1" t="str">
        <f>SUBSTITUTE(J13,Input!G$13,Input!G$14)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J13" s="1" t="str">
        <f>SUBSTITUTE(K13,Input!H$13,Input!H$14)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K13" s="1" t="str">
        <f>SUBSTITUTE(L13,Input!I$13,Input!I$14)</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L13" s="1" t="str">
        <f>SUBSTITUTE(M13,Input!E$15,Input!E$16)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M13" s="1" t="str">
        <f>SUBSTITUTE(N13,Input!F$15,Input!F$16)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N13" s="1" t="str">
        <f>SUBSTITUTE(O13,Input!G$15,Input!G$16)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O13" s="1" t="str">
        <f>SUBSTITUTE(P13,Input!H$15,Input!H$16)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P13" s="1" t="str">
        <f>SUBSTITUTE(Q13,Input!I$15,Input!I$16)</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Q13" s="1" t="str">
        <f>SUBSTITUTE(R13,Input!E$17,Input!E$18)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R13" s="1" t="str">
        <f>SUBSTITUTE(S13,Input!F$17,Input!F$18)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S13" s="1" t="str">
        <f>SUBSTITUTE(T13,Input!G$17,Input!G$18)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T13" s="1" t="str">
        <f>SUBSTITUTE(U13,Input!H$17,Input!H$18)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U13" s="1" t="str">
        <f>SUBSTITUTE(V13,Input!I$17,Input!I$18)</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V13" s="1" t="str">
        <f>SUBSTITUTE(W13,Input!K$8,Input!K$9)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W13" s="1" t="str">
        <f>SUBSTITUTE(X13,Input!L$8,Input!L$9)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X13" s="1" t="str">
        <f>SUBSTITUTE(Y13,Input!M$8,Input!M$9)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Y13" s="1" t="str">
        <f>SUBSTITUTE(Z13,Input!N$8,Input!N$9)</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c r="Z13" s="1" t="str">
        <f>_xlfn.TEXTJOIN(CHAR(10),TRUE,Sheet2!A12:G12)&amp;CHAR(10)</f>
        <v xml:space="preserve">[LWD_CattleProd X2AbilityTemplate]
LocFriendlyName="Cattle Prod"
LocFlyOverText="Cattle Prod"
LocHelpText="Disorient an enemy in melee with your $SW."
LocLongDescription="Disorient an enemy in melee with your $SW."
LocPromotionPopupText="&lt;Bullet/&gt;Allows a blue move before the attack.&lt;br/&gt;"
</v>
      </c>
    </row>
    <row r="14" spans="1:26" x14ac:dyDescent="0.25">
      <c r="A14" s="1" t="str">
        <f>IF(Input!A15&lt;&gt;0,B14,"")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B14" s="1" t="str">
        <f>SUBSTITUTE(C14,Input!E$11,Input!E$12)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C14" s="1" t="str">
        <f>SUBSTITUTE(D14,Input!F$11,Input!F$12)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D14" s="1" t="str">
        <f>SUBSTITUTE(E14,Input!G$11,Input!G$12)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E14" s="1" t="str">
        <f>SUBSTITUTE(F14,Input!H$11,Input!H$12)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F14" s="1" t="str">
        <f>SUBSTITUTE(G14,Input!I$11,Input!I$12)</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G14" s="1" t="str">
        <f>SUBSTITUTE(H14,Input!E$13,Input!E$14)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H14" s="1" t="str">
        <f>SUBSTITUTE(I14,Input!F$13,Input!F$14)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I14" s="1" t="str">
        <f>SUBSTITUTE(J14,Input!G$13,Input!G$14)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J14" s="1" t="str">
        <f>SUBSTITUTE(K14,Input!H$13,Input!H$14)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K14" s="1" t="str">
        <f>SUBSTITUTE(L14,Input!I$13,Input!I$14)</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L14" s="1" t="str">
        <f>SUBSTITUTE(M14,Input!E$15,Input!E$16)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M14" s="1" t="str">
        <f>SUBSTITUTE(N14,Input!F$15,Input!F$16)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N14" s="1" t="str">
        <f>SUBSTITUTE(O14,Input!G$15,Input!G$16)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O14" s="1" t="str">
        <f>SUBSTITUTE(P14,Input!H$15,Input!H$16)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P14" s="1" t="str">
        <f>SUBSTITUTE(Q14,Input!I$15,Input!I$16)</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Q14" s="1" t="str">
        <f>SUBSTITUTE(R14,Input!E$17,Input!E$18)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R14" s="1" t="str">
        <f>SUBSTITUTE(S14,Input!F$17,Input!F$18)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S14" s="1" t="str">
        <f>SUBSTITUTE(T14,Input!G$17,Input!G$18)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T14" s="1" t="str">
        <f>SUBSTITUTE(U14,Input!H$17,Input!H$18)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U14" s="1" t="str">
        <f>SUBSTITUTE(V14,Input!I$17,Input!I$18)</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V14" s="1" t="str">
        <f>SUBSTITUTE(W14,Input!K$8,Input!K$9)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W14" s="1" t="str">
        <f>SUBSTITUTE(X14,Input!L$8,Input!L$9)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X14" s="1" t="str">
        <f>SUBSTITUTE(Y14,Input!M$8,Input!M$9)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Y14" s="1" t="str">
        <f>SUBSTITUTE(Z14,Input!N$8,Input!N$9)</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c r="Z14" s="1" t="str">
        <f>_xlfn.TEXTJOIN(CHAR(10),TRUE,Sheet2!A13:G13)&amp;CHAR(10)</f>
        <v xml:space="preserve">[LWD_Dynamite X2AbilityTemplate]
LocFriendlyName="Dynamite"
LocFlyOverText="Dynamite"
LocHelpText="You always carry a shaped charge into battle, and the radius of your shaped charges is increased."
LocLongDescription="You always carry a shaped charge into battle, and the radius of your shaped charges is increased."
LocPromotionPopupText="&lt;Bullet/&gt;You always carry a shaped charge into battle, and the radius of your shaped charges is increased.&lt;br/&gt;"
</v>
      </c>
    </row>
    <row r="15" spans="1:26" x14ac:dyDescent="0.25">
      <c r="A15" s="1" t="str">
        <f>IF(Input!A16&lt;&gt;0,B15,"")</f>
        <v/>
      </c>
      <c r="B15" s="1" t="str">
        <f>SUBSTITUTE(C15,Input!E$11,Input!E$12)</f>
        <v xml:space="preserve">[LWD_ X2AbilityTemplate]
LocFriendlyName="0"
LocFlyOverText="0"
LocHelpText="0"
LocLongDescription="0"
LocPromotionPopupText="&lt;Bullet/&gt;0&lt;br/&gt;"
</v>
      </c>
      <c r="C15" s="1" t="str">
        <f>SUBSTITUTE(D15,Input!F$11,Input!F$12)</f>
        <v xml:space="preserve">[LWD_ X2AbilityTemplate]
LocFriendlyName="0"
LocFlyOverText="0"
LocHelpText="0"
LocLongDescription="0"
LocPromotionPopupText="&lt;Bullet/&gt;0&lt;br/&gt;"
</v>
      </c>
      <c r="D15" s="1" t="str">
        <f>SUBSTITUTE(E15,Input!G$11,Input!G$12)</f>
        <v xml:space="preserve">[LWD_ X2AbilityTemplate]
LocFriendlyName="0"
LocFlyOverText="0"
LocHelpText="0"
LocLongDescription="0"
LocPromotionPopupText="&lt;Bullet/&gt;0&lt;br/&gt;"
</v>
      </c>
      <c r="E15" s="1" t="str">
        <f>SUBSTITUTE(F15,Input!H$11,Input!H$12)</f>
        <v xml:space="preserve">[LWD_ X2AbilityTemplate]
LocFriendlyName="0"
LocFlyOverText="0"
LocHelpText="0"
LocLongDescription="0"
LocPromotionPopupText="&lt;Bullet/&gt;0&lt;br/&gt;"
</v>
      </c>
      <c r="F15" s="1" t="str">
        <f>SUBSTITUTE(G15,Input!I$11,Input!I$12)</f>
        <v xml:space="preserve">[LWD_ X2AbilityTemplate]
LocFriendlyName="0"
LocFlyOverText="0"
LocHelpText="0"
LocLongDescription="0"
LocPromotionPopupText="&lt;Bullet/&gt;0&lt;br/&gt;"
</v>
      </c>
      <c r="G15" s="1" t="str">
        <f>SUBSTITUTE(H15,Input!E$13,Input!E$14)</f>
        <v xml:space="preserve">[LWD_ X2AbilityTemplate]
LocFriendlyName="0"
LocFlyOverText="0"
LocHelpText="0"
LocLongDescription="0"
LocPromotionPopupText="&lt;Bullet/&gt;0&lt;br/&gt;"
</v>
      </c>
      <c r="H15" s="1" t="str">
        <f>SUBSTITUTE(I15,Input!F$13,Input!F$14)</f>
        <v xml:space="preserve">[LWD_ X2AbilityTemplate]
LocFriendlyName="0"
LocFlyOverText="0"
LocHelpText="0"
LocLongDescription="0"
LocPromotionPopupText="&lt;Bullet/&gt;0&lt;br/&gt;"
</v>
      </c>
      <c r="I15" s="1" t="str">
        <f>SUBSTITUTE(J15,Input!G$13,Input!G$14)</f>
        <v xml:space="preserve">[LWD_ X2AbilityTemplate]
LocFriendlyName="0"
LocFlyOverText="0"
LocHelpText="0"
LocLongDescription="0"
LocPromotionPopupText="&lt;Bullet/&gt;0&lt;br/&gt;"
</v>
      </c>
      <c r="J15" s="1" t="str">
        <f>SUBSTITUTE(K15,Input!H$13,Input!H$14)</f>
        <v xml:space="preserve">[LWD_ X2AbilityTemplate]
LocFriendlyName="0"
LocFlyOverText="0"
LocHelpText="0"
LocLongDescription="0"
LocPromotionPopupText="&lt;Bullet/&gt;0&lt;br/&gt;"
</v>
      </c>
      <c r="K15" s="1" t="str">
        <f>SUBSTITUTE(L15,Input!I$13,Input!I$14)</f>
        <v xml:space="preserve">[LWD_ X2AbilityTemplate]
LocFriendlyName="0"
LocFlyOverText="0"
LocHelpText="0"
LocLongDescription="0"
LocPromotionPopupText="&lt;Bullet/&gt;0&lt;br/&gt;"
</v>
      </c>
      <c r="L15" s="1" t="str">
        <f>SUBSTITUTE(M15,Input!E$15,Input!E$16)</f>
        <v xml:space="preserve">[LWD_ X2AbilityTemplate]
LocFriendlyName="0"
LocFlyOverText="0"
LocHelpText="0"
LocLongDescription="0"
LocPromotionPopupText="&lt;Bullet/&gt;0&lt;br/&gt;"
</v>
      </c>
      <c r="M15" s="1" t="str">
        <f>SUBSTITUTE(N15,Input!F$15,Input!F$16)</f>
        <v xml:space="preserve">[LWD_ X2AbilityTemplate]
LocFriendlyName="0"
LocFlyOverText="0"
LocHelpText="0"
LocLongDescription="0"
LocPromotionPopupText="&lt;Bullet/&gt;0&lt;br/&gt;"
</v>
      </c>
      <c r="N15" s="1" t="str">
        <f>SUBSTITUTE(O15,Input!G$15,Input!G$16)</f>
        <v xml:space="preserve">[LWD_ X2AbilityTemplate]
LocFriendlyName="0"
LocFlyOverText="0"
LocHelpText="0"
LocLongDescription="0"
LocPromotionPopupText="&lt;Bullet/&gt;0&lt;br/&gt;"
</v>
      </c>
      <c r="O15" s="1" t="str">
        <f>SUBSTITUTE(P15,Input!H$15,Input!H$16)</f>
        <v xml:space="preserve">[LWD_ X2AbilityTemplate]
LocFriendlyName="0"
LocFlyOverText="0"
LocHelpText="0"
LocLongDescription="0"
LocPromotionPopupText="&lt;Bullet/&gt;0&lt;br/&gt;"
</v>
      </c>
      <c r="P15" s="1" t="str">
        <f>SUBSTITUTE(Q15,Input!I$15,Input!I$16)</f>
        <v xml:space="preserve">[LWD_ X2AbilityTemplate]
LocFriendlyName="0"
LocFlyOverText="0"
LocHelpText="0"
LocLongDescription="0"
LocPromotionPopupText="&lt;Bullet/&gt;0&lt;br/&gt;"
</v>
      </c>
      <c r="Q15" s="1" t="str">
        <f>SUBSTITUTE(R15,Input!E$17,Input!E$18)</f>
        <v xml:space="preserve">[LWD_ X2AbilityTemplate]
LocFriendlyName="0"
LocFlyOverText="0"
LocHelpText="0"
LocLongDescription="0"
LocPromotionPopupText="&lt;Bullet/&gt;0&lt;br/&gt;"
</v>
      </c>
      <c r="R15" s="1" t="str">
        <f>SUBSTITUTE(S15,Input!F$17,Input!F$18)</f>
        <v xml:space="preserve">[LWD_ X2AbilityTemplate]
LocFriendlyName="0"
LocFlyOverText="0"
LocHelpText="0"
LocLongDescription="0"
LocPromotionPopupText="&lt;Bullet/&gt;0&lt;br/&gt;"
</v>
      </c>
      <c r="S15" s="1" t="str">
        <f>SUBSTITUTE(T15,Input!G$17,Input!G$18)</f>
        <v xml:space="preserve">[LWD_ X2AbilityTemplate]
LocFriendlyName="0"
LocFlyOverText="0"
LocHelpText="0"
LocLongDescription="0"
LocPromotionPopupText="&lt;Bullet/&gt;0&lt;br/&gt;"
</v>
      </c>
      <c r="T15" s="1" t="str">
        <f>SUBSTITUTE(U15,Input!H$17,Input!H$18)</f>
        <v xml:space="preserve">[LWD_ X2AbilityTemplate]
LocFriendlyName="0"
LocFlyOverText="0"
LocHelpText="0"
LocLongDescription="0"
LocPromotionPopupText="&lt;Bullet/&gt;0&lt;br/&gt;"
</v>
      </c>
      <c r="U15" s="1" t="str">
        <f>SUBSTITUTE(V15,Input!I$17,Input!I$18)</f>
        <v xml:space="preserve">[LWD_ X2AbilityTemplate]
LocFriendlyName="0"
LocFlyOverText="0"
LocHelpText="0"
LocLongDescription="0"
LocPromotionPopupText="&lt;Bullet/&gt;0&lt;br/&gt;"
</v>
      </c>
      <c r="V15" s="1" t="str">
        <f>SUBSTITUTE(W15,Input!K$8,Input!K$9)</f>
        <v xml:space="preserve">[LWD_ X2AbilityTemplate]
LocFriendlyName="0"
LocFlyOverText="0"
LocHelpText="0"
LocLongDescription="0"
LocPromotionPopupText="&lt;Bullet/&gt;0&lt;br/&gt;"
</v>
      </c>
      <c r="W15" s="1" t="str">
        <f>SUBSTITUTE(X15,Input!L$8,Input!L$9)</f>
        <v xml:space="preserve">[LWD_ X2AbilityTemplate]
LocFriendlyName="0"
LocFlyOverText="0"
LocHelpText="0"
LocLongDescription="0"
LocPromotionPopupText="&lt;Bullet/&gt;0&lt;br/&gt;"
</v>
      </c>
      <c r="X15" s="1" t="str">
        <f>SUBSTITUTE(Y15,Input!M$8,Input!M$9)</f>
        <v xml:space="preserve">[LWD_ X2AbilityTemplate]
LocFriendlyName="0"
LocFlyOverText="0"
LocHelpText="0"
LocLongDescription="0"
LocPromotionPopupText="&lt;Bullet/&gt;0&lt;br/&gt;"
</v>
      </c>
      <c r="Y15" s="1" t="str">
        <f>SUBSTITUTE(Z15,Input!N$8,Input!N$9)</f>
        <v xml:space="preserve">[LWD_ X2AbilityTemplate]
LocFriendlyName="0"
LocFlyOverText="0"
LocHelpText="0"
LocLongDescription="0"
LocPromotionPopupText="&lt;Bullet/&gt;0&lt;br/&gt;"
</v>
      </c>
      <c r="Z15" s="1" t="str">
        <f>_xlfn.TEXTJOIN(CHAR(10),TRUE,Sheet2!A14:G14)&amp;CHAR(10)</f>
        <v xml:space="preserve">[LWD_ X2AbilityTemplate]
LocFriendlyName="0"
LocFlyOverText="0"
LocHelpText="0"
LocLongDescription="0"
LocPromotionPopupText="&lt;Bullet/&gt;0&lt;br/&gt;"
</v>
      </c>
    </row>
    <row r="16" spans="1:26" x14ac:dyDescent="0.25">
      <c r="A16" s="1" t="str">
        <f>IF(Input!A17&lt;&gt;0,B16,"")</f>
        <v/>
      </c>
      <c r="B16" s="1" t="str">
        <f>SUBSTITUTE(C16,Input!E$11,Input!E$12)</f>
        <v xml:space="preserve">[LWD_ X2AbilityTemplate]
LocFriendlyName="0"
LocFlyOverText="0"
LocHelpText="0"
LocLongDescription="0"
LocPromotionPopupText="&lt;Bullet/&gt;0&lt;br/&gt;"
</v>
      </c>
      <c r="C16" s="1" t="str">
        <f>SUBSTITUTE(D16,Input!F$11,Input!F$12)</f>
        <v xml:space="preserve">[LWD_ X2AbilityTemplate]
LocFriendlyName="0"
LocFlyOverText="0"
LocHelpText="0"
LocLongDescription="0"
LocPromotionPopupText="&lt;Bullet/&gt;0&lt;br/&gt;"
</v>
      </c>
      <c r="D16" s="1" t="str">
        <f>SUBSTITUTE(E16,Input!G$11,Input!G$12)</f>
        <v xml:space="preserve">[LWD_ X2AbilityTemplate]
LocFriendlyName="0"
LocFlyOverText="0"
LocHelpText="0"
LocLongDescription="0"
LocPromotionPopupText="&lt;Bullet/&gt;0&lt;br/&gt;"
</v>
      </c>
      <c r="E16" s="1" t="str">
        <f>SUBSTITUTE(F16,Input!H$11,Input!H$12)</f>
        <v xml:space="preserve">[LWD_ X2AbilityTemplate]
LocFriendlyName="0"
LocFlyOverText="0"
LocHelpText="0"
LocLongDescription="0"
LocPromotionPopupText="&lt;Bullet/&gt;0&lt;br/&gt;"
</v>
      </c>
      <c r="F16" s="1" t="str">
        <f>SUBSTITUTE(G16,Input!I$11,Input!I$12)</f>
        <v xml:space="preserve">[LWD_ X2AbilityTemplate]
LocFriendlyName="0"
LocFlyOverText="0"
LocHelpText="0"
LocLongDescription="0"
LocPromotionPopupText="&lt;Bullet/&gt;0&lt;br/&gt;"
</v>
      </c>
      <c r="G16" s="1" t="str">
        <f>SUBSTITUTE(H16,Input!E$13,Input!E$14)</f>
        <v xml:space="preserve">[LWD_ X2AbilityTemplate]
LocFriendlyName="0"
LocFlyOverText="0"
LocHelpText="0"
LocLongDescription="0"
LocPromotionPopupText="&lt;Bullet/&gt;0&lt;br/&gt;"
</v>
      </c>
      <c r="H16" s="1" t="str">
        <f>SUBSTITUTE(I16,Input!F$13,Input!F$14)</f>
        <v xml:space="preserve">[LWD_ X2AbilityTemplate]
LocFriendlyName="0"
LocFlyOverText="0"
LocHelpText="0"
LocLongDescription="0"
LocPromotionPopupText="&lt;Bullet/&gt;0&lt;br/&gt;"
</v>
      </c>
      <c r="I16" s="1" t="str">
        <f>SUBSTITUTE(J16,Input!G$13,Input!G$14)</f>
        <v xml:space="preserve">[LWD_ X2AbilityTemplate]
LocFriendlyName="0"
LocFlyOverText="0"
LocHelpText="0"
LocLongDescription="0"
LocPromotionPopupText="&lt;Bullet/&gt;0&lt;br/&gt;"
</v>
      </c>
      <c r="J16" s="1" t="str">
        <f>SUBSTITUTE(K16,Input!H$13,Input!H$14)</f>
        <v xml:space="preserve">[LWD_ X2AbilityTemplate]
LocFriendlyName="0"
LocFlyOverText="0"
LocHelpText="0"
LocLongDescription="0"
LocPromotionPopupText="&lt;Bullet/&gt;0&lt;br/&gt;"
</v>
      </c>
      <c r="K16" s="1" t="str">
        <f>SUBSTITUTE(L16,Input!I$13,Input!I$14)</f>
        <v xml:space="preserve">[LWD_ X2AbilityTemplate]
LocFriendlyName="0"
LocFlyOverText="0"
LocHelpText="0"
LocLongDescription="0"
LocPromotionPopupText="&lt;Bullet/&gt;0&lt;br/&gt;"
</v>
      </c>
      <c r="L16" s="1" t="str">
        <f>SUBSTITUTE(M16,Input!E$15,Input!E$16)</f>
        <v xml:space="preserve">[LWD_ X2AbilityTemplate]
LocFriendlyName="0"
LocFlyOverText="0"
LocHelpText="0"
LocLongDescription="0"
LocPromotionPopupText="&lt;Bullet/&gt;0&lt;br/&gt;"
</v>
      </c>
      <c r="M16" s="1" t="str">
        <f>SUBSTITUTE(N16,Input!F$15,Input!F$16)</f>
        <v xml:space="preserve">[LWD_ X2AbilityTemplate]
LocFriendlyName="0"
LocFlyOverText="0"
LocHelpText="0"
LocLongDescription="0"
LocPromotionPopupText="&lt;Bullet/&gt;0&lt;br/&gt;"
</v>
      </c>
      <c r="N16" s="1" t="str">
        <f>SUBSTITUTE(O16,Input!G$15,Input!G$16)</f>
        <v xml:space="preserve">[LWD_ X2AbilityTemplate]
LocFriendlyName="0"
LocFlyOverText="0"
LocHelpText="0"
LocLongDescription="0"
LocPromotionPopupText="&lt;Bullet/&gt;0&lt;br/&gt;"
</v>
      </c>
      <c r="O16" s="1" t="str">
        <f>SUBSTITUTE(P16,Input!H$15,Input!H$16)</f>
        <v xml:space="preserve">[LWD_ X2AbilityTemplate]
LocFriendlyName="0"
LocFlyOverText="0"
LocHelpText="0"
LocLongDescription="0"
LocPromotionPopupText="&lt;Bullet/&gt;0&lt;br/&gt;"
</v>
      </c>
      <c r="P16" s="1" t="str">
        <f>SUBSTITUTE(Q16,Input!I$15,Input!I$16)</f>
        <v xml:space="preserve">[LWD_ X2AbilityTemplate]
LocFriendlyName="0"
LocFlyOverText="0"
LocHelpText="0"
LocLongDescription="0"
LocPromotionPopupText="&lt;Bullet/&gt;0&lt;br/&gt;"
</v>
      </c>
      <c r="Q16" s="1" t="str">
        <f>SUBSTITUTE(R16,Input!E$17,Input!E$18)</f>
        <v xml:space="preserve">[LWD_ X2AbilityTemplate]
LocFriendlyName="0"
LocFlyOverText="0"
LocHelpText="0"
LocLongDescription="0"
LocPromotionPopupText="&lt;Bullet/&gt;0&lt;br/&gt;"
</v>
      </c>
      <c r="R16" s="1" t="str">
        <f>SUBSTITUTE(S16,Input!F$17,Input!F$18)</f>
        <v xml:space="preserve">[LWD_ X2AbilityTemplate]
LocFriendlyName="0"
LocFlyOverText="0"
LocHelpText="0"
LocLongDescription="0"
LocPromotionPopupText="&lt;Bullet/&gt;0&lt;br/&gt;"
</v>
      </c>
      <c r="S16" s="1" t="str">
        <f>SUBSTITUTE(T16,Input!G$17,Input!G$18)</f>
        <v xml:space="preserve">[LWD_ X2AbilityTemplate]
LocFriendlyName="0"
LocFlyOverText="0"
LocHelpText="0"
LocLongDescription="0"
LocPromotionPopupText="&lt;Bullet/&gt;0&lt;br/&gt;"
</v>
      </c>
      <c r="T16" s="1" t="str">
        <f>SUBSTITUTE(U16,Input!H$17,Input!H$18)</f>
        <v xml:space="preserve">[LWD_ X2AbilityTemplate]
LocFriendlyName="0"
LocFlyOverText="0"
LocHelpText="0"
LocLongDescription="0"
LocPromotionPopupText="&lt;Bullet/&gt;0&lt;br/&gt;"
</v>
      </c>
      <c r="U16" s="1" t="str">
        <f>SUBSTITUTE(V16,Input!I$17,Input!I$18)</f>
        <v xml:space="preserve">[LWD_ X2AbilityTemplate]
LocFriendlyName="0"
LocFlyOverText="0"
LocHelpText="0"
LocLongDescription="0"
LocPromotionPopupText="&lt;Bullet/&gt;0&lt;br/&gt;"
</v>
      </c>
      <c r="V16" s="1" t="str">
        <f>SUBSTITUTE(W16,Input!K$8,Input!K$9)</f>
        <v xml:space="preserve">[LWD_ X2AbilityTemplate]
LocFriendlyName="0"
LocFlyOverText="0"
LocHelpText="0"
LocLongDescription="0"
LocPromotionPopupText="&lt;Bullet/&gt;0&lt;br/&gt;"
</v>
      </c>
      <c r="W16" s="1" t="str">
        <f>SUBSTITUTE(X16,Input!L$8,Input!L$9)</f>
        <v xml:space="preserve">[LWD_ X2AbilityTemplate]
LocFriendlyName="0"
LocFlyOverText="0"
LocHelpText="0"
LocLongDescription="0"
LocPromotionPopupText="&lt;Bullet/&gt;0&lt;br/&gt;"
</v>
      </c>
      <c r="X16" s="1" t="str">
        <f>SUBSTITUTE(Y16,Input!M$8,Input!M$9)</f>
        <v xml:space="preserve">[LWD_ X2AbilityTemplate]
LocFriendlyName="0"
LocFlyOverText="0"
LocHelpText="0"
LocLongDescription="0"
LocPromotionPopupText="&lt;Bullet/&gt;0&lt;br/&gt;"
</v>
      </c>
      <c r="Y16" s="1" t="str">
        <f>SUBSTITUTE(Z16,Input!N$8,Input!N$9)</f>
        <v xml:space="preserve">[LWD_ X2AbilityTemplate]
LocFriendlyName="0"
LocFlyOverText="0"
LocHelpText="0"
LocLongDescription="0"
LocPromotionPopupText="&lt;Bullet/&gt;0&lt;br/&gt;"
</v>
      </c>
      <c r="Z16" s="1" t="str">
        <f>_xlfn.TEXTJOIN(CHAR(10),TRUE,Sheet2!A15:G15)&amp;CHAR(10)</f>
        <v xml:space="preserve">[LWD_ X2AbilityTemplate]
LocFriendlyName="0"
LocFlyOverText="0"
LocHelpText="0"
LocLongDescription="0"
LocPromotionPopupText="&lt;Bullet/&gt;0&lt;br/&gt;"
</v>
      </c>
    </row>
    <row r="17" spans="1:26" x14ac:dyDescent="0.25">
      <c r="A17" s="1" t="str">
        <f>IF(Input!A18&lt;&gt;0,B17,"")</f>
        <v/>
      </c>
      <c r="B17" s="1" t="str">
        <f>SUBSTITUTE(C17,Input!E$11,Input!E$12)</f>
        <v xml:space="preserve">[LWD_ X2AbilityTemplate]
LocFriendlyName="0"
LocFlyOverText="0"
LocHelpText="0"
LocLongDescription="0"
LocPromotionPopupText="&lt;Bullet/&gt;0&lt;br/&gt;"
</v>
      </c>
      <c r="C17" s="1" t="str">
        <f>SUBSTITUTE(D17,Input!F$11,Input!F$12)</f>
        <v xml:space="preserve">[LWD_ X2AbilityTemplate]
LocFriendlyName="0"
LocFlyOverText="0"
LocHelpText="0"
LocLongDescription="0"
LocPromotionPopupText="&lt;Bullet/&gt;0&lt;br/&gt;"
</v>
      </c>
      <c r="D17" s="1" t="str">
        <f>SUBSTITUTE(E17,Input!G$11,Input!G$12)</f>
        <v xml:space="preserve">[LWD_ X2AbilityTemplate]
LocFriendlyName="0"
LocFlyOverText="0"
LocHelpText="0"
LocLongDescription="0"
LocPromotionPopupText="&lt;Bullet/&gt;0&lt;br/&gt;"
</v>
      </c>
      <c r="E17" s="1" t="str">
        <f>SUBSTITUTE(F17,Input!H$11,Input!H$12)</f>
        <v xml:space="preserve">[LWD_ X2AbilityTemplate]
LocFriendlyName="0"
LocFlyOverText="0"
LocHelpText="0"
LocLongDescription="0"
LocPromotionPopupText="&lt;Bullet/&gt;0&lt;br/&gt;"
</v>
      </c>
      <c r="F17" s="1" t="str">
        <f>SUBSTITUTE(G17,Input!I$11,Input!I$12)</f>
        <v xml:space="preserve">[LWD_ X2AbilityTemplate]
LocFriendlyName="0"
LocFlyOverText="0"
LocHelpText="0"
LocLongDescription="0"
LocPromotionPopupText="&lt;Bullet/&gt;0&lt;br/&gt;"
</v>
      </c>
      <c r="G17" s="1" t="str">
        <f>SUBSTITUTE(H17,Input!E$13,Input!E$14)</f>
        <v xml:space="preserve">[LWD_ X2AbilityTemplate]
LocFriendlyName="0"
LocFlyOverText="0"
LocHelpText="0"
LocLongDescription="0"
LocPromotionPopupText="&lt;Bullet/&gt;0&lt;br/&gt;"
</v>
      </c>
      <c r="H17" s="1" t="str">
        <f>SUBSTITUTE(I17,Input!F$13,Input!F$14)</f>
        <v xml:space="preserve">[LWD_ X2AbilityTemplate]
LocFriendlyName="0"
LocFlyOverText="0"
LocHelpText="0"
LocLongDescription="0"
LocPromotionPopupText="&lt;Bullet/&gt;0&lt;br/&gt;"
</v>
      </c>
      <c r="I17" s="1" t="str">
        <f>SUBSTITUTE(J17,Input!G$13,Input!G$14)</f>
        <v xml:space="preserve">[LWD_ X2AbilityTemplate]
LocFriendlyName="0"
LocFlyOverText="0"
LocHelpText="0"
LocLongDescription="0"
LocPromotionPopupText="&lt;Bullet/&gt;0&lt;br/&gt;"
</v>
      </c>
      <c r="J17" s="1" t="str">
        <f>SUBSTITUTE(K17,Input!H$13,Input!H$14)</f>
        <v xml:space="preserve">[LWD_ X2AbilityTemplate]
LocFriendlyName="0"
LocFlyOverText="0"
LocHelpText="0"
LocLongDescription="0"
LocPromotionPopupText="&lt;Bullet/&gt;0&lt;br/&gt;"
</v>
      </c>
      <c r="K17" s="1" t="str">
        <f>SUBSTITUTE(L17,Input!I$13,Input!I$14)</f>
        <v xml:space="preserve">[LWD_ X2AbilityTemplate]
LocFriendlyName="0"
LocFlyOverText="0"
LocHelpText="0"
LocLongDescription="0"
LocPromotionPopupText="&lt;Bullet/&gt;0&lt;br/&gt;"
</v>
      </c>
      <c r="L17" s="1" t="str">
        <f>SUBSTITUTE(M17,Input!E$15,Input!E$16)</f>
        <v xml:space="preserve">[LWD_ X2AbilityTemplate]
LocFriendlyName="0"
LocFlyOverText="0"
LocHelpText="0"
LocLongDescription="0"
LocPromotionPopupText="&lt;Bullet/&gt;0&lt;br/&gt;"
</v>
      </c>
      <c r="M17" s="1" t="str">
        <f>SUBSTITUTE(N17,Input!F$15,Input!F$16)</f>
        <v xml:space="preserve">[LWD_ X2AbilityTemplate]
LocFriendlyName="0"
LocFlyOverText="0"
LocHelpText="0"
LocLongDescription="0"
LocPromotionPopupText="&lt;Bullet/&gt;0&lt;br/&gt;"
</v>
      </c>
      <c r="N17" s="1" t="str">
        <f>SUBSTITUTE(O17,Input!G$15,Input!G$16)</f>
        <v xml:space="preserve">[LWD_ X2AbilityTemplate]
LocFriendlyName="0"
LocFlyOverText="0"
LocHelpText="0"
LocLongDescription="0"
LocPromotionPopupText="&lt;Bullet/&gt;0&lt;br/&gt;"
</v>
      </c>
      <c r="O17" s="1" t="str">
        <f>SUBSTITUTE(P17,Input!H$15,Input!H$16)</f>
        <v xml:space="preserve">[LWD_ X2AbilityTemplate]
LocFriendlyName="0"
LocFlyOverText="0"
LocHelpText="0"
LocLongDescription="0"
LocPromotionPopupText="&lt;Bullet/&gt;0&lt;br/&gt;"
</v>
      </c>
      <c r="P17" s="1" t="str">
        <f>SUBSTITUTE(Q17,Input!I$15,Input!I$16)</f>
        <v xml:space="preserve">[LWD_ X2AbilityTemplate]
LocFriendlyName="0"
LocFlyOverText="0"
LocHelpText="0"
LocLongDescription="0"
LocPromotionPopupText="&lt;Bullet/&gt;0&lt;br/&gt;"
</v>
      </c>
      <c r="Q17" s="1" t="str">
        <f>SUBSTITUTE(R17,Input!E$17,Input!E$18)</f>
        <v xml:space="preserve">[LWD_ X2AbilityTemplate]
LocFriendlyName="0"
LocFlyOverText="0"
LocHelpText="0"
LocLongDescription="0"
LocPromotionPopupText="&lt;Bullet/&gt;0&lt;br/&gt;"
</v>
      </c>
      <c r="R17" s="1" t="str">
        <f>SUBSTITUTE(S17,Input!F$17,Input!F$18)</f>
        <v xml:space="preserve">[LWD_ X2AbilityTemplate]
LocFriendlyName="0"
LocFlyOverText="0"
LocHelpText="0"
LocLongDescription="0"
LocPromotionPopupText="&lt;Bullet/&gt;0&lt;br/&gt;"
</v>
      </c>
      <c r="S17" s="1" t="str">
        <f>SUBSTITUTE(T17,Input!G$17,Input!G$18)</f>
        <v xml:space="preserve">[LWD_ X2AbilityTemplate]
LocFriendlyName="0"
LocFlyOverText="0"
LocHelpText="0"
LocLongDescription="0"
LocPromotionPopupText="&lt;Bullet/&gt;0&lt;br/&gt;"
</v>
      </c>
      <c r="T17" s="1" t="str">
        <f>SUBSTITUTE(U17,Input!H$17,Input!H$18)</f>
        <v xml:space="preserve">[LWD_ X2AbilityTemplate]
LocFriendlyName="0"
LocFlyOverText="0"
LocHelpText="0"
LocLongDescription="0"
LocPromotionPopupText="&lt;Bullet/&gt;0&lt;br/&gt;"
</v>
      </c>
      <c r="U17" s="1" t="str">
        <f>SUBSTITUTE(V17,Input!I$17,Input!I$18)</f>
        <v xml:space="preserve">[LWD_ X2AbilityTemplate]
LocFriendlyName="0"
LocFlyOverText="0"
LocHelpText="0"
LocLongDescription="0"
LocPromotionPopupText="&lt;Bullet/&gt;0&lt;br/&gt;"
</v>
      </c>
      <c r="V17" s="1" t="str">
        <f>SUBSTITUTE(W17,Input!K$8,Input!K$9)</f>
        <v xml:space="preserve">[LWD_ X2AbilityTemplate]
LocFriendlyName="0"
LocFlyOverText="0"
LocHelpText="0"
LocLongDescription="0"
LocPromotionPopupText="&lt;Bullet/&gt;0&lt;br/&gt;"
</v>
      </c>
      <c r="W17" s="1" t="str">
        <f>SUBSTITUTE(X17,Input!L$8,Input!L$9)</f>
        <v xml:space="preserve">[LWD_ X2AbilityTemplate]
LocFriendlyName="0"
LocFlyOverText="0"
LocHelpText="0"
LocLongDescription="0"
LocPromotionPopupText="&lt;Bullet/&gt;0&lt;br/&gt;"
</v>
      </c>
      <c r="X17" s="1" t="str">
        <f>SUBSTITUTE(Y17,Input!M$8,Input!M$9)</f>
        <v xml:space="preserve">[LWD_ X2AbilityTemplate]
LocFriendlyName="0"
LocFlyOverText="0"
LocHelpText="0"
LocLongDescription="0"
LocPromotionPopupText="&lt;Bullet/&gt;0&lt;br/&gt;"
</v>
      </c>
      <c r="Y17" s="1" t="str">
        <f>SUBSTITUTE(Z17,Input!N$8,Input!N$9)</f>
        <v xml:space="preserve">[LWD_ X2AbilityTemplate]
LocFriendlyName="0"
LocFlyOverText="0"
LocHelpText="0"
LocLongDescription="0"
LocPromotionPopupText="&lt;Bullet/&gt;0&lt;br/&gt;"
</v>
      </c>
      <c r="Z17" s="1" t="str">
        <f>_xlfn.TEXTJOIN(CHAR(10),TRUE,Sheet2!A16:G16)&amp;CHAR(10)</f>
        <v xml:space="preserve">[LWD_ X2AbilityTemplate]
LocFriendlyName="0"
LocFlyOverText="0"
LocHelpText="0"
LocLongDescription="0"
LocPromotionPopupText="&lt;Bullet/&gt;0&lt;br/&gt;"
</v>
      </c>
    </row>
    <row r="18" spans="1:26" x14ac:dyDescent="0.25">
      <c r="A18" s="1" t="str">
        <f>IF(Input!A19&lt;&gt;0,B18,"")</f>
        <v/>
      </c>
      <c r="B18" s="1" t="str">
        <f>SUBSTITUTE(C18,Input!E$11,Input!E$12)</f>
        <v xml:space="preserve">[LWD_ X2AbilityTemplate]
LocFriendlyName="0"
LocFlyOverText="0"
LocHelpText="0"
LocLongDescription="0"
LocPromotionPopupText="&lt;Bullet/&gt;0&lt;br/&gt;"
</v>
      </c>
      <c r="C18" s="1" t="str">
        <f>SUBSTITUTE(D18,Input!F$11,Input!F$12)</f>
        <v xml:space="preserve">[LWD_ X2AbilityTemplate]
LocFriendlyName="0"
LocFlyOverText="0"
LocHelpText="0"
LocLongDescription="0"
LocPromotionPopupText="&lt;Bullet/&gt;0&lt;br/&gt;"
</v>
      </c>
      <c r="D18" s="1" t="str">
        <f>SUBSTITUTE(E18,Input!G$11,Input!G$12)</f>
        <v xml:space="preserve">[LWD_ X2AbilityTemplate]
LocFriendlyName="0"
LocFlyOverText="0"
LocHelpText="0"
LocLongDescription="0"
LocPromotionPopupText="&lt;Bullet/&gt;0&lt;br/&gt;"
</v>
      </c>
      <c r="E18" s="1" t="str">
        <f>SUBSTITUTE(F18,Input!H$11,Input!H$12)</f>
        <v xml:space="preserve">[LWD_ X2AbilityTemplate]
LocFriendlyName="0"
LocFlyOverText="0"
LocHelpText="0"
LocLongDescription="0"
LocPromotionPopupText="&lt;Bullet/&gt;0&lt;br/&gt;"
</v>
      </c>
      <c r="F18" s="1" t="str">
        <f>SUBSTITUTE(G18,Input!I$11,Input!I$12)</f>
        <v xml:space="preserve">[LWD_ X2AbilityTemplate]
LocFriendlyName="0"
LocFlyOverText="0"
LocHelpText="0"
LocLongDescription="0"
LocPromotionPopupText="&lt;Bullet/&gt;0&lt;br/&gt;"
</v>
      </c>
      <c r="G18" s="1" t="str">
        <f>SUBSTITUTE(H18,Input!E$13,Input!E$14)</f>
        <v xml:space="preserve">[LWD_ X2AbilityTemplate]
LocFriendlyName="0"
LocFlyOverText="0"
LocHelpText="0"
LocLongDescription="0"
LocPromotionPopupText="&lt;Bullet/&gt;0&lt;br/&gt;"
</v>
      </c>
      <c r="H18" s="1" t="str">
        <f>SUBSTITUTE(I18,Input!F$13,Input!F$14)</f>
        <v xml:space="preserve">[LWD_ X2AbilityTemplate]
LocFriendlyName="0"
LocFlyOverText="0"
LocHelpText="0"
LocLongDescription="0"
LocPromotionPopupText="&lt;Bullet/&gt;0&lt;br/&gt;"
</v>
      </c>
      <c r="I18" s="1" t="str">
        <f>SUBSTITUTE(J18,Input!G$13,Input!G$14)</f>
        <v xml:space="preserve">[LWD_ X2AbilityTemplate]
LocFriendlyName="0"
LocFlyOverText="0"
LocHelpText="0"
LocLongDescription="0"
LocPromotionPopupText="&lt;Bullet/&gt;0&lt;br/&gt;"
</v>
      </c>
      <c r="J18" s="1" t="str">
        <f>SUBSTITUTE(K18,Input!H$13,Input!H$14)</f>
        <v xml:space="preserve">[LWD_ X2AbilityTemplate]
LocFriendlyName="0"
LocFlyOverText="0"
LocHelpText="0"
LocLongDescription="0"
LocPromotionPopupText="&lt;Bullet/&gt;0&lt;br/&gt;"
</v>
      </c>
      <c r="K18" s="1" t="str">
        <f>SUBSTITUTE(L18,Input!I$13,Input!I$14)</f>
        <v xml:space="preserve">[LWD_ X2AbilityTemplate]
LocFriendlyName="0"
LocFlyOverText="0"
LocHelpText="0"
LocLongDescription="0"
LocPromotionPopupText="&lt;Bullet/&gt;0&lt;br/&gt;"
</v>
      </c>
      <c r="L18" s="1" t="str">
        <f>SUBSTITUTE(M18,Input!E$15,Input!E$16)</f>
        <v xml:space="preserve">[LWD_ X2AbilityTemplate]
LocFriendlyName="0"
LocFlyOverText="0"
LocHelpText="0"
LocLongDescription="0"
LocPromotionPopupText="&lt;Bullet/&gt;0&lt;br/&gt;"
</v>
      </c>
      <c r="M18" s="1" t="str">
        <f>SUBSTITUTE(N18,Input!F$15,Input!F$16)</f>
        <v xml:space="preserve">[LWD_ X2AbilityTemplate]
LocFriendlyName="0"
LocFlyOverText="0"
LocHelpText="0"
LocLongDescription="0"
LocPromotionPopupText="&lt;Bullet/&gt;0&lt;br/&gt;"
</v>
      </c>
      <c r="N18" s="1" t="str">
        <f>SUBSTITUTE(O18,Input!G$15,Input!G$16)</f>
        <v xml:space="preserve">[LWD_ X2AbilityTemplate]
LocFriendlyName="0"
LocFlyOverText="0"
LocHelpText="0"
LocLongDescription="0"
LocPromotionPopupText="&lt;Bullet/&gt;0&lt;br/&gt;"
</v>
      </c>
      <c r="O18" s="1" t="str">
        <f>SUBSTITUTE(P18,Input!H$15,Input!H$16)</f>
        <v xml:space="preserve">[LWD_ X2AbilityTemplate]
LocFriendlyName="0"
LocFlyOverText="0"
LocHelpText="0"
LocLongDescription="0"
LocPromotionPopupText="&lt;Bullet/&gt;0&lt;br/&gt;"
</v>
      </c>
      <c r="P18" s="1" t="str">
        <f>SUBSTITUTE(Q18,Input!I$15,Input!I$16)</f>
        <v xml:space="preserve">[LWD_ X2AbilityTemplate]
LocFriendlyName="0"
LocFlyOverText="0"
LocHelpText="0"
LocLongDescription="0"
LocPromotionPopupText="&lt;Bullet/&gt;0&lt;br/&gt;"
</v>
      </c>
      <c r="Q18" s="1" t="str">
        <f>SUBSTITUTE(R18,Input!E$17,Input!E$18)</f>
        <v xml:space="preserve">[LWD_ X2AbilityTemplate]
LocFriendlyName="0"
LocFlyOverText="0"
LocHelpText="0"
LocLongDescription="0"
LocPromotionPopupText="&lt;Bullet/&gt;0&lt;br/&gt;"
</v>
      </c>
      <c r="R18" s="1" t="str">
        <f>SUBSTITUTE(S18,Input!F$17,Input!F$18)</f>
        <v xml:space="preserve">[LWD_ X2AbilityTemplate]
LocFriendlyName="0"
LocFlyOverText="0"
LocHelpText="0"
LocLongDescription="0"
LocPromotionPopupText="&lt;Bullet/&gt;0&lt;br/&gt;"
</v>
      </c>
      <c r="S18" s="1" t="str">
        <f>SUBSTITUTE(T18,Input!G$17,Input!G$18)</f>
        <v xml:space="preserve">[LWD_ X2AbilityTemplate]
LocFriendlyName="0"
LocFlyOverText="0"
LocHelpText="0"
LocLongDescription="0"
LocPromotionPopupText="&lt;Bullet/&gt;0&lt;br/&gt;"
</v>
      </c>
      <c r="T18" s="1" t="str">
        <f>SUBSTITUTE(U18,Input!H$17,Input!H$18)</f>
        <v xml:space="preserve">[LWD_ X2AbilityTemplate]
LocFriendlyName="0"
LocFlyOverText="0"
LocHelpText="0"
LocLongDescription="0"
LocPromotionPopupText="&lt;Bullet/&gt;0&lt;br/&gt;"
</v>
      </c>
      <c r="U18" s="1" t="str">
        <f>SUBSTITUTE(V18,Input!I$17,Input!I$18)</f>
        <v xml:space="preserve">[LWD_ X2AbilityTemplate]
LocFriendlyName="0"
LocFlyOverText="0"
LocHelpText="0"
LocLongDescription="0"
LocPromotionPopupText="&lt;Bullet/&gt;0&lt;br/&gt;"
</v>
      </c>
      <c r="V18" s="1" t="str">
        <f>SUBSTITUTE(W18,Input!K$8,Input!K$9)</f>
        <v xml:space="preserve">[LWD_ X2AbilityTemplate]
LocFriendlyName="0"
LocFlyOverText="0"
LocHelpText="0"
LocLongDescription="0"
LocPromotionPopupText="&lt;Bullet/&gt;0&lt;br/&gt;"
</v>
      </c>
      <c r="W18" s="1" t="str">
        <f>SUBSTITUTE(X18,Input!L$8,Input!L$9)</f>
        <v xml:space="preserve">[LWD_ X2AbilityTemplate]
LocFriendlyName="0"
LocFlyOverText="0"
LocHelpText="0"
LocLongDescription="0"
LocPromotionPopupText="&lt;Bullet/&gt;0&lt;br/&gt;"
</v>
      </c>
      <c r="X18" s="1" t="str">
        <f>SUBSTITUTE(Y18,Input!M$8,Input!M$9)</f>
        <v xml:space="preserve">[LWD_ X2AbilityTemplate]
LocFriendlyName="0"
LocFlyOverText="0"
LocHelpText="0"
LocLongDescription="0"
LocPromotionPopupText="&lt;Bullet/&gt;0&lt;br/&gt;"
</v>
      </c>
      <c r="Y18" s="1" t="str">
        <f>SUBSTITUTE(Z18,Input!N$8,Input!N$9)</f>
        <v xml:space="preserve">[LWD_ X2AbilityTemplate]
LocFriendlyName="0"
LocFlyOverText="0"
LocHelpText="0"
LocLongDescription="0"
LocPromotionPopupText="&lt;Bullet/&gt;0&lt;br/&gt;"
</v>
      </c>
      <c r="Z18" s="1" t="str">
        <f>_xlfn.TEXTJOIN(CHAR(10),TRUE,Sheet2!A17:G17)&amp;CHAR(10)</f>
        <v xml:space="preserve">[LWD_ X2AbilityTemplate]
LocFriendlyName="0"
LocFlyOverText="0"
LocHelpText="0"
LocLongDescription="0"
LocPromotionPopupText="&lt;Bullet/&gt;0&lt;br/&gt;"
</v>
      </c>
    </row>
    <row r="19" spans="1:26" x14ac:dyDescent="0.25">
      <c r="A19" s="1" t="str">
        <f>IF(Input!A20&lt;&gt;0,B19,"")</f>
        <v/>
      </c>
      <c r="B19" s="1" t="str">
        <f>SUBSTITUTE(C19,Input!E$11,Input!E$12)</f>
        <v xml:space="preserve">[LWD_ X2AbilityTemplate]
LocFriendlyName="0"
LocFlyOverText="0"
LocHelpText="0"
LocLongDescription="0"
LocPromotionPopupText="&lt;Bullet/&gt;0&lt;br/&gt;"
</v>
      </c>
      <c r="C19" s="1" t="str">
        <f>SUBSTITUTE(D19,Input!F$11,Input!F$12)</f>
        <v xml:space="preserve">[LWD_ X2AbilityTemplate]
LocFriendlyName="0"
LocFlyOverText="0"
LocHelpText="0"
LocLongDescription="0"
LocPromotionPopupText="&lt;Bullet/&gt;0&lt;br/&gt;"
</v>
      </c>
      <c r="D19" s="1" t="str">
        <f>SUBSTITUTE(E19,Input!G$11,Input!G$12)</f>
        <v xml:space="preserve">[LWD_ X2AbilityTemplate]
LocFriendlyName="0"
LocFlyOverText="0"
LocHelpText="0"
LocLongDescription="0"
LocPromotionPopupText="&lt;Bullet/&gt;0&lt;br/&gt;"
</v>
      </c>
      <c r="E19" s="1" t="str">
        <f>SUBSTITUTE(F19,Input!H$11,Input!H$12)</f>
        <v xml:space="preserve">[LWD_ X2AbilityTemplate]
LocFriendlyName="0"
LocFlyOverText="0"
LocHelpText="0"
LocLongDescription="0"
LocPromotionPopupText="&lt;Bullet/&gt;0&lt;br/&gt;"
</v>
      </c>
      <c r="F19" s="1" t="str">
        <f>SUBSTITUTE(G19,Input!I$11,Input!I$12)</f>
        <v xml:space="preserve">[LWD_ X2AbilityTemplate]
LocFriendlyName="0"
LocFlyOverText="0"
LocHelpText="0"
LocLongDescription="0"
LocPromotionPopupText="&lt;Bullet/&gt;0&lt;br/&gt;"
</v>
      </c>
      <c r="G19" s="1" t="str">
        <f>SUBSTITUTE(H19,Input!E$13,Input!E$14)</f>
        <v xml:space="preserve">[LWD_ X2AbilityTemplate]
LocFriendlyName="0"
LocFlyOverText="0"
LocHelpText="0"
LocLongDescription="0"
LocPromotionPopupText="&lt;Bullet/&gt;0&lt;br/&gt;"
</v>
      </c>
      <c r="H19" s="1" t="str">
        <f>SUBSTITUTE(I19,Input!F$13,Input!F$14)</f>
        <v xml:space="preserve">[LWD_ X2AbilityTemplate]
LocFriendlyName="0"
LocFlyOverText="0"
LocHelpText="0"
LocLongDescription="0"
LocPromotionPopupText="&lt;Bullet/&gt;0&lt;br/&gt;"
</v>
      </c>
      <c r="I19" s="1" t="str">
        <f>SUBSTITUTE(J19,Input!G$13,Input!G$14)</f>
        <v xml:space="preserve">[LWD_ X2AbilityTemplate]
LocFriendlyName="0"
LocFlyOverText="0"
LocHelpText="0"
LocLongDescription="0"
LocPromotionPopupText="&lt;Bullet/&gt;0&lt;br/&gt;"
</v>
      </c>
      <c r="J19" s="1" t="str">
        <f>SUBSTITUTE(K19,Input!H$13,Input!H$14)</f>
        <v xml:space="preserve">[LWD_ X2AbilityTemplate]
LocFriendlyName="0"
LocFlyOverText="0"
LocHelpText="0"
LocLongDescription="0"
LocPromotionPopupText="&lt;Bullet/&gt;0&lt;br/&gt;"
</v>
      </c>
      <c r="K19" s="1" t="str">
        <f>SUBSTITUTE(L19,Input!I$13,Input!I$14)</f>
        <v xml:space="preserve">[LWD_ X2AbilityTemplate]
LocFriendlyName="0"
LocFlyOverText="0"
LocHelpText="0"
LocLongDescription="0"
LocPromotionPopupText="&lt;Bullet/&gt;0&lt;br/&gt;"
</v>
      </c>
      <c r="L19" s="1" t="str">
        <f>SUBSTITUTE(M19,Input!E$15,Input!E$16)</f>
        <v xml:space="preserve">[LWD_ X2AbilityTemplate]
LocFriendlyName="0"
LocFlyOverText="0"
LocHelpText="0"
LocLongDescription="0"
LocPromotionPopupText="&lt;Bullet/&gt;0&lt;br/&gt;"
</v>
      </c>
      <c r="M19" s="1" t="str">
        <f>SUBSTITUTE(N19,Input!F$15,Input!F$16)</f>
        <v xml:space="preserve">[LWD_ X2AbilityTemplate]
LocFriendlyName="0"
LocFlyOverText="0"
LocHelpText="0"
LocLongDescription="0"
LocPromotionPopupText="&lt;Bullet/&gt;0&lt;br/&gt;"
</v>
      </c>
      <c r="N19" s="1" t="str">
        <f>SUBSTITUTE(O19,Input!G$15,Input!G$16)</f>
        <v xml:space="preserve">[LWD_ X2AbilityTemplate]
LocFriendlyName="0"
LocFlyOverText="0"
LocHelpText="0"
LocLongDescription="0"
LocPromotionPopupText="&lt;Bullet/&gt;0&lt;br/&gt;"
</v>
      </c>
      <c r="O19" s="1" t="str">
        <f>SUBSTITUTE(P19,Input!H$15,Input!H$16)</f>
        <v xml:space="preserve">[LWD_ X2AbilityTemplate]
LocFriendlyName="0"
LocFlyOverText="0"
LocHelpText="0"
LocLongDescription="0"
LocPromotionPopupText="&lt;Bullet/&gt;0&lt;br/&gt;"
</v>
      </c>
      <c r="P19" s="1" t="str">
        <f>SUBSTITUTE(Q19,Input!I$15,Input!I$16)</f>
        <v xml:space="preserve">[LWD_ X2AbilityTemplate]
LocFriendlyName="0"
LocFlyOverText="0"
LocHelpText="0"
LocLongDescription="0"
LocPromotionPopupText="&lt;Bullet/&gt;0&lt;br/&gt;"
</v>
      </c>
      <c r="Q19" s="1" t="str">
        <f>SUBSTITUTE(R19,Input!E$17,Input!E$18)</f>
        <v xml:space="preserve">[LWD_ X2AbilityTemplate]
LocFriendlyName="0"
LocFlyOverText="0"
LocHelpText="0"
LocLongDescription="0"
LocPromotionPopupText="&lt;Bullet/&gt;0&lt;br/&gt;"
</v>
      </c>
      <c r="R19" s="1" t="str">
        <f>SUBSTITUTE(S19,Input!F$17,Input!F$18)</f>
        <v xml:space="preserve">[LWD_ X2AbilityTemplate]
LocFriendlyName="0"
LocFlyOverText="0"
LocHelpText="0"
LocLongDescription="0"
LocPromotionPopupText="&lt;Bullet/&gt;0&lt;br/&gt;"
</v>
      </c>
      <c r="S19" s="1" t="str">
        <f>SUBSTITUTE(T19,Input!G$17,Input!G$18)</f>
        <v xml:space="preserve">[LWD_ X2AbilityTemplate]
LocFriendlyName="0"
LocFlyOverText="0"
LocHelpText="0"
LocLongDescription="0"
LocPromotionPopupText="&lt;Bullet/&gt;0&lt;br/&gt;"
</v>
      </c>
      <c r="T19" s="1" t="str">
        <f>SUBSTITUTE(U19,Input!H$17,Input!H$18)</f>
        <v xml:space="preserve">[LWD_ X2AbilityTemplate]
LocFriendlyName="0"
LocFlyOverText="0"
LocHelpText="0"
LocLongDescription="0"
LocPromotionPopupText="&lt;Bullet/&gt;0&lt;br/&gt;"
</v>
      </c>
      <c r="U19" s="1" t="str">
        <f>SUBSTITUTE(V19,Input!I$17,Input!I$18)</f>
        <v xml:space="preserve">[LWD_ X2AbilityTemplate]
LocFriendlyName="0"
LocFlyOverText="0"
LocHelpText="0"
LocLongDescription="0"
LocPromotionPopupText="&lt;Bullet/&gt;0&lt;br/&gt;"
</v>
      </c>
      <c r="V19" s="1" t="str">
        <f>SUBSTITUTE(W19,Input!K$8,Input!K$9)</f>
        <v xml:space="preserve">[LWD_ X2AbilityTemplate]
LocFriendlyName="0"
LocFlyOverText="0"
LocHelpText="0"
LocLongDescription="0"
LocPromotionPopupText="&lt;Bullet/&gt;0&lt;br/&gt;"
</v>
      </c>
      <c r="W19" s="1" t="str">
        <f>SUBSTITUTE(X19,Input!L$8,Input!L$9)</f>
        <v xml:space="preserve">[LWD_ X2AbilityTemplate]
LocFriendlyName="0"
LocFlyOverText="0"
LocHelpText="0"
LocLongDescription="0"
LocPromotionPopupText="&lt;Bullet/&gt;0&lt;br/&gt;"
</v>
      </c>
      <c r="X19" s="1" t="str">
        <f>SUBSTITUTE(Y19,Input!M$8,Input!M$9)</f>
        <v xml:space="preserve">[LWD_ X2AbilityTemplate]
LocFriendlyName="0"
LocFlyOverText="0"
LocHelpText="0"
LocLongDescription="0"
LocPromotionPopupText="&lt;Bullet/&gt;0&lt;br/&gt;"
</v>
      </c>
      <c r="Y19" s="1" t="str">
        <f>SUBSTITUTE(Z19,Input!N$8,Input!N$9)</f>
        <v xml:space="preserve">[LWD_ X2AbilityTemplate]
LocFriendlyName="0"
LocFlyOverText="0"
LocHelpText="0"
LocLongDescription="0"
LocPromotionPopupText="&lt;Bullet/&gt;0&lt;br/&gt;"
</v>
      </c>
      <c r="Z19" s="1" t="str">
        <f>_xlfn.TEXTJOIN(CHAR(10),TRUE,Sheet2!A18:G18)&amp;CHAR(10)</f>
        <v xml:space="preserve">[LWD_ X2AbilityTemplate]
LocFriendlyName="0"
LocFlyOverText="0"
LocHelpText="0"
LocLongDescription="0"
LocPromotionPopupText="&lt;Bullet/&gt;0&lt;br/&gt;"
</v>
      </c>
    </row>
    <row r="20" spans="1:26" x14ac:dyDescent="0.25">
      <c r="A20" s="1" t="str">
        <f>IF(Input!A21&lt;&gt;0,B20,"")</f>
        <v/>
      </c>
      <c r="B20" s="1" t="str">
        <f>SUBSTITUTE(C20,Input!E$11,Input!E$12)</f>
        <v xml:space="preserve">[LWD_ X2AbilityTemplate]
LocFriendlyName="0"
LocFlyOverText="0"
LocHelpText="0"
LocLongDescription="0"
LocPromotionPopupText="&lt;Bullet/&gt;0&lt;br/&gt;"
</v>
      </c>
      <c r="C20" s="1" t="str">
        <f>SUBSTITUTE(D20,Input!F$11,Input!F$12)</f>
        <v xml:space="preserve">[LWD_ X2AbilityTemplate]
LocFriendlyName="0"
LocFlyOverText="0"
LocHelpText="0"
LocLongDescription="0"
LocPromotionPopupText="&lt;Bullet/&gt;0&lt;br/&gt;"
</v>
      </c>
      <c r="D20" s="1" t="str">
        <f>SUBSTITUTE(E20,Input!G$11,Input!G$12)</f>
        <v xml:space="preserve">[LWD_ X2AbilityTemplate]
LocFriendlyName="0"
LocFlyOverText="0"
LocHelpText="0"
LocLongDescription="0"
LocPromotionPopupText="&lt;Bullet/&gt;0&lt;br/&gt;"
</v>
      </c>
      <c r="E20" s="1" t="str">
        <f>SUBSTITUTE(F20,Input!H$11,Input!H$12)</f>
        <v xml:space="preserve">[LWD_ X2AbilityTemplate]
LocFriendlyName="0"
LocFlyOverText="0"
LocHelpText="0"
LocLongDescription="0"
LocPromotionPopupText="&lt;Bullet/&gt;0&lt;br/&gt;"
</v>
      </c>
      <c r="F20" s="1" t="str">
        <f>SUBSTITUTE(G20,Input!I$11,Input!I$12)</f>
        <v xml:space="preserve">[LWD_ X2AbilityTemplate]
LocFriendlyName="0"
LocFlyOverText="0"
LocHelpText="0"
LocLongDescription="0"
LocPromotionPopupText="&lt;Bullet/&gt;0&lt;br/&gt;"
</v>
      </c>
      <c r="G20" s="1" t="str">
        <f>SUBSTITUTE(H20,Input!E$13,Input!E$14)</f>
        <v xml:space="preserve">[LWD_ X2AbilityTemplate]
LocFriendlyName="0"
LocFlyOverText="0"
LocHelpText="0"
LocLongDescription="0"
LocPromotionPopupText="&lt;Bullet/&gt;0&lt;br/&gt;"
</v>
      </c>
      <c r="H20" s="1" t="str">
        <f>SUBSTITUTE(I20,Input!F$13,Input!F$14)</f>
        <v xml:space="preserve">[LWD_ X2AbilityTemplate]
LocFriendlyName="0"
LocFlyOverText="0"
LocHelpText="0"
LocLongDescription="0"
LocPromotionPopupText="&lt;Bullet/&gt;0&lt;br/&gt;"
</v>
      </c>
      <c r="I20" s="1" t="str">
        <f>SUBSTITUTE(J20,Input!G$13,Input!G$14)</f>
        <v xml:space="preserve">[LWD_ X2AbilityTemplate]
LocFriendlyName="0"
LocFlyOverText="0"
LocHelpText="0"
LocLongDescription="0"
LocPromotionPopupText="&lt;Bullet/&gt;0&lt;br/&gt;"
</v>
      </c>
      <c r="J20" s="1" t="str">
        <f>SUBSTITUTE(K20,Input!H$13,Input!H$14)</f>
        <v xml:space="preserve">[LWD_ X2AbilityTemplate]
LocFriendlyName="0"
LocFlyOverText="0"
LocHelpText="0"
LocLongDescription="0"
LocPromotionPopupText="&lt;Bullet/&gt;0&lt;br/&gt;"
</v>
      </c>
      <c r="K20" s="1" t="str">
        <f>SUBSTITUTE(L20,Input!I$13,Input!I$14)</f>
        <v xml:space="preserve">[LWD_ X2AbilityTemplate]
LocFriendlyName="0"
LocFlyOverText="0"
LocHelpText="0"
LocLongDescription="0"
LocPromotionPopupText="&lt;Bullet/&gt;0&lt;br/&gt;"
</v>
      </c>
      <c r="L20" s="1" t="str">
        <f>SUBSTITUTE(M20,Input!E$15,Input!E$16)</f>
        <v xml:space="preserve">[LWD_ X2AbilityTemplate]
LocFriendlyName="0"
LocFlyOverText="0"
LocHelpText="0"
LocLongDescription="0"
LocPromotionPopupText="&lt;Bullet/&gt;0&lt;br/&gt;"
</v>
      </c>
      <c r="M20" s="1" t="str">
        <f>SUBSTITUTE(N20,Input!F$15,Input!F$16)</f>
        <v xml:space="preserve">[LWD_ X2AbilityTemplate]
LocFriendlyName="0"
LocFlyOverText="0"
LocHelpText="0"
LocLongDescription="0"
LocPromotionPopupText="&lt;Bullet/&gt;0&lt;br/&gt;"
</v>
      </c>
      <c r="N20" s="1" t="str">
        <f>SUBSTITUTE(O20,Input!G$15,Input!G$16)</f>
        <v xml:space="preserve">[LWD_ X2AbilityTemplate]
LocFriendlyName="0"
LocFlyOverText="0"
LocHelpText="0"
LocLongDescription="0"
LocPromotionPopupText="&lt;Bullet/&gt;0&lt;br/&gt;"
</v>
      </c>
      <c r="O20" s="1" t="str">
        <f>SUBSTITUTE(P20,Input!H$15,Input!H$16)</f>
        <v xml:space="preserve">[LWD_ X2AbilityTemplate]
LocFriendlyName="0"
LocFlyOverText="0"
LocHelpText="0"
LocLongDescription="0"
LocPromotionPopupText="&lt;Bullet/&gt;0&lt;br/&gt;"
</v>
      </c>
      <c r="P20" s="1" t="str">
        <f>SUBSTITUTE(Q20,Input!I$15,Input!I$16)</f>
        <v xml:space="preserve">[LWD_ X2AbilityTemplate]
LocFriendlyName="0"
LocFlyOverText="0"
LocHelpText="0"
LocLongDescription="0"
LocPromotionPopupText="&lt;Bullet/&gt;0&lt;br/&gt;"
</v>
      </c>
      <c r="Q20" s="1" t="str">
        <f>SUBSTITUTE(R20,Input!E$17,Input!E$18)</f>
        <v xml:space="preserve">[LWD_ X2AbilityTemplate]
LocFriendlyName="0"
LocFlyOverText="0"
LocHelpText="0"
LocLongDescription="0"
LocPromotionPopupText="&lt;Bullet/&gt;0&lt;br/&gt;"
</v>
      </c>
      <c r="R20" s="1" t="str">
        <f>SUBSTITUTE(S20,Input!F$17,Input!F$18)</f>
        <v xml:space="preserve">[LWD_ X2AbilityTemplate]
LocFriendlyName="0"
LocFlyOverText="0"
LocHelpText="0"
LocLongDescription="0"
LocPromotionPopupText="&lt;Bullet/&gt;0&lt;br/&gt;"
</v>
      </c>
      <c r="S20" s="1" t="str">
        <f>SUBSTITUTE(T20,Input!G$17,Input!G$18)</f>
        <v xml:space="preserve">[LWD_ X2AbilityTemplate]
LocFriendlyName="0"
LocFlyOverText="0"
LocHelpText="0"
LocLongDescription="0"
LocPromotionPopupText="&lt;Bullet/&gt;0&lt;br/&gt;"
</v>
      </c>
      <c r="T20" s="1" t="str">
        <f>SUBSTITUTE(U20,Input!H$17,Input!H$18)</f>
        <v xml:space="preserve">[LWD_ X2AbilityTemplate]
LocFriendlyName="0"
LocFlyOverText="0"
LocHelpText="0"
LocLongDescription="0"
LocPromotionPopupText="&lt;Bullet/&gt;0&lt;br/&gt;"
</v>
      </c>
      <c r="U20" s="1" t="str">
        <f>SUBSTITUTE(V20,Input!I$17,Input!I$18)</f>
        <v xml:space="preserve">[LWD_ X2AbilityTemplate]
LocFriendlyName="0"
LocFlyOverText="0"
LocHelpText="0"
LocLongDescription="0"
LocPromotionPopupText="&lt;Bullet/&gt;0&lt;br/&gt;"
</v>
      </c>
      <c r="V20" s="1" t="str">
        <f>SUBSTITUTE(W20,Input!K$8,Input!K$9)</f>
        <v xml:space="preserve">[LWD_ X2AbilityTemplate]
LocFriendlyName="0"
LocFlyOverText="0"
LocHelpText="0"
LocLongDescription="0"
LocPromotionPopupText="&lt;Bullet/&gt;0&lt;br/&gt;"
</v>
      </c>
      <c r="W20" s="1" t="str">
        <f>SUBSTITUTE(X20,Input!L$8,Input!L$9)</f>
        <v xml:space="preserve">[LWD_ X2AbilityTemplate]
LocFriendlyName="0"
LocFlyOverText="0"
LocHelpText="0"
LocLongDescription="0"
LocPromotionPopupText="&lt;Bullet/&gt;0&lt;br/&gt;"
</v>
      </c>
      <c r="X20" s="1" t="str">
        <f>SUBSTITUTE(Y20,Input!M$8,Input!M$9)</f>
        <v xml:space="preserve">[LWD_ X2AbilityTemplate]
LocFriendlyName="0"
LocFlyOverText="0"
LocHelpText="0"
LocLongDescription="0"
LocPromotionPopupText="&lt;Bullet/&gt;0&lt;br/&gt;"
</v>
      </c>
      <c r="Y20" s="1" t="str">
        <f>SUBSTITUTE(Z20,Input!N$8,Input!N$9)</f>
        <v xml:space="preserve">[LWD_ X2AbilityTemplate]
LocFriendlyName="0"
LocFlyOverText="0"
LocHelpText="0"
LocLongDescription="0"
LocPromotionPopupText="&lt;Bullet/&gt;0&lt;br/&gt;"
</v>
      </c>
      <c r="Z20" s="1" t="str">
        <f>_xlfn.TEXTJOIN(CHAR(10),TRUE,Sheet2!A19:G19)&amp;CHAR(10)</f>
        <v xml:space="preserve">[LWD_ X2AbilityTemplate]
LocFriendlyName="0"
LocFlyOverText="0"
LocHelpText="0"
LocLongDescription="0"
LocPromotionPopupText="&lt;Bullet/&gt;0&lt;br/&gt;"
</v>
      </c>
    </row>
    <row r="21" spans="1:26" x14ac:dyDescent="0.25">
      <c r="A21" s="1" t="str">
        <f>IF(Input!A22&lt;&gt;0,B21,"")</f>
        <v/>
      </c>
      <c r="B21" s="1" t="str">
        <f>SUBSTITUTE(C21,Input!E$11,Input!E$12)</f>
        <v xml:space="preserve">[LWD_ X2AbilityTemplate]
LocFriendlyName="0"
LocFlyOverText="0"
LocHelpText="0"
LocLongDescription="0"
LocPromotionPopupText="&lt;Bullet/&gt;0&lt;br/&gt;"
</v>
      </c>
      <c r="C21" s="1" t="str">
        <f>SUBSTITUTE(D21,Input!F$11,Input!F$12)</f>
        <v xml:space="preserve">[LWD_ X2AbilityTemplate]
LocFriendlyName="0"
LocFlyOverText="0"
LocHelpText="0"
LocLongDescription="0"
LocPromotionPopupText="&lt;Bullet/&gt;0&lt;br/&gt;"
</v>
      </c>
      <c r="D21" s="1" t="str">
        <f>SUBSTITUTE(E21,Input!G$11,Input!G$12)</f>
        <v xml:space="preserve">[LWD_ X2AbilityTemplate]
LocFriendlyName="0"
LocFlyOverText="0"
LocHelpText="0"
LocLongDescription="0"
LocPromotionPopupText="&lt;Bullet/&gt;0&lt;br/&gt;"
</v>
      </c>
      <c r="E21" s="1" t="str">
        <f>SUBSTITUTE(F21,Input!H$11,Input!H$12)</f>
        <v xml:space="preserve">[LWD_ X2AbilityTemplate]
LocFriendlyName="0"
LocFlyOverText="0"
LocHelpText="0"
LocLongDescription="0"
LocPromotionPopupText="&lt;Bullet/&gt;0&lt;br/&gt;"
</v>
      </c>
      <c r="F21" s="1" t="str">
        <f>SUBSTITUTE(G21,Input!I$11,Input!I$12)</f>
        <v xml:space="preserve">[LWD_ X2AbilityTemplate]
LocFriendlyName="0"
LocFlyOverText="0"
LocHelpText="0"
LocLongDescription="0"
LocPromotionPopupText="&lt;Bullet/&gt;0&lt;br/&gt;"
</v>
      </c>
      <c r="G21" s="1" t="str">
        <f>SUBSTITUTE(H21,Input!E$13,Input!E$14)</f>
        <v xml:space="preserve">[LWD_ X2AbilityTemplate]
LocFriendlyName="0"
LocFlyOverText="0"
LocHelpText="0"
LocLongDescription="0"
LocPromotionPopupText="&lt;Bullet/&gt;0&lt;br/&gt;"
</v>
      </c>
      <c r="H21" s="1" t="str">
        <f>SUBSTITUTE(I21,Input!F$13,Input!F$14)</f>
        <v xml:space="preserve">[LWD_ X2AbilityTemplate]
LocFriendlyName="0"
LocFlyOverText="0"
LocHelpText="0"
LocLongDescription="0"
LocPromotionPopupText="&lt;Bullet/&gt;0&lt;br/&gt;"
</v>
      </c>
      <c r="I21" s="1" t="str">
        <f>SUBSTITUTE(J21,Input!G$13,Input!G$14)</f>
        <v xml:space="preserve">[LWD_ X2AbilityTemplate]
LocFriendlyName="0"
LocFlyOverText="0"
LocHelpText="0"
LocLongDescription="0"
LocPromotionPopupText="&lt;Bullet/&gt;0&lt;br/&gt;"
</v>
      </c>
      <c r="J21" s="1" t="str">
        <f>SUBSTITUTE(K21,Input!H$13,Input!H$14)</f>
        <v xml:space="preserve">[LWD_ X2AbilityTemplate]
LocFriendlyName="0"
LocFlyOverText="0"
LocHelpText="0"
LocLongDescription="0"
LocPromotionPopupText="&lt;Bullet/&gt;0&lt;br/&gt;"
</v>
      </c>
      <c r="K21" s="1" t="str">
        <f>SUBSTITUTE(L21,Input!I$13,Input!I$14)</f>
        <v xml:space="preserve">[LWD_ X2AbilityTemplate]
LocFriendlyName="0"
LocFlyOverText="0"
LocHelpText="0"
LocLongDescription="0"
LocPromotionPopupText="&lt;Bullet/&gt;0&lt;br/&gt;"
</v>
      </c>
      <c r="L21" s="1" t="str">
        <f>SUBSTITUTE(M21,Input!E$15,Input!E$16)</f>
        <v xml:space="preserve">[LWD_ X2AbilityTemplate]
LocFriendlyName="0"
LocFlyOverText="0"
LocHelpText="0"
LocLongDescription="0"
LocPromotionPopupText="&lt;Bullet/&gt;0&lt;br/&gt;"
</v>
      </c>
      <c r="M21" s="1" t="str">
        <f>SUBSTITUTE(N21,Input!F$15,Input!F$16)</f>
        <v xml:space="preserve">[LWD_ X2AbilityTemplate]
LocFriendlyName="0"
LocFlyOverText="0"
LocHelpText="0"
LocLongDescription="0"
LocPromotionPopupText="&lt;Bullet/&gt;0&lt;br/&gt;"
</v>
      </c>
      <c r="N21" s="1" t="str">
        <f>SUBSTITUTE(O21,Input!G$15,Input!G$16)</f>
        <v xml:space="preserve">[LWD_ X2AbilityTemplate]
LocFriendlyName="0"
LocFlyOverText="0"
LocHelpText="0"
LocLongDescription="0"
LocPromotionPopupText="&lt;Bullet/&gt;0&lt;br/&gt;"
</v>
      </c>
      <c r="O21" s="1" t="str">
        <f>SUBSTITUTE(P21,Input!H$15,Input!H$16)</f>
        <v xml:space="preserve">[LWD_ X2AbilityTemplate]
LocFriendlyName="0"
LocFlyOverText="0"
LocHelpText="0"
LocLongDescription="0"
LocPromotionPopupText="&lt;Bullet/&gt;0&lt;br/&gt;"
</v>
      </c>
      <c r="P21" s="1" t="str">
        <f>SUBSTITUTE(Q21,Input!I$15,Input!I$16)</f>
        <v xml:space="preserve">[LWD_ X2AbilityTemplate]
LocFriendlyName="0"
LocFlyOverText="0"
LocHelpText="0"
LocLongDescription="0"
LocPromotionPopupText="&lt;Bullet/&gt;0&lt;br/&gt;"
</v>
      </c>
      <c r="Q21" s="1" t="str">
        <f>SUBSTITUTE(R21,Input!E$17,Input!E$18)</f>
        <v xml:space="preserve">[LWD_ X2AbilityTemplate]
LocFriendlyName="0"
LocFlyOverText="0"
LocHelpText="0"
LocLongDescription="0"
LocPromotionPopupText="&lt;Bullet/&gt;0&lt;br/&gt;"
</v>
      </c>
      <c r="R21" s="1" t="str">
        <f>SUBSTITUTE(S21,Input!F$17,Input!F$18)</f>
        <v xml:space="preserve">[LWD_ X2AbilityTemplate]
LocFriendlyName="0"
LocFlyOverText="0"
LocHelpText="0"
LocLongDescription="0"
LocPromotionPopupText="&lt;Bullet/&gt;0&lt;br/&gt;"
</v>
      </c>
      <c r="S21" s="1" t="str">
        <f>SUBSTITUTE(T21,Input!G$17,Input!G$18)</f>
        <v xml:space="preserve">[LWD_ X2AbilityTemplate]
LocFriendlyName="0"
LocFlyOverText="0"
LocHelpText="0"
LocLongDescription="0"
LocPromotionPopupText="&lt;Bullet/&gt;0&lt;br/&gt;"
</v>
      </c>
      <c r="T21" s="1" t="str">
        <f>SUBSTITUTE(U21,Input!H$17,Input!H$18)</f>
        <v xml:space="preserve">[LWD_ X2AbilityTemplate]
LocFriendlyName="0"
LocFlyOverText="0"
LocHelpText="0"
LocLongDescription="0"
LocPromotionPopupText="&lt;Bullet/&gt;0&lt;br/&gt;"
</v>
      </c>
      <c r="U21" s="1" t="str">
        <f>SUBSTITUTE(V21,Input!I$17,Input!I$18)</f>
        <v xml:space="preserve">[LWD_ X2AbilityTemplate]
LocFriendlyName="0"
LocFlyOverText="0"
LocHelpText="0"
LocLongDescription="0"
LocPromotionPopupText="&lt;Bullet/&gt;0&lt;br/&gt;"
</v>
      </c>
      <c r="V21" s="1" t="str">
        <f>SUBSTITUTE(W21,Input!K$8,Input!K$9)</f>
        <v xml:space="preserve">[LWD_ X2AbilityTemplate]
LocFriendlyName="0"
LocFlyOverText="0"
LocHelpText="0"
LocLongDescription="0"
LocPromotionPopupText="&lt;Bullet/&gt;0&lt;br/&gt;"
</v>
      </c>
      <c r="W21" s="1" t="str">
        <f>SUBSTITUTE(X21,Input!L$8,Input!L$9)</f>
        <v xml:space="preserve">[LWD_ X2AbilityTemplate]
LocFriendlyName="0"
LocFlyOverText="0"
LocHelpText="0"
LocLongDescription="0"
LocPromotionPopupText="&lt;Bullet/&gt;0&lt;br/&gt;"
</v>
      </c>
      <c r="X21" s="1" t="str">
        <f>SUBSTITUTE(Y21,Input!M$8,Input!M$9)</f>
        <v xml:space="preserve">[LWD_ X2AbilityTemplate]
LocFriendlyName="0"
LocFlyOverText="0"
LocHelpText="0"
LocLongDescription="0"
LocPromotionPopupText="&lt;Bullet/&gt;0&lt;br/&gt;"
</v>
      </c>
      <c r="Y21" s="1" t="str">
        <f>SUBSTITUTE(Z21,Input!N$8,Input!N$9)</f>
        <v xml:space="preserve">[LWD_ X2AbilityTemplate]
LocFriendlyName="0"
LocFlyOverText="0"
LocHelpText="0"
LocLongDescription="0"
LocPromotionPopupText="&lt;Bullet/&gt;0&lt;br/&gt;"
</v>
      </c>
      <c r="Z21" s="1" t="str">
        <f>_xlfn.TEXTJOIN(CHAR(10),TRUE,Sheet2!A20:G20)&amp;CHAR(10)</f>
        <v xml:space="preserve">[LWD_ X2AbilityTemplate]
LocFriendlyName="0"
LocFlyOverText="0"
LocHelpText="0"
LocLongDescription="0"
LocPromotionPopupText="&lt;Bullet/&gt;0&lt;br/&gt;"
</v>
      </c>
    </row>
    <row r="22" spans="1:26" x14ac:dyDescent="0.25">
      <c r="A22" s="1" t="str">
        <f>IF(Input!A23&lt;&gt;0,B22,"")</f>
        <v/>
      </c>
      <c r="B22" s="1" t="str">
        <f>SUBSTITUTE(C22,Input!E$11,Input!E$12)</f>
        <v xml:space="preserve">[LWD_ X2AbilityTemplate]
LocFriendlyName="0"
LocFlyOverText="0"
LocHelpText="0"
LocLongDescription="0"
LocPromotionPopupText="&lt;Bullet/&gt;0&lt;br/&gt;"
</v>
      </c>
      <c r="C22" s="1" t="str">
        <f>SUBSTITUTE(D22,Input!F$11,Input!F$12)</f>
        <v xml:space="preserve">[LWD_ X2AbilityTemplate]
LocFriendlyName="0"
LocFlyOverText="0"
LocHelpText="0"
LocLongDescription="0"
LocPromotionPopupText="&lt;Bullet/&gt;0&lt;br/&gt;"
</v>
      </c>
      <c r="D22" s="1" t="str">
        <f>SUBSTITUTE(E22,Input!G$11,Input!G$12)</f>
        <v xml:space="preserve">[LWD_ X2AbilityTemplate]
LocFriendlyName="0"
LocFlyOverText="0"
LocHelpText="0"
LocLongDescription="0"
LocPromotionPopupText="&lt;Bullet/&gt;0&lt;br/&gt;"
</v>
      </c>
      <c r="E22" s="1" t="str">
        <f>SUBSTITUTE(F22,Input!H$11,Input!H$12)</f>
        <v xml:space="preserve">[LWD_ X2AbilityTemplate]
LocFriendlyName="0"
LocFlyOverText="0"
LocHelpText="0"
LocLongDescription="0"
LocPromotionPopupText="&lt;Bullet/&gt;0&lt;br/&gt;"
</v>
      </c>
      <c r="F22" s="1" t="str">
        <f>SUBSTITUTE(G22,Input!I$11,Input!I$12)</f>
        <v xml:space="preserve">[LWD_ X2AbilityTemplate]
LocFriendlyName="0"
LocFlyOverText="0"
LocHelpText="0"
LocLongDescription="0"
LocPromotionPopupText="&lt;Bullet/&gt;0&lt;br/&gt;"
</v>
      </c>
      <c r="G22" s="1" t="str">
        <f>SUBSTITUTE(H22,Input!E$13,Input!E$14)</f>
        <v xml:space="preserve">[LWD_ X2AbilityTemplate]
LocFriendlyName="0"
LocFlyOverText="0"
LocHelpText="0"
LocLongDescription="0"
LocPromotionPopupText="&lt;Bullet/&gt;0&lt;br/&gt;"
</v>
      </c>
      <c r="H22" s="1" t="str">
        <f>SUBSTITUTE(I22,Input!F$13,Input!F$14)</f>
        <v xml:space="preserve">[LWD_ X2AbilityTemplate]
LocFriendlyName="0"
LocFlyOverText="0"
LocHelpText="0"
LocLongDescription="0"
LocPromotionPopupText="&lt;Bullet/&gt;0&lt;br/&gt;"
</v>
      </c>
      <c r="I22" s="1" t="str">
        <f>SUBSTITUTE(J22,Input!G$13,Input!G$14)</f>
        <v xml:space="preserve">[LWD_ X2AbilityTemplate]
LocFriendlyName="0"
LocFlyOverText="0"
LocHelpText="0"
LocLongDescription="0"
LocPromotionPopupText="&lt;Bullet/&gt;0&lt;br/&gt;"
</v>
      </c>
      <c r="J22" s="1" t="str">
        <f>SUBSTITUTE(K22,Input!H$13,Input!H$14)</f>
        <v xml:space="preserve">[LWD_ X2AbilityTemplate]
LocFriendlyName="0"
LocFlyOverText="0"
LocHelpText="0"
LocLongDescription="0"
LocPromotionPopupText="&lt;Bullet/&gt;0&lt;br/&gt;"
</v>
      </c>
      <c r="K22" s="1" t="str">
        <f>SUBSTITUTE(L22,Input!I$13,Input!I$14)</f>
        <v xml:space="preserve">[LWD_ X2AbilityTemplate]
LocFriendlyName="0"
LocFlyOverText="0"
LocHelpText="0"
LocLongDescription="0"
LocPromotionPopupText="&lt;Bullet/&gt;0&lt;br/&gt;"
</v>
      </c>
      <c r="L22" s="1" t="str">
        <f>SUBSTITUTE(M22,Input!E$15,Input!E$16)</f>
        <v xml:space="preserve">[LWD_ X2AbilityTemplate]
LocFriendlyName="0"
LocFlyOverText="0"
LocHelpText="0"
LocLongDescription="0"
LocPromotionPopupText="&lt;Bullet/&gt;0&lt;br/&gt;"
</v>
      </c>
      <c r="M22" s="1" t="str">
        <f>SUBSTITUTE(N22,Input!F$15,Input!F$16)</f>
        <v xml:space="preserve">[LWD_ X2AbilityTemplate]
LocFriendlyName="0"
LocFlyOverText="0"
LocHelpText="0"
LocLongDescription="0"
LocPromotionPopupText="&lt;Bullet/&gt;0&lt;br/&gt;"
</v>
      </c>
      <c r="N22" s="1" t="str">
        <f>SUBSTITUTE(O22,Input!G$15,Input!G$16)</f>
        <v xml:space="preserve">[LWD_ X2AbilityTemplate]
LocFriendlyName="0"
LocFlyOverText="0"
LocHelpText="0"
LocLongDescription="0"
LocPromotionPopupText="&lt;Bullet/&gt;0&lt;br/&gt;"
</v>
      </c>
      <c r="O22" s="1" t="str">
        <f>SUBSTITUTE(P22,Input!H$15,Input!H$16)</f>
        <v xml:space="preserve">[LWD_ X2AbilityTemplate]
LocFriendlyName="0"
LocFlyOverText="0"
LocHelpText="0"
LocLongDescription="0"
LocPromotionPopupText="&lt;Bullet/&gt;0&lt;br/&gt;"
</v>
      </c>
      <c r="P22" s="1" t="str">
        <f>SUBSTITUTE(Q22,Input!I$15,Input!I$16)</f>
        <v xml:space="preserve">[LWD_ X2AbilityTemplate]
LocFriendlyName="0"
LocFlyOverText="0"
LocHelpText="0"
LocLongDescription="0"
LocPromotionPopupText="&lt;Bullet/&gt;0&lt;br/&gt;"
</v>
      </c>
      <c r="Q22" s="1" t="str">
        <f>SUBSTITUTE(R22,Input!E$17,Input!E$18)</f>
        <v xml:space="preserve">[LWD_ X2AbilityTemplate]
LocFriendlyName="0"
LocFlyOverText="0"
LocHelpText="0"
LocLongDescription="0"
LocPromotionPopupText="&lt;Bullet/&gt;0&lt;br/&gt;"
</v>
      </c>
      <c r="R22" s="1" t="str">
        <f>SUBSTITUTE(S22,Input!F$17,Input!F$18)</f>
        <v xml:space="preserve">[LWD_ X2AbilityTemplate]
LocFriendlyName="0"
LocFlyOverText="0"
LocHelpText="0"
LocLongDescription="0"
LocPromotionPopupText="&lt;Bullet/&gt;0&lt;br/&gt;"
</v>
      </c>
      <c r="S22" s="1" t="str">
        <f>SUBSTITUTE(T22,Input!G$17,Input!G$18)</f>
        <v xml:space="preserve">[LWD_ X2AbilityTemplate]
LocFriendlyName="0"
LocFlyOverText="0"
LocHelpText="0"
LocLongDescription="0"
LocPromotionPopupText="&lt;Bullet/&gt;0&lt;br/&gt;"
</v>
      </c>
      <c r="T22" s="1" t="str">
        <f>SUBSTITUTE(U22,Input!H$17,Input!H$18)</f>
        <v xml:space="preserve">[LWD_ X2AbilityTemplate]
LocFriendlyName="0"
LocFlyOverText="0"
LocHelpText="0"
LocLongDescription="0"
LocPromotionPopupText="&lt;Bullet/&gt;0&lt;br/&gt;"
</v>
      </c>
      <c r="U22" s="1" t="str">
        <f>SUBSTITUTE(V22,Input!I$17,Input!I$18)</f>
        <v xml:space="preserve">[LWD_ X2AbilityTemplate]
LocFriendlyName="0"
LocFlyOverText="0"
LocHelpText="0"
LocLongDescription="0"
LocPromotionPopupText="&lt;Bullet/&gt;0&lt;br/&gt;"
</v>
      </c>
      <c r="V22" s="1" t="str">
        <f>SUBSTITUTE(W22,Input!K$8,Input!K$9)</f>
        <v xml:space="preserve">[LWD_ X2AbilityTemplate]
LocFriendlyName="0"
LocFlyOverText="0"
LocHelpText="0"
LocLongDescription="0"
LocPromotionPopupText="&lt;Bullet/&gt;0&lt;br/&gt;"
</v>
      </c>
      <c r="W22" s="1" t="str">
        <f>SUBSTITUTE(X22,Input!L$8,Input!L$9)</f>
        <v xml:space="preserve">[LWD_ X2AbilityTemplate]
LocFriendlyName="0"
LocFlyOverText="0"
LocHelpText="0"
LocLongDescription="0"
LocPromotionPopupText="&lt;Bullet/&gt;0&lt;br/&gt;"
</v>
      </c>
      <c r="X22" s="1" t="str">
        <f>SUBSTITUTE(Y22,Input!M$8,Input!M$9)</f>
        <v xml:space="preserve">[LWD_ X2AbilityTemplate]
LocFriendlyName="0"
LocFlyOverText="0"
LocHelpText="0"
LocLongDescription="0"
LocPromotionPopupText="&lt;Bullet/&gt;0&lt;br/&gt;"
</v>
      </c>
      <c r="Y22" s="1" t="str">
        <f>SUBSTITUTE(Z22,Input!N$8,Input!N$9)</f>
        <v xml:space="preserve">[LWD_ X2AbilityTemplate]
LocFriendlyName="0"
LocFlyOverText="0"
LocHelpText="0"
LocLongDescription="0"
LocPromotionPopupText="&lt;Bullet/&gt;0&lt;br/&gt;"
</v>
      </c>
      <c r="Z22" s="1" t="str">
        <f>_xlfn.TEXTJOIN(CHAR(10),TRUE,Sheet2!A21:G21)&amp;CHAR(10)</f>
        <v xml:space="preserve">[LWD_ X2AbilityTemplate]
LocFriendlyName="0"
LocFlyOverText="0"
LocHelpText="0"
LocLongDescription="0"
LocPromotionPopupText="&lt;Bullet/&gt;0&lt;br/&gt;"
</v>
      </c>
    </row>
    <row r="23" spans="1:26" x14ac:dyDescent="0.25">
      <c r="A23" s="1" t="str">
        <f>IF(Input!A24&lt;&gt;0,B23,"")</f>
        <v/>
      </c>
      <c r="B23" s="1" t="str">
        <f>SUBSTITUTE(C23,Input!E$11,Input!E$12)</f>
        <v xml:space="preserve">[LWD_ X2AbilityTemplate]
LocFriendlyName="0"
LocFlyOverText="0"
LocHelpText="0"
LocLongDescription="0"
LocPromotionPopupText="&lt;Bullet/&gt;0&lt;br/&gt;"
</v>
      </c>
      <c r="C23" s="1" t="str">
        <f>SUBSTITUTE(D23,Input!F$11,Input!F$12)</f>
        <v xml:space="preserve">[LWD_ X2AbilityTemplate]
LocFriendlyName="0"
LocFlyOverText="0"
LocHelpText="0"
LocLongDescription="0"
LocPromotionPopupText="&lt;Bullet/&gt;0&lt;br/&gt;"
</v>
      </c>
      <c r="D23" s="1" t="str">
        <f>SUBSTITUTE(E23,Input!G$11,Input!G$12)</f>
        <v xml:space="preserve">[LWD_ X2AbilityTemplate]
LocFriendlyName="0"
LocFlyOverText="0"
LocHelpText="0"
LocLongDescription="0"
LocPromotionPopupText="&lt;Bullet/&gt;0&lt;br/&gt;"
</v>
      </c>
      <c r="E23" s="1" t="str">
        <f>SUBSTITUTE(F23,Input!H$11,Input!H$12)</f>
        <v xml:space="preserve">[LWD_ X2AbilityTemplate]
LocFriendlyName="0"
LocFlyOverText="0"
LocHelpText="0"
LocLongDescription="0"
LocPromotionPopupText="&lt;Bullet/&gt;0&lt;br/&gt;"
</v>
      </c>
      <c r="F23" s="1" t="str">
        <f>SUBSTITUTE(G23,Input!I$11,Input!I$12)</f>
        <v xml:space="preserve">[LWD_ X2AbilityTemplate]
LocFriendlyName="0"
LocFlyOverText="0"
LocHelpText="0"
LocLongDescription="0"
LocPromotionPopupText="&lt;Bullet/&gt;0&lt;br/&gt;"
</v>
      </c>
      <c r="G23" s="1" t="str">
        <f>SUBSTITUTE(H23,Input!E$13,Input!E$14)</f>
        <v xml:space="preserve">[LWD_ X2AbilityTemplate]
LocFriendlyName="0"
LocFlyOverText="0"
LocHelpText="0"
LocLongDescription="0"
LocPromotionPopupText="&lt;Bullet/&gt;0&lt;br/&gt;"
</v>
      </c>
      <c r="H23" s="1" t="str">
        <f>SUBSTITUTE(I23,Input!F$13,Input!F$14)</f>
        <v xml:space="preserve">[LWD_ X2AbilityTemplate]
LocFriendlyName="0"
LocFlyOverText="0"
LocHelpText="0"
LocLongDescription="0"
LocPromotionPopupText="&lt;Bullet/&gt;0&lt;br/&gt;"
</v>
      </c>
      <c r="I23" s="1" t="str">
        <f>SUBSTITUTE(J23,Input!G$13,Input!G$14)</f>
        <v xml:space="preserve">[LWD_ X2AbilityTemplate]
LocFriendlyName="0"
LocFlyOverText="0"
LocHelpText="0"
LocLongDescription="0"
LocPromotionPopupText="&lt;Bullet/&gt;0&lt;br/&gt;"
</v>
      </c>
      <c r="J23" s="1" t="str">
        <f>SUBSTITUTE(K23,Input!H$13,Input!H$14)</f>
        <v xml:space="preserve">[LWD_ X2AbilityTemplate]
LocFriendlyName="0"
LocFlyOverText="0"
LocHelpText="0"
LocLongDescription="0"
LocPromotionPopupText="&lt;Bullet/&gt;0&lt;br/&gt;"
</v>
      </c>
      <c r="K23" s="1" t="str">
        <f>SUBSTITUTE(L23,Input!I$13,Input!I$14)</f>
        <v xml:space="preserve">[LWD_ X2AbilityTemplate]
LocFriendlyName="0"
LocFlyOverText="0"
LocHelpText="0"
LocLongDescription="0"
LocPromotionPopupText="&lt;Bullet/&gt;0&lt;br/&gt;"
</v>
      </c>
      <c r="L23" s="1" t="str">
        <f>SUBSTITUTE(M23,Input!E$15,Input!E$16)</f>
        <v xml:space="preserve">[LWD_ X2AbilityTemplate]
LocFriendlyName="0"
LocFlyOverText="0"
LocHelpText="0"
LocLongDescription="0"
LocPromotionPopupText="&lt;Bullet/&gt;0&lt;br/&gt;"
</v>
      </c>
      <c r="M23" s="1" t="str">
        <f>SUBSTITUTE(N23,Input!F$15,Input!F$16)</f>
        <v xml:space="preserve">[LWD_ X2AbilityTemplate]
LocFriendlyName="0"
LocFlyOverText="0"
LocHelpText="0"
LocLongDescription="0"
LocPromotionPopupText="&lt;Bullet/&gt;0&lt;br/&gt;"
</v>
      </c>
      <c r="N23" s="1" t="str">
        <f>SUBSTITUTE(O23,Input!G$15,Input!G$16)</f>
        <v xml:space="preserve">[LWD_ X2AbilityTemplate]
LocFriendlyName="0"
LocFlyOverText="0"
LocHelpText="0"
LocLongDescription="0"
LocPromotionPopupText="&lt;Bullet/&gt;0&lt;br/&gt;"
</v>
      </c>
      <c r="O23" s="1" t="str">
        <f>SUBSTITUTE(P23,Input!H$15,Input!H$16)</f>
        <v xml:space="preserve">[LWD_ X2AbilityTemplate]
LocFriendlyName="0"
LocFlyOverText="0"
LocHelpText="0"
LocLongDescription="0"
LocPromotionPopupText="&lt;Bullet/&gt;0&lt;br/&gt;"
</v>
      </c>
      <c r="P23" s="1" t="str">
        <f>SUBSTITUTE(Q23,Input!I$15,Input!I$16)</f>
        <v xml:space="preserve">[LWD_ X2AbilityTemplate]
LocFriendlyName="0"
LocFlyOverText="0"
LocHelpText="0"
LocLongDescription="0"
LocPromotionPopupText="&lt;Bullet/&gt;0&lt;br/&gt;"
</v>
      </c>
      <c r="Q23" s="1" t="str">
        <f>SUBSTITUTE(R23,Input!E$17,Input!E$18)</f>
        <v xml:space="preserve">[LWD_ X2AbilityTemplate]
LocFriendlyName="0"
LocFlyOverText="0"
LocHelpText="0"
LocLongDescription="0"
LocPromotionPopupText="&lt;Bullet/&gt;0&lt;br/&gt;"
</v>
      </c>
      <c r="R23" s="1" t="str">
        <f>SUBSTITUTE(S23,Input!F$17,Input!F$18)</f>
        <v xml:space="preserve">[LWD_ X2AbilityTemplate]
LocFriendlyName="0"
LocFlyOverText="0"
LocHelpText="0"
LocLongDescription="0"
LocPromotionPopupText="&lt;Bullet/&gt;0&lt;br/&gt;"
</v>
      </c>
      <c r="S23" s="1" t="str">
        <f>SUBSTITUTE(T23,Input!G$17,Input!G$18)</f>
        <v xml:space="preserve">[LWD_ X2AbilityTemplate]
LocFriendlyName="0"
LocFlyOverText="0"
LocHelpText="0"
LocLongDescription="0"
LocPromotionPopupText="&lt;Bullet/&gt;0&lt;br/&gt;"
</v>
      </c>
      <c r="T23" s="1" t="str">
        <f>SUBSTITUTE(U23,Input!H$17,Input!H$18)</f>
        <v xml:space="preserve">[LWD_ X2AbilityTemplate]
LocFriendlyName="0"
LocFlyOverText="0"
LocHelpText="0"
LocLongDescription="0"
LocPromotionPopupText="&lt;Bullet/&gt;0&lt;br/&gt;"
</v>
      </c>
      <c r="U23" s="1" t="str">
        <f>SUBSTITUTE(V23,Input!I$17,Input!I$18)</f>
        <v xml:space="preserve">[LWD_ X2AbilityTemplate]
LocFriendlyName="0"
LocFlyOverText="0"
LocHelpText="0"
LocLongDescription="0"
LocPromotionPopupText="&lt;Bullet/&gt;0&lt;br/&gt;"
</v>
      </c>
      <c r="V23" s="1" t="str">
        <f>SUBSTITUTE(W23,Input!K$8,Input!K$9)</f>
        <v xml:space="preserve">[LWD_ X2AbilityTemplate]
LocFriendlyName="0"
LocFlyOverText="0"
LocHelpText="0"
LocLongDescription="0"
LocPromotionPopupText="&lt;Bullet/&gt;0&lt;br/&gt;"
</v>
      </c>
      <c r="W23" s="1" t="str">
        <f>SUBSTITUTE(X23,Input!L$8,Input!L$9)</f>
        <v xml:space="preserve">[LWD_ X2AbilityTemplate]
LocFriendlyName="0"
LocFlyOverText="0"
LocHelpText="0"
LocLongDescription="0"
LocPromotionPopupText="&lt;Bullet/&gt;0&lt;br/&gt;"
</v>
      </c>
      <c r="X23" s="1" t="str">
        <f>SUBSTITUTE(Y23,Input!M$8,Input!M$9)</f>
        <v xml:space="preserve">[LWD_ X2AbilityTemplate]
LocFriendlyName="0"
LocFlyOverText="0"
LocHelpText="0"
LocLongDescription="0"
LocPromotionPopupText="&lt;Bullet/&gt;0&lt;br/&gt;"
</v>
      </c>
      <c r="Y23" s="1" t="str">
        <f>SUBSTITUTE(Z23,Input!N$8,Input!N$9)</f>
        <v xml:space="preserve">[LWD_ X2AbilityTemplate]
LocFriendlyName="0"
LocFlyOverText="0"
LocHelpText="0"
LocLongDescription="0"
LocPromotionPopupText="&lt;Bullet/&gt;0&lt;br/&gt;"
</v>
      </c>
      <c r="Z23" s="1" t="str">
        <f>_xlfn.TEXTJOIN(CHAR(10),TRUE,Sheet2!A22:G22)&amp;CHAR(10)</f>
        <v xml:space="preserve">[LWD_ X2AbilityTemplate]
LocFriendlyName="0"
LocFlyOverText="0"
LocHelpText="0"
LocLongDescription="0"
LocPromotionPopupText="&lt;Bullet/&gt;0&lt;br/&gt;"
</v>
      </c>
    </row>
    <row r="24" spans="1:26" x14ac:dyDescent="0.25">
      <c r="A24" s="1" t="str">
        <f>IF(Input!A25&lt;&gt;0,B24,"")</f>
        <v/>
      </c>
      <c r="B24" s="1" t="str">
        <f>SUBSTITUTE(C24,Input!E$11,Input!E$12)</f>
        <v xml:space="preserve">[LWD_ X2AbilityTemplate]
LocFriendlyName="0"
LocFlyOverText="0"
LocHelpText="0"
LocLongDescription="0"
LocPromotionPopupText="&lt;Bullet/&gt;0&lt;br/&gt;"
</v>
      </c>
      <c r="C24" s="1" t="str">
        <f>SUBSTITUTE(D24,Input!F$11,Input!F$12)</f>
        <v xml:space="preserve">[LWD_ X2AbilityTemplate]
LocFriendlyName="0"
LocFlyOverText="0"
LocHelpText="0"
LocLongDescription="0"
LocPromotionPopupText="&lt;Bullet/&gt;0&lt;br/&gt;"
</v>
      </c>
      <c r="D24" s="1" t="str">
        <f>SUBSTITUTE(E24,Input!G$11,Input!G$12)</f>
        <v xml:space="preserve">[LWD_ X2AbilityTemplate]
LocFriendlyName="0"
LocFlyOverText="0"
LocHelpText="0"
LocLongDescription="0"
LocPromotionPopupText="&lt;Bullet/&gt;0&lt;br/&gt;"
</v>
      </c>
      <c r="E24" s="1" t="str">
        <f>SUBSTITUTE(F24,Input!H$11,Input!H$12)</f>
        <v xml:space="preserve">[LWD_ X2AbilityTemplate]
LocFriendlyName="0"
LocFlyOverText="0"
LocHelpText="0"
LocLongDescription="0"
LocPromotionPopupText="&lt;Bullet/&gt;0&lt;br/&gt;"
</v>
      </c>
      <c r="F24" s="1" t="str">
        <f>SUBSTITUTE(G24,Input!I$11,Input!I$12)</f>
        <v xml:space="preserve">[LWD_ X2AbilityTemplate]
LocFriendlyName="0"
LocFlyOverText="0"
LocHelpText="0"
LocLongDescription="0"
LocPromotionPopupText="&lt;Bullet/&gt;0&lt;br/&gt;"
</v>
      </c>
      <c r="G24" s="1" t="str">
        <f>SUBSTITUTE(H24,Input!E$13,Input!E$14)</f>
        <v xml:space="preserve">[LWD_ X2AbilityTemplate]
LocFriendlyName="0"
LocFlyOverText="0"
LocHelpText="0"
LocLongDescription="0"
LocPromotionPopupText="&lt;Bullet/&gt;0&lt;br/&gt;"
</v>
      </c>
      <c r="H24" s="1" t="str">
        <f>SUBSTITUTE(I24,Input!F$13,Input!F$14)</f>
        <v xml:space="preserve">[LWD_ X2AbilityTemplate]
LocFriendlyName="0"
LocFlyOverText="0"
LocHelpText="0"
LocLongDescription="0"
LocPromotionPopupText="&lt;Bullet/&gt;0&lt;br/&gt;"
</v>
      </c>
      <c r="I24" s="1" t="str">
        <f>SUBSTITUTE(J24,Input!G$13,Input!G$14)</f>
        <v xml:space="preserve">[LWD_ X2AbilityTemplate]
LocFriendlyName="0"
LocFlyOverText="0"
LocHelpText="0"
LocLongDescription="0"
LocPromotionPopupText="&lt;Bullet/&gt;0&lt;br/&gt;"
</v>
      </c>
      <c r="J24" s="1" t="str">
        <f>SUBSTITUTE(K24,Input!H$13,Input!H$14)</f>
        <v xml:space="preserve">[LWD_ X2AbilityTemplate]
LocFriendlyName="0"
LocFlyOverText="0"
LocHelpText="0"
LocLongDescription="0"
LocPromotionPopupText="&lt;Bullet/&gt;0&lt;br/&gt;"
</v>
      </c>
      <c r="K24" s="1" t="str">
        <f>SUBSTITUTE(L24,Input!I$13,Input!I$14)</f>
        <v xml:space="preserve">[LWD_ X2AbilityTemplate]
LocFriendlyName="0"
LocFlyOverText="0"
LocHelpText="0"
LocLongDescription="0"
LocPromotionPopupText="&lt;Bullet/&gt;0&lt;br/&gt;"
</v>
      </c>
      <c r="L24" s="1" t="str">
        <f>SUBSTITUTE(M24,Input!E$15,Input!E$16)</f>
        <v xml:space="preserve">[LWD_ X2AbilityTemplate]
LocFriendlyName="0"
LocFlyOverText="0"
LocHelpText="0"
LocLongDescription="0"
LocPromotionPopupText="&lt;Bullet/&gt;0&lt;br/&gt;"
</v>
      </c>
      <c r="M24" s="1" t="str">
        <f>SUBSTITUTE(N24,Input!F$15,Input!F$16)</f>
        <v xml:space="preserve">[LWD_ X2AbilityTemplate]
LocFriendlyName="0"
LocFlyOverText="0"
LocHelpText="0"
LocLongDescription="0"
LocPromotionPopupText="&lt;Bullet/&gt;0&lt;br/&gt;"
</v>
      </c>
      <c r="N24" s="1" t="str">
        <f>SUBSTITUTE(O24,Input!G$15,Input!G$16)</f>
        <v xml:space="preserve">[LWD_ X2AbilityTemplate]
LocFriendlyName="0"
LocFlyOverText="0"
LocHelpText="0"
LocLongDescription="0"
LocPromotionPopupText="&lt;Bullet/&gt;0&lt;br/&gt;"
</v>
      </c>
      <c r="O24" s="1" t="str">
        <f>SUBSTITUTE(P24,Input!H$15,Input!H$16)</f>
        <v xml:space="preserve">[LWD_ X2AbilityTemplate]
LocFriendlyName="0"
LocFlyOverText="0"
LocHelpText="0"
LocLongDescription="0"
LocPromotionPopupText="&lt;Bullet/&gt;0&lt;br/&gt;"
</v>
      </c>
      <c r="P24" s="1" t="str">
        <f>SUBSTITUTE(Q24,Input!I$15,Input!I$16)</f>
        <v xml:space="preserve">[LWD_ X2AbilityTemplate]
LocFriendlyName="0"
LocFlyOverText="0"
LocHelpText="0"
LocLongDescription="0"
LocPromotionPopupText="&lt;Bullet/&gt;0&lt;br/&gt;"
</v>
      </c>
      <c r="Q24" s="1" t="str">
        <f>SUBSTITUTE(R24,Input!E$17,Input!E$18)</f>
        <v xml:space="preserve">[LWD_ X2AbilityTemplate]
LocFriendlyName="0"
LocFlyOverText="0"
LocHelpText="0"
LocLongDescription="0"
LocPromotionPopupText="&lt;Bullet/&gt;0&lt;br/&gt;"
</v>
      </c>
      <c r="R24" s="1" t="str">
        <f>SUBSTITUTE(S24,Input!F$17,Input!F$18)</f>
        <v xml:space="preserve">[LWD_ X2AbilityTemplate]
LocFriendlyName="0"
LocFlyOverText="0"
LocHelpText="0"
LocLongDescription="0"
LocPromotionPopupText="&lt;Bullet/&gt;0&lt;br/&gt;"
</v>
      </c>
      <c r="S24" s="1" t="str">
        <f>SUBSTITUTE(T24,Input!G$17,Input!G$18)</f>
        <v xml:space="preserve">[LWD_ X2AbilityTemplate]
LocFriendlyName="0"
LocFlyOverText="0"
LocHelpText="0"
LocLongDescription="0"
LocPromotionPopupText="&lt;Bullet/&gt;0&lt;br/&gt;"
</v>
      </c>
      <c r="T24" s="1" t="str">
        <f>SUBSTITUTE(U24,Input!H$17,Input!H$18)</f>
        <v xml:space="preserve">[LWD_ X2AbilityTemplate]
LocFriendlyName="0"
LocFlyOverText="0"
LocHelpText="0"
LocLongDescription="0"
LocPromotionPopupText="&lt;Bullet/&gt;0&lt;br/&gt;"
</v>
      </c>
      <c r="U24" s="1" t="str">
        <f>SUBSTITUTE(V24,Input!I$17,Input!I$18)</f>
        <v xml:space="preserve">[LWD_ X2AbilityTemplate]
LocFriendlyName="0"
LocFlyOverText="0"
LocHelpText="0"
LocLongDescription="0"
LocPromotionPopupText="&lt;Bullet/&gt;0&lt;br/&gt;"
</v>
      </c>
      <c r="V24" s="1" t="str">
        <f>SUBSTITUTE(W24,Input!K$8,Input!K$9)</f>
        <v xml:space="preserve">[LWD_ X2AbilityTemplate]
LocFriendlyName="0"
LocFlyOverText="0"
LocHelpText="0"
LocLongDescription="0"
LocPromotionPopupText="&lt;Bullet/&gt;0&lt;br/&gt;"
</v>
      </c>
      <c r="W24" s="1" t="str">
        <f>SUBSTITUTE(X24,Input!L$8,Input!L$9)</f>
        <v xml:space="preserve">[LWD_ X2AbilityTemplate]
LocFriendlyName="0"
LocFlyOverText="0"
LocHelpText="0"
LocLongDescription="0"
LocPromotionPopupText="&lt;Bullet/&gt;0&lt;br/&gt;"
</v>
      </c>
      <c r="X24" s="1" t="str">
        <f>SUBSTITUTE(Y24,Input!M$8,Input!M$9)</f>
        <v xml:space="preserve">[LWD_ X2AbilityTemplate]
LocFriendlyName="0"
LocFlyOverText="0"
LocHelpText="0"
LocLongDescription="0"
LocPromotionPopupText="&lt;Bullet/&gt;0&lt;br/&gt;"
</v>
      </c>
      <c r="Y24" s="1" t="str">
        <f>SUBSTITUTE(Z24,Input!N$8,Input!N$9)</f>
        <v xml:space="preserve">[LWD_ X2AbilityTemplate]
LocFriendlyName="0"
LocFlyOverText="0"
LocHelpText="0"
LocLongDescription="0"
LocPromotionPopupText="&lt;Bullet/&gt;0&lt;br/&gt;"
</v>
      </c>
      <c r="Z24" s="1" t="str">
        <f>_xlfn.TEXTJOIN(CHAR(10),TRUE,Sheet2!A23:G23)&amp;CHAR(10)</f>
        <v xml:space="preserve">[LWD_ X2AbilityTemplate]
LocFriendlyName="0"
LocFlyOverText="0"
LocHelpText="0"
LocLongDescription="0"
LocPromotionPopupText="&lt;Bullet/&gt;0&lt;br/&gt;"
</v>
      </c>
    </row>
    <row r="25" spans="1:26" x14ac:dyDescent="0.25">
      <c r="A25" s="1" t="str">
        <f>IF(Input!A26&lt;&gt;0,B25,"")</f>
        <v/>
      </c>
      <c r="B25" s="1" t="str">
        <f>SUBSTITUTE(C25,Input!E$11,Input!E$12)</f>
        <v xml:space="preserve">[LWD_ X2AbilityTemplate]
LocFriendlyName="0"
LocFlyOverText="0"
LocHelpText="0"
LocLongDescription="0"
LocPromotionPopupText="&lt;Bullet/&gt;0&lt;br/&gt;"
</v>
      </c>
      <c r="C25" s="1" t="str">
        <f>SUBSTITUTE(D25,Input!F$11,Input!F$12)</f>
        <v xml:space="preserve">[LWD_ X2AbilityTemplate]
LocFriendlyName="0"
LocFlyOverText="0"
LocHelpText="0"
LocLongDescription="0"
LocPromotionPopupText="&lt;Bullet/&gt;0&lt;br/&gt;"
</v>
      </c>
      <c r="D25" s="1" t="str">
        <f>SUBSTITUTE(E25,Input!G$11,Input!G$12)</f>
        <v xml:space="preserve">[LWD_ X2AbilityTemplate]
LocFriendlyName="0"
LocFlyOverText="0"
LocHelpText="0"
LocLongDescription="0"
LocPromotionPopupText="&lt;Bullet/&gt;0&lt;br/&gt;"
</v>
      </c>
      <c r="E25" s="1" t="str">
        <f>SUBSTITUTE(F25,Input!H$11,Input!H$12)</f>
        <v xml:space="preserve">[LWD_ X2AbilityTemplate]
LocFriendlyName="0"
LocFlyOverText="0"
LocHelpText="0"
LocLongDescription="0"
LocPromotionPopupText="&lt;Bullet/&gt;0&lt;br/&gt;"
</v>
      </c>
      <c r="F25" s="1" t="str">
        <f>SUBSTITUTE(G25,Input!I$11,Input!I$12)</f>
        <v xml:space="preserve">[LWD_ X2AbilityTemplate]
LocFriendlyName="0"
LocFlyOverText="0"
LocHelpText="0"
LocLongDescription="0"
LocPromotionPopupText="&lt;Bullet/&gt;0&lt;br/&gt;"
</v>
      </c>
      <c r="G25" s="1" t="str">
        <f>SUBSTITUTE(H25,Input!E$13,Input!E$14)</f>
        <v xml:space="preserve">[LWD_ X2AbilityTemplate]
LocFriendlyName="0"
LocFlyOverText="0"
LocHelpText="0"
LocLongDescription="0"
LocPromotionPopupText="&lt;Bullet/&gt;0&lt;br/&gt;"
</v>
      </c>
      <c r="H25" s="1" t="str">
        <f>SUBSTITUTE(I25,Input!F$13,Input!F$14)</f>
        <v xml:space="preserve">[LWD_ X2AbilityTemplate]
LocFriendlyName="0"
LocFlyOverText="0"
LocHelpText="0"
LocLongDescription="0"
LocPromotionPopupText="&lt;Bullet/&gt;0&lt;br/&gt;"
</v>
      </c>
      <c r="I25" s="1" t="str">
        <f>SUBSTITUTE(J25,Input!G$13,Input!G$14)</f>
        <v xml:space="preserve">[LWD_ X2AbilityTemplate]
LocFriendlyName="0"
LocFlyOverText="0"
LocHelpText="0"
LocLongDescription="0"
LocPromotionPopupText="&lt;Bullet/&gt;0&lt;br/&gt;"
</v>
      </c>
      <c r="J25" s="1" t="str">
        <f>SUBSTITUTE(K25,Input!H$13,Input!H$14)</f>
        <v xml:space="preserve">[LWD_ X2AbilityTemplate]
LocFriendlyName="0"
LocFlyOverText="0"
LocHelpText="0"
LocLongDescription="0"
LocPromotionPopupText="&lt;Bullet/&gt;0&lt;br/&gt;"
</v>
      </c>
      <c r="K25" s="1" t="str">
        <f>SUBSTITUTE(L25,Input!I$13,Input!I$14)</f>
        <v xml:space="preserve">[LWD_ X2AbilityTemplate]
LocFriendlyName="0"
LocFlyOverText="0"
LocHelpText="0"
LocLongDescription="0"
LocPromotionPopupText="&lt;Bullet/&gt;0&lt;br/&gt;"
</v>
      </c>
      <c r="L25" s="1" t="str">
        <f>SUBSTITUTE(M25,Input!E$15,Input!E$16)</f>
        <v xml:space="preserve">[LWD_ X2AbilityTemplate]
LocFriendlyName="0"
LocFlyOverText="0"
LocHelpText="0"
LocLongDescription="0"
LocPromotionPopupText="&lt;Bullet/&gt;0&lt;br/&gt;"
</v>
      </c>
      <c r="M25" s="1" t="str">
        <f>SUBSTITUTE(N25,Input!F$15,Input!F$16)</f>
        <v xml:space="preserve">[LWD_ X2AbilityTemplate]
LocFriendlyName="0"
LocFlyOverText="0"
LocHelpText="0"
LocLongDescription="0"
LocPromotionPopupText="&lt;Bullet/&gt;0&lt;br/&gt;"
</v>
      </c>
      <c r="N25" s="1" t="str">
        <f>SUBSTITUTE(O25,Input!G$15,Input!G$16)</f>
        <v xml:space="preserve">[LWD_ X2AbilityTemplate]
LocFriendlyName="0"
LocFlyOverText="0"
LocHelpText="0"
LocLongDescription="0"
LocPromotionPopupText="&lt;Bullet/&gt;0&lt;br/&gt;"
</v>
      </c>
      <c r="O25" s="1" t="str">
        <f>SUBSTITUTE(P25,Input!H$15,Input!H$16)</f>
        <v xml:space="preserve">[LWD_ X2AbilityTemplate]
LocFriendlyName="0"
LocFlyOverText="0"
LocHelpText="0"
LocLongDescription="0"
LocPromotionPopupText="&lt;Bullet/&gt;0&lt;br/&gt;"
</v>
      </c>
      <c r="P25" s="1" t="str">
        <f>SUBSTITUTE(Q25,Input!I$15,Input!I$16)</f>
        <v xml:space="preserve">[LWD_ X2AbilityTemplate]
LocFriendlyName="0"
LocFlyOverText="0"
LocHelpText="0"
LocLongDescription="0"
LocPromotionPopupText="&lt;Bullet/&gt;0&lt;br/&gt;"
</v>
      </c>
      <c r="Q25" s="1" t="str">
        <f>SUBSTITUTE(R25,Input!E$17,Input!E$18)</f>
        <v xml:space="preserve">[LWD_ X2AbilityTemplate]
LocFriendlyName="0"
LocFlyOverText="0"
LocHelpText="0"
LocLongDescription="0"
LocPromotionPopupText="&lt;Bullet/&gt;0&lt;br/&gt;"
</v>
      </c>
      <c r="R25" s="1" t="str">
        <f>SUBSTITUTE(S25,Input!F$17,Input!F$18)</f>
        <v xml:space="preserve">[LWD_ X2AbilityTemplate]
LocFriendlyName="0"
LocFlyOverText="0"
LocHelpText="0"
LocLongDescription="0"
LocPromotionPopupText="&lt;Bullet/&gt;0&lt;br/&gt;"
</v>
      </c>
      <c r="S25" s="1" t="str">
        <f>SUBSTITUTE(T25,Input!G$17,Input!G$18)</f>
        <v xml:space="preserve">[LWD_ X2AbilityTemplate]
LocFriendlyName="0"
LocFlyOverText="0"
LocHelpText="0"
LocLongDescription="0"
LocPromotionPopupText="&lt;Bullet/&gt;0&lt;br/&gt;"
</v>
      </c>
      <c r="T25" s="1" t="str">
        <f>SUBSTITUTE(U25,Input!H$17,Input!H$18)</f>
        <v xml:space="preserve">[LWD_ X2AbilityTemplate]
LocFriendlyName="0"
LocFlyOverText="0"
LocHelpText="0"
LocLongDescription="0"
LocPromotionPopupText="&lt;Bullet/&gt;0&lt;br/&gt;"
</v>
      </c>
      <c r="U25" s="1" t="str">
        <f>SUBSTITUTE(V25,Input!I$17,Input!I$18)</f>
        <v xml:space="preserve">[LWD_ X2AbilityTemplate]
LocFriendlyName="0"
LocFlyOverText="0"
LocHelpText="0"
LocLongDescription="0"
LocPromotionPopupText="&lt;Bullet/&gt;0&lt;br/&gt;"
</v>
      </c>
      <c r="V25" s="1" t="str">
        <f>SUBSTITUTE(W25,Input!K$8,Input!K$9)</f>
        <v xml:space="preserve">[LWD_ X2AbilityTemplate]
LocFriendlyName="0"
LocFlyOverText="0"
LocHelpText="0"
LocLongDescription="0"
LocPromotionPopupText="&lt;Bullet/&gt;0&lt;br/&gt;"
</v>
      </c>
      <c r="W25" s="1" t="str">
        <f>SUBSTITUTE(X25,Input!L$8,Input!L$9)</f>
        <v xml:space="preserve">[LWD_ X2AbilityTemplate]
LocFriendlyName="0"
LocFlyOverText="0"
LocHelpText="0"
LocLongDescription="0"
LocPromotionPopupText="&lt;Bullet/&gt;0&lt;br/&gt;"
</v>
      </c>
      <c r="X25" s="1" t="str">
        <f>SUBSTITUTE(Y25,Input!M$8,Input!M$9)</f>
        <v xml:space="preserve">[LWD_ X2AbilityTemplate]
LocFriendlyName="0"
LocFlyOverText="0"
LocHelpText="0"
LocLongDescription="0"
LocPromotionPopupText="&lt;Bullet/&gt;0&lt;br/&gt;"
</v>
      </c>
      <c r="Y25" s="1" t="str">
        <f>SUBSTITUTE(Z25,Input!N$8,Input!N$9)</f>
        <v xml:space="preserve">[LWD_ X2AbilityTemplate]
LocFriendlyName="0"
LocFlyOverText="0"
LocHelpText="0"
LocLongDescription="0"
LocPromotionPopupText="&lt;Bullet/&gt;0&lt;br/&gt;"
</v>
      </c>
      <c r="Z25" s="1" t="str">
        <f>_xlfn.TEXTJOIN(CHAR(10),TRUE,Sheet2!A24:G24)&amp;CHAR(10)</f>
        <v xml:space="preserve">[LWD_ X2AbilityTemplate]
LocFriendlyName="0"
LocFlyOverText="0"
LocHelpText="0"
LocLongDescription="0"
LocPromotionPopupText="&lt;Bullet/&gt;0&lt;br/&gt;"
</v>
      </c>
    </row>
    <row r="26" spans="1:26" x14ac:dyDescent="0.25">
      <c r="A26" s="1" t="str">
        <f>IF(Input!A27&lt;&gt;0,B26,"")</f>
        <v/>
      </c>
      <c r="B26" s="1" t="str">
        <f>SUBSTITUTE(C26,Input!E$11,Input!E$12)</f>
        <v xml:space="preserve">[LWD_ X2AbilityTemplate]
LocFriendlyName="0"
LocFlyOverText="0"
LocHelpText="0"
LocLongDescription="0"
LocPromotionPopupText="&lt;Bullet/&gt;0&lt;br/&gt;"
</v>
      </c>
      <c r="C26" s="1" t="str">
        <f>SUBSTITUTE(D26,Input!F$11,Input!F$12)</f>
        <v xml:space="preserve">[LWD_ X2AbilityTemplate]
LocFriendlyName="0"
LocFlyOverText="0"
LocHelpText="0"
LocLongDescription="0"
LocPromotionPopupText="&lt;Bullet/&gt;0&lt;br/&gt;"
</v>
      </c>
      <c r="D26" s="1" t="str">
        <f>SUBSTITUTE(E26,Input!G$11,Input!G$12)</f>
        <v xml:space="preserve">[LWD_ X2AbilityTemplate]
LocFriendlyName="0"
LocFlyOverText="0"
LocHelpText="0"
LocLongDescription="0"
LocPromotionPopupText="&lt;Bullet/&gt;0&lt;br/&gt;"
</v>
      </c>
      <c r="E26" s="1" t="str">
        <f>SUBSTITUTE(F26,Input!H$11,Input!H$12)</f>
        <v xml:space="preserve">[LWD_ X2AbilityTemplate]
LocFriendlyName="0"
LocFlyOverText="0"
LocHelpText="0"
LocLongDescription="0"
LocPromotionPopupText="&lt;Bullet/&gt;0&lt;br/&gt;"
</v>
      </c>
      <c r="F26" s="1" t="str">
        <f>SUBSTITUTE(G26,Input!I$11,Input!I$12)</f>
        <v xml:space="preserve">[LWD_ X2AbilityTemplate]
LocFriendlyName="0"
LocFlyOverText="0"
LocHelpText="0"
LocLongDescription="0"
LocPromotionPopupText="&lt;Bullet/&gt;0&lt;br/&gt;"
</v>
      </c>
      <c r="G26" s="1" t="str">
        <f>SUBSTITUTE(H26,Input!E$13,Input!E$14)</f>
        <v xml:space="preserve">[LWD_ X2AbilityTemplate]
LocFriendlyName="0"
LocFlyOverText="0"
LocHelpText="0"
LocLongDescription="0"
LocPromotionPopupText="&lt;Bullet/&gt;0&lt;br/&gt;"
</v>
      </c>
      <c r="H26" s="1" t="str">
        <f>SUBSTITUTE(I26,Input!F$13,Input!F$14)</f>
        <v xml:space="preserve">[LWD_ X2AbilityTemplate]
LocFriendlyName="0"
LocFlyOverText="0"
LocHelpText="0"
LocLongDescription="0"
LocPromotionPopupText="&lt;Bullet/&gt;0&lt;br/&gt;"
</v>
      </c>
      <c r="I26" s="1" t="str">
        <f>SUBSTITUTE(J26,Input!G$13,Input!G$14)</f>
        <v xml:space="preserve">[LWD_ X2AbilityTemplate]
LocFriendlyName="0"
LocFlyOverText="0"
LocHelpText="0"
LocLongDescription="0"
LocPromotionPopupText="&lt;Bullet/&gt;0&lt;br/&gt;"
</v>
      </c>
      <c r="J26" s="1" t="str">
        <f>SUBSTITUTE(K26,Input!H$13,Input!H$14)</f>
        <v xml:space="preserve">[LWD_ X2AbilityTemplate]
LocFriendlyName="0"
LocFlyOverText="0"
LocHelpText="0"
LocLongDescription="0"
LocPromotionPopupText="&lt;Bullet/&gt;0&lt;br/&gt;"
</v>
      </c>
      <c r="K26" s="1" t="str">
        <f>SUBSTITUTE(L26,Input!I$13,Input!I$14)</f>
        <v xml:space="preserve">[LWD_ X2AbilityTemplate]
LocFriendlyName="0"
LocFlyOverText="0"
LocHelpText="0"
LocLongDescription="0"
LocPromotionPopupText="&lt;Bullet/&gt;0&lt;br/&gt;"
</v>
      </c>
      <c r="L26" s="1" t="str">
        <f>SUBSTITUTE(M26,Input!E$15,Input!E$16)</f>
        <v xml:space="preserve">[LWD_ X2AbilityTemplate]
LocFriendlyName="0"
LocFlyOverText="0"
LocHelpText="0"
LocLongDescription="0"
LocPromotionPopupText="&lt;Bullet/&gt;0&lt;br/&gt;"
</v>
      </c>
      <c r="M26" s="1" t="str">
        <f>SUBSTITUTE(N26,Input!F$15,Input!F$16)</f>
        <v xml:space="preserve">[LWD_ X2AbilityTemplate]
LocFriendlyName="0"
LocFlyOverText="0"
LocHelpText="0"
LocLongDescription="0"
LocPromotionPopupText="&lt;Bullet/&gt;0&lt;br/&gt;"
</v>
      </c>
      <c r="N26" s="1" t="str">
        <f>SUBSTITUTE(O26,Input!G$15,Input!G$16)</f>
        <v xml:space="preserve">[LWD_ X2AbilityTemplate]
LocFriendlyName="0"
LocFlyOverText="0"
LocHelpText="0"
LocLongDescription="0"
LocPromotionPopupText="&lt;Bullet/&gt;0&lt;br/&gt;"
</v>
      </c>
      <c r="O26" s="1" t="str">
        <f>SUBSTITUTE(P26,Input!H$15,Input!H$16)</f>
        <v xml:space="preserve">[LWD_ X2AbilityTemplate]
LocFriendlyName="0"
LocFlyOverText="0"
LocHelpText="0"
LocLongDescription="0"
LocPromotionPopupText="&lt;Bullet/&gt;0&lt;br/&gt;"
</v>
      </c>
      <c r="P26" s="1" t="str">
        <f>SUBSTITUTE(Q26,Input!I$15,Input!I$16)</f>
        <v xml:space="preserve">[LWD_ X2AbilityTemplate]
LocFriendlyName="0"
LocFlyOverText="0"
LocHelpText="0"
LocLongDescription="0"
LocPromotionPopupText="&lt;Bullet/&gt;0&lt;br/&gt;"
</v>
      </c>
      <c r="Q26" s="1" t="str">
        <f>SUBSTITUTE(R26,Input!E$17,Input!E$18)</f>
        <v xml:space="preserve">[LWD_ X2AbilityTemplate]
LocFriendlyName="0"
LocFlyOverText="0"
LocHelpText="0"
LocLongDescription="0"
LocPromotionPopupText="&lt;Bullet/&gt;0&lt;br/&gt;"
</v>
      </c>
      <c r="R26" s="1" t="str">
        <f>SUBSTITUTE(S26,Input!F$17,Input!F$18)</f>
        <v xml:space="preserve">[LWD_ X2AbilityTemplate]
LocFriendlyName="0"
LocFlyOverText="0"
LocHelpText="0"
LocLongDescription="0"
LocPromotionPopupText="&lt;Bullet/&gt;0&lt;br/&gt;"
</v>
      </c>
      <c r="S26" s="1" t="str">
        <f>SUBSTITUTE(T26,Input!G$17,Input!G$18)</f>
        <v xml:space="preserve">[LWD_ X2AbilityTemplate]
LocFriendlyName="0"
LocFlyOverText="0"
LocHelpText="0"
LocLongDescription="0"
LocPromotionPopupText="&lt;Bullet/&gt;0&lt;br/&gt;"
</v>
      </c>
      <c r="T26" s="1" t="str">
        <f>SUBSTITUTE(U26,Input!H$17,Input!H$18)</f>
        <v xml:space="preserve">[LWD_ X2AbilityTemplate]
LocFriendlyName="0"
LocFlyOverText="0"
LocHelpText="0"
LocLongDescription="0"
LocPromotionPopupText="&lt;Bullet/&gt;0&lt;br/&gt;"
</v>
      </c>
      <c r="U26" s="1" t="str">
        <f>SUBSTITUTE(V26,Input!I$17,Input!I$18)</f>
        <v xml:space="preserve">[LWD_ X2AbilityTemplate]
LocFriendlyName="0"
LocFlyOverText="0"
LocHelpText="0"
LocLongDescription="0"
LocPromotionPopupText="&lt;Bullet/&gt;0&lt;br/&gt;"
</v>
      </c>
      <c r="V26" s="1" t="str">
        <f>SUBSTITUTE(W26,Input!K$8,Input!K$9)</f>
        <v xml:space="preserve">[LWD_ X2AbilityTemplate]
LocFriendlyName="0"
LocFlyOverText="0"
LocHelpText="0"
LocLongDescription="0"
LocPromotionPopupText="&lt;Bullet/&gt;0&lt;br/&gt;"
</v>
      </c>
      <c r="W26" s="1" t="str">
        <f>SUBSTITUTE(X26,Input!L$8,Input!L$9)</f>
        <v xml:space="preserve">[LWD_ X2AbilityTemplate]
LocFriendlyName="0"
LocFlyOverText="0"
LocHelpText="0"
LocLongDescription="0"
LocPromotionPopupText="&lt;Bullet/&gt;0&lt;br/&gt;"
</v>
      </c>
      <c r="X26" s="1" t="str">
        <f>SUBSTITUTE(Y26,Input!M$8,Input!M$9)</f>
        <v xml:space="preserve">[LWD_ X2AbilityTemplate]
LocFriendlyName="0"
LocFlyOverText="0"
LocHelpText="0"
LocLongDescription="0"
LocPromotionPopupText="&lt;Bullet/&gt;0&lt;br/&gt;"
</v>
      </c>
      <c r="Y26" s="1" t="str">
        <f>SUBSTITUTE(Z26,Input!N$8,Input!N$9)</f>
        <v xml:space="preserve">[LWD_ X2AbilityTemplate]
LocFriendlyName="0"
LocFlyOverText="0"
LocHelpText="0"
LocLongDescription="0"
LocPromotionPopupText="&lt;Bullet/&gt;0&lt;br/&gt;"
</v>
      </c>
      <c r="Z26" s="1" t="str">
        <f>_xlfn.TEXTJOIN(CHAR(10),TRUE,Sheet2!A25:G25)&amp;CHAR(10)</f>
        <v xml:space="preserve">[LWD_ X2AbilityTemplate]
LocFriendlyName="0"
LocFlyOverText="0"
LocHelpText="0"
LocLongDescription="0"
LocPromotionPopupText="&lt;Bullet/&gt;0&lt;br/&gt;"
</v>
      </c>
    </row>
    <row r="27" spans="1:26" x14ac:dyDescent="0.25">
      <c r="A27" s="1" t="str">
        <f>IF(Input!A28&lt;&gt;0,B27,"")</f>
        <v/>
      </c>
      <c r="B27" s="1" t="str">
        <f>SUBSTITUTE(C27,Input!E$11,Input!E$12)</f>
        <v xml:space="preserve">[LWD_ X2AbilityTemplate]
LocFriendlyName="0"
LocFlyOverText="0"
LocHelpText="0"
LocLongDescription="0"
LocPromotionPopupText="&lt;Bullet/&gt;0&lt;br/&gt;"
</v>
      </c>
      <c r="C27" s="1" t="str">
        <f>SUBSTITUTE(D27,Input!F$11,Input!F$12)</f>
        <v xml:space="preserve">[LWD_ X2AbilityTemplate]
LocFriendlyName="0"
LocFlyOverText="0"
LocHelpText="0"
LocLongDescription="0"
LocPromotionPopupText="&lt;Bullet/&gt;0&lt;br/&gt;"
</v>
      </c>
      <c r="D27" s="1" t="str">
        <f>SUBSTITUTE(E27,Input!G$11,Input!G$12)</f>
        <v xml:space="preserve">[LWD_ X2AbilityTemplate]
LocFriendlyName="0"
LocFlyOverText="0"
LocHelpText="0"
LocLongDescription="0"
LocPromotionPopupText="&lt;Bullet/&gt;0&lt;br/&gt;"
</v>
      </c>
      <c r="E27" s="1" t="str">
        <f>SUBSTITUTE(F27,Input!H$11,Input!H$12)</f>
        <v xml:space="preserve">[LWD_ X2AbilityTemplate]
LocFriendlyName="0"
LocFlyOverText="0"
LocHelpText="0"
LocLongDescription="0"
LocPromotionPopupText="&lt;Bullet/&gt;0&lt;br/&gt;"
</v>
      </c>
      <c r="F27" s="1" t="str">
        <f>SUBSTITUTE(G27,Input!I$11,Input!I$12)</f>
        <v xml:space="preserve">[LWD_ X2AbilityTemplate]
LocFriendlyName="0"
LocFlyOverText="0"
LocHelpText="0"
LocLongDescription="0"
LocPromotionPopupText="&lt;Bullet/&gt;0&lt;br/&gt;"
</v>
      </c>
      <c r="G27" s="1" t="str">
        <f>SUBSTITUTE(H27,Input!E$13,Input!E$14)</f>
        <v xml:space="preserve">[LWD_ X2AbilityTemplate]
LocFriendlyName="0"
LocFlyOverText="0"
LocHelpText="0"
LocLongDescription="0"
LocPromotionPopupText="&lt;Bullet/&gt;0&lt;br/&gt;"
</v>
      </c>
      <c r="H27" s="1" t="str">
        <f>SUBSTITUTE(I27,Input!F$13,Input!F$14)</f>
        <v xml:space="preserve">[LWD_ X2AbilityTemplate]
LocFriendlyName="0"
LocFlyOverText="0"
LocHelpText="0"
LocLongDescription="0"
LocPromotionPopupText="&lt;Bullet/&gt;0&lt;br/&gt;"
</v>
      </c>
      <c r="I27" s="1" t="str">
        <f>SUBSTITUTE(J27,Input!G$13,Input!G$14)</f>
        <v xml:space="preserve">[LWD_ X2AbilityTemplate]
LocFriendlyName="0"
LocFlyOverText="0"
LocHelpText="0"
LocLongDescription="0"
LocPromotionPopupText="&lt;Bullet/&gt;0&lt;br/&gt;"
</v>
      </c>
      <c r="J27" s="1" t="str">
        <f>SUBSTITUTE(K27,Input!H$13,Input!H$14)</f>
        <v xml:space="preserve">[LWD_ X2AbilityTemplate]
LocFriendlyName="0"
LocFlyOverText="0"
LocHelpText="0"
LocLongDescription="0"
LocPromotionPopupText="&lt;Bullet/&gt;0&lt;br/&gt;"
</v>
      </c>
      <c r="K27" s="1" t="str">
        <f>SUBSTITUTE(L27,Input!I$13,Input!I$14)</f>
        <v xml:space="preserve">[LWD_ X2AbilityTemplate]
LocFriendlyName="0"
LocFlyOverText="0"
LocHelpText="0"
LocLongDescription="0"
LocPromotionPopupText="&lt;Bullet/&gt;0&lt;br/&gt;"
</v>
      </c>
      <c r="L27" s="1" t="str">
        <f>SUBSTITUTE(M27,Input!E$15,Input!E$16)</f>
        <v xml:space="preserve">[LWD_ X2AbilityTemplate]
LocFriendlyName="0"
LocFlyOverText="0"
LocHelpText="0"
LocLongDescription="0"
LocPromotionPopupText="&lt;Bullet/&gt;0&lt;br/&gt;"
</v>
      </c>
      <c r="M27" s="1" t="str">
        <f>SUBSTITUTE(N27,Input!F$15,Input!F$16)</f>
        <v xml:space="preserve">[LWD_ X2AbilityTemplate]
LocFriendlyName="0"
LocFlyOverText="0"
LocHelpText="0"
LocLongDescription="0"
LocPromotionPopupText="&lt;Bullet/&gt;0&lt;br/&gt;"
</v>
      </c>
      <c r="N27" s="1" t="str">
        <f>SUBSTITUTE(O27,Input!G$15,Input!G$16)</f>
        <v xml:space="preserve">[LWD_ X2AbilityTemplate]
LocFriendlyName="0"
LocFlyOverText="0"
LocHelpText="0"
LocLongDescription="0"
LocPromotionPopupText="&lt;Bullet/&gt;0&lt;br/&gt;"
</v>
      </c>
      <c r="O27" s="1" t="str">
        <f>SUBSTITUTE(P27,Input!H$15,Input!H$16)</f>
        <v xml:space="preserve">[LWD_ X2AbilityTemplate]
LocFriendlyName="0"
LocFlyOverText="0"
LocHelpText="0"
LocLongDescription="0"
LocPromotionPopupText="&lt;Bullet/&gt;0&lt;br/&gt;"
</v>
      </c>
      <c r="P27" s="1" t="str">
        <f>SUBSTITUTE(Q27,Input!I$15,Input!I$16)</f>
        <v xml:space="preserve">[LWD_ X2AbilityTemplate]
LocFriendlyName="0"
LocFlyOverText="0"
LocHelpText="0"
LocLongDescription="0"
LocPromotionPopupText="&lt;Bullet/&gt;0&lt;br/&gt;"
</v>
      </c>
      <c r="Q27" s="1" t="str">
        <f>SUBSTITUTE(R27,Input!E$17,Input!E$18)</f>
        <v xml:space="preserve">[LWD_ X2AbilityTemplate]
LocFriendlyName="0"
LocFlyOverText="0"
LocHelpText="0"
LocLongDescription="0"
LocPromotionPopupText="&lt;Bullet/&gt;0&lt;br/&gt;"
</v>
      </c>
      <c r="R27" s="1" t="str">
        <f>SUBSTITUTE(S27,Input!F$17,Input!F$18)</f>
        <v xml:space="preserve">[LWD_ X2AbilityTemplate]
LocFriendlyName="0"
LocFlyOverText="0"
LocHelpText="0"
LocLongDescription="0"
LocPromotionPopupText="&lt;Bullet/&gt;0&lt;br/&gt;"
</v>
      </c>
      <c r="S27" s="1" t="str">
        <f>SUBSTITUTE(T27,Input!G$17,Input!G$18)</f>
        <v xml:space="preserve">[LWD_ X2AbilityTemplate]
LocFriendlyName="0"
LocFlyOverText="0"
LocHelpText="0"
LocLongDescription="0"
LocPromotionPopupText="&lt;Bullet/&gt;0&lt;br/&gt;"
</v>
      </c>
      <c r="T27" s="1" t="str">
        <f>SUBSTITUTE(U27,Input!H$17,Input!H$18)</f>
        <v xml:space="preserve">[LWD_ X2AbilityTemplate]
LocFriendlyName="0"
LocFlyOverText="0"
LocHelpText="0"
LocLongDescription="0"
LocPromotionPopupText="&lt;Bullet/&gt;0&lt;br/&gt;"
</v>
      </c>
      <c r="U27" s="1" t="str">
        <f>SUBSTITUTE(V27,Input!I$17,Input!I$18)</f>
        <v xml:space="preserve">[LWD_ X2AbilityTemplate]
LocFriendlyName="0"
LocFlyOverText="0"
LocHelpText="0"
LocLongDescription="0"
LocPromotionPopupText="&lt;Bullet/&gt;0&lt;br/&gt;"
</v>
      </c>
      <c r="V27" s="1" t="str">
        <f>SUBSTITUTE(W27,Input!K$8,Input!K$9)</f>
        <v xml:space="preserve">[LWD_ X2AbilityTemplate]
LocFriendlyName="0"
LocFlyOverText="0"
LocHelpText="0"
LocLongDescription="0"
LocPromotionPopupText="&lt;Bullet/&gt;0&lt;br/&gt;"
</v>
      </c>
      <c r="W27" s="1" t="str">
        <f>SUBSTITUTE(X27,Input!L$8,Input!L$9)</f>
        <v xml:space="preserve">[LWD_ X2AbilityTemplate]
LocFriendlyName="0"
LocFlyOverText="0"
LocHelpText="0"
LocLongDescription="0"
LocPromotionPopupText="&lt;Bullet/&gt;0&lt;br/&gt;"
</v>
      </c>
      <c r="X27" s="1" t="str">
        <f>SUBSTITUTE(Y27,Input!M$8,Input!M$9)</f>
        <v xml:space="preserve">[LWD_ X2AbilityTemplate]
LocFriendlyName="0"
LocFlyOverText="0"
LocHelpText="0"
LocLongDescription="0"
LocPromotionPopupText="&lt;Bullet/&gt;0&lt;br/&gt;"
</v>
      </c>
      <c r="Y27" s="1" t="str">
        <f>SUBSTITUTE(Z27,Input!N$8,Input!N$9)</f>
        <v xml:space="preserve">[LWD_ X2AbilityTemplate]
LocFriendlyName="0"
LocFlyOverText="0"
LocHelpText="0"
LocLongDescription="0"
LocPromotionPopupText="&lt;Bullet/&gt;0&lt;br/&gt;"
</v>
      </c>
      <c r="Z27" s="1" t="str">
        <f>_xlfn.TEXTJOIN(CHAR(10),TRUE,Sheet2!A26:G26)&amp;CHAR(10)</f>
        <v xml:space="preserve">[LWD_ X2AbilityTemplate]
LocFriendlyName="0"
LocFlyOverText="0"
LocHelpText="0"
LocLongDescription="0"
LocPromotionPopupText="&lt;Bullet/&gt;0&lt;br/&gt;"
</v>
      </c>
    </row>
    <row r="28" spans="1:26" x14ac:dyDescent="0.25">
      <c r="A28" s="1" t="str">
        <f>IF(Input!A29&lt;&gt;0,B28,"")</f>
        <v/>
      </c>
      <c r="B28" s="1" t="str">
        <f>SUBSTITUTE(C28,Input!E$11,Input!E$12)</f>
        <v xml:space="preserve">[LWD_ X2AbilityTemplate]
LocFriendlyName="0"
LocFlyOverText="0"
LocHelpText="0"
LocLongDescription="0"
LocPromotionPopupText="&lt;Bullet/&gt;0&lt;br/&gt;"
</v>
      </c>
      <c r="C28" s="1" t="str">
        <f>SUBSTITUTE(D28,Input!F$11,Input!F$12)</f>
        <v xml:space="preserve">[LWD_ X2AbilityTemplate]
LocFriendlyName="0"
LocFlyOverText="0"
LocHelpText="0"
LocLongDescription="0"
LocPromotionPopupText="&lt;Bullet/&gt;0&lt;br/&gt;"
</v>
      </c>
      <c r="D28" s="1" t="str">
        <f>SUBSTITUTE(E28,Input!G$11,Input!G$12)</f>
        <v xml:space="preserve">[LWD_ X2AbilityTemplate]
LocFriendlyName="0"
LocFlyOverText="0"
LocHelpText="0"
LocLongDescription="0"
LocPromotionPopupText="&lt;Bullet/&gt;0&lt;br/&gt;"
</v>
      </c>
      <c r="E28" s="1" t="str">
        <f>SUBSTITUTE(F28,Input!H$11,Input!H$12)</f>
        <v xml:space="preserve">[LWD_ X2AbilityTemplate]
LocFriendlyName="0"
LocFlyOverText="0"
LocHelpText="0"
LocLongDescription="0"
LocPromotionPopupText="&lt;Bullet/&gt;0&lt;br/&gt;"
</v>
      </c>
      <c r="F28" s="1" t="str">
        <f>SUBSTITUTE(G28,Input!I$11,Input!I$12)</f>
        <v xml:space="preserve">[LWD_ X2AbilityTemplate]
LocFriendlyName="0"
LocFlyOverText="0"
LocHelpText="0"
LocLongDescription="0"
LocPromotionPopupText="&lt;Bullet/&gt;0&lt;br/&gt;"
</v>
      </c>
      <c r="G28" s="1" t="str">
        <f>SUBSTITUTE(H28,Input!E$13,Input!E$14)</f>
        <v xml:space="preserve">[LWD_ X2AbilityTemplate]
LocFriendlyName="0"
LocFlyOverText="0"
LocHelpText="0"
LocLongDescription="0"
LocPromotionPopupText="&lt;Bullet/&gt;0&lt;br/&gt;"
</v>
      </c>
      <c r="H28" s="1" t="str">
        <f>SUBSTITUTE(I28,Input!F$13,Input!F$14)</f>
        <v xml:space="preserve">[LWD_ X2AbilityTemplate]
LocFriendlyName="0"
LocFlyOverText="0"
LocHelpText="0"
LocLongDescription="0"
LocPromotionPopupText="&lt;Bullet/&gt;0&lt;br/&gt;"
</v>
      </c>
      <c r="I28" s="1" t="str">
        <f>SUBSTITUTE(J28,Input!G$13,Input!G$14)</f>
        <v xml:space="preserve">[LWD_ X2AbilityTemplate]
LocFriendlyName="0"
LocFlyOverText="0"
LocHelpText="0"
LocLongDescription="0"
LocPromotionPopupText="&lt;Bullet/&gt;0&lt;br/&gt;"
</v>
      </c>
      <c r="J28" s="1" t="str">
        <f>SUBSTITUTE(K28,Input!H$13,Input!H$14)</f>
        <v xml:space="preserve">[LWD_ X2AbilityTemplate]
LocFriendlyName="0"
LocFlyOverText="0"
LocHelpText="0"
LocLongDescription="0"
LocPromotionPopupText="&lt;Bullet/&gt;0&lt;br/&gt;"
</v>
      </c>
      <c r="K28" s="1" t="str">
        <f>SUBSTITUTE(L28,Input!I$13,Input!I$14)</f>
        <v xml:space="preserve">[LWD_ X2AbilityTemplate]
LocFriendlyName="0"
LocFlyOverText="0"
LocHelpText="0"
LocLongDescription="0"
LocPromotionPopupText="&lt;Bullet/&gt;0&lt;br/&gt;"
</v>
      </c>
      <c r="L28" s="1" t="str">
        <f>SUBSTITUTE(M28,Input!E$15,Input!E$16)</f>
        <v xml:space="preserve">[LWD_ X2AbilityTemplate]
LocFriendlyName="0"
LocFlyOverText="0"
LocHelpText="0"
LocLongDescription="0"
LocPromotionPopupText="&lt;Bullet/&gt;0&lt;br/&gt;"
</v>
      </c>
      <c r="M28" s="1" t="str">
        <f>SUBSTITUTE(N28,Input!F$15,Input!F$16)</f>
        <v xml:space="preserve">[LWD_ X2AbilityTemplate]
LocFriendlyName="0"
LocFlyOverText="0"
LocHelpText="0"
LocLongDescription="0"
LocPromotionPopupText="&lt;Bullet/&gt;0&lt;br/&gt;"
</v>
      </c>
      <c r="N28" s="1" t="str">
        <f>SUBSTITUTE(O28,Input!G$15,Input!G$16)</f>
        <v xml:space="preserve">[LWD_ X2AbilityTemplate]
LocFriendlyName="0"
LocFlyOverText="0"
LocHelpText="0"
LocLongDescription="0"
LocPromotionPopupText="&lt;Bullet/&gt;0&lt;br/&gt;"
</v>
      </c>
      <c r="O28" s="1" t="str">
        <f>SUBSTITUTE(P28,Input!H$15,Input!H$16)</f>
        <v xml:space="preserve">[LWD_ X2AbilityTemplate]
LocFriendlyName="0"
LocFlyOverText="0"
LocHelpText="0"
LocLongDescription="0"
LocPromotionPopupText="&lt;Bullet/&gt;0&lt;br/&gt;"
</v>
      </c>
      <c r="P28" s="1" t="str">
        <f>SUBSTITUTE(Q28,Input!I$15,Input!I$16)</f>
        <v xml:space="preserve">[LWD_ X2AbilityTemplate]
LocFriendlyName="0"
LocFlyOverText="0"
LocHelpText="0"
LocLongDescription="0"
LocPromotionPopupText="&lt;Bullet/&gt;0&lt;br/&gt;"
</v>
      </c>
      <c r="Q28" s="1" t="str">
        <f>SUBSTITUTE(R28,Input!E$17,Input!E$18)</f>
        <v xml:space="preserve">[LWD_ X2AbilityTemplate]
LocFriendlyName="0"
LocFlyOverText="0"
LocHelpText="0"
LocLongDescription="0"
LocPromotionPopupText="&lt;Bullet/&gt;0&lt;br/&gt;"
</v>
      </c>
      <c r="R28" s="1" t="str">
        <f>SUBSTITUTE(S28,Input!F$17,Input!F$18)</f>
        <v xml:space="preserve">[LWD_ X2AbilityTemplate]
LocFriendlyName="0"
LocFlyOverText="0"
LocHelpText="0"
LocLongDescription="0"
LocPromotionPopupText="&lt;Bullet/&gt;0&lt;br/&gt;"
</v>
      </c>
      <c r="S28" s="1" t="str">
        <f>SUBSTITUTE(T28,Input!G$17,Input!G$18)</f>
        <v xml:space="preserve">[LWD_ X2AbilityTemplate]
LocFriendlyName="0"
LocFlyOverText="0"
LocHelpText="0"
LocLongDescription="0"
LocPromotionPopupText="&lt;Bullet/&gt;0&lt;br/&gt;"
</v>
      </c>
      <c r="T28" s="1" t="str">
        <f>SUBSTITUTE(U28,Input!H$17,Input!H$18)</f>
        <v xml:space="preserve">[LWD_ X2AbilityTemplate]
LocFriendlyName="0"
LocFlyOverText="0"
LocHelpText="0"
LocLongDescription="0"
LocPromotionPopupText="&lt;Bullet/&gt;0&lt;br/&gt;"
</v>
      </c>
      <c r="U28" s="1" t="str">
        <f>SUBSTITUTE(V28,Input!I$17,Input!I$18)</f>
        <v xml:space="preserve">[LWD_ X2AbilityTemplate]
LocFriendlyName="0"
LocFlyOverText="0"
LocHelpText="0"
LocLongDescription="0"
LocPromotionPopupText="&lt;Bullet/&gt;0&lt;br/&gt;"
</v>
      </c>
      <c r="V28" s="1" t="str">
        <f>SUBSTITUTE(W28,Input!K$8,Input!K$9)</f>
        <v xml:space="preserve">[LWD_ X2AbilityTemplate]
LocFriendlyName="0"
LocFlyOverText="0"
LocHelpText="0"
LocLongDescription="0"
LocPromotionPopupText="&lt;Bullet/&gt;0&lt;br/&gt;"
</v>
      </c>
      <c r="W28" s="1" t="str">
        <f>SUBSTITUTE(X28,Input!L$8,Input!L$9)</f>
        <v xml:space="preserve">[LWD_ X2AbilityTemplate]
LocFriendlyName="0"
LocFlyOverText="0"
LocHelpText="0"
LocLongDescription="0"
LocPromotionPopupText="&lt;Bullet/&gt;0&lt;br/&gt;"
</v>
      </c>
      <c r="X28" s="1" t="str">
        <f>SUBSTITUTE(Y28,Input!M$8,Input!M$9)</f>
        <v xml:space="preserve">[LWD_ X2AbilityTemplate]
LocFriendlyName="0"
LocFlyOverText="0"
LocHelpText="0"
LocLongDescription="0"
LocPromotionPopupText="&lt;Bullet/&gt;0&lt;br/&gt;"
</v>
      </c>
      <c r="Y28" s="1" t="str">
        <f>SUBSTITUTE(Z28,Input!N$8,Input!N$9)</f>
        <v xml:space="preserve">[LWD_ X2AbilityTemplate]
LocFriendlyName="0"
LocFlyOverText="0"
LocHelpText="0"
LocLongDescription="0"
LocPromotionPopupText="&lt;Bullet/&gt;0&lt;br/&gt;"
</v>
      </c>
      <c r="Z28" s="1" t="str">
        <f>_xlfn.TEXTJOIN(CHAR(10),TRUE,Sheet2!A27:G27)&amp;CHAR(10)</f>
        <v xml:space="preserve">[LWD_ X2AbilityTemplate]
LocFriendlyName="0"
LocFlyOverText="0"
LocHelpText="0"
LocLongDescription="0"
LocPromotionPopupText="&lt;Bullet/&gt;0&lt;br/&gt;"
</v>
      </c>
    </row>
    <row r="29" spans="1:26" x14ac:dyDescent="0.25">
      <c r="A29" s="1" t="str">
        <f>IF(Input!A30&lt;&gt;0,B29,"")</f>
        <v/>
      </c>
      <c r="B29" s="1" t="str">
        <f>SUBSTITUTE(C29,Input!E$11,Input!E$12)</f>
        <v xml:space="preserve">[LWD_ X2AbilityTemplate]
LocFriendlyName="0"
LocFlyOverText="0"
LocHelpText="0"
LocLongDescription="0"
LocPromotionPopupText="&lt;Bullet/&gt;0&lt;br/&gt;"
</v>
      </c>
      <c r="C29" s="1" t="str">
        <f>SUBSTITUTE(D29,Input!F$11,Input!F$12)</f>
        <v xml:space="preserve">[LWD_ X2AbilityTemplate]
LocFriendlyName="0"
LocFlyOverText="0"
LocHelpText="0"
LocLongDescription="0"
LocPromotionPopupText="&lt;Bullet/&gt;0&lt;br/&gt;"
</v>
      </c>
      <c r="D29" s="1" t="str">
        <f>SUBSTITUTE(E29,Input!G$11,Input!G$12)</f>
        <v xml:space="preserve">[LWD_ X2AbilityTemplate]
LocFriendlyName="0"
LocFlyOverText="0"
LocHelpText="0"
LocLongDescription="0"
LocPromotionPopupText="&lt;Bullet/&gt;0&lt;br/&gt;"
</v>
      </c>
      <c r="E29" s="1" t="str">
        <f>SUBSTITUTE(F29,Input!H$11,Input!H$12)</f>
        <v xml:space="preserve">[LWD_ X2AbilityTemplate]
LocFriendlyName="0"
LocFlyOverText="0"
LocHelpText="0"
LocLongDescription="0"
LocPromotionPopupText="&lt;Bullet/&gt;0&lt;br/&gt;"
</v>
      </c>
      <c r="F29" s="1" t="str">
        <f>SUBSTITUTE(G29,Input!I$11,Input!I$12)</f>
        <v xml:space="preserve">[LWD_ X2AbilityTemplate]
LocFriendlyName="0"
LocFlyOverText="0"
LocHelpText="0"
LocLongDescription="0"
LocPromotionPopupText="&lt;Bullet/&gt;0&lt;br/&gt;"
</v>
      </c>
      <c r="G29" s="1" t="str">
        <f>SUBSTITUTE(H29,Input!E$13,Input!E$14)</f>
        <v xml:space="preserve">[LWD_ X2AbilityTemplate]
LocFriendlyName="0"
LocFlyOverText="0"
LocHelpText="0"
LocLongDescription="0"
LocPromotionPopupText="&lt;Bullet/&gt;0&lt;br/&gt;"
</v>
      </c>
      <c r="H29" s="1" t="str">
        <f>SUBSTITUTE(I29,Input!F$13,Input!F$14)</f>
        <v xml:space="preserve">[LWD_ X2AbilityTemplate]
LocFriendlyName="0"
LocFlyOverText="0"
LocHelpText="0"
LocLongDescription="0"
LocPromotionPopupText="&lt;Bullet/&gt;0&lt;br/&gt;"
</v>
      </c>
      <c r="I29" s="1" t="str">
        <f>SUBSTITUTE(J29,Input!G$13,Input!G$14)</f>
        <v xml:space="preserve">[LWD_ X2AbilityTemplate]
LocFriendlyName="0"
LocFlyOverText="0"
LocHelpText="0"
LocLongDescription="0"
LocPromotionPopupText="&lt;Bullet/&gt;0&lt;br/&gt;"
</v>
      </c>
      <c r="J29" s="1" t="str">
        <f>SUBSTITUTE(K29,Input!H$13,Input!H$14)</f>
        <v xml:space="preserve">[LWD_ X2AbilityTemplate]
LocFriendlyName="0"
LocFlyOverText="0"
LocHelpText="0"
LocLongDescription="0"
LocPromotionPopupText="&lt;Bullet/&gt;0&lt;br/&gt;"
</v>
      </c>
      <c r="K29" s="1" t="str">
        <f>SUBSTITUTE(L29,Input!I$13,Input!I$14)</f>
        <v xml:space="preserve">[LWD_ X2AbilityTemplate]
LocFriendlyName="0"
LocFlyOverText="0"
LocHelpText="0"
LocLongDescription="0"
LocPromotionPopupText="&lt;Bullet/&gt;0&lt;br/&gt;"
</v>
      </c>
      <c r="L29" s="1" t="str">
        <f>SUBSTITUTE(M29,Input!E$15,Input!E$16)</f>
        <v xml:space="preserve">[LWD_ X2AbilityTemplate]
LocFriendlyName="0"
LocFlyOverText="0"
LocHelpText="0"
LocLongDescription="0"
LocPromotionPopupText="&lt;Bullet/&gt;0&lt;br/&gt;"
</v>
      </c>
      <c r="M29" s="1" t="str">
        <f>SUBSTITUTE(N29,Input!F$15,Input!F$16)</f>
        <v xml:space="preserve">[LWD_ X2AbilityTemplate]
LocFriendlyName="0"
LocFlyOverText="0"
LocHelpText="0"
LocLongDescription="0"
LocPromotionPopupText="&lt;Bullet/&gt;0&lt;br/&gt;"
</v>
      </c>
      <c r="N29" s="1" t="str">
        <f>SUBSTITUTE(O29,Input!G$15,Input!G$16)</f>
        <v xml:space="preserve">[LWD_ X2AbilityTemplate]
LocFriendlyName="0"
LocFlyOverText="0"
LocHelpText="0"
LocLongDescription="0"
LocPromotionPopupText="&lt;Bullet/&gt;0&lt;br/&gt;"
</v>
      </c>
      <c r="O29" s="1" t="str">
        <f>SUBSTITUTE(P29,Input!H$15,Input!H$16)</f>
        <v xml:space="preserve">[LWD_ X2AbilityTemplate]
LocFriendlyName="0"
LocFlyOverText="0"
LocHelpText="0"
LocLongDescription="0"
LocPromotionPopupText="&lt;Bullet/&gt;0&lt;br/&gt;"
</v>
      </c>
      <c r="P29" s="1" t="str">
        <f>SUBSTITUTE(Q29,Input!I$15,Input!I$16)</f>
        <v xml:space="preserve">[LWD_ X2AbilityTemplate]
LocFriendlyName="0"
LocFlyOverText="0"
LocHelpText="0"
LocLongDescription="0"
LocPromotionPopupText="&lt;Bullet/&gt;0&lt;br/&gt;"
</v>
      </c>
      <c r="Q29" s="1" t="str">
        <f>SUBSTITUTE(R29,Input!E$17,Input!E$18)</f>
        <v xml:space="preserve">[LWD_ X2AbilityTemplate]
LocFriendlyName="0"
LocFlyOverText="0"
LocHelpText="0"
LocLongDescription="0"
LocPromotionPopupText="&lt;Bullet/&gt;0&lt;br/&gt;"
</v>
      </c>
      <c r="R29" s="1" t="str">
        <f>SUBSTITUTE(S29,Input!F$17,Input!F$18)</f>
        <v xml:space="preserve">[LWD_ X2AbilityTemplate]
LocFriendlyName="0"
LocFlyOverText="0"
LocHelpText="0"
LocLongDescription="0"
LocPromotionPopupText="&lt;Bullet/&gt;0&lt;br/&gt;"
</v>
      </c>
      <c r="S29" s="1" t="str">
        <f>SUBSTITUTE(T29,Input!G$17,Input!G$18)</f>
        <v xml:space="preserve">[LWD_ X2AbilityTemplate]
LocFriendlyName="0"
LocFlyOverText="0"
LocHelpText="0"
LocLongDescription="0"
LocPromotionPopupText="&lt;Bullet/&gt;0&lt;br/&gt;"
</v>
      </c>
      <c r="T29" s="1" t="str">
        <f>SUBSTITUTE(U29,Input!H$17,Input!H$18)</f>
        <v xml:space="preserve">[LWD_ X2AbilityTemplate]
LocFriendlyName="0"
LocFlyOverText="0"
LocHelpText="0"
LocLongDescription="0"
LocPromotionPopupText="&lt;Bullet/&gt;0&lt;br/&gt;"
</v>
      </c>
      <c r="U29" s="1" t="str">
        <f>SUBSTITUTE(V29,Input!I$17,Input!I$18)</f>
        <v xml:space="preserve">[LWD_ X2AbilityTemplate]
LocFriendlyName="0"
LocFlyOverText="0"
LocHelpText="0"
LocLongDescription="0"
LocPromotionPopupText="&lt;Bullet/&gt;0&lt;br/&gt;"
</v>
      </c>
      <c r="V29" s="1" t="str">
        <f>SUBSTITUTE(W29,Input!K$8,Input!K$9)</f>
        <v xml:space="preserve">[LWD_ X2AbilityTemplate]
LocFriendlyName="0"
LocFlyOverText="0"
LocHelpText="0"
LocLongDescription="0"
LocPromotionPopupText="&lt;Bullet/&gt;0&lt;br/&gt;"
</v>
      </c>
      <c r="W29" s="1" t="str">
        <f>SUBSTITUTE(X29,Input!L$8,Input!L$9)</f>
        <v xml:space="preserve">[LWD_ X2AbilityTemplate]
LocFriendlyName="0"
LocFlyOverText="0"
LocHelpText="0"
LocLongDescription="0"
LocPromotionPopupText="&lt;Bullet/&gt;0&lt;br/&gt;"
</v>
      </c>
      <c r="X29" s="1" t="str">
        <f>SUBSTITUTE(Y29,Input!M$8,Input!M$9)</f>
        <v xml:space="preserve">[LWD_ X2AbilityTemplate]
LocFriendlyName="0"
LocFlyOverText="0"
LocHelpText="0"
LocLongDescription="0"
LocPromotionPopupText="&lt;Bullet/&gt;0&lt;br/&gt;"
</v>
      </c>
      <c r="Y29" s="1" t="str">
        <f>SUBSTITUTE(Z29,Input!N$8,Input!N$9)</f>
        <v xml:space="preserve">[LWD_ X2AbilityTemplate]
LocFriendlyName="0"
LocFlyOverText="0"
LocHelpText="0"
LocLongDescription="0"
LocPromotionPopupText="&lt;Bullet/&gt;0&lt;br/&gt;"
</v>
      </c>
      <c r="Z29" s="1" t="str">
        <f>_xlfn.TEXTJOIN(CHAR(10),TRUE,Sheet2!A28:G28)&amp;CHAR(10)</f>
        <v xml:space="preserve">[LWD_ X2AbilityTemplate]
LocFriendlyName="0"
LocFlyOverText="0"
LocHelpText="0"
LocLongDescription="0"
LocPromotionPopupText="&lt;Bullet/&gt;0&lt;br/&gt;"
</v>
      </c>
    </row>
    <row r="30" spans="1:26" x14ac:dyDescent="0.25">
      <c r="A30" s="1" t="str">
        <f>IF(Input!A31&lt;&gt;0,B30,"")</f>
        <v/>
      </c>
      <c r="B30" s="1" t="str">
        <f>SUBSTITUTE(C30,Input!E$11,Input!E$12)</f>
        <v xml:space="preserve">[LWD_ X2AbilityTemplate]
LocFriendlyName="0"
LocFlyOverText="0"
LocHelpText="0"
LocLongDescription="0"
LocPromotionPopupText="&lt;Bullet/&gt;0&lt;br/&gt;"
</v>
      </c>
      <c r="C30" s="1" t="str">
        <f>SUBSTITUTE(D30,Input!F$11,Input!F$12)</f>
        <v xml:space="preserve">[LWD_ X2AbilityTemplate]
LocFriendlyName="0"
LocFlyOverText="0"
LocHelpText="0"
LocLongDescription="0"
LocPromotionPopupText="&lt;Bullet/&gt;0&lt;br/&gt;"
</v>
      </c>
      <c r="D30" s="1" t="str">
        <f>SUBSTITUTE(E30,Input!G$11,Input!G$12)</f>
        <v xml:space="preserve">[LWD_ X2AbilityTemplate]
LocFriendlyName="0"
LocFlyOverText="0"
LocHelpText="0"
LocLongDescription="0"
LocPromotionPopupText="&lt;Bullet/&gt;0&lt;br/&gt;"
</v>
      </c>
      <c r="E30" s="1" t="str">
        <f>SUBSTITUTE(F30,Input!H$11,Input!H$12)</f>
        <v xml:space="preserve">[LWD_ X2AbilityTemplate]
LocFriendlyName="0"
LocFlyOverText="0"
LocHelpText="0"
LocLongDescription="0"
LocPromotionPopupText="&lt;Bullet/&gt;0&lt;br/&gt;"
</v>
      </c>
      <c r="F30" s="1" t="str">
        <f>SUBSTITUTE(G30,Input!I$11,Input!I$12)</f>
        <v xml:space="preserve">[LWD_ X2AbilityTemplate]
LocFriendlyName="0"
LocFlyOverText="0"
LocHelpText="0"
LocLongDescription="0"
LocPromotionPopupText="&lt;Bullet/&gt;0&lt;br/&gt;"
</v>
      </c>
      <c r="G30" s="1" t="str">
        <f>SUBSTITUTE(H30,Input!E$13,Input!E$14)</f>
        <v xml:space="preserve">[LWD_ X2AbilityTemplate]
LocFriendlyName="0"
LocFlyOverText="0"
LocHelpText="0"
LocLongDescription="0"
LocPromotionPopupText="&lt;Bullet/&gt;0&lt;br/&gt;"
</v>
      </c>
      <c r="H30" s="1" t="str">
        <f>SUBSTITUTE(I30,Input!F$13,Input!F$14)</f>
        <v xml:space="preserve">[LWD_ X2AbilityTemplate]
LocFriendlyName="0"
LocFlyOverText="0"
LocHelpText="0"
LocLongDescription="0"
LocPromotionPopupText="&lt;Bullet/&gt;0&lt;br/&gt;"
</v>
      </c>
      <c r="I30" s="1" t="str">
        <f>SUBSTITUTE(J30,Input!G$13,Input!G$14)</f>
        <v xml:space="preserve">[LWD_ X2AbilityTemplate]
LocFriendlyName="0"
LocFlyOverText="0"
LocHelpText="0"
LocLongDescription="0"
LocPromotionPopupText="&lt;Bullet/&gt;0&lt;br/&gt;"
</v>
      </c>
      <c r="J30" s="1" t="str">
        <f>SUBSTITUTE(K30,Input!H$13,Input!H$14)</f>
        <v xml:space="preserve">[LWD_ X2AbilityTemplate]
LocFriendlyName="0"
LocFlyOverText="0"
LocHelpText="0"
LocLongDescription="0"
LocPromotionPopupText="&lt;Bullet/&gt;0&lt;br/&gt;"
</v>
      </c>
      <c r="K30" s="1" t="str">
        <f>SUBSTITUTE(L30,Input!I$13,Input!I$14)</f>
        <v xml:space="preserve">[LWD_ X2AbilityTemplate]
LocFriendlyName="0"
LocFlyOverText="0"
LocHelpText="0"
LocLongDescription="0"
LocPromotionPopupText="&lt;Bullet/&gt;0&lt;br/&gt;"
</v>
      </c>
      <c r="L30" s="1" t="str">
        <f>SUBSTITUTE(M30,Input!E$15,Input!E$16)</f>
        <v xml:space="preserve">[LWD_ X2AbilityTemplate]
LocFriendlyName="0"
LocFlyOverText="0"
LocHelpText="0"
LocLongDescription="0"
LocPromotionPopupText="&lt;Bullet/&gt;0&lt;br/&gt;"
</v>
      </c>
      <c r="M30" s="1" t="str">
        <f>SUBSTITUTE(N30,Input!F$15,Input!F$16)</f>
        <v xml:space="preserve">[LWD_ X2AbilityTemplate]
LocFriendlyName="0"
LocFlyOverText="0"
LocHelpText="0"
LocLongDescription="0"
LocPromotionPopupText="&lt;Bullet/&gt;0&lt;br/&gt;"
</v>
      </c>
      <c r="N30" s="1" t="str">
        <f>SUBSTITUTE(O30,Input!G$15,Input!G$16)</f>
        <v xml:space="preserve">[LWD_ X2AbilityTemplate]
LocFriendlyName="0"
LocFlyOverText="0"
LocHelpText="0"
LocLongDescription="0"
LocPromotionPopupText="&lt;Bullet/&gt;0&lt;br/&gt;"
</v>
      </c>
      <c r="O30" s="1" t="str">
        <f>SUBSTITUTE(P30,Input!H$15,Input!H$16)</f>
        <v xml:space="preserve">[LWD_ X2AbilityTemplate]
LocFriendlyName="0"
LocFlyOverText="0"
LocHelpText="0"
LocLongDescription="0"
LocPromotionPopupText="&lt;Bullet/&gt;0&lt;br/&gt;"
</v>
      </c>
      <c r="P30" s="1" t="str">
        <f>SUBSTITUTE(Q30,Input!I$15,Input!I$16)</f>
        <v xml:space="preserve">[LWD_ X2AbilityTemplate]
LocFriendlyName="0"
LocFlyOverText="0"
LocHelpText="0"
LocLongDescription="0"
LocPromotionPopupText="&lt;Bullet/&gt;0&lt;br/&gt;"
</v>
      </c>
      <c r="Q30" s="1" t="str">
        <f>SUBSTITUTE(R30,Input!E$17,Input!E$18)</f>
        <v xml:space="preserve">[LWD_ X2AbilityTemplate]
LocFriendlyName="0"
LocFlyOverText="0"
LocHelpText="0"
LocLongDescription="0"
LocPromotionPopupText="&lt;Bullet/&gt;0&lt;br/&gt;"
</v>
      </c>
      <c r="R30" s="1" t="str">
        <f>SUBSTITUTE(S30,Input!F$17,Input!F$18)</f>
        <v xml:space="preserve">[LWD_ X2AbilityTemplate]
LocFriendlyName="0"
LocFlyOverText="0"
LocHelpText="0"
LocLongDescription="0"
LocPromotionPopupText="&lt;Bullet/&gt;0&lt;br/&gt;"
</v>
      </c>
      <c r="S30" s="1" t="str">
        <f>SUBSTITUTE(T30,Input!G$17,Input!G$18)</f>
        <v xml:space="preserve">[LWD_ X2AbilityTemplate]
LocFriendlyName="0"
LocFlyOverText="0"
LocHelpText="0"
LocLongDescription="0"
LocPromotionPopupText="&lt;Bullet/&gt;0&lt;br/&gt;"
</v>
      </c>
      <c r="T30" s="1" t="str">
        <f>SUBSTITUTE(U30,Input!H$17,Input!H$18)</f>
        <v xml:space="preserve">[LWD_ X2AbilityTemplate]
LocFriendlyName="0"
LocFlyOverText="0"
LocHelpText="0"
LocLongDescription="0"
LocPromotionPopupText="&lt;Bullet/&gt;0&lt;br/&gt;"
</v>
      </c>
      <c r="U30" s="1" t="str">
        <f>SUBSTITUTE(V30,Input!I$17,Input!I$18)</f>
        <v xml:space="preserve">[LWD_ X2AbilityTemplate]
LocFriendlyName="0"
LocFlyOverText="0"
LocHelpText="0"
LocLongDescription="0"
LocPromotionPopupText="&lt;Bullet/&gt;0&lt;br/&gt;"
</v>
      </c>
      <c r="V30" s="1" t="str">
        <f>SUBSTITUTE(W30,Input!K$8,Input!K$9)</f>
        <v xml:space="preserve">[LWD_ X2AbilityTemplate]
LocFriendlyName="0"
LocFlyOverText="0"
LocHelpText="0"
LocLongDescription="0"
LocPromotionPopupText="&lt;Bullet/&gt;0&lt;br/&gt;"
</v>
      </c>
      <c r="W30" s="1" t="str">
        <f>SUBSTITUTE(X30,Input!L$8,Input!L$9)</f>
        <v xml:space="preserve">[LWD_ X2AbilityTemplate]
LocFriendlyName="0"
LocFlyOverText="0"
LocHelpText="0"
LocLongDescription="0"
LocPromotionPopupText="&lt;Bullet/&gt;0&lt;br/&gt;"
</v>
      </c>
      <c r="X30" s="1" t="str">
        <f>SUBSTITUTE(Y30,Input!M$8,Input!M$9)</f>
        <v xml:space="preserve">[LWD_ X2AbilityTemplate]
LocFriendlyName="0"
LocFlyOverText="0"
LocHelpText="0"
LocLongDescription="0"
LocPromotionPopupText="&lt;Bullet/&gt;0&lt;br/&gt;"
</v>
      </c>
      <c r="Y30" s="1" t="str">
        <f>SUBSTITUTE(Z30,Input!N$8,Input!N$9)</f>
        <v xml:space="preserve">[LWD_ X2AbilityTemplate]
LocFriendlyName="0"
LocFlyOverText="0"
LocHelpText="0"
LocLongDescription="0"
LocPromotionPopupText="&lt;Bullet/&gt;0&lt;br/&gt;"
</v>
      </c>
      <c r="Z30" s="1" t="str">
        <f>_xlfn.TEXTJOIN(CHAR(10),TRUE,Sheet2!A29:G29)&amp;CHAR(10)</f>
        <v xml:space="preserve">[LWD_ X2AbilityTemplate]
LocFriendlyName="0"
LocFlyOverText="0"
LocHelpText="0"
LocLongDescription="0"
LocPromotionPopupText="&lt;Bullet/&gt;0&lt;br/&gt;"
</v>
      </c>
    </row>
    <row r="31" spans="1:26" x14ac:dyDescent="0.25">
      <c r="A31" s="1" t="str">
        <f>IF(Input!A32&lt;&gt;0,B31,"")</f>
        <v/>
      </c>
      <c r="B31" s="1" t="str">
        <f>SUBSTITUTE(C31,Input!E$11,Input!E$12)</f>
        <v xml:space="preserve">[LWD_ X2AbilityTemplate]
LocFriendlyName="0"
LocFlyOverText="0"
LocHelpText="0"
LocLongDescription="0"
LocPromotionPopupText="&lt;Bullet/&gt;0&lt;br/&gt;"
</v>
      </c>
      <c r="C31" s="1" t="str">
        <f>SUBSTITUTE(D31,Input!F$11,Input!F$12)</f>
        <v xml:space="preserve">[LWD_ X2AbilityTemplate]
LocFriendlyName="0"
LocFlyOverText="0"
LocHelpText="0"
LocLongDescription="0"
LocPromotionPopupText="&lt;Bullet/&gt;0&lt;br/&gt;"
</v>
      </c>
      <c r="D31" s="1" t="str">
        <f>SUBSTITUTE(E31,Input!G$11,Input!G$12)</f>
        <v xml:space="preserve">[LWD_ X2AbilityTemplate]
LocFriendlyName="0"
LocFlyOverText="0"
LocHelpText="0"
LocLongDescription="0"
LocPromotionPopupText="&lt;Bullet/&gt;0&lt;br/&gt;"
</v>
      </c>
      <c r="E31" s="1" t="str">
        <f>SUBSTITUTE(F31,Input!H$11,Input!H$12)</f>
        <v xml:space="preserve">[LWD_ X2AbilityTemplate]
LocFriendlyName="0"
LocFlyOverText="0"
LocHelpText="0"
LocLongDescription="0"
LocPromotionPopupText="&lt;Bullet/&gt;0&lt;br/&gt;"
</v>
      </c>
      <c r="F31" s="1" t="str">
        <f>SUBSTITUTE(G31,Input!I$11,Input!I$12)</f>
        <v xml:space="preserve">[LWD_ X2AbilityTemplate]
LocFriendlyName="0"
LocFlyOverText="0"
LocHelpText="0"
LocLongDescription="0"
LocPromotionPopupText="&lt;Bullet/&gt;0&lt;br/&gt;"
</v>
      </c>
      <c r="G31" s="1" t="str">
        <f>SUBSTITUTE(H31,Input!E$13,Input!E$14)</f>
        <v xml:space="preserve">[LWD_ X2AbilityTemplate]
LocFriendlyName="0"
LocFlyOverText="0"
LocHelpText="0"
LocLongDescription="0"
LocPromotionPopupText="&lt;Bullet/&gt;0&lt;br/&gt;"
</v>
      </c>
      <c r="H31" s="1" t="str">
        <f>SUBSTITUTE(I31,Input!F$13,Input!F$14)</f>
        <v xml:space="preserve">[LWD_ X2AbilityTemplate]
LocFriendlyName="0"
LocFlyOverText="0"
LocHelpText="0"
LocLongDescription="0"
LocPromotionPopupText="&lt;Bullet/&gt;0&lt;br/&gt;"
</v>
      </c>
      <c r="I31" s="1" t="str">
        <f>SUBSTITUTE(J31,Input!G$13,Input!G$14)</f>
        <v xml:space="preserve">[LWD_ X2AbilityTemplate]
LocFriendlyName="0"
LocFlyOverText="0"
LocHelpText="0"
LocLongDescription="0"
LocPromotionPopupText="&lt;Bullet/&gt;0&lt;br/&gt;"
</v>
      </c>
      <c r="J31" s="1" t="str">
        <f>SUBSTITUTE(K31,Input!H$13,Input!H$14)</f>
        <v xml:space="preserve">[LWD_ X2AbilityTemplate]
LocFriendlyName="0"
LocFlyOverText="0"
LocHelpText="0"
LocLongDescription="0"
LocPromotionPopupText="&lt;Bullet/&gt;0&lt;br/&gt;"
</v>
      </c>
      <c r="K31" s="1" t="str">
        <f>SUBSTITUTE(L31,Input!I$13,Input!I$14)</f>
        <v xml:space="preserve">[LWD_ X2AbilityTemplate]
LocFriendlyName="0"
LocFlyOverText="0"
LocHelpText="0"
LocLongDescription="0"
LocPromotionPopupText="&lt;Bullet/&gt;0&lt;br/&gt;"
</v>
      </c>
      <c r="L31" s="1" t="str">
        <f>SUBSTITUTE(M31,Input!E$15,Input!E$16)</f>
        <v xml:space="preserve">[LWD_ X2AbilityTemplate]
LocFriendlyName="0"
LocFlyOverText="0"
LocHelpText="0"
LocLongDescription="0"
LocPromotionPopupText="&lt;Bullet/&gt;0&lt;br/&gt;"
</v>
      </c>
      <c r="M31" s="1" t="str">
        <f>SUBSTITUTE(N31,Input!F$15,Input!F$16)</f>
        <v xml:space="preserve">[LWD_ X2AbilityTemplate]
LocFriendlyName="0"
LocFlyOverText="0"
LocHelpText="0"
LocLongDescription="0"
LocPromotionPopupText="&lt;Bullet/&gt;0&lt;br/&gt;"
</v>
      </c>
      <c r="N31" s="1" t="str">
        <f>SUBSTITUTE(O31,Input!G$15,Input!G$16)</f>
        <v xml:space="preserve">[LWD_ X2AbilityTemplate]
LocFriendlyName="0"
LocFlyOverText="0"
LocHelpText="0"
LocLongDescription="0"
LocPromotionPopupText="&lt;Bullet/&gt;0&lt;br/&gt;"
</v>
      </c>
      <c r="O31" s="1" t="str">
        <f>SUBSTITUTE(P31,Input!H$15,Input!H$16)</f>
        <v xml:space="preserve">[LWD_ X2AbilityTemplate]
LocFriendlyName="0"
LocFlyOverText="0"
LocHelpText="0"
LocLongDescription="0"
LocPromotionPopupText="&lt;Bullet/&gt;0&lt;br/&gt;"
</v>
      </c>
      <c r="P31" s="1" t="str">
        <f>SUBSTITUTE(Q31,Input!I$15,Input!I$16)</f>
        <v xml:space="preserve">[LWD_ X2AbilityTemplate]
LocFriendlyName="0"
LocFlyOverText="0"
LocHelpText="0"
LocLongDescription="0"
LocPromotionPopupText="&lt;Bullet/&gt;0&lt;br/&gt;"
</v>
      </c>
      <c r="Q31" s="1" t="str">
        <f>SUBSTITUTE(R31,Input!E$17,Input!E$18)</f>
        <v xml:space="preserve">[LWD_ X2AbilityTemplate]
LocFriendlyName="0"
LocFlyOverText="0"
LocHelpText="0"
LocLongDescription="0"
LocPromotionPopupText="&lt;Bullet/&gt;0&lt;br/&gt;"
</v>
      </c>
      <c r="R31" s="1" t="str">
        <f>SUBSTITUTE(S31,Input!F$17,Input!F$18)</f>
        <v xml:space="preserve">[LWD_ X2AbilityTemplate]
LocFriendlyName="0"
LocFlyOverText="0"
LocHelpText="0"
LocLongDescription="0"
LocPromotionPopupText="&lt;Bullet/&gt;0&lt;br/&gt;"
</v>
      </c>
      <c r="S31" s="1" t="str">
        <f>SUBSTITUTE(T31,Input!G$17,Input!G$18)</f>
        <v xml:space="preserve">[LWD_ X2AbilityTemplate]
LocFriendlyName="0"
LocFlyOverText="0"
LocHelpText="0"
LocLongDescription="0"
LocPromotionPopupText="&lt;Bullet/&gt;0&lt;br/&gt;"
</v>
      </c>
      <c r="T31" s="1" t="str">
        <f>SUBSTITUTE(U31,Input!H$17,Input!H$18)</f>
        <v xml:space="preserve">[LWD_ X2AbilityTemplate]
LocFriendlyName="0"
LocFlyOverText="0"
LocHelpText="0"
LocLongDescription="0"
LocPromotionPopupText="&lt;Bullet/&gt;0&lt;br/&gt;"
</v>
      </c>
      <c r="U31" s="1" t="str">
        <f>SUBSTITUTE(V31,Input!I$17,Input!I$18)</f>
        <v xml:space="preserve">[LWD_ X2AbilityTemplate]
LocFriendlyName="0"
LocFlyOverText="0"
LocHelpText="0"
LocLongDescription="0"
LocPromotionPopupText="&lt;Bullet/&gt;0&lt;br/&gt;"
</v>
      </c>
      <c r="V31" s="1" t="str">
        <f>SUBSTITUTE(W31,Input!K$8,Input!K$9)</f>
        <v xml:space="preserve">[LWD_ X2AbilityTemplate]
LocFriendlyName="0"
LocFlyOverText="0"
LocHelpText="0"
LocLongDescription="0"
LocPromotionPopupText="&lt;Bullet/&gt;0&lt;br/&gt;"
</v>
      </c>
      <c r="W31" s="1" t="str">
        <f>SUBSTITUTE(X31,Input!L$8,Input!L$9)</f>
        <v xml:space="preserve">[LWD_ X2AbilityTemplate]
LocFriendlyName="0"
LocFlyOverText="0"
LocHelpText="0"
LocLongDescription="0"
LocPromotionPopupText="&lt;Bullet/&gt;0&lt;br/&gt;"
</v>
      </c>
      <c r="X31" s="1" t="str">
        <f>SUBSTITUTE(Y31,Input!M$8,Input!M$9)</f>
        <v xml:space="preserve">[LWD_ X2AbilityTemplate]
LocFriendlyName="0"
LocFlyOverText="0"
LocHelpText="0"
LocLongDescription="0"
LocPromotionPopupText="&lt;Bullet/&gt;0&lt;br/&gt;"
</v>
      </c>
      <c r="Y31" s="1" t="str">
        <f>SUBSTITUTE(Z31,Input!N$8,Input!N$9)</f>
        <v xml:space="preserve">[LWD_ X2AbilityTemplate]
LocFriendlyName="0"
LocFlyOverText="0"
LocHelpText="0"
LocLongDescription="0"
LocPromotionPopupText="&lt;Bullet/&gt;0&lt;br/&gt;"
</v>
      </c>
      <c r="Z31" s="1" t="str">
        <f>_xlfn.TEXTJOIN(CHAR(10),TRUE,Sheet2!A30:G30)&amp;CHAR(10)</f>
        <v xml:space="preserve">[LWD_ X2AbilityTemplate]
LocFriendlyName="0"
LocFlyOverText="0"
LocHelpText="0"
LocLongDescription="0"
LocPromotionPopupText="&lt;Bullet/&gt;0&lt;br/&gt;"
</v>
      </c>
    </row>
    <row r="32" spans="1:26" x14ac:dyDescent="0.25">
      <c r="A32" s="1" t="str">
        <f>IF(Input!A33&lt;&gt;0,B32,"")</f>
        <v/>
      </c>
      <c r="B32" s="1" t="str">
        <f>SUBSTITUTE(C32,Input!E$11,Input!E$12)</f>
        <v xml:space="preserve">[LWD_ X2AbilityTemplate]
LocFriendlyName="0"
LocFlyOverText="0"
LocHelpText="0"
LocLongDescription="0"
LocPromotionPopupText="&lt;Bullet/&gt;0&lt;br/&gt;"
</v>
      </c>
      <c r="C32" s="1" t="str">
        <f>SUBSTITUTE(D32,Input!F$11,Input!F$12)</f>
        <v xml:space="preserve">[LWD_ X2AbilityTemplate]
LocFriendlyName="0"
LocFlyOverText="0"
LocHelpText="0"
LocLongDescription="0"
LocPromotionPopupText="&lt;Bullet/&gt;0&lt;br/&gt;"
</v>
      </c>
      <c r="D32" s="1" t="str">
        <f>SUBSTITUTE(E32,Input!G$11,Input!G$12)</f>
        <v xml:space="preserve">[LWD_ X2AbilityTemplate]
LocFriendlyName="0"
LocFlyOverText="0"
LocHelpText="0"
LocLongDescription="0"
LocPromotionPopupText="&lt;Bullet/&gt;0&lt;br/&gt;"
</v>
      </c>
      <c r="E32" s="1" t="str">
        <f>SUBSTITUTE(F32,Input!H$11,Input!H$12)</f>
        <v xml:space="preserve">[LWD_ X2AbilityTemplate]
LocFriendlyName="0"
LocFlyOverText="0"
LocHelpText="0"
LocLongDescription="0"
LocPromotionPopupText="&lt;Bullet/&gt;0&lt;br/&gt;"
</v>
      </c>
      <c r="F32" s="1" t="str">
        <f>SUBSTITUTE(G32,Input!I$11,Input!I$12)</f>
        <v xml:space="preserve">[LWD_ X2AbilityTemplate]
LocFriendlyName="0"
LocFlyOverText="0"
LocHelpText="0"
LocLongDescription="0"
LocPromotionPopupText="&lt;Bullet/&gt;0&lt;br/&gt;"
</v>
      </c>
      <c r="G32" s="1" t="str">
        <f>SUBSTITUTE(H32,Input!E$13,Input!E$14)</f>
        <v xml:space="preserve">[LWD_ X2AbilityTemplate]
LocFriendlyName="0"
LocFlyOverText="0"
LocHelpText="0"
LocLongDescription="0"
LocPromotionPopupText="&lt;Bullet/&gt;0&lt;br/&gt;"
</v>
      </c>
      <c r="H32" s="1" t="str">
        <f>SUBSTITUTE(I32,Input!F$13,Input!F$14)</f>
        <v xml:space="preserve">[LWD_ X2AbilityTemplate]
LocFriendlyName="0"
LocFlyOverText="0"
LocHelpText="0"
LocLongDescription="0"
LocPromotionPopupText="&lt;Bullet/&gt;0&lt;br/&gt;"
</v>
      </c>
      <c r="I32" s="1" t="str">
        <f>SUBSTITUTE(J32,Input!G$13,Input!G$14)</f>
        <v xml:space="preserve">[LWD_ X2AbilityTemplate]
LocFriendlyName="0"
LocFlyOverText="0"
LocHelpText="0"
LocLongDescription="0"
LocPromotionPopupText="&lt;Bullet/&gt;0&lt;br/&gt;"
</v>
      </c>
      <c r="J32" s="1" t="str">
        <f>SUBSTITUTE(K32,Input!H$13,Input!H$14)</f>
        <v xml:space="preserve">[LWD_ X2AbilityTemplate]
LocFriendlyName="0"
LocFlyOverText="0"
LocHelpText="0"
LocLongDescription="0"
LocPromotionPopupText="&lt;Bullet/&gt;0&lt;br/&gt;"
</v>
      </c>
      <c r="K32" s="1" t="str">
        <f>SUBSTITUTE(L32,Input!I$13,Input!I$14)</f>
        <v xml:space="preserve">[LWD_ X2AbilityTemplate]
LocFriendlyName="0"
LocFlyOverText="0"
LocHelpText="0"
LocLongDescription="0"
LocPromotionPopupText="&lt;Bullet/&gt;0&lt;br/&gt;"
</v>
      </c>
      <c r="L32" s="1" t="str">
        <f>SUBSTITUTE(M32,Input!E$15,Input!E$16)</f>
        <v xml:space="preserve">[LWD_ X2AbilityTemplate]
LocFriendlyName="0"
LocFlyOverText="0"
LocHelpText="0"
LocLongDescription="0"
LocPromotionPopupText="&lt;Bullet/&gt;0&lt;br/&gt;"
</v>
      </c>
      <c r="M32" s="1" t="str">
        <f>SUBSTITUTE(N32,Input!F$15,Input!F$16)</f>
        <v xml:space="preserve">[LWD_ X2AbilityTemplate]
LocFriendlyName="0"
LocFlyOverText="0"
LocHelpText="0"
LocLongDescription="0"
LocPromotionPopupText="&lt;Bullet/&gt;0&lt;br/&gt;"
</v>
      </c>
      <c r="N32" s="1" t="str">
        <f>SUBSTITUTE(O32,Input!G$15,Input!G$16)</f>
        <v xml:space="preserve">[LWD_ X2AbilityTemplate]
LocFriendlyName="0"
LocFlyOverText="0"
LocHelpText="0"
LocLongDescription="0"
LocPromotionPopupText="&lt;Bullet/&gt;0&lt;br/&gt;"
</v>
      </c>
      <c r="O32" s="1" t="str">
        <f>SUBSTITUTE(P32,Input!H$15,Input!H$16)</f>
        <v xml:space="preserve">[LWD_ X2AbilityTemplate]
LocFriendlyName="0"
LocFlyOverText="0"
LocHelpText="0"
LocLongDescription="0"
LocPromotionPopupText="&lt;Bullet/&gt;0&lt;br/&gt;"
</v>
      </c>
      <c r="P32" s="1" t="str">
        <f>SUBSTITUTE(Q32,Input!I$15,Input!I$16)</f>
        <v xml:space="preserve">[LWD_ X2AbilityTemplate]
LocFriendlyName="0"
LocFlyOverText="0"
LocHelpText="0"
LocLongDescription="0"
LocPromotionPopupText="&lt;Bullet/&gt;0&lt;br/&gt;"
</v>
      </c>
      <c r="Q32" s="1" t="str">
        <f>SUBSTITUTE(R32,Input!E$17,Input!E$18)</f>
        <v xml:space="preserve">[LWD_ X2AbilityTemplate]
LocFriendlyName="0"
LocFlyOverText="0"
LocHelpText="0"
LocLongDescription="0"
LocPromotionPopupText="&lt;Bullet/&gt;0&lt;br/&gt;"
</v>
      </c>
      <c r="R32" s="1" t="str">
        <f>SUBSTITUTE(S32,Input!F$17,Input!F$18)</f>
        <v xml:space="preserve">[LWD_ X2AbilityTemplate]
LocFriendlyName="0"
LocFlyOverText="0"
LocHelpText="0"
LocLongDescription="0"
LocPromotionPopupText="&lt;Bullet/&gt;0&lt;br/&gt;"
</v>
      </c>
      <c r="S32" s="1" t="str">
        <f>SUBSTITUTE(T32,Input!G$17,Input!G$18)</f>
        <v xml:space="preserve">[LWD_ X2AbilityTemplate]
LocFriendlyName="0"
LocFlyOverText="0"
LocHelpText="0"
LocLongDescription="0"
LocPromotionPopupText="&lt;Bullet/&gt;0&lt;br/&gt;"
</v>
      </c>
      <c r="T32" s="1" t="str">
        <f>SUBSTITUTE(U32,Input!H$17,Input!H$18)</f>
        <v xml:space="preserve">[LWD_ X2AbilityTemplate]
LocFriendlyName="0"
LocFlyOverText="0"
LocHelpText="0"
LocLongDescription="0"
LocPromotionPopupText="&lt;Bullet/&gt;0&lt;br/&gt;"
</v>
      </c>
      <c r="U32" s="1" t="str">
        <f>SUBSTITUTE(V32,Input!I$17,Input!I$18)</f>
        <v xml:space="preserve">[LWD_ X2AbilityTemplate]
LocFriendlyName="0"
LocFlyOverText="0"
LocHelpText="0"
LocLongDescription="0"
LocPromotionPopupText="&lt;Bullet/&gt;0&lt;br/&gt;"
</v>
      </c>
      <c r="V32" s="1" t="str">
        <f>SUBSTITUTE(W32,Input!K$8,Input!K$9)</f>
        <v xml:space="preserve">[LWD_ X2AbilityTemplate]
LocFriendlyName="0"
LocFlyOverText="0"
LocHelpText="0"
LocLongDescription="0"
LocPromotionPopupText="&lt;Bullet/&gt;0&lt;br/&gt;"
</v>
      </c>
      <c r="W32" s="1" t="str">
        <f>SUBSTITUTE(X32,Input!L$8,Input!L$9)</f>
        <v xml:space="preserve">[LWD_ X2AbilityTemplate]
LocFriendlyName="0"
LocFlyOverText="0"
LocHelpText="0"
LocLongDescription="0"
LocPromotionPopupText="&lt;Bullet/&gt;0&lt;br/&gt;"
</v>
      </c>
      <c r="X32" s="1" t="str">
        <f>SUBSTITUTE(Y32,Input!M$8,Input!M$9)</f>
        <v xml:space="preserve">[LWD_ X2AbilityTemplate]
LocFriendlyName="0"
LocFlyOverText="0"
LocHelpText="0"
LocLongDescription="0"
LocPromotionPopupText="&lt;Bullet/&gt;0&lt;br/&gt;"
</v>
      </c>
      <c r="Y32" s="1" t="str">
        <f>SUBSTITUTE(Z32,Input!N$8,Input!N$9)</f>
        <v xml:space="preserve">[LWD_ X2AbilityTemplate]
LocFriendlyName="0"
LocFlyOverText="0"
LocHelpText="0"
LocLongDescription="0"
LocPromotionPopupText="&lt;Bullet/&gt;0&lt;br/&gt;"
</v>
      </c>
      <c r="Z32" s="1" t="str">
        <f>_xlfn.TEXTJOIN(CHAR(10),TRUE,Sheet2!A31:G31)&amp;CHAR(10)</f>
        <v xml:space="preserve">[LWD_ X2AbilityTemplate]
LocFriendlyName="0"
LocFlyOverText="0"
LocHelpText="0"
LocLongDescription="0"
LocPromotionPopupText="&lt;Bullet/&gt;0&lt;br/&gt;"
</v>
      </c>
    </row>
    <row r="33" spans="1:26" x14ac:dyDescent="0.25">
      <c r="A33" s="1" t="str">
        <f>IF(Input!A34&lt;&gt;0,B33,"")</f>
        <v/>
      </c>
      <c r="B33" s="1" t="str">
        <f>SUBSTITUTE(C33,Input!E$11,Input!E$12)</f>
        <v xml:space="preserve">[LWD_ X2AbilityTemplate]
LocFriendlyName="0"
LocFlyOverText="0"
LocHelpText="0"
LocLongDescription="0"
LocPromotionPopupText="&lt;Bullet/&gt;0&lt;br/&gt;"
</v>
      </c>
      <c r="C33" s="1" t="str">
        <f>SUBSTITUTE(D33,Input!F$11,Input!F$12)</f>
        <v xml:space="preserve">[LWD_ X2AbilityTemplate]
LocFriendlyName="0"
LocFlyOverText="0"
LocHelpText="0"
LocLongDescription="0"
LocPromotionPopupText="&lt;Bullet/&gt;0&lt;br/&gt;"
</v>
      </c>
      <c r="D33" s="1" t="str">
        <f>SUBSTITUTE(E33,Input!G$11,Input!G$12)</f>
        <v xml:space="preserve">[LWD_ X2AbilityTemplate]
LocFriendlyName="0"
LocFlyOverText="0"
LocHelpText="0"
LocLongDescription="0"
LocPromotionPopupText="&lt;Bullet/&gt;0&lt;br/&gt;"
</v>
      </c>
      <c r="E33" s="1" t="str">
        <f>SUBSTITUTE(F33,Input!H$11,Input!H$12)</f>
        <v xml:space="preserve">[LWD_ X2AbilityTemplate]
LocFriendlyName="0"
LocFlyOverText="0"
LocHelpText="0"
LocLongDescription="0"
LocPromotionPopupText="&lt;Bullet/&gt;0&lt;br/&gt;"
</v>
      </c>
      <c r="F33" s="1" t="str">
        <f>SUBSTITUTE(G33,Input!I$11,Input!I$12)</f>
        <v xml:space="preserve">[LWD_ X2AbilityTemplate]
LocFriendlyName="0"
LocFlyOverText="0"
LocHelpText="0"
LocLongDescription="0"
LocPromotionPopupText="&lt;Bullet/&gt;0&lt;br/&gt;"
</v>
      </c>
      <c r="G33" s="1" t="str">
        <f>SUBSTITUTE(H33,Input!E$13,Input!E$14)</f>
        <v xml:space="preserve">[LWD_ X2AbilityTemplate]
LocFriendlyName="0"
LocFlyOverText="0"
LocHelpText="0"
LocLongDescription="0"
LocPromotionPopupText="&lt;Bullet/&gt;0&lt;br/&gt;"
</v>
      </c>
      <c r="H33" s="1" t="str">
        <f>SUBSTITUTE(I33,Input!F$13,Input!F$14)</f>
        <v xml:space="preserve">[LWD_ X2AbilityTemplate]
LocFriendlyName="0"
LocFlyOverText="0"
LocHelpText="0"
LocLongDescription="0"
LocPromotionPopupText="&lt;Bullet/&gt;0&lt;br/&gt;"
</v>
      </c>
      <c r="I33" s="1" t="str">
        <f>SUBSTITUTE(J33,Input!G$13,Input!G$14)</f>
        <v xml:space="preserve">[LWD_ X2AbilityTemplate]
LocFriendlyName="0"
LocFlyOverText="0"
LocHelpText="0"
LocLongDescription="0"
LocPromotionPopupText="&lt;Bullet/&gt;0&lt;br/&gt;"
</v>
      </c>
      <c r="J33" s="1" t="str">
        <f>SUBSTITUTE(K33,Input!H$13,Input!H$14)</f>
        <v xml:space="preserve">[LWD_ X2AbilityTemplate]
LocFriendlyName="0"
LocFlyOverText="0"
LocHelpText="0"
LocLongDescription="0"
LocPromotionPopupText="&lt;Bullet/&gt;0&lt;br/&gt;"
</v>
      </c>
      <c r="K33" s="1" t="str">
        <f>SUBSTITUTE(L33,Input!I$13,Input!I$14)</f>
        <v xml:space="preserve">[LWD_ X2AbilityTemplate]
LocFriendlyName="0"
LocFlyOverText="0"
LocHelpText="0"
LocLongDescription="0"
LocPromotionPopupText="&lt;Bullet/&gt;0&lt;br/&gt;"
</v>
      </c>
      <c r="L33" s="1" t="str">
        <f>SUBSTITUTE(M33,Input!E$15,Input!E$16)</f>
        <v xml:space="preserve">[LWD_ X2AbilityTemplate]
LocFriendlyName="0"
LocFlyOverText="0"
LocHelpText="0"
LocLongDescription="0"
LocPromotionPopupText="&lt;Bullet/&gt;0&lt;br/&gt;"
</v>
      </c>
      <c r="M33" s="1" t="str">
        <f>SUBSTITUTE(N33,Input!F$15,Input!F$16)</f>
        <v xml:space="preserve">[LWD_ X2AbilityTemplate]
LocFriendlyName="0"
LocFlyOverText="0"
LocHelpText="0"
LocLongDescription="0"
LocPromotionPopupText="&lt;Bullet/&gt;0&lt;br/&gt;"
</v>
      </c>
      <c r="N33" s="1" t="str">
        <f>SUBSTITUTE(O33,Input!G$15,Input!G$16)</f>
        <v xml:space="preserve">[LWD_ X2AbilityTemplate]
LocFriendlyName="0"
LocFlyOverText="0"
LocHelpText="0"
LocLongDescription="0"
LocPromotionPopupText="&lt;Bullet/&gt;0&lt;br/&gt;"
</v>
      </c>
      <c r="O33" s="1" t="str">
        <f>SUBSTITUTE(P33,Input!H$15,Input!H$16)</f>
        <v xml:space="preserve">[LWD_ X2AbilityTemplate]
LocFriendlyName="0"
LocFlyOverText="0"
LocHelpText="0"
LocLongDescription="0"
LocPromotionPopupText="&lt;Bullet/&gt;0&lt;br/&gt;"
</v>
      </c>
      <c r="P33" s="1" t="str">
        <f>SUBSTITUTE(Q33,Input!I$15,Input!I$16)</f>
        <v xml:space="preserve">[LWD_ X2AbilityTemplate]
LocFriendlyName="0"
LocFlyOverText="0"
LocHelpText="0"
LocLongDescription="0"
LocPromotionPopupText="&lt;Bullet/&gt;0&lt;br/&gt;"
</v>
      </c>
      <c r="Q33" s="1" t="str">
        <f>SUBSTITUTE(R33,Input!E$17,Input!E$18)</f>
        <v xml:space="preserve">[LWD_ X2AbilityTemplate]
LocFriendlyName="0"
LocFlyOverText="0"
LocHelpText="0"
LocLongDescription="0"
LocPromotionPopupText="&lt;Bullet/&gt;0&lt;br/&gt;"
</v>
      </c>
      <c r="R33" s="1" t="str">
        <f>SUBSTITUTE(S33,Input!F$17,Input!F$18)</f>
        <v xml:space="preserve">[LWD_ X2AbilityTemplate]
LocFriendlyName="0"
LocFlyOverText="0"
LocHelpText="0"
LocLongDescription="0"
LocPromotionPopupText="&lt;Bullet/&gt;0&lt;br/&gt;"
</v>
      </c>
      <c r="S33" s="1" t="str">
        <f>SUBSTITUTE(T33,Input!G$17,Input!G$18)</f>
        <v xml:space="preserve">[LWD_ X2AbilityTemplate]
LocFriendlyName="0"
LocFlyOverText="0"
LocHelpText="0"
LocLongDescription="0"
LocPromotionPopupText="&lt;Bullet/&gt;0&lt;br/&gt;"
</v>
      </c>
      <c r="T33" s="1" t="str">
        <f>SUBSTITUTE(U33,Input!H$17,Input!H$18)</f>
        <v xml:space="preserve">[LWD_ X2AbilityTemplate]
LocFriendlyName="0"
LocFlyOverText="0"
LocHelpText="0"
LocLongDescription="0"
LocPromotionPopupText="&lt;Bullet/&gt;0&lt;br/&gt;"
</v>
      </c>
      <c r="U33" s="1" t="str">
        <f>SUBSTITUTE(V33,Input!I$17,Input!I$18)</f>
        <v xml:space="preserve">[LWD_ X2AbilityTemplate]
LocFriendlyName="0"
LocFlyOverText="0"
LocHelpText="0"
LocLongDescription="0"
LocPromotionPopupText="&lt;Bullet/&gt;0&lt;br/&gt;"
</v>
      </c>
      <c r="V33" s="1" t="str">
        <f>SUBSTITUTE(W33,Input!K$8,Input!K$9)</f>
        <v xml:space="preserve">[LWD_ X2AbilityTemplate]
LocFriendlyName="0"
LocFlyOverText="0"
LocHelpText="0"
LocLongDescription="0"
LocPromotionPopupText="&lt;Bullet/&gt;0&lt;br/&gt;"
</v>
      </c>
      <c r="W33" s="1" t="str">
        <f>SUBSTITUTE(X33,Input!L$8,Input!L$9)</f>
        <v xml:space="preserve">[LWD_ X2AbilityTemplate]
LocFriendlyName="0"
LocFlyOverText="0"
LocHelpText="0"
LocLongDescription="0"
LocPromotionPopupText="&lt;Bullet/&gt;0&lt;br/&gt;"
</v>
      </c>
      <c r="X33" s="1" t="str">
        <f>SUBSTITUTE(Y33,Input!M$8,Input!M$9)</f>
        <v xml:space="preserve">[LWD_ X2AbilityTemplate]
LocFriendlyName="0"
LocFlyOverText="0"
LocHelpText="0"
LocLongDescription="0"
LocPromotionPopupText="&lt;Bullet/&gt;0&lt;br/&gt;"
</v>
      </c>
      <c r="Y33" s="1" t="str">
        <f>SUBSTITUTE(Z33,Input!N$8,Input!N$9)</f>
        <v xml:space="preserve">[LWD_ X2AbilityTemplate]
LocFriendlyName="0"
LocFlyOverText="0"
LocHelpText="0"
LocLongDescription="0"
LocPromotionPopupText="&lt;Bullet/&gt;0&lt;br/&gt;"
</v>
      </c>
      <c r="Z33" s="1" t="str">
        <f>_xlfn.TEXTJOIN(CHAR(10),TRUE,Sheet2!A32:G32)&amp;CHAR(10)</f>
        <v xml:space="preserve">[LWD_ X2AbilityTemplate]
LocFriendlyName="0"
LocFlyOverText="0"
LocHelpText="0"
LocLongDescription="0"
LocPromotionPopupText="&lt;Bullet/&gt;0&lt;br/&gt;"
</v>
      </c>
    </row>
    <row r="34" spans="1:26" x14ac:dyDescent="0.25">
      <c r="A34" s="1" t="str">
        <f>IF(Input!A35&lt;&gt;0,B34,"")</f>
        <v/>
      </c>
      <c r="B34" s="1" t="str">
        <f>SUBSTITUTE(C34,Input!E$11,Input!E$12)</f>
        <v xml:space="preserve">[LWD_ X2AbilityTemplate]
LocFriendlyName="0"
LocFlyOverText="0"
LocHelpText="0"
LocLongDescription="0"
LocPromotionPopupText="&lt;Bullet/&gt;0&lt;br/&gt;"
</v>
      </c>
      <c r="C34" s="1" t="str">
        <f>SUBSTITUTE(D34,Input!F$11,Input!F$12)</f>
        <v xml:space="preserve">[LWD_ X2AbilityTemplate]
LocFriendlyName="0"
LocFlyOverText="0"
LocHelpText="0"
LocLongDescription="0"
LocPromotionPopupText="&lt;Bullet/&gt;0&lt;br/&gt;"
</v>
      </c>
      <c r="D34" s="1" t="str">
        <f>SUBSTITUTE(E34,Input!G$11,Input!G$12)</f>
        <v xml:space="preserve">[LWD_ X2AbilityTemplate]
LocFriendlyName="0"
LocFlyOverText="0"
LocHelpText="0"
LocLongDescription="0"
LocPromotionPopupText="&lt;Bullet/&gt;0&lt;br/&gt;"
</v>
      </c>
      <c r="E34" s="1" t="str">
        <f>SUBSTITUTE(F34,Input!H$11,Input!H$12)</f>
        <v xml:space="preserve">[LWD_ X2AbilityTemplate]
LocFriendlyName="0"
LocFlyOverText="0"
LocHelpText="0"
LocLongDescription="0"
LocPromotionPopupText="&lt;Bullet/&gt;0&lt;br/&gt;"
</v>
      </c>
      <c r="F34" s="1" t="str">
        <f>SUBSTITUTE(G34,Input!I$11,Input!I$12)</f>
        <v xml:space="preserve">[LWD_ X2AbilityTemplate]
LocFriendlyName="0"
LocFlyOverText="0"
LocHelpText="0"
LocLongDescription="0"
LocPromotionPopupText="&lt;Bullet/&gt;0&lt;br/&gt;"
</v>
      </c>
      <c r="G34" s="1" t="str">
        <f>SUBSTITUTE(H34,Input!E$13,Input!E$14)</f>
        <v xml:space="preserve">[LWD_ X2AbilityTemplate]
LocFriendlyName="0"
LocFlyOverText="0"
LocHelpText="0"
LocLongDescription="0"
LocPromotionPopupText="&lt;Bullet/&gt;0&lt;br/&gt;"
</v>
      </c>
      <c r="H34" s="1" t="str">
        <f>SUBSTITUTE(I34,Input!F$13,Input!F$14)</f>
        <v xml:space="preserve">[LWD_ X2AbilityTemplate]
LocFriendlyName="0"
LocFlyOverText="0"
LocHelpText="0"
LocLongDescription="0"
LocPromotionPopupText="&lt;Bullet/&gt;0&lt;br/&gt;"
</v>
      </c>
      <c r="I34" s="1" t="str">
        <f>SUBSTITUTE(J34,Input!G$13,Input!G$14)</f>
        <v xml:space="preserve">[LWD_ X2AbilityTemplate]
LocFriendlyName="0"
LocFlyOverText="0"
LocHelpText="0"
LocLongDescription="0"
LocPromotionPopupText="&lt;Bullet/&gt;0&lt;br/&gt;"
</v>
      </c>
      <c r="J34" s="1" t="str">
        <f>SUBSTITUTE(K34,Input!H$13,Input!H$14)</f>
        <v xml:space="preserve">[LWD_ X2AbilityTemplate]
LocFriendlyName="0"
LocFlyOverText="0"
LocHelpText="0"
LocLongDescription="0"
LocPromotionPopupText="&lt;Bullet/&gt;0&lt;br/&gt;"
</v>
      </c>
      <c r="K34" s="1" t="str">
        <f>SUBSTITUTE(L34,Input!I$13,Input!I$14)</f>
        <v xml:space="preserve">[LWD_ X2AbilityTemplate]
LocFriendlyName="0"
LocFlyOverText="0"
LocHelpText="0"
LocLongDescription="0"
LocPromotionPopupText="&lt;Bullet/&gt;0&lt;br/&gt;"
</v>
      </c>
      <c r="L34" s="1" t="str">
        <f>SUBSTITUTE(M34,Input!E$15,Input!E$16)</f>
        <v xml:space="preserve">[LWD_ X2AbilityTemplate]
LocFriendlyName="0"
LocFlyOverText="0"
LocHelpText="0"
LocLongDescription="0"
LocPromotionPopupText="&lt;Bullet/&gt;0&lt;br/&gt;"
</v>
      </c>
      <c r="M34" s="1" t="str">
        <f>SUBSTITUTE(N34,Input!F$15,Input!F$16)</f>
        <v xml:space="preserve">[LWD_ X2AbilityTemplate]
LocFriendlyName="0"
LocFlyOverText="0"
LocHelpText="0"
LocLongDescription="0"
LocPromotionPopupText="&lt;Bullet/&gt;0&lt;br/&gt;"
</v>
      </c>
      <c r="N34" s="1" t="str">
        <f>SUBSTITUTE(O34,Input!G$15,Input!G$16)</f>
        <v xml:space="preserve">[LWD_ X2AbilityTemplate]
LocFriendlyName="0"
LocFlyOverText="0"
LocHelpText="0"
LocLongDescription="0"
LocPromotionPopupText="&lt;Bullet/&gt;0&lt;br/&gt;"
</v>
      </c>
      <c r="O34" s="1" t="str">
        <f>SUBSTITUTE(P34,Input!H$15,Input!H$16)</f>
        <v xml:space="preserve">[LWD_ X2AbilityTemplate]
LocFriendlyName="0"
LocFlyOverText="0"
LocHelpText="0"
LocLongDescription="0"
LocPromotionPopupText="&lt;Bullet/&gt;0&lt;br/&gt;"
</v>
      </c>
      <c r="P34" s="1" t="str">
        <f>SUBSTITUTE(Q34,Input!I$15,Input!I$16)</f>
        <v xml:space="preserve">[LWD_ X2AbilityTemplate]
LocFriendlyName="0"
LocFlyOverText="0"
LocHelpText="0"
LocLongDescription="0"
LocPromotionPopupText="&lt;Bullet/&gt;0&lt;br/&gt;"
</v>
      </c>
      <c r="Q34" s="1" t="str">
        <f>SUBSTITUTE(R34,Input!E$17,Input!E$18)</f>
        <v xml:space="preserve">[LWD_ X2AbilityTemplate]
LocFriendlyName="0"
LocFlyOverText="0"
LocHelpText="0"
LocLongDescription="0"
LocPromotionPopupText="&lt;Bullet/&gt;0&lt;br/&gt;"
</v>
      </c>
      <c r="R34" s="1" t="str">
        <f>SUBSTITUTE(S34,Input!F$17,Input!F$18)</f>
        <v xml:space="preserve">[LWD_ X2AbilityTemplate]
LocFriendlyName="0"
LocFlyOverText="0"
LocHelpText="0"
LocLongDescription="0"
LocPromotionPopupText="&lt;Bullet/&gt;0&lt;br/&gt;"
</v>
      </c>
      <c r="S34" s="1" t="str">
        <f>SUBSTITUTE(T34,Input!G$17,Input!G$18)</f>
        <v xml:space="preserve">[LWD_ X2AbilityTemplate]
LocFriendlyName="0"
LocFlyOverText="0"
LocHelpText="0"
LocLongDescription="0"
LocPromotionPopupText="&lt;Bullet/&gt;0&lt;br/&gt;"
</v>
      </c>
      <c r="T34" s="1" t="str">
        <f>SUBSTITUTE(U34,Input!H$17,Input!H$18)</f>
        <v xml:space="preserve">[LWD_ X2AbilityTemplate]
LocFriendlyName="0"
LocFlyOverText="0"
LocHelpText="0"
LocLongDescription="0"
LocPromotionPopupText="&lt;Bullet/&gt;0&lt;br/&gt;"
</v>
      </c>
      <c r="U34" s="1" t="str">
        <f>SUBSTITUTE(V34,Input!I$17,Input!I$18)</f>
        <v xml:space="preserve">[LWD_ X2AbilityTemplate]
LocFriendlyName="0"
LocFlyOverText="0"
LocHelpText="0"
LocLongDescription="0"
LocPromotionPopupText="&lt;Bullet/&gt;0&lt;br/&gt;"
</v>
      </c>
      <c r="V34" s="1" t="str">
        <f>SUBSTITUTE(W34,Input!K$8,Input!K$9)</f>
        <v xml:space="preserve">[LWD_ X2AbilityTemplate]
LocFriendlyName="0"
LocFlyOverText="0"
LocHelpText="0"
LocLongDescription="0"
LocPromotionPopupText="&lt;Bullet/&gt;0&lt;br/&gt;"
</v>
      </c>
      <c r="W34" s="1" t="str">
        <f>SUBSTITUTE(X34,Input!L$8,Input!L$9)</f>
        <v xml:space="preserve">[LWD_ X2AbilityTemplate]
LocFriendlyName="0"
LocFlyOverText="0"
LocHelpText="0"
LocLongDescription="0"
LocPromotionPopupText="&lt;Bullet/&gt;0&lt;br/&gt;"
</v>
      </c>
      <c r="X34" s="1" t="str">
        <f>SUBSTITUTE(Y34,Input!M$8,Input!M$9)</f>
        <v xml:space="preserve">[LWD_ X2AbilityTemplate]
LocFriendlyName="0"
LocFlyOverText="0"
LocHelpText="0"
LocLongDescription="0"
LocPromotionPopupText="&lt;Bullet/&gt;0&lt;br/&gt;"
</v>
      </c>
      <c r="Y34" s="1" t="str">
        <f>SUBSTITUTE(Z34,Input!N$8,Input!N$9)</f>
        <v xml:space="preserve">[LWD_ X2AbilityTemplate]
LocFriendlyName="0"
LocFlyOverText="0"
LocHelpText="0"
LocLongDescription="0"
LocPromotionPopupText="&lt;Bullet/&gt;0&lt;br/&gt;"
</v>
      </c>
      <c r="Z34" s="1" t="str">
        <f>_xlfn.TEXTJOIN(CHAR(10),TRUE,Sheet2!A33:G33)&amp;CHAR(10)</f>
        <v xml:space="preserve">[LWD_ X2AbilityTemplate]
LocFriendlyName="0"
LocFlyOverText="0"
LocHelpText="0"
LocLongDescription="0"
LocPromotionPopupText="&lt;Bullet/&gt;0&lt;br/&gt;"
</v>
      </c>
    </row>
    <row r="35" spans="1:26" x14ac:dyDescent="0.25">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B36" s="2"/>
      <c r="C36" s="2"/>
      <c r="D36" s="2"/>
      <c r="E36" s="2"/>
      <c r="F36" s="2"/>
      <c r="G36" s="2"/>
      <c r="H36" s="2"/>
      <c r="I36" s="2"/>
      <c r="J36" s="2"/>
      <c r="K36" s="2"/>
      <c r="L36" s="2"/>
      <c r="M36" s="2"/>
      <c r="N36" s="2"/>
      <c r="O36" s="2"/>
      <c r="P36" s="2"/>
      <c r="Q36" s="2"/>
      <c r="R36" s="2"/>
      <c r="S36" s="2"/>
      <c r="T36" s="2"/>
      <c r="U36" s="2"/>
      <c r="V36" s="2"/>
      <c r="W36" s="2"/>
      <c r="X36" s="2"/>
      <c r="Y36" s="2"/>
      <c r="Z3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N11" sqref="N11"/>
    </sheetView>
  </sheetViews>
  <sheetFormatPr defaultRowHeight="15" x14ac:dyDescent="0.25"/>
  <cols>
    <col min="1" max="1" width="9.140625" customWidth="1"/>
  </cols>
  <sheetData>
    <row r="1" spans="1:18" x14ac:dyDescent="0.25">
      <c r="A1" s="48" t="s">
        <v>18</v>
      </c>
      <c r="B1" s="48"/>
      <c r="C1" s="48"/>
      <c r="D1" s="48"/>
      <c r="E1" s="48"/>
    </row>
    <row r="10" spans="1:18" x14ac:dyDescent="0.25">
      <c r="N10" s="30"/>
      <c r="O10" s="30"/>
      <c r="P10" s="30"/>
      <c r="Q10" s="30"/>
      <c r="R10" s="30"/>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Sheet2</vt:lpstr>
      <vt:lpstr>Sheet3</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Teddy</dc:creator>
  <cp:lastModifiedBy>Teddy</cp:lastModifiedBy>
  <dcterms:created xsi:type="dcterms:W3CDTF">2017-06-06T16:00:58Z</dcterms:created>
  <dcterms:modified xsi:type="dcterms:W3CDTF">2017-06-08T04:58:27Z</dcterms:modified>
</cp:coreProperties>
</file>