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nuel Cabrera\Desktop\Octavo Semestre\Mineria de Datos\lab2\"/>
    </mc:Choice>
  </mc:AlternateContent>
  <xr:revisionPtr revIDLastSave="0" documentId="13_ncr:1_{B34323E2-9A30-40FC-94A8-373B3A4653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 CUCI " sheetId="1" r:id="rId1"/>
  </sheets>
  <externalReferences>
    <externalReference r:id="rId2"/>
  </externalReferences>
  <definedNames>
    <definedName name="_IMP01" localSheetId="0">#REF!</definedName>
    <definedName name="_IMP01">#REF!</definedName>
    <definedName name="ge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</calcChain>
</file>

<file path=xl/sharedStrings.xml><?xml version="1.0" encoding="utf-8"?>
<sst xmlns="http://schemas.openxmlformats.org/spreadsheetml/2006/main" count="31" uniqueCount="28">
  <si>
    <t>Actualizado el 31 de julio de 2020</t>
  </si>
  <si>
    <r>
      <rPr>
        <vertAlign val="superscript"/>
        <sz val="8"/>
        <rFont val="Arial"/>
        <family val="2"/>
      </rPr>
      <t>p</t>
    </r>
    <r>
      <rPr>
        <sz val="8"/>
        <rFont val="Arial"/>
        <family val="2"/>
      </rPr>
      <t xml:space="preserve"> Cifras preliminares.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</si>
  <si>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DIAN - DANE (EXPO)</t>
    </r>
  </si>
  <si>
    <t>Armas y municiones</t>
  </si>
  <si>
    <t>Mercancías y operaciones no clasificadas en otro rubro de la CUCI</t>
  </si>
  <si>
    <t>Total</t>
  </si>
  <si>
    <t>Otros sectores</t>
  </si>
  <si>
    <t>Artículos manufacturados diversos</t>
  </si>
  <si>
    <t>Maquinaria y equipo de transporte</t>
  </si>
  <si>
    <t>Artículos manufacturados, clasificados principalmente según el material</t>
  </si>
  <si>
    <t>Productos químicos y productos conexos, n.e.p.</t>
  </si>
  <si>
    <t>Manufacturas</t>
  </si>
  <si>
    <t>Metales no ferrosos</t>
  </si>
  <si>
    <t>Combustibles y lubricantes minerales y productos conexos</t>
  </si>
  <si>
    <t>Menas y desechos de metales</t>
  </si>
  <si>
    <t>Abonos en bruto, excepto los del capítulo 56, y minerales en bruto (excepto carbón, petróleo y piedras preciosas)</t>
  </si>
  <si>
    <t xml:space="preserve">Combustibles y productos de las industrias extractivas </t>
  </si>
  <si>
    <t>Aceites, grasas y ceras de origen animal y vegetal</t>
  </si>
  <si>
    <t>Materiales crudos no comestibles, excepto los combustibles</t>
  </si>
  <si>
    <t>Bebidas y tabacos</t>
  </si>
  <si>
    <t>Productos alimenticios y animales vivos</t>
  </si>
  <si>
    <t>Agropecuarios</t>
  </si>
  <si>
    <t>Total general</t>
  </si>
  <si>
    <t>2020*</t>
  </si>
  <si>
    <t>Descripción</t>
  </si>
  <si>
    <t>Miles de dólares FOB</t>
  </si>
  <si>
    <t>Colombia, exportaciones totales, según grupos de productos OMC 
a partir de la agregación CUCI Rev.3 
2006p - 2020p (Junio)</t>
  </si>
  <si>
    <t>Exportaciones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</si>
</sst>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B6004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3" fillId="2" borderId="0" xfId="2" applyFont="1" applyFill="1"/>
    <xf numFmtId="0" fontId="4" fillId="2" borderId="0" xfId="2" applyFont="1" applyFill="1"/>
    <xf numFmtId="0" fontId="3" fillId="2" borderId="0" xfId="2" applyFont="1" applyFill="1" applyAlignment="1">
      <alignment vertical="justify" wrapText="1"/>
    </xf>
    <xf numFmtId="165" fontId="3" fillId="3" borderId="0" xfId="3" applyNumberFormat="1" applyFont="1" applyFill="1" applyAlignment="1">
      <alignment vertical="center"/>
    </xf>
    <xf numFmtId="0" fontId="5" fillId="4" borderId="0" xfId="2" applyFont="1" applyFill="1" applyBorder="1" applyAlignment="1">
      <alignment horizontal="left"/>
    </xf>
    <xf numFmtId="0" fontId="5" fillId="2" borderId="1" xfId="2" applyFont="1" applyFill="1" applyBorder="1" applyAlignment="1">
      <alignment vertical="justify" wrapText="1"/>
    </xf>
    <xf numFmtId="3" fontId="6" fillId="2" borderId="1" xfId="2" applyNumberFormat="1" applyFont="1" applyFill="1" applyBorder="1"/>
    <xf numFmtId="0" fontId="5" fillId="2" borderId="0" xfId="2" applyFont="1" applyFill="1" applyBorder="1" applyAlignment="1">
      <alignment vertical="justify" wrapText="1"/>
    </xf>
    <xf numFmtId="0" fontId="5" fillId="4" borderId="0" xfId="4" quotePrefix="1" applyFont="1" applyFill="1" applyBorder="1" applyAlignment="1">
      <alignment horizontal="left"/>
    </xf>
    <xf numFmtId="0" fontId="5" fillId="4" borderId="0" xfId="2" quotePrefix="1" applyFont="1" applyFill="1" applyBorder="1" applyAlignment="1">
      <alignment horizontal="left"/>
    </xf>
    <xf numFmtId="165" fontId="8" fillId="2" borderId="0" xfId="3" applyNumberFormat="1" applyFont="1" applyFill="1" applyAlignment="1">
      <alignment vertical="center"/>
    </xf>
    <xf numFmtId="165" fontId="3" fillId="2" borderId="0" xfId="3" applyNumberFormat="1" applyFont="1" applyFill="1"/>
    <xf numFmtId="0" fontId="5" fillId="2" borderId="2" xfId="2" applyFont="1" applyFill="1" applyBorder="1" applyAlignment="1">
      <alignment vertical="justify" wrapText="1"/>
    </xf>
    <xf numFmtId="0" fontId="5" fillId="4" borderId="2" xfId="2" applyFont="1" applyFill="1" applyBorder="1" applyAlignment="1">
      <alignment horizontal="left"/>
    </xf>
    <xf numFmtId="0" fontId="3" fillId="2" borderId="0" xfId="2" applyFont="1" applyFill="1" applyAlignment="1">
      <alignment vertical="center"/>
    </xf>
    <xf numFmtId="165" fontId="9" fillId="2" borderId="1" xfId="3" applyNumberFormat="1" applyFont="1" applyFill="1" applyBorder="1" applyAlignment="1">
      <alignment vertical="center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right" vertical="center"/>
    </xf>
    <xf numFmtId="165" fontId="9" fillId="3" borderId="0" xfId="3" applyNumberFormat="1" applyFont="1" applyFill="1" applyBorder="1" applyAlignment="1">
      <alignment vertical="center"/>
    </xf>
    <xf numFmtId="0" fontId="9" fillId="3" borderId="0" xfId="2" applyFont="1" applyFill="1" applyAlignment="1">
      <alignment vertical="center" wrapText="1"/>
    </xf>
    <xf numFmtId="0" fontId="9" fillId="3" borderId="0" xfId="2" applyFont="1" applyFill="1" applyAlignment="1">
      <alignment horizontal="right" vertical="center"/>
    </xf>
    <xf numFmtId="165" fontId="10" fillId="2" borderId="0" xfId="3" applyNumberFormat="1" applyFont="1" applyFill="1" applyAlignment="1">
      <alignment vertical="center"/>
    </xf>
    <xf numFmtId="0" fontId="10" fillId="2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165" fontId="12" fillId="2" borderId="0" xfId="3" applyNumberFormat="1" applyFont="1" applyFill="1" applyAlignment="1">
      <alignment vertical="center"/>
    </xf>
    <xf numFmtId="165" fontId="9" fillId="2" borderId="0" xfId="3" applyNumberFormat="1" applyFont="1" applyFill="1" applyAlignment="1">
      <alignment vertical="center"/>
    </xf>
    <xf numFmtId="0" fontId="9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right" vertical="center"/>
    </xf>
    <xf numFmtId="165" fontId="9" fillId="2" borderId="0" xfId="1" applyNumberFormat="1" applyFont="1" applyFill="1" applyAlignment="1">
      <alignment vertical="center"/>
    </xf>
    <xf numFmtId="0" fontId="9" fillId="2" borderId="0" xfId="2" applyFont="1" applyFill="1" applyAlignment="1">
      <alignment horizontal="left" vertical="center" wrapText="1"/>
    </xf>
    <xf numFmtId="165" fontId="9" fillId="3" borderId="0" xfId="1" applyNumberFormat="1" applyFont="1" applyFill="1" applyAlignment="1">
      <alignment vertical="center"/>
    </xf>
    <xf numFmtId="165" fontId="9" fillId="3" borderId="0" xfId="3" applyNumberFormat="1" applyFont="1" applyFill="1" applyAlignment="1">
      <alignment vertical="center"/>
    </xf>
    <xf numFmtId="165" fontId="3" fillId="2" borderId="0" xfId="2" applyNumberFormat="1" applyFont="1" applyFill="1" applyAlignment="1">
      <alignment vertical="center"/>
    </xf>
    <xf numFmtId="165" fontId="3" fillId="2" borderId="0" xfId="2" applyNumberFormat="1" applyFont="1" applyFill="1" applyBorder="1" applyAlignment="1">
      <alignment vertical="center"/>
    </xf>
    <xf numFmtId="165" fontId="2" fillId="5" borderId="0" xfId="0" applyNumberFormat="1" applyFont="1" applyFill="1" applyBorder="1"/>
    <xf numFmtId="0" fontId="3" fillId="2" borderId="0" xfId="2" applyFont="1" applyFill="1" applyBorder="1" applyAlignment="1">
      <alignment vertical="center"/>
    </xf>
    <xf numFmtId="165" fontId="10" fillId="3" borderId="0" xfId="3" applyNumberFormat="1" applyFont="1" applyFill="1"/>
    <xf numFmtId="165" fontId="13" fillId="2" borderId="0" xfId="3" applyNumberFormat="1" applyFont="1" applyFill="1"/>
    <xf numFmtId="165" fontId="10" fillId="2" borderId="0" xfId="3" applyNumberFormat="1" applyFont="1" applyFill="1"/>
    <xf numFmtId="0" fontId="9" fillId="2" borderId="0" xfId="2" applyFont="1" applyFill="1" applyAlignment="1">
      <alignment vertical="justify" wrapText="1"/>
    </xf>
    <xf numFmtId="0" fontId="9" fillId="2" borderId="0" xfId="2" applyFont="1" applyFill="1"/>
    <xf numFmtId="0" fontId="10" fillId="2" borderId="3" xfId="3" applyNumberFormat="1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vertical="center" wrapText="1"/>
    </xf>
    <xf numFmtId="0" fontId="6" fillId="2" borderId="0" xfId="2" applyFont="1" applyFill="1" applyAlignment="1">
      <alignment horizontal="right"/>
    </xf>
    <xf numFmtId="3" fontId="3" fillId="4" borderId="0" xfId="2" applyNumberFormat="1" applyFont="1" applyFill="1" applyBorder="1"/>
    <xf numFmtId="3" fontId="3" fillId="2" borderId="0" xfId="2" applyNumberFormat="1" applyFont="1" applyFill="1"/>
    <xf numFmtId="0" fontId="14" fillId="2" borderId="0" xfId="2" applyFont="1" applyFill="1" applyBorder="1" applyAlignment="1">
      <alignment horizontal="centerContinuous"/>
    </xf>
    <xf numFmtId="0" fontId="11" fillId="3" borderId="0" xfId="2" applyFont="1" applyFill="1" applyAlignment="1">
      <alignment horizontal="center" vertical="center" wrapText="1"/>
    </xf>
    <xf numFmtId="0" fontId="11" fillId="3" borderId="0" xfId="2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  <xf numFmtId="0" fontId="10" fillId="3" borderId="0" xfId="2" applyFont="1" applyFill="1" applyAlignment="1">
      <alignment horizontal="center"/>
    </xf>
  </cellXfs>
  <cellStyles count="5">
    <cellStyle name="Millares" xfId="1" builtinId="3"/>
    <cellStyle name="Millares 2" xfId="3" xr:uid="{00000000-0005-0000-0000-000001000000}"/>
    <cellStyle name="Normal" xfId="0" builtinId="0"/>
    <cellStyle name="Normal 2" xfId="2" xr:uid="{00000000-0005-0000-0000-000003000000}"/>
    <cellStyle name="Normal 3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66675</xdr:rowOff>
    </xdr:from>
    <xdr:to>
      <xdr:col>2</xdr:col>
      <xdr:colOff>9526</xdr:colOff>
      <xdr:row>3</xdr:row>
      <xdr:rowOff>123825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38175"/>
          <a:ext cx="15335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</xdr:row>
      <xdr:rowOff>57150</xdr:rowOff>
    </xdr:from>
    <xdr:to>
      <xdr:col>1</xdr:col>
      <xdr:colOff>819150</xdr:colOff>
      <xdr:row>2</xdr:row>
      <xdr:rowOff>323850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47650"/>
          <a:ext cx="1343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1714500</xdr:colOff>
      <xdr:row>1</xdr:row>
      <xdr:rowOff>38100</xdr:rowOff>
    </xdr:from>
    <xdr:ext cx="2133600" cy="46672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LETINES\Boletines%202020\Junio\Exportaciones\Boletin\Publicaci&#243;n\31%20de%20julio%202020\6.%20Colombia,%20exportaciones%20totales,%20seg&#250;n%20CIIU%20Rev.4.%201995%20-%202020p%20(Jun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TOTALES CIIU REV.4"/>
    </sheetNames>
    <sheetDataSet>
      <sheetData sheetId="0">
        <row r="41">
          <cell r="A41" t="str">
            <v>* Correspondiente hasta el mes de junio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535"/>
  <sheetViews>
    <sheetView showGridLines="0" tabSelected="1" topLeftCell="A4" workbookViewId="0">
      <pane xSplit="2" topLeftCell="J1" activePane="topRight" state="frozen"/>
      <selection pane="topRight" activeCell="M36" activeCellId="1" sqref="B36:B38 M36:P38"/>
    </sheetView>
  </sheetViews>
  <sheetFormatPr baseColWidth="10" defaultColWidth="11.44140625" defaultRowHeight="13.2" x14ac:dyDescent="0.25"/>
  <cols>
    <col min="1" max="1" width="6.109375" style="1" customWidth="1"/>
    <col min="2" max="2" width="60" style="3" customWidth="1"/>
    <col min="3" max="3" width="17.109375" style="1" customWidth="1"/>
    <col min="4" max="4" width="15.44140625" style="1" customWidth="1"/>
    <col min="5" max="5" width="12.109375" style="1" customWidth="1"/>
    <col min="6" max="8" width="12.5546875" style="1" customWidth="1"/>
    <col min="9" max="10" width="11.33203125" style="1" bestFit="1" customWidth="1"/>
    <col min="11" max="11" width="13.109375" style="1" customWidth="1"/>
    <col min="12" max="12" width="13.109375" style="2" customWidth="1"/>
    <col min="13" max="15" width="11.44140625" style="1"/>
    <col min="16" max="16" width="14.44140625" style="1" bestFit="1" customWidth="1"/>
    <col min="17" max="16384" width="11.44140625" style="1"/>
  </cols>
  <sheetData>
    <row r="1" spans="1:17" ht="6" customHeight="1" x14ac:dyDescent="0.25"/>
    <row r="3" spans="1:17" ht="27.75" customHeight="1" x14ac:dyDescent="0.25"/>
    <row r="5" spans="1:17" ht="15" customHeight="1" x14ac:dyDescent="0.25">
      <c r="A5" s="53" t="s">
        <v>27</v>
      </c>
      <c r="B5" s="53"/>
    </row>
    <row r="6" spans="1:17" ht="15" customHeight="1" x14ac:dyDescent="0.25">
      <c r="A6" s="53"/>
      <c r="B6" s="53"/>
      <c r="C6" s="48"/>
      <c r="D6" s="48"/>
      <c r="E6" s="48"/>
      <c r="F6" s="48"/>
      <c r="G6" s="48"/>
      <c r="H6" s="48"/>
      <c r="I6" s="48"/>
      <c r="J6" s="48"/>
    </row>
    <row r="7" spans="1:17" ht="20.25" customHeight="1" x14ac:dyDescent="0.3">
      <c r="A7" s="52" t="s">
        <v>26</v>
      </c>
      <c r="B7" s="52"/>
      <c r="C7" s="48"/>
      <c r="D7" s="48"/>
      <c r="E7" s="48"/>
      <c r="F7" s="48"/>
      <c r="G7" s="48"/>
      <c r="H7" s="49"/>
      <c r="I7" s="49"/>
      <c r="J7" s="49"/>
    </row>
    <row r="8" spans="1:17" ht="19.5" customHeight="1" x14ac:dyDescent="0.25">
      <c r="A8" s="52"/>
      <c r="B8" s="52"/>
      <c r="C8" s="48"/>
      <c r="D8" s="48"/>
      <c r="E8" s="48"/>
      <c r="F8" s="48"/>
      <c r="G8" s="48"/>
      <c r="H8" s="47"/>
      <c r="I8" s="47"/>
      <c r="J8" s="47"/>
    </row>
    <row r="9" spans="1:17" x14ac:dyDescent="0.25">
      <c r="C9" s="12"/>
      <c r="D9" s="12"/>
      <c r="E9" s="12"/>
      <c r="F9" s="12"/>
      <c r="G9" s="12"/>
      <c r="K9" s="46"/>
      <c r="L9" s="46"/>
      <c r="M9" s="46"/>
      <c r="N9" s="46"/>
      <c r="O9" s="46"/>
      <c r="P9" s="46"/>
      <c r="Q9" s="46" t="s">
        <v>25</v>
      </c>
    </row>
    <row r="10" spans="1:17" ht="19.5" customHeight="1" x14ac:dyDescent="0.25">
      <c r="A10" s="45"/>
      <c r="B10" s="44" t="s">
        <v>24</v>
      </c>
      <c r="C10" s="43">
        <v>2006</v>
      </c>
      <c r="D10" s="43">
        <v>2007</v>
      </c>
      <c r="E10" s="43">
        <v>2008</v>
      </c>
      <c r="F10" s="43">
        <v>2009</v>
      </c>
      <c r="G10" s="43">
        <v>2010</v>
      </c>
      <c r="H10" s="43">
        <v>2011</v>
      </c>
      <c r="I10" s="43">
        <v>2012</v>
      </c>
      <c r="J10" s="43">
        <v>2013</v>
      </c>
      <c r="K10" s="43">
        <v>2014</v>
      </c>
      <c r="L10" s="43">
        <v>2015</v>
      </c>
      <c r="M10" s="43">
        <v>2016</v>
      </c>
      <c r="N10" s="43">
        <v>2017</v>
      </c>
      <c r="O10" s="43">
        <v>2018</v>
      </c>
      <c r="P10" s="43">
        <v>2019</v>
      </c>
      <c r="Q10" s="43" t="s">
        <v>23</v>
      </c>
    </row>
    <row r="11" spans="1:17" x14ac:dyDescent="0.25">
      <c r="A11" s="42"/>
      <c r="B11" s="41"/>
      <c r="C11" s="40"/>
      <c r="D11" s="40"/>
      <c r="E11" s="40"/>
      <c r="F11" s="40"/>
      <c r="G11" s="40"/>
      <c r="H11" s="40"/>
      <c r="I11" s="40"/>
      <c r="J11" s="40"/>
      <c r="K11" s="40"/>
      <c r="L11" s="39"/>
      <c r="M11" s="39"/>
      <c r="N11" s="39"/>
      <c r="O11" s="39"/>
      <c r="P11" s="39"/>
      <c r="Q11" s="39"/>
    </row>
    <row r="12" spans="1:17" x14ac:dyDescent="0.25">
      <c r="A12" s="54" t="s">
        <v>22</v>
      </c>
      <c r="B12" s="54"/>
      <c r="C12" s="38">
        <v>24511970.117769979</v>
      </c>
      <c r="D12" s="38">
        <v>30279238.917540014</v>
      </c>
      <c r="E12" s="38">
        <v>36786375.287389971</v>
      </c>
      <c r="F12" s="38">
        <v>32846326.710190017</v>
      </c>
      <c r="G12" s="38">
        <v>39713336.40044003</v>
      </c>
      <c r="H12" s="38">
        <v>56914939.110340014</v>
      </c>
      <c r="I12" s="38">
        <v>60125165.917930014</v>
      </c>
      <c r="J12" s="38">
        <v>58826371.008579932</v>
      </c>
      <c r="K12" s="38">
        <v>54856754.566609919</v>
      </c>
      <c r="L12" s="38">
        <v>36017521.66542998</v>
      </c>
      <c r="M12" s="38">
        <v>31768340.981279999</v>
      </c>
      <c r="N12" s="38">
        <v>38021860.31038972</v>
      </c>
      <c r="O12" s="38">
        <v>41904777.398161426</v>
      </c>
      <c r="P12" s="38">
        <v>39489167.863759987</v>
      </c>
      <c r="Q12" s="38">
        <v>15164888.003660016</v>
      </c>
    </row>
    <row r="13" spans="1:17" s="15" customFormat="1" x14ac:dyDescent="0.3">
      <c r="A13" s="24"/>
      <c r="B13" s="28"/>
      <c r="C13" s="27"/>
      <c r="D13" s="27"/>
      <c r="E13" s="27"/>
      <c r="F13" s="27"/>
      <c r="G13" s="27"/>
      <c r="H13" s="27"/>
      <c r="I13" s="27"/>
      <c r="J13" s="26"/>
      <c r="K13" s="25"/>
      <c r="L13" s="25"/>
      <c r="M13" s="25"/>
      <c r="N13" s="25"/>
      <c r="O13" s="25"/>
      <c r="P13" s="25"/>
      <c r="Q13" s="25"/>
    </row>
    <row r="14" spans="1:17" s="15" customFormat="1" ht="19.5" customHeight="1" x14ac:dyDescent="0.3">
      <c r="A14" s="50" t="s">
        <v>21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5" customFormat="1" x14ac:dyDescent="0.3">
      <c r="A15" s="24"/>
      <c r="B15" s="23" t="s">
        <v>5</v>
      </c>
      <c r="C15" s="22">
        <v>4960205.0951499864</v>
      </c>
      <c r="D15" s="22">
        <v>5914566.2290600007</v>
      </c>
      <c r="E15" s="22">
        <v>6582628.3979500029</v>
      </c>
      <c r="F15" s="22">
        <v>5970562.7146100048</v>
      </c>
      <c r="G15" s="22">
        <v>5756724.97884</v>
      </c>
      <c r="H15" s="22">
        <v>7059311.083490002</v>
      </c>
      <c r="I15" s="22">
        <v>6628811.3737000106</v>
      </c>
      <c r="J15" s="22">
        <v>6680333.8365000002</v>
      </c>
      <c r="K15" s="22">
        <v>7343042.1463999972</v>
      </c>
      <c r="L15" s="22">
        <v>6934638.0067300126</v>
      </c>
      <c r="M15" s="22">
        <v>6864748.6807900146</v>
      </c>
      <c r="N15" s="22">
        <v>7355648.1409999998</v>
      </c>
      <c r="O15" s="22">
        <v>7301252.1189599913</v>
      </c>
      <c r="P15" s="22">
        <v>7362742.2992500346</v>
      </c>
      <c r="Q15" s="22">
        <v>3796686.9431299977</v>
      </c>
    </row>
    <row r="16" spans="1:17" s="15" customFormat="1" x14ac:dyDescent="0.3">
      <c r="A16" s="21">
        <v>0</v>
      </c>
      <c r="B16" s="20" t="s">
        <v>20</v>
      </c>
      <c r="C16" s="33">
        <v>3668689.2639399855</v>
      </c>
      <c r="D16" s="33">
        <v>4257383.5931300167</v>
      </c>
      <c r="E16" s="33">
        <v>4815630.097060021</v>
      </c>
      <c r="F16" s="33">
        <v>4598395.3146700105</v>
      </c>
      <c r="G16" s="33">
        <v>4252563.5455499999</v>
      </c>
      <c r="H16" s="33">
        <v>5361940.4993000012</v>
      </c>
      <c r="I16" s="33">
        <v>4891277.0685900114</v>
      </c>
      <c r="J16" s="33">
        <v>4827988.8408900443</v>
      </c>
      <c r="K16" s="33">
        <v>5397566.3410999775</v>
      </c>
      <c r="L16" s="33">
        <v>5065806.5719700111</v>
      </c>
      <c r="M16" s="33">
        <v>5017535.1698900247</v>
      </c>
      <c r="N16" s="33">
        <v>5256301.4990000436</v>
      </c>
      <c r="O16" s="33">
        <v>5022957.8552099923</v>
      </c>
      <c r="P16" s="33">
        <v>5144790.3109699953</v>
      </c>
      <c r="Q16" s="33">
        <v>2604499.2129599992</v>
      </c>
    </row>
    <row r="17" spans="1:20" s="15" customFormat="1" x14ac:dyDescent="0.3">
      <c r="A17" s="29">
        <v>1</v>
      </c>
      <c r="B17" s="31" t="s">
        <v>19</v>
      </c>
      <c r="C17" s="27">
        <v>95176.39827999995</v>
      </c>
      <c r="D17" s="27">
        <v>107086.34535000002</v>
      </c>
      <c r="E17" s="27">
        <v>94632.145339999959</v>
      </c>
      <c r="F17" s="27">
        <v>70182.812870000052</v>
      </c>
      <c r="G17" s="27">
        <v>53309.544480000004</v>
      </c>
      <c r="H17" s="27">
        <v>64346.038090000009</v>
      </c>
      <c r="I17" s="27">
        <v>70258.632980000068</v>
      </c>
      <c r="J17" s="27">
        <v>97455.774629999971</v>
      </c>
      <c r="K17" s="27">
        <v>83701.372999999992</v>
      </c>
      <c r="L17" s="27">
        <v>73863.785800000012</v>
      </c>
      <c r="M17" s="27">
        <v>54167.454119999988</v>
      </c>
      <c r="N17" s="27">
        <v>67241.414579999982</v>
      </c>
      <c r="O17" s="27">
        <v>74247.70123999998</v>
      </c>
      <c r="P17" s="27">
        <v>79792.515259999986</v>
      </c>
      <c r="Q17" s="27">
        <v>18345.481609999995</v>
      </c>
    </row>
    <row r="18" spans="1:20" s="15" customFormat="1" x14ac:dyDescent="0.3">
      <c r="A18" s="21">
        <v>2</v>
      </c>
      <c r="B18" s="20" t="s">
        <v>18</v>
      </c>
      <c r="C18" s="33">
        <v>1066034.9693300005</v>
      </c>
      <c r="D18" s="33">
        <v>1286061.9120999947</v>
      </c>
      <c r="E18" s="33">
        <v>1293886.1736999992</v>
      </c>
      <c r="F18" s="33">
        <v>1123456.3141300008</v>
      </c>
      <c r="G18" s="33">
        <v>1314866.2665200003</v>
      </c>
      <c r="H18" s="33">
        <v>1342728.4431200009</v>
      </c>
      <c r="I18" s="33">
        <v>1386332.5216799993</v>
      </c>
      <c r="J18" s="33">
        <v>1499388.2328499979</v>
      </c>
      <c r="K18" s="33">
        <v>1532864.5963599968</v>
      </c>
      <c r="L18" s="33">
        <v>1431488.2228399999</v>
      </c>
      <c r="M18" s="33">
        <v>1454206.187010003</v>
      </c>
      <c r="N18" s="33">
        <v>1531457.8820400033</v>
      </c>
      <c r="O18" s="33">
        <v>1619098.8898899981</v>
      </c>
      <c r="P18" s="33">
        <v>1640845.0651500016</v>
      </c>
      <c r="Q18" s="33">
        <v>850511.08944999799</v>
      </c>
    </row>
    <row r="19" spans="1:20" s="15" customFormat="1" x14ac:dyDescent="0.3">
      <c r="A19" s="29">
        <v>4</v>
      </c>
      <c r="B19" s="31" t="s">
        <v>17</v>
      </c>
      <c r="C19" s="27">
        <v>130304.46360000009</v>
      </c>
      <c r="D19" s="27">
        <v>264034.37848000013</v>
      </c>
      <c r="E19" s="27">
        <v>378479.98185000004</v>
      </c>
      <c r="F19" s="27">
        <v>178528.27293999988</v>
      </c>
      <c r="G19" s="27">
        <v>135985.62229000003</v>
      </c>
      <c r="H19" s="27">
        <v>290296.10297999991</v>
      </c>
      <c r="I19" s="27">
        <v>280943.15044999978</v>
      </c>
      <c r="J19" s="27">
        <v>255500.9881299999</v>
      </c>
      <c r="K19" s="27">
        <v>328909.83594000008</v>
      </c>
      <c r="L19" s="27">
        <v>363479.4261200006</v>
      </c>
      <c r="M19" s="27">
        <v>338839.86977000011</v>
      </c>
      <c r="N19" s="27">
        <v>500647.34538000013</v>
      </c>
      <c r="O19" s="27">
        <v>584947.67262000055</v>
      </c>
      <c r="P19" s="27">
        <v>497314.40787000005</v>
      </c>
      <c r="Q19" s="27">
        <v>323331.15911000012</v>
      </c>
    </row>
    <row r="20" spans="1:20" s="15" customFormat="1" x14ac:dyDescent="0.3">
      <c r="A20" s="29"/>
      <c r="B20" s="28"/>
      <c r="C20" s="27"/>
      <c r="D20" s="27"/>
      <c r="E20" s="27"/>
      <c r="F20" s="27"/>
      <c r="G20" s="27"/>
      <c r="H20" s="27"/>
      <c r="I20" s="27"/>
      <c r="J20" s="26"/>
      <c r="K20" s="25"/>
      <c r="L20" s="25"/>
      <c r="M20" s="25"/>
      <c r="N20" s="25"/>
      <c r="O20" s="25"/>
      <c r="P20" s="25"/>
      <c r="Q20" s="25"/>
    </row>
    <row r="21" spans="1:20" s="15" customFormat="1" ht="25.5" customHeight="1" x14ac:dyDescent="0.3">
      <c r="A21" s="50" t="s">
        <v>16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37"/>
    </row>
    <row r="22" spans="1:20" s="15" customFormat="1" ht="18.75" customHeight="1" x14ac:dyDescent="0.3">
      <c r="A22" s="24"/>
      <c r="B22" s="23" t="s">
        <v>5</v>
      </c>
      <c r="C22" s="22">
        <v>9989043.6247400139</v>
      </c>
      <c r="D22" s="22">
        <v>11693891.315210002</v>
      </c>
      <c r="E22" s="22">
        <v>17503054.43847999</v>
      </c>
      <c r="F22" s="22">
        <v>16295649.441340007</v>
      </c>
      <c r="G22" s="22">
        <v>23194957.598160028</v>
      </c>
      <c r="H22" s="22">
        <v>37614846.388149992</v>
      </c>
      <c r="I22" s="22">
        <v>40116437.527960025</v>
      </c>
      <c r="J22" s="22">
        <v>39925485.085460059</v>
      </c>
      <c r="K22" s="22">
        <v>36523148.059729978</v>
      </c>
      <c r="L22" s="22">
        <v>19617791.213109985</v>
      </c>
      <c r="M22" s="22">
        <v>15801566.420780001</v>
      </c>
      <c r="N22" s="22">
        <v>21171675.409280013</v>
      </c>
      <c r="O22" s="22">
        <v>24783270.066080004</v>
      </c>
      <c r="P22" s="22">
        <v>22011294.221380007</v>
      </c>
      <c r="Q22" s="22">
        <v>7173474.5214200001</v>
      </c>
      <c r="R22" s="36"/>
    </row>
    <row r="23" spans="1:20" s="15" customFormat="1" ht="22.8" x14ac:dyDescent="0.3">
      <c r="A23" s="21">
        <v>27</v>
      </c>
      <c r="B23" s="20" t="s">
        <v>15</v>
      </c>
      <c r="C23" s="33">
        <v>22288.634270000002</v>
      </c>
      <c r="D23" s="33">
        <v>53492.220009999946</v>
      </c>
      <c r="E23" s="33">
        <v>137727.12039000014</v>
      </c>
      <c r="F23" s="33">
        <v>142936.38563</v>
      </c>
      <c r="G23" s="33">
        <v>21798.361279999997</v>
      </c>
      <c r="H23" s="33">
        <v>37129.626370000005</v>
      </c>
      <c r="I23" s="33">
        <v>38661.581119999995</v>
      </c>
      <c r="J23" s="33">
        <v>21180.024369999977</v>
      </c>
      <c r="K23" s="33">
        <v>26574.114929999956</v>
      </c>
      <c r="L23" s="33">
        <v>37939.978799999997</v>
      </c>
      <c r="M23" s="33">
        <v>18343.672030000016</v>
      </c>
      <c r="N23" s="33">
        <v>14881.702259999995</v>
      </c>
      <c r="O23" s="33">
        <v>32265.905780000008</v>
      </c>
      <c r="P23" s="33">
        <v>59319.519549999983</v>
      </c>
      <c r="Q23" s="33">
        <v>18941.792660000006</v>
      </c>
      <c r="R23" s="35"/>
      <c r="S23" s="34"/>
    </row>
    <row r="24" spans="1:20" s="15" customFormat="1" x14ac:dyDescent="0.3">
      <c r="A24" s="29">
        <v>28</v>
      </c>
      <c r="B24" s="31" t="s">
        <v>14</v>
      </c>
      <c r="C24" s="27">
        <v>394561.99091999989</v>
      </c>
      <c r="D24" s="27">
        <v>467568.24515999964</v>
      </c>
      <c r="E24" s="27">
        <v>443560.52344000019</v>
      </c>
      <c r="F24" s="27">
        <v>270366.39734000002</v>
      </c>
      <c r="G24" s="27">
        <v>454090.56444999995</v>
      </c>
      <c r="H24" s="27">
        <v>482662.49453000003</v>
      </c>
      <c r="I24" s="27">
        <v>478905.60108000069</v>
      </c>
      <c r="J24" s="27">
        <v>463353.04300999973</v>
      </c>
      <c r="K24" s="27">
        <v>362054.60545000032</v>
      </c>
      <c r="L24" s="27">
        <v>307999.08655000001</v>
      </c>
      <c r="M24" s="27">
        <v>264613.39932999987</v>
      </c>
      <c r="N24" s="27">
        <v>377711.52867000015</v>
      </c>
      <c r="O24" s="27">
        <v>388191.25922000018</v>
      </c>
      <c r="P24" s="27">
        <v>297213.92493000027</v>
      </c>
      <c r="Q24" s="27">
        <v>121510.15474999997</v>
      </c>
      <c r="S24" s="34"/>
    </row>
    <row r="25" spans="1:20" s="15" customFormat="1" x14ac:dyDescent="0.3">
      <c r="A25" s="21">
        <v>3</v>
      </c>
      <c r="B25" s="20" t="s">
        <v>13</v>
      </c>
      <c r="C25" s="33">
        <v>9404063.3530600127</v>
      </c>
      <c r="D25" s="33">
        <v>10986517.726200001</v>
      </c>
      <c r="E25" s="33">
        <v>16762205.673169991</v>
      </c>
      <c r="F25" s="33">
        <v>15780856.358200006</v>
      </c>
      <c r="G25" s="33">
        <v>22580972.069320027</v>
      </c>
      <c r="H25" s="33">
        <v>36948624.275939994</v>
      </c>
      <c r="I25" s="33">
        <v>39463150.479400024</v>
      </c>
      <c r="J25" s="33">
        <v>39280687.904090062</v>
      </c>
      <c r="K25" s="33">
        <v>35992574.949969985</v>
      </c>
      <c r="L25" s="33">
        <v>19166609.748879995</v>
      </c>
      <c r="M25" s="33">
        <v>15440334.673240002</v>
      </c>
      <c r="N25" s="33">
        <v>20701114.622700021</v>
      </c>
      <c r="O25" s="33">
        <v>24284836.131230019</v>
      </c>
      <c r="P25" s="33">
        <v>21598443.115280006</v>
      </c>
      <c r="Q25" s="33">
        <v>7005227.53486</v>
      </c>
      <c r="R25" s="34"/>
      <c r="S25" s="34"/>
      <c r="T25" s="34"/>
    </row>
    <row r="26" spans="1:20" s="15" customFormat="1" x14ac:dyDescent="0.3">
      <c r="A26" s="29">
        <v>68</v>
      </c>
      <c r="B26" s="31" t="s">
        <v>12</v>
      </c>
      <c r="C26" s="27">
        <v>168129.64649000016</v>
      </c>
      <c r="D26" s="27">
        <v>186313.12384000007</v>
      </c>
      <c r="E26" s="27">
        <v>159561.12147999991</v>
      </c>
      <c r="F26" s="27">
        <v>101490.30017</v>
      </c>
      <c r="G26" s="27">
        <v>138096.60311</v>
      </c>
      <c r="H26" s="27">
        <v>146429.99131000001</v>
      </c>
      <c r="I26" s="27">
        <v>135719.86636000004</v>
      </c>
      <c r="J26" s="27">
        <v>160264.11399000004</v>
      </c>
      <c r="K26" s="27">
        <v>141944.38937999995</v>
      </c>
      <c r="L26" s="27">
        <v>105242.39887999998</v>
      </c>
      <c r="M26" s="27">
        <v>78274.676180000039</v>
      </c>
      <c r="N26" s="27">
        <v>77967.555650000053</v>
      </c>
      <c r="O26" s="27">
        <v>77976.769849999968</v>
      </c>
      <c r="P26" s="27">
        <v>56317.661619999963</v>
      </c>
      <c r="Q26" s="27">
        <v>27795.039149999997</v>
      </c>
      <c r="R26" s="34"/>
      <c r="S26" s="34"/>
    </row>
    <row r="27" spans="1:20" s="15" customFormat="1" x14ac:dyDescent="0.3">
      <c r="A27" s="29"/>
      <c r="B27" s="28"/>
      <c r="C27" s="27"/>
      <c r="D27" s="27"/>
      <c r="E27" s="27"/>
      <c r="F27" s="27"/>
      <c r="G27" s="27"/>
      <c r="H27" s="27"/>
      <c r="I27" s="27"/>
      <c r="J27" s="26"/>
      <c r="K27" s="25"/>
      <c r="L27" s="25"/>
      <c r="M27" s="25"/>
      <c r="N27" s="25"/>
      <c r="O27" s="25"/>
      <c r="P27" s="25"/>
      <c r="Q27" s="25"/>
    </row>
    <row r="28" spans="1:20" s="15" customFormat="1" ht="21.75" customHeight="1" x14ac:dyDescent="0.3">
      <c r="A28" s="50" t="s">
        <v>11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</row>
    <row r="29" spans="1:20" s="15" customFormat="1" x14ac:dyDescent="0.3">
      <c r="A29" s="24"/>
      <c r="B29" s="23" t="s">
        <v>5</v>
      </c>
      <c r="C29" s="22">
        <v>8715678.8377600014</v>
      </c>
      <c r="D29" s="22">
        <v>11860503.16192</v>
      </c>
      <c r="E29" s="22">
        <v>11670276.727129998</v>
      </c>
      <c r="F29" s="22">
        <v>9009101.6909700073</v>
      </c>
      <c r="G29" s="22">
        <v>8628418.026650006</v>
      </c>
      <c r="H29" s="22">
        <v>9432634.7896400224</v>
      </c>
      <c r="I29" s="22">
        <v>9953925.5355599839</v>
      </c>
      <c r="J29" s="22">
        <v>9945447.1914900001</v>
      </c>
      <c r="K29" s="22">
        <v>9390816.5655299965</v>
      </c>
      <c r="L29" s="22">
        <v>8361070.9999700719</v>
      </c>
      <c r="M29" s="22">
        <v>7526108.131240014</v>
      </c>
      <c r="N29" s="22">
        <v>7709990.8046099991</v>
      </c>
      <c r="O29" s="22">
        <v>8324362.1091500008</v>
      </c>
      <c r="P29" s="22">
        <v>8290324.9041301161</v>
      </c>
      <c r="Q29" s="22">
        <v>3109975.3817500002</v>
      </c>
    </row>
    <row r="30" spans="1:20" s="15" customFormat="1" x14ac:dyDescent="0.3">
      <c r="A30" s="21">
        <v>5</v>
      </c>
      <c r="B30" s="20" t="s">
        <v>10</v>
      </c>
      <c r="C30" s="33">
        <v>2033455.6230299987</v>
      </c>
      <c r="D30" s="33">
        <v>2434782.331089986</v>
      </c>
      <c r="E30" s="32">
        <v>2892285.3432100061</v>
      </c>
      <c r="F30" s="32">
        <v>2715936.7110500066</v>
      </c>
      <c r="G30" s="32">
        <v>2846831.7849800009</v>
      </c>
      <c r="H30" s="32">
        <v>3312122.9571500113</v>
      </c>
      <c r="I30" s="32">
        <v>3428690.2126399707</v>
      </c>
      <c r="J30" s="32">
        <v>3733191.8054699977</v>
      </c>
      <c r="K30" s="32">
        <v>3684127.240660016</v>
      </c>
      <c r="L30" s="32">
        <v>3423007.0515899826</v>
      </c>
      <c r="M30" s="32">
        <v>3029707.0287799868</v>
      </c>
      <c r="N30" s="32">
        <v>3053459.9054299947</v>
      </c>
      <c r="O30" s="32">
        <v>3211083.5390699999</v>
      </c>
      <c r="P30" s="32">
        <v>3134435.5119900019</v>
      </c>
      <c r="Q30" s="32">
        <v>1322711.5972300004</v>
      </c>
    </row>
    <row r="31" spans="1:20" s="15" customFormat="1" x14ac:dyDescent="0.3">
      <c r="A31" s="29">
        <v>6</v>
      </c>
      <c r="B31" s="31" t="s">
        <v>9</v>
      </c>
      <c r="C31" s="27">
        <v>3334473.2558999974</v>
      </c>
      <c r="D31" s="27">
        <v>4630652.9756600196</v>
      </c>
      <c r="E31" s="30">
        <v>4379092.0795299709</v>
      </c>
      <c r="F31" s="30">
        <v>3339748.3878699932</v>
      </c>
      <c r="G31" s="30">
        <v>3199113.0640400006</v>
      </c>
      <c r="H31" s="30">
        <v>3325631.2171600047</v>
      </c>
      <c r="I31" s="30">
        <v>3412985.5088899895</v>
      </c>
      <c r="J31" s="30">
        <v>2888121.7858599876</v>
      </c>
      <c r="K31" s="30">
        <v>2820901.2226199708</v>
      </c>
      <c r="L31" s="30">
        <v>2262414.2815999938</v>
      </c>
      <c r="M31" s="30">
        <v>1950384.8682300034</v>
      </c>
      <c r="N31" s="30">
        <v>2047695.6174600015</v>
      </c>
      <c r="O31" s="30">
        <v>2363996.8934400002</v>
      </c>
      <c r="P31" s="30">
        <v>2343873.2198499991</v>
      </c>
      <c r="Q31" s="30">
        <v>848316.57166000013</v>
      </c>
    </row>
    <row r="32" spans="1:20" s="15" customFormat="1" x14ac:dyDescent="0.3">
      <c r="A32" s="21">
        <v>7</v>
      </c>
      <c r="B32" s="20" t="s">
        <v>8</v>
      </c>
      <c r="C32" s="33">
        <v>1522021.5107499971</v>
      </c>
      <c r="D32" s="33">
        <v>2207821.7710599899</v>
      </c>
      <c r="E32" s="32">
        <v>1882866.8950799999</v>
      </c>
      <c r="F32" s="32">
        <v>1421518.1121200051</v>
      </c>
      <c r="G32" s="32">
        <v>1143394.9260299993</v>
      </c>
      <c r="H32" s="32">
        <v>1216560.6182000001</v>
      </c>
      <c r="I32" s="32">
        <v>1492744.3502700066</v>
      </c>
      <c r="J32" s="32">
        <v>1834656.5942799926</v>
      </c>
      <c r="K32" s="32">
        <v>1529915.3082300012</v>
      </c>
      <c r="L32" s="32">
        <v>1424642.2399299955</v>
      </c>
      <c r="M32" s="32">
        <v>1465728.9255100049</v>
      </c>
      <c r="N32" s="32">
        <v>1528348.6597900086</v>
      </c>
      <c r="O32" s="32">
        <v>1572109.2987999998</v>
      </c>
      <c r="P32" s="32">
        <v>1631702.2290200014</v>
      </c>
      <c r="Q32" s="32">
        <v>525044.39426999993</v>
      </c>
    </row>
    <row r="33" spans="1:17" s="15" customFormat="1" x14ac:dyDescent="0.3">
      <c r="A33" s="29">
        <v>8</v>
      </c>
      <c r="B33" s="31" t="s">
        <v>7</v>
      </c>
      <c r="C33" s="27">
        <v>1825728.4480800065</v>
      </c>
      <c r="D33" s="27">
        <v>2587246.084110023</v>
      </c>
      <c r="E33" s="30">
        <v>2516032.4093099763</v>
      </c>
      <c r="F33" s="30">
        <v>1531898.479930002</v>
      </c>
      <c r="G33" s="30">
        <v>1439078.2516000052</v>
      </c>
      <c r="H33" s="30">
        <v>1578319.9971300066</v>
      </c>
      <c r="I33" s="30">
        <v>1619505.4637600163</v>
      </c>
      <c r="J33" s="30">
        <v>1489477.0058799924</v>
      </c>
      <c r="K33" s="30">
        <v>1355872.7940200178</v>
      </c>
      <c r="L33" s="30">
        <v>1251007.4268499888</v>
      </c>
      <c r="M33" s="30">
        <v>1080287.3087199919</v>
      </c>
      <c r="N33" s="30">
        <v>1080486.6219299966</v>
      </c>
      <c r="O33" s="30">
        <v>1177172.3778400016</v>
      </c>
      <c r="P33" s="30">
        <v>1180313.943270003</v>
      </c>
      <c r="Q33" s="30">
        <v>413902.81858999963</v>
      </c>
    </row>
    <row r="34" spans="1:17" s="15" customFormat="1" x14ac:dyDescent="0.3">
      <c r="A34" s="29"/>
      <c r="B34" s="28"/>
      <c r="C34" s="27"/>
      <c r="D34" s="27"/>
      <c r="E34" s="27"/>
      <c r="F34" s="27"/>
      <c r="G34" s="27"/>
      <c r="H34" s="27"/>
      <c r="I34" s="27"/>
      <c r="J34" s="26"/>
      <c r="K34" s="25"/>
      <c r="L34" s="25"/>
      <c r="M34" s="25"/>
      <c r="N34" s="25"/>
      <c r="O34" s="25"/>
      <c r="P34" s="25"/>
      <c r="Q34" s="25"/>
    </row>
    <row r="35" spans="1:17" s="15" customFormat="1" ht="16.5" customHeight="1" x14ac:dyDescent="0.3">
      <c r="A35" s="51" t="s">
        <v>6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</row>
    <row r="36" spans="1:17" s="15" customFormat="1" x14ac:dyDescent="0.3">
      <c r="A36" s="24"/>
      <c r="B36" s="23" t="s">
        <v>5</v>
      </c>
      <c r="C36" s="22">
        <v>847042.56011999981</v>
      </c>
      <c r="D36" s="22">
        <v>810278.21134999976</v>
      </c>
      <c r="E36" s="22">
        <v>1030415.7238299999</v>
      </c>
      <c r="F36" s="22">
        <v>1571012.8632700006</v>
      </c>
      <c r="G36" s="22">
        <v>2133235.7967899996</v>
      </c>
      <c r="H36" s="22">
        <v>2808146.8490599999</v>
      </c>
      <c r="I36" s="22">
        <v>3425991.4807100012</v>
      </c>
      <c r="J36" s="22">
        <v>2275104.8951299991</v>
      </c>
      <c r="K36" s="22">
        <v>1599747.7949499998</v>
      </c>
      <c r="L36" s="22">
        <v>1104021.4456200001</v>
      </c>
      <c r="M36" s="22">
        <v>1575917.7484699995</v>
      </c>
      <c r="N36" s="22">
        <v>1784545.9555000002</v>
      </c>
      <c r="O36" s="22">
        <v>1495893.1039700015</v>
      </c>
      <c r="P36" s="22">
        <v>1824806.439</v>
      </c>
      <c r="Q36" s="22">
        <v>1084751.157360001</v>
      </c>
    </row>
    <row r="37" spans="1:17" s="15" customFormat="1" x14ac:dyDescent="0.3">
      <c r="A37" s="21">
        <v>9</v>
      </c>
      <c r="B37" s="20" t="s">
        <v>4</v>
      </c>
      <c r="C37" s="19">
        <v>844630.96190999972</v>
      </c>
      <c r="D37" s="19">
        <v>808921.46064999979</v>
      </c>
      <c r="E37" s="19">
        <v>1027226.5137399998</v>
      </c>
      <c r="F37" s="19">
        <v>1567589.9202499997</v>
      </c>
      <c r="G37" s="19">
        <v>2129205.2039599996</v>
      </c>
      <c r="H37" s="19">
        <v>2796212.1484699999</v>
      </c>
      <c r="I37" s="19">
        <v>3413014.2688600011</v>
      </c>
      <c r="J37" s="19">
        <v>2265213.3875099993</v>
      </c>
      <c r="K37" s="19">
        <v>1596065.1130699997</v>
      </c>
      <c r="L37" s="19">
        <v>1100635.8046000001</v>
      </c>
      <c r="M37" s="19">
        <v>1572538.3764299995</v>
      </c>
      <c r="N37" s="19">
        <v>1778149.8743800004</v>
      </c>
      <c r="O37" s="19">
        <v>1465805.8414500016</v>
      </c>
      <c r="P37" s="19">
        <v>1793529.5623000003</v>
      </c>
      <c r="Q37" s="19">
        <v>1078512.189560001</v>
      </c>
    </row>
    <row r="38" spans="1:17" s="15" customFormat="1" x14ac:dyDescent="0.3">
      <c r="A38" s="18">
        <v>891</v>
      </c>
      <c r="B38" s="17" t="s">
        <v>3</v>
      </c>
      <c r="C38" s="16">
        <v>2411.5982100000001</v>
      </c>
      <c r="D38" s="16">
        <v>1356.7507000000001</v>
      </c>
      <c r="E38" s="16">
        <v>3189.21009</v>
      </c>
      <c r="F38" s="16">
        <v>3422.9430199999997</v>
      </c>
      <c r="G38" s="16">
        <v>4030.59283</v>
      </c>
      <c r="H38" s="16">
        <v>11934.700590000002</v>
      </c>
      <c r="I38" s="16">
        <v>12977.21185</v>
      </c>
      <c r="J38" s="16">
        <v>9891.5076199999985</v>
      </c>
      <c r="K38" s="16">
        <v>3682.6818800000001</v>
      </c>
      <c r="L38" s="16">
        <v>3385.64102</v>
      </c>
      <c r="M38" s="16">
        <v>3379.3720400000002</v>
      </c>
      <c r="N38" s="16">
        <v>6396.0811199999998</v>
      </c>
      <c r="O38" s="16">
        <v>30087.262519999997</v>
      </c>
      <c r="P38" s="16">
        <v>31276.876700000004</v>
      </c>
      <c r="Q38" s="16">
        <v>6238.9678000000004</v>
      </c>
    </row>
    <row r="39" spans="1:17" x14ac:dyDescent="0.25">
      <c r="A39" s="14" t="s">
        <v>2</v>
      </c>
      <c r="B39" s="13"/>
      <c r="C39" s="12"/>
      <c r="D39" s="12"/>
      <c r="E39" s="12"/>
      <c r="F39" s="12"/>
      <c r="G39" s="12"/>
      <c r="H39" s="12"/>
      <c r="I39" s="11"/>
      <c r="J39" s="11"/>
    </row>
    <row r="40" spans="1:17" x14ac:dyDescent="0.25">
      <c r="A40" s="10" t="s">
        <v>1</v>
      </c>
      <c r="B40" s="8"/>
    </row>
    <row r="41" spans="1:17" ht="9.75" customHeight="1" x14ac:dyDescent="0.25">
      <c r="A41" s="9" t="str">
        <f>+'[1]XTOTALES CIIU REV.4'!A41</f>
        <v>* Correspondiente hasta el mes de junio</v>
      </c>
      <c r="B41" s="8"/>
    </row>
    <row r="42" spans="1:17" ht="11.25" customHeight="1" x14ac:dyDescent="0.25">
      <c r="A42" s="7" t="s">
        <v>0</v>
      </c>
      <c r="B42" s="6"/>
    </row>
    <row r="43" spans="1:17" x14ac:dyDescent="0.25">
      <c r="A43" s="5"/>
    </row>
    <row r="65535" spans="2:10" x14ac:dyDescent="0.25">
      <c r="B65535" s="1"/>
      <c r="I65535" s="4"/>
      <c r="J65535" s="4"/>
    </row>
  </sheetData>
  <mergeCells count="7">
    <mergeCell ref="A28:Q28"/>
    <mergeCell ref="A35:Q35"/>
    <mergeCell ref="A7:B8"/>
    <mergeCell ref="A5:B6"/>
    <mergeCell ref="A12:B12"/>
    <mergeCell ref="A14:Q14"/>
    <mergeCell ref="A21:Q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CUCI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Johanna Ruiz Medina</dc:creator>
  <cp:lastModifiedBy>Manuel Cabrera</cp:lastModifiedBy>
  <dcterms:created xsi:type="dcterms:W3CDTF">2020-07-30T13:38:56Z</dcterms:created>
  <dcterms:modified xsi:type="dcterms:W3CDTF">2020-08-17T21:43:07Z</dcterms:modified>
</cp:coreProperties>
</file>