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F:\MarkII\LongboardMarkII\BOM\Electronics\"/>
    </mc:Choice>
  </mc:AlternateContent>
  <bookViews>
    <workbookView xWindow="0" yWindow="0" windowWidth="17256" windowHeight="7008" xr2:uid="{C030EB89-3A13-483E-BF31-638C49486263}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4" i="1" l="1"/>
  <c r="N4" i="1" s="1"/>
  <c r="O4" i="1"/>
  <c r="N3" i="1"/>
  <c r="N2" i="1"/>
  <c r="O2" i="1" l="1"/>
  <c r="O3" i="1" s="1"/>
  <c r="L3" i="1" l="1"/>
  <c r="L2" i="1"/>
</calcChain>
</file>

<file path=xl/sharedStrings.xml><?xml version="1.0" encoding="utf-8"?>
<sst xmlns="http://schemas.openxmlformats.org/spreadsheetml/2006/main" count="21" uniqueCount="19">
  <si>
    <t>Item Name</t>
  </si>
  <si>
    <t>Item obtained?</t>
  </si>
  <si>
    <t>Item Location</t>
  </si>
  <si>
    <t>Item Price</t>
  </si>
  <si>
    <t>Quanitity</t>
  </si>
  <si>
    <t>Quanity Units</t>
  </si>
  <si>
    <t>Y</t>
  </si>
  <si>
    <t>Item Desc</t>
  </si>
  <si>
    <t>Total</t>
  </si>
  <si>
    <t>Multiplyer</t>
  </si>
  <si>
    <t>Tax</t>
  </si>
  <si>
    <t>Shipping</t>
  </si>
  <si>
    <t>Grand Total</t>
  </si>
  <si>
    <t>Mold</t>
  </si>
  <si>
    <t>Sub Total</t>
  </si>
  <si>
    <t>Purchase Total</t>
  </si>
  <si>
    <t>Vesc</t>
  </si>
  <si>
    <t>Turnigy Motor</t>
  </si>
  <si>
    <t>Batteries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</si>
</sst>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0" xfId="1" applyFont="1"/>
    <xf numFmtId="8" fontId="2" fillId="0" borderId="0" xfId="0" applyNumberFormat="1" applyFont="1"/>
    <xf numFmtId="0" fontId="0" fillId="0" borderId="0" xfId="0" applyFont="1"/>
    <xf numFmtId="0" fontId="1" fillId="0" borderId="0" xfId="1"/>
    <xf numFmtId="8" fontId="0" fillId="0" borderId="0" xfId="0" applyNumberFormat="1" applyFont="1"/>
    <xf numFmtId="0" fontId="1" fillId="0" borderId="0" xfId="1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748F7B-54B9-4908-9896-05F30F59DACC}">
  <dimension ref="A1:O72"/>
  <sheetViews>
    <sheetView tabSelected="1" topLeftCell="I1" workbookViewId="0">
      <selection activeCell="N10" sqref="N10"/>
    </sheetView>
  </sheetViews>
  <sheetFormatPr defaultRowHeight="14.4" x14ac:dyDescent="0.3"/>
  <cols>
    <col min="1" max="1" width="12.88671875" style="1" customWidth="1"/>
    <col min="2" max="2" width="25.109375" style="1" customWidth="1"/>
    <col min="3" max="3" width="8.88671875" style="1"/>
    <col min="4" max="4" width="11.21875" style="1" customWidth="1"/>
    <col min="5" max="5" width="8.88671875" style="1"/>
    <col min="6" max="6" width="7.88671875" style="1" customWidth="1"/>
    <col min="7" max="7" width="13.5546875" style="1" customWidth="1"/>
    <col min="8" max="8" width="24.6640625" style="1" customWidth="1"/>
    <col min="9" max="9" width="8.88671875" style="1"/>
    <col min="10" max="10" width="5" style="1" customWidth="1"/>
    <col min="11" max="11" width="7.6640625" style="1" customWidth="1"/>
    <col min="12" max="12" width="8.33203125" style="1" customWidth="1"/>
    <col min="13" max="13" width="11.21875" style="1" customWidth="1"/>
    <col min="14" max="14" width="10.6640625" style="1" customWidth="1"/>
    <col min="15" max="15" width="12.77734375" style="1" customWidth="1"/>
    <col min="16" max="16384" width="8.88671875" style="1"/>
  </cols>
  <sheetData>
    <row r="1" spans="1:15" x14ac:dyDescent="0.3">
      <c r="A1" s="1" t="s">
        <v>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7</v>
      </c>
      <c r="I1" s="1" t="s">
        <v>9</v>
      </c>
      <c r="J1" s="1" t="s">
        <v>10</v>
      </c>
      <c r="K1" s="1" t="s">
        <v>11</v>
      </c>
      <c r="L1" s="1" t="s">
        <v>8</v>
      </c>
      <c r="M1" s="1" t="s">
        <v>14</v>
      </c>
      <c r="N1" s="1" t="s">
        <v>12</v>
      </c>
      <c r="O1" s="1" t="s">
        <v>15</v>
      </c>
    </row>
    <row r="2" spans="1:15" x14ac:dyDescent="0.3">
      <c r="B2" s="4" t="s">
        <v>16</v>
      </c>
      <c r="C2" s="1" t="s">
        <v>6</v>
      </c>
      <c r="E2" s="1">
        <v>100</v>
      </c>
      <c r="F2" s="1">
        <v>2</v>
      </c>
      <c r="I2" s="1">
        <v>1</v>
      </c>
      <c r="J2" s="1">
        <v>0.08</v>
      </c>
      <c r="K2" s="1">
        <v>0</v>
      </c>
      <c r="L2" s="1">
        <f t="shared" ref="L2:L5" si="0">E2*F2*I2*(1+J2)</f>
        <v>216</v>
      </c>
      <c r="N2" s="1">
        <f>L2+K2</f>
        <v>216</v>
      </c>
      <c r="O2" s="1">
        <f>IF(C2="Y",0,N2)</f>
        <v>0</v>
      </c>
    </row>
    <row r="3" spans="1:15" x14ac:dyDescent="0.3">
      <c r="B3" s="4" t="s">
        <v>17</v>
      </c>
      <c r="C3" s="1" t="s">
        <v>6</v>
      </c>
      <c r="E3" s="1">
        <v>80</v>
      </c>
      <c r="F3" s="1">
        <v>2</v>
      </c>
      <c r="I3" s="1">
        <v>1</v>
      </c>
      <c r="J3" s="1">
        <v>0.08</v>
      </c>
      <c r="K3" s="1">
        <v>0</v>
      </c>
      <c r="L3" s="1">
        <f t="shared" si="0"/>
        <v>172.8</v>
      </c>
      <c r="N3" s="1">
        <f>L3+K3+N2</f>
        <v>388.8</v>
      </c>
      <c r="O3" s="1">
        <f>IF(C3="Y",O2,K3+L3+O2)</f>
        <v>0</v>
      </c>
    </row>
    <row r="4" spans="1:15" x14ac:dyDescent="0.3">
      <c r="B4" s="4" t="s">
        <v>18</v>
      </c>
      <c r="C4" s="4" t="s">
        <v>6</v>
      </c>
      <c r="D4" s="2"/>
      <c r="E4" s="1">
        <v>10</v>
      </c>
      <c r="F4" s="1">
        <v>64</v>
      </c>
      <c r="I4" s="1">
        <v>1</v>
      </c>
      <c r="J4" s="1">
        <v>0.08</v>
      </c>
      <c r="K4" s="1">
        <v>0</v>
      </c>
      <c r="L4" s="1">
        <f t="shared" ref="L4" si="1">E4*F4*I4*(1+J4)</f>
        <v>691.2</v>
      </c>
      <c r="N4" s="1">
        <f>L4+K4+N3</f>
        <v>1080</v>
      </c>
      <c r="O4" s="1">
        <f>IF(C4="Y",O3,K4+L4+O3)</f>
        <v>0</v>
      </c>
    </row>
    <row r="6" spans="1:15" x14ac:dyDescent="0.3">
      <c r="C6" s="4"/>
    </row>
    <row r="7" spans="1:15" x14ac:dyDescent="0.3">
      <c r="B7" s="4"/>
      <c r="C7" s="4"/>
      <c r="D7" s="5"/>
      <c r="F7" s="4"/>
      <c r="G7" s="4"/>
      <c r="H7" s="4"/>
    </row>
    <row r="8" spans="1:15" x14ac:dyDescent="0.3">
      <c r="B8" s="4"/>
      <c r="C8" s="4"/>
      <c r="D8" s="5"/>
      <c r="E8" s="4"/>
      <c r="F8" s="4"/>
      <c r="G8" s="4"/>
      <c r="H8" s="4"/>
    </row>
    <row r="9" spans="1:15" x14ac:dyDescent="0.3">
      <c r="B9" s="4"/>
      <c r="C9" s="4"/>
      <c r="D9" s="5"/>
      <c r="E9" s="4"/>
      <c r="F9" s="4"/>
      <c r="G9" s="4"/>
      <c r="H9" s="4"/>
    </row>
    <row r="10" spans="1:15" x14ac:dyDescent="0.3">
      <c r="B10" s="4"/>
      <c r="C10" s="4"/>
      <c r="D10" s="5"/>
      <c r="E10" s="4"/>
      <c r="F10" s="4"/>
      <c r="G10" s="4"/>
      <c r="H10" s="4"/>
    </row>
    <row r="11" spans="1:15" x14ac:dyDescent="0.3">
      <c r="B11" s="4"/>
      <c r="C11" s="4"/>
      <c r="E11" s="4"/>
      <c r="F11" s="4"/>
      <c r="G11" s="4"/>
      <c r="H11" s="4"/>
      <c r="I11" s="4"/>
      <c r="J11" s="4"/>
      <c r="K11" s="4"/>
    </row>
    <row r="12" spans="1:15" x14ac:dyDescent="0.3">
      <c r="B12" s="4"/>
      <c r="C12" s="4"/>
      <c r="E12" s="4"/>
      <c r="F12" s="4"/>
      <c r="G12" s="4"/>
      <c r="H12" s="4"/>
      <c r="I12" s="4"/>
      <c r="J12" s="4"/>
      <c r="K12" s="4"/>
    </row>
    <row r="13" spans="1:15" x14ac:dyDescent="0.3">
      <c r="B13" s="4"/>
      <c r="C13" s="4"/>
      <c r="E13" s="4"/>
      <c r="F13" s="4"/>
      <c r="G13" s="4"/>
      <c r="H13" s="4"/>
      <c r="I13" s="4"/>
      <c r="J13" s="4"/>
      <c r="K13" s="4"/>
    </row>
    <row r="18" spans="1:8" x14ac:dyDescent="0.3">
      <c r="B18" s="4"/>
      <c r="C18" s="4"/>
      <c r="D18" s="2"/>
    </row>
    <row r="19" spans="1:8" x14ac:dyDescent="0.3">
      <c r="B19" s="4"/>
      <c r="C19" s="4"/>
      <c r="D19" s="2"/>
    </row>
    <row r="20" spans="1:8" x14ac:dyDescent="0.3">
      <c r="B20" s="4"/>
      <c r="C20" s="4"/>
      <c r="D20" s="2"/>
    </row>
    <row r="21" spans="1:8" x14ac:dyDescent="0.3">
      <c r="B21" s="4"/>
      <c r="C21" s="4"/>
      <c r="D21" s="2"/>
      <c r="H21" s="4"/>
    </row>
    <row r="22" spans="1:8" x14ac:dyDescent="0.3">
      <c r="B22" s="4"/>
      <c r="C22" s="4"/>
      <c r="D22" s="2"/>
    </row>
    <row r="23" spans="1:8" x14ac:dyDescent="0.3">
      <c r="B23" s="4"/>
      <c r="C23" s="4"/>
      <c r="D23" s="2"/>
    </row>
    <row r="24" spans="1:8" x14ac:dyDescent="0.3">
      <c r="B24" s="4"/>
      <c r="C24" s="4"/>
      <c r="F24" s="4"/>
      <c r="G24" s="4"/>
      <c r="H24" s="4"/>
    </row>
    <row r="30" spans="1:8" x14ac:dyDescent="0.3">
      <c r="A30" s="3"/>
      <c r="B30" s="6"/>
      <c r="C30" s="4"/>
      <c r="D30" s="7"/>
      <c r="E30" s="4"/>
      <c r="H30" s="4"/>
    </row>
    <row r="31" spans="1:8" x14ac:dyDescent="0.3">
      <c r="B31" s="4"/>
      <c r="C31" s="4"/>
      <c r="D31" s="2"/>
    </row>
    <row r="32" spans="1:8" x14ac:dyDescent="0.3">
      <c r="B32" s="4"/>
      <c r="C32" s="4"/>
      <c r="D32" s="2"/>
    </row>
    <row r="33" spans="1:8" x14ac:dyDescent="0.3">
      <c r="B33" s="4"/>
      <c r="C33" s="4"/>
      <c r="D33" s="2"/>
    </row>
    <row r="34" spans="1:8" x14ac:dyDescent="0.3">
      <c r="B34" s="4"/>
      <c r="C34" s="4"/>
      <c r="D34" s="2"/>
      <c r="H34" s="4"/>
    </row>
    <row r="35" spans="1:8" x14ac:dyDescent="0.3">
      <c r="B35" s="4"/>
      <c r="C35" s="4"/>
      <c r="E35" s="4"/>
      <c r="F35" s="4"/>
      <c r="G35" s="4"/>
      <c r="H35" s="4"/>
    </row>
    <row r="39" spans="1:8" x14ac:dyDescent="0.3">
      <c r="A39" s="4"/>
    </row>
    <row r="41" spans="1:8" x14ac:dyDescent="0.3">
      <c r="D41" s="2"/>
    </row>
    <row r="42" spans="1:8" x14ac:dyDescent="0.3">
      <c r="D42" s="2"/>
    </row>
    <row r="45" spans="1:8" x14ac:dyDescent="0.3">
      <c r="A45" s="3"/>
      <c r="B45" s="3"/>
      <c r="D45" s="2"/>
    </row>
    <row r="46" spans="1:8" x14ac:dyDescent="0.3">
      <c r="D46" s="2"/>
    </row>
    <row r="47" spans="1:8" x14ac:dyDescent="0.3">
      <c r="D47" s="2"/>
    </row>
    <row r="48" spans="1:8" x14ac:dyDescent="0.3">
      <c r="D48" s="2"/>
    </row>
    <row r="49" spans="1:12" x14ac:dyDescent="0.3">
      <c r="D49" s="2"/>
    </row>
    <row r="51" spans="1:12" x14ac:dyDescent="0.3">
      <c r="A51" s="3"/>
      <c r="B51" s="3"/>
      <c r="D51" s="2"/>
    </row>
    <row r="52" spans="1:12" x14ac:dyDescent="0.3">
      <c r="D52" s="2"/>
    </row>
    <row r="53" spans="1:12" x14ac:dyDescent="0.3">
      <c r="D53" s="2"/>
    </row>
    <row r="54" spans="1:12" x14ac:dyDescent="0.3">
      <c r="D54" s="2"/>
    </row>
    <row r="55" spans="1:12" x14ac:dyDescent="0.3">
      <c r="D55" s="2"/>
    </row>
    <row r="59" spans="1:12" x14ac:dyDescent="0.3">
      <c r="L59" s="2"/>
    </row>
    <row r="62" spans="1:12" x14ac:dyDescent="0.3">
      <c r="A62" s="3"/>
      <c r="B62" s="3"/>
      <c r="D62" s="2"/>
    </row>
    <row r="63" spans="1:12" x14ac:dyDescent="0.3">
      <c r="D63" s="2"/>
    </row>
    <row r="64" spans="1:12" x14ac:dyDescent="0.3">
      <c r="D64" s="2"/>
    </row>
    <row r="65" spans="4:4" x14ac:dyDescent="0.3">
      <c r="D65" s="2"/>
    </row>
    <row r="66" spans="4:4" x14ac:dyDescent="0.3">
      <c r="D66" s="2"/>
    </row>
    <row r="67" spans="4:4" x14ac:dyDescent="0.3">
      <c r="D67" s="2"/>
    </row>
    <row r="68" spans="4:4" x14ac:dyDescent="0.3">
      <c r="D68" s="2"/>
    </row>
    <row r="69" spans="4:4" x14ac:dyDescent="0.3">
      <c r="D69" s="2"/>
    </row>
    <row r="70" spans="4:4" x14ac:dyDescent="0.3">
      <c r="D70" s="2"/>
    </row>
    <row r="71" spans="4:4" x14ac:dyDescent="0.3">
      <c r="D71" s="2"/>
    </row>
    <row r="72" spans="4:4" x14ac:dyDescent="0.3">
      <c r="D72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Danny Andreev</dc:creator>
  <cp:lastModifiedBy>Danny Andreev</cp:lastModifiedBy>
  <dcterms:created xsi:type="dcterms:W3CDTF">2017-09-02T16:48:22Z</dcterms:created>
  <dcterms:modified xsi:type="dcterms:W3CDTF">2017-11-08T19:14:19Z</dcterms:modified>
</cp:coreProperties>
</file>