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E:\Raportowanie\xampp-portable-win32-7.2.7-0-VC15\xampp\htdocs\html\"/>
    </mc:Choice>
  </mc:AlternateContent>
  <bookViews>
    <workbookView xWindow="0" yWindow="0" windowWidth="24000" windowHeight="9735"/>
  </bookViews>
  <sheets>
    <sheet name="Create table" sheetId="1" r:id="rId1"/>
    <sheet name="Create SM's" sheetId="3" r:id="rId2"/>
    <sheet name="Wpisywanie form2DB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5" i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3" i="3"/>
  <c r="M4" i="3" l="1"/>
  <c r="M5" i="3"/>
  <c r="M6" i="3"/>
  <c r="M7" i="3"/>
  <c r="M8" i="3"/>
  <c r="M9" i="3"/>
  <c r="M10" i="3"/>
  <c r="M11" i="3"/>
  <c r="M12" i="3"/>
  <c r="M13" i="3"/>
  <c r="M14" i="3"/>
  <c r="M3" i="3"/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4" i="2"/>
  <c r="X2" i="1"/>
  <c r="X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1" i="1"/>
  <c r="M2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1" i="1"/>
  <c r="AG2" i="1"/>
  <c r="AG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1" i="1"/>
  <c r="K40" i="1"/>
</calcChain>
</file>

<file path=xl/sharedStrings.xml><?xml version="1.0" encoding="utf-8"?>
<sst xmlns="http://schemas.openxmlformats.org/spreadsheetml/2006/main" count="4309" uniqueCount="1445">
  <si>
    <t>SM25</t>
  </si>
  <si>
    <t>SM84</t>
  </si>
  <si>
    <t>SM80</t>
  </si>
  <si>
    <t>SM64</t>
  </si>
  <si>
    <t>SM65</t>
  </si>
  <si>
    <t>SM42</t>
  </si>
  <si>
    <t>SM59</t>
  </si>
  <si>
    <t>SM40</t>
  </si>
  <si>
    <t>SM24</t>
  </si>
  <si>
    <t>SM52</t>
  </si>
  <si>
    <t>SM22</t>
  </si>
  <si>
    <t>SM45</t>
  </si>
  <si>
    <t>SM63</t>
  </si>
  <si>
    <t>SM97</t>
  </si>
  <si>
    <t>SM77</t>
  </si>
  <si>
    <t>SM76</t>
  </si>
  <si>
    <t>SM56</t>
  </si>
  <si>
    <t>SM55</t>
  </si>
  <si>
    <t>SM51</t>
  </si>
  <si>
    <t>SM68</t>
  </si>
  <si>
    <t>SM62</t>
  </si>
  <si>
    <t>SM83</t>
  </si>
  <si>
    <t>SM82</t>
  </si>
  <si>
    <t>SM94</t>
  </si>
  <si>
    <t>SM89</t>
  </si>
  <si>
    <t>SM91</t>
  </si>
  <si>
    <t>SM57</t>
  </si>
  <si>
    <t>SM61</t>
  </si>
  <si>
    <t>SM95</t>
  </si>
  <si>
    <t>PP2</t>
  </si>
  <si>
    <t>PP3</t>
  </si>
  <si>
    <t>SM66</t>
  </si>
  <si>
    <t>SM86</t>
  </si>
  <si>
    <t>SM81</t>
  </si>
  <si>
    <t>SM93</t>
  </si>
  <si>
    <t>SM90</t>
  </si>
  <si>
    <t>SM92</t>
  </si>
  <si>
    <t>SM74</t>
  </si>
  <si>
    <t>SM96</t>
  </si>
  <si>
    <t>tSM571</t>
  </si>
  <si>
    <t>tSM572</t>
  </si>
  <si>
    <t>tSM573</t>
  </si>
  <si>
    <t>SM571</t>
  </si>
  <si>
    <t>SM572</t>
  </si>
  <si>
    <t>SM573</t>
  </si>
  <si>
    <t>opt1SM57</t>
  </si>
  <si>
    <t>opt1SM571</t>
  </si>
  <si>
    <t>opt1SM572</t>
  </si>
  <si>
    <t>opt1SM573</t>
  </si>
  <si>
    <t>opt2SM57</t>
  </si>
  <si>
    <t>opt2SM571</t>
  </si>
  <si>
    <t>opt2SM572</t>
  </si>
  <si>
    <t>opt2SM573</t>
  </si>
  <si>
    <t>opt3SM57</t>
  </si>
  <si>
    <t>opt3SM571</t>
  </si>
  <si>
    <t>opt3SM572</t>
  </si>
  <si>
    <t>opt3SM573</t>
  </si>
  <si>
    <t>tSM621</t>
  </si>
  <si>
    <t>tSM622</t>
  </si>
  <si>
    <t>tSM623</t>
  </si>
  <si>
    <t>SM621</t>
  </si>
  <si>
    <t>SM622</t>
  </si>
  <si>
    <t>SM623</t>
  </si>
  <si>
    <t>opt1SM62</t>
  </si>
  <si>
    <t>opt1SM621</t>
  </si>
  <si>
    <t>opt1SM622</t>
  </si>
  <si>
    <t>opt1SM623</t>
  </si>
  <si>
    <t>opt2SM62</t>
  </si>
  <si>
    <t>opt2SM621</t>
  </si>
  <si>
    <t>opt2SM622</t>
  </si>
  <si>
    <t>opt2SM623</t>
  </si>
  <si>
    <t>opt3SM62</t>
  </si>
  <si>
    <t>opt3SM621</t>
  </si>
  <si>
    <t>opt3SM622</t>
  </si>
  <si>
    <t>opt3SM623</t>
  </si>
  <si>
    <t>tSM831</t>
  </si>
  <si>
    <t>tSM832</t>
  </si>
  <si>
    <t>tSM833</t>
  </si>
  <si>
    <t>SM831</t>
  </si>
  <si>
    <t>SM832</t>
  </si>
  <si>
    <t>SM833</t>
  </si>
  <si>
    <t>opt1SM83</t>
  </si>
  <si>
    <t>opt1SM831</t>
  </si>
  <si>
    <t>opt1SM832</t>
  </si>
  <si>
    <t>opt1SM833</t>
  </si>
  <si>
    <t>opt2SM83</t>
  </si>
  <si>
    <t>opt2SM831</t>
  </si>
  <si>
    <t>opt2SM832</t>
  </si>
  <si>
    <t>opt2SM833</t>
  </si>
  <si>
    <t>opt3SM83</t>
  </si>
  <si>
    <t>opt3SM831</t>
  </si>
  <si>
    <t>opt3SM832</t>
  </si>
  <si>
    <t>opt3SM833</t>
  </si>
  <si>
    <t>tSM821</t>
  </si>
  <si>
    <t>tSM822</t>
  </si>
  <si>
    <t>tSM823</t>
  </si>
  <si>
    <t>SM821</t>
  </si>
  <si>
    <t>SM822</t>
  </si>
  <si>
    <t>SM823</t>
  </si>
  <si>
    <t>opt1SM82</t>
  </si>
  <si>
    <t>opt1SM821</t>
  </si>
  <si>
    <t>opt1SM822</t>
  </si>
  <si>
    <t>opt1SM823</t>
  </si>
  <si>
    <t>opt2SM82</t>
  </si>
  <si>
    <t>opt2SM821</t>
  </si>
  <si>
    <t>opt2SM822</t>
  </si>
  <si>
    <t>opt2SM823</t>
  </si>
  <si>
    <t>opt3SM82</t>
  </si>
  <si>
    <t>opt3SM821</t>
  </si>
  <si>
    <t>opt3SM822</t>
  </si>
  <si>
    <t>opt3SM823</t>
  </si>
  <si>
    <t>tSM941</t>
  </si>
  <si>
    <t>tSM942</t>
  </si>
  <si>
    <t>tSM943</t>
  </si>
  <si>
    <t>SM941</t>
  </si>
  <si>
    <t>SM942</t>
  </si>
  <si>
    <t>SM943</t>
  </si>
  <si>
    <t>opt1SM94</t>
  </si>
  <si>
    <t>opt1SM941</t>
  </si>
  <si>
    <t>opt1SM942</t>
  </si>
  <si>
    <t>opt1SM943</t>
  </si>
  <si>
    <t>opt2SM94</t>
  </si>
  <si>
    <t>opt2SM941</t>
  </si>
  <si>
    <t>opt2SM942</t>
  </si>
  <si>
    <t>opt2SM943</t>
  </si>
  <si>
    <t>opt3SM94</t>
  </si>
  <si>
    <t>opt3SM941</t>
  </si>
  <si>
    <t>opt3SM942</t>
  </si>
  <si>
    <t>opt3SM943</t>
  </si>
  <si>
    <t>tSM891</t>
  </si>
  <si>
    <t>tSM892</t>
  </si>
  <si>
    <t>tSM893</t>
  </si>
  <si>
    <t>SM891</t>
  </si>
  <si>
    <t>SM892</t>
  </si>
  <si>
    <t>SM893</t>
  </si>
  <si>
    <t>opt1SM89</t>
  </si>
  <si>
    <t>opt1SM891</t>
  </si>
  <si>
    <t>opt1SM892</t>
  </si>
  <si>
    <t>opt1SM893</t>
  </si>
  <si>
    <t>opt2SM89</t>
  </si>
  <si>
    <t>opt2SM891</t>
  </si>
  <si>
    <t>opt2SM892</t>
  </si>
  <si>
    <t>opt2SM893</t>
  </si>
  <si>
    <t>opt3SM89</t>
  </si>
  <si>
    <t>opt3SM891</t>
  </si>
  <si>
    <t>opt3SM892</t>
  </si>
  <si>
    <t>opt3SM893</t>
  </si>
  <si>
    <t>tSM911</t>
  </si>
  <si>
    <t>tSM912</t>
  </si>
  <si>
    <t>tSM913</t>
  </si>
  <si>
    <t>SM911</t>
  </si>
  <si>
    <t>SM912</t>
  </si>
  <si>
    <t>SM913</t>
  </si>
  <si>
    <t>opt1SM91</t>
  </si>
  <si>
    <t>opt1SM911</t>
  </si>
  <si>
    <t>opt1SM912</t>
  </si>
  <si>
    <t>opt1SM913</t>
  </si>
  <si>
    <t>opt2SM91</t>
  </si>
  <si>
    <t>opt2SM911</t>
  </si>
  <si>
    <t>opt2SM912</t>
  </si>
  <si>
    <t>opt2SM913</t>
  </si>
  <si>
    <t>opt3SM91</t>
  </si>
  <si>
    <t>opt3SM911</t>
  </si>
  <si>
    <t>opt3SM912</t>
  </si>
  <si>
    <t>opt3SM913</t>
  </si>
  <si>
    <t>tSM611</t>
  </si>
  <si>
    <t>tSM612</t>
  </si>
  <si>
    <t>tSM613</t>
  </si>
  <si>
    <t>SM611</t>
  </si>
  <si>
    <t>SM612</t>
  </si>
  <si>
    <t>SM613</t>
  </si>
  <si>
    <t>opt1SM61</t>
  </si>
  <si>
    <t>opt1SM611</t>
  </si>
  <si>
    <t>opt1SM612</t>
  </si>
  <si>
    <t>opt1SM613</t>
  </si>
  <si>
    <t>opt2SM61</t>
  </si>
  <si>
    <t>opt2SM611</t>
  </si>
  <si>
    <t>opt2SM612</t>
  </si>
  <si>
    <t>opt2SM613</t>
  </si>
  <si>
    <t>opt3SM61</t>
  </si>
  <si>
    <t>opt3SM611</t>
  </si>
  <si>
    <t>opt3SM612</t>
  </si>
  <si>
    <t>opt3SM613</t>
  </si>
  <si>
    <t>tSM951</t>
  </si>
  <si>
    <t>tSM952</t>
  </si>
  <si>
    <t>tSM953</t>
  </si>
  <si>
    <t>SM951</t>
  </si>
  <si>
    <t>SM952</t>
  </si>
  <si>
    <t>SM953</t>
  </si>
  <si>
    <t>opt1SM95</t>
  </si>
  <si>
    <t>opt1SM951</t>
  </si>
  <si>
    <t>opt1SM952</t>
  </si>
  <si>
    <t>opt1SM953</t>
  </si>
  <si>
    <t>opt2SM95</t>
  </si>
  <si>
    <t>opt2SM951</t>
  </si>
  <si>
    <t>opt2SM952</t>
  </si>
  <si>
    <t>opt2SM953</t>
  </si>
  <si>
    <t>opt3SM95</t>
  </si>
  <si>
    <t>opt3SM951</t>
  </si>
  <si>
    <t>opt3SM952</t>
  </si>
  <si>
    <t>opt3SM953</t>
  </si>
  <si>
    <t>tPP21</t>
  </si>
  <si>
    <t>tPP22</t>
  </si>
  <si>
    <t>tPP23</t>
  </si>
  <si>
    <t>PP21</t>
  </si>
  <si>
    <t>PP22</t>
  </si>
  <si>
    <t>PP23</t>
  </si>
  <si>
    <t>opt1PP2</t>
  </si>
  <si>
    <t>opt1PP21</t>
  </si>
  <si>
    <t>opt1PP22</t>
  </si>
  <si>
    <t>opt1PP23</t>
  </si>
  <si>
    <t>opt2PP2</t>
  </si>
  <si>
    <t>opt2PP21</t>
  </si>
  <si>
    <t>opt2PP22</t>
  </si>
  <si>
    <t>opt2PP23</t>
  </si>
  <si>
    <t>opt3PP2</t>
  </si>
  <si>
    <t>opt3PP21</t>
  </si>
  <si>
    <t>opt3PP22</t>
  </si>
  <si>
    <t>opt3PP23</t>
  </si>
  <si>
    <t>tPP31</t>
  </si>
  <si>
    <t>tPP32</t>
  </si>
  <si>
    <t>tPP33</t>
  </si>
  <si>
    <t>PP31</t>
  </si>
  <si>
    <t>PP32</t>
  </si>
  <si>
    <t>PP33</t>
  </si>
  <si>
    <t>opt1PP3</t>
  </si>
  <si>
    <t>opt1PP31</t>
  </si>
  <si>
    <t>opt1PP32</t>
  </si>
  <si>
    <t>opt1PP33</t>
  </si>
  <si>
    <t>opt2PP3</t>
  </si>
  <si>
    <t>opt2PP31</t>
  </si>
  <si>
    <t>opt2PP32</t>
  </si>
  <si>
    <t>opt2PP33</t>
  </si>
  <si>
    <t>opt3PP3</t>
  </si>
  <si>
    <t>opt3PP31</t>
  </si>
  <si>
    <t>opt3PP32</t>
  </si>
  <si>
    <t>opt3PP33</t>
  </si>
  <si>
    <t>tSM661</t>
  </si>
  <si>
    <t>tSM662</t>
  </si>
  <si>
    <t>tSM663</t>
  </si>
  <si>
    <t>SM661</t>
  </si>
  <si>
    <t>SM662</t>
  </si>
  <si>
    <t>SM663</t>
  </si>
  <si>
    <t>opt1SM66</t>
  </si>
  <si>
    <t>opt1SM661</t>
  </si>
  <si>
    <t>opt1SM662</t>
  </si>
  <si>
    <t>opt1SM663</t>
  </si>
  <si>
    <t>opt2SM66</t>
  </si>
  <si>
    <t>opt2SM661</t>
  </si>
  <si>
    <t>opt2SM662</t>
  </si>
  <si>
    <t>opt2SM663</t>
  </si>
  <si>
    <t>opt3SM66</t>
  </si>
  <si>
    <t>opt3SM661</t>
  </si>
  <si>
    <t>opt3SM662</t>
  </si>
  <si>
    <t>opt3SM663</t>
  </si>
  <si>
    <t>tSM861</t>
  </si>
  <si>
    <t>tSM862</t>
  </si>
  <si>
    <t>tSM863</t>
  </si>
  <si>
    <t>SM861</t>
  </si>
  <si>
    <t>SM862</t>
  </si>
  <si>
    <t>SM863</t>
  </si>
  <si>
    <t>opt1SM86</t>
  </si>
  <si>
    <t>opt1SM861</t>
  </si>
  <si>
    <t>opt1SM862</t>
  </si>
  <si>
    <t>opt1SM863</t>
  </si>
  <si>
    <t>opt2SM86</t>
  </si>
  <si>
    <t>opt2SM861</t>
  </si>
  <si>
    <t>opt2SM862</t>
  </si>
  <si>
    <t>opt2SM863</t>
  </si>
  <si>
    <t>opt3SM86</t>
  </si>
  <si>
    <t>opt3SM861</t>
  </si>
  <si>
    <t>opt3SM862</t>
  </si>
  <si>
    <t>opt3SM863</t>
  </si>
  <si>
    <t>tSM811</t>
  </si>
  <si>
    <t>tSM812</t>
  </si>
  <si>
    <t>tSM813</t>
  </si>
  <si>
    <t>SM811</t>
  </si>
  <si>
    <t>SM812</t>
  </si>
  <si>
    <t>SM813</t>
  </si>
  <si>
    <t>opt1SM81</t>
  </si>
  <si>
    <t>opt1SM811</t>
  </si>
  <si>
    <t>opt1SM812</t>
  </si>
  <si>
    <t>opt1SM813</t>
  </si>
  <si>
    <t>opt2SM81</t>
  </si>
  <si>
    <t>opt2SM811</t>
  </si>
  <si>
    <t>opt2SM812</t>
  </si>
  <si>
    <t>opt2SM813</t>
  </si>
  <si>
    <t>opt3SM81</t>
  </si>
  <si>
    <t>opt3SM811</t>
  </si>
  <si>
    <t>opt3SM812</t>
  </si>
  <si>
    <t>opt3SM813</t>
  </si>
  <si>
    <t>tSM931</t>
  </si>
  <si>
    <t>tSM932</t>
  </si>
  <si>
    <t>tSM933</t>
  </si>
  <si>
    <t>SM931</t>
  </si>
  <si>
    <t>SM932</t>
  </si>
  <si>
    <t>SM933</t>
  </si>
  <si>
    <t>opt1SM93</t>
  </si>
  <si>
    <t>opt1SM931</t>
  </si>
  <si>
    <t>opt1SM932</t>
  </si>
  <si>
    <t>opt1SM933</t>
  </si>
  <si>
    <t>opt2SM93</t>
  </si>
  <si>
    <t>opt2SM931</t>
  </si>
  <si>
    <t>opt2SM932</t>
  </si>
  <si>
    <t>opt2SM933</t>
  </si>
  <si>
    <t>opt3SM93</t>
  </si>
  <si>
    <t>opt3SM931</t>
  </si>
  <si>
    <t>opt3SM932</t>
  </si>
  <si>
    <t>opt3SM933</t>
  </si>
  <si>
    <t>tSM901</t>
  </si>
  <si>
    <t>tSM902</t>
  </si>
  <si>
    <t>tSM903</t>
  </si>
  <si>
    <t>SM901</t>
  </si>
  <si>
    <t>SM902</t>
  </si>
  <si>
    <t>SM903</t>
  </si>
  <si>
    <t>opt1SM90</t>
  </si>
  <si>
    <t>opt1SM901</t>
  </si>
  <si>
    <t>opt1SM902</t>
  </si>
  <si>
    <t>opt1SM903</t>
  </si>
  <si>
    <t>opt2SM90</t>
  </si>
  <si>
    <t>opt2SM901</t>
  </si>
  <si>
    <t>opt2SM902</t>
  </si>
  <si>
    <t>opt2SM903</t>
  </si>
  <si>
    <t>opt3SM90</t>
  </si>
  <si>
    <t>opt3SM901</t>
  </si>
  <si>
    <t>opt3SM902</t>
  </si>
  <si>
    <t>opt3SM903</t>
  </si>
  <si>
    <t>tSM921</t>
  </si>
  <si>
    <t>tSM922</t>
  </si>
  <si>
    <t>tSM923</t>
  </si>
  <si>
    <t>SM921</t>
  </si>
  <si>
    <t>SM922</t>
  </si>
  <si>
    <t>SM923</t>
  </si>
  <si>
    <t>opt1SM92</t>
  </si>
  <si>
    <t>opt1SM921</t>
  </si>
  <si>
    <t>opt1SM922</t>
  </si>
  <si>
    <t>opt1SM923</t>
  </si>
  <si>
    <t>opt2SM92</t>
  </si>
  <si>
    <t>opt2SM921</t>
  </si>
  <si>
    <t>opt2SM922</t>
  </si>
  <si>
    <t>opt2SM923</t>
  </si>
  <si>
    <t>opt3SM92</t>
  </si>
  <si>
    <t>opt3SM921</t>
  </si>
  <si>
    <t>opt3SM922</t>
  </si>
  <si>
    <t>opt3SM923</t>
  </si>
  <si>
    <t>tSM741</t>
  </si>
  <si>
    <t>tSM742</t>
  </si>
  <si>
    <t>tSM743</t>
  </si>
  <si>
    <t>SM741</t>
  </si>
  <si>
    <t>SM742</t>
  </si>
  <si>
    <t>SM743</t>
  </si>
  <si>
    <t>opt1SM74</t>
  </si>
  <si>
    <t>opt1SM741</t>
  </si>
  <si>
    <t>opt1SM742</t>
  </si>
  <si>
    <t>opt1SM743</t>
  </si>
  <si>
    <t>opt2SM74</t>
  </si>
  <si>
    <t>opt2SM741</t>
  </si>
  <si>
    <t>opt2SM742</t>
  </si>
  <si>
    <t>opt2SM743</t>
  </si>
  <si>
    <t>opt3SM74</t>
  </si>
  <si>
    <t>opt3SM741</t>
  </si>
  <si>
    <t>opt3SM742</t>
  </si>
  <si>
    <t>opt3SM743</t>
  </si>
  <si>
    <t>tSM961</t>
  </si>
  <si>
    <t>tSM962</t>
  </si>
  <si>
    <t>tSM963</t>
  </si>
  <si>
    <t>SM961</t>
  </si>
  <si>
    <t>SM962</t>
  </si>
  <si>
    <t>SM963</t>
  </si>
  <si>
    <t>opt1SM96</t>
  </si>
  <si>
    <t>opt1SM961</t>
  </si>
  <si>
    <t>opt1SM962</t>
  </si>
  <si>
    <t>opt1SM963</t>
  </si>
  <si>
    <t>opt2SM96</t>
  </si>
  <si>
    <t>opt2SM961</t>
  </si>
  <si>
    <t>opt2SM962</t>
  </si>
  <si>
    <t>opt2SM963</t>
  </si>
  <si>
    <t>opt3SM96</t>
  </si>
  <si>
    <t>opt3SM961</t>
  </si>
  <si>
    <t>opt3SM962</t>
  </si>
  <si>
    <t>opt3SM963</t>
  </si>
  <si>
    <t>`</t>
  </si>
  <si>
    <t xml:space="preserve">` INT NOT NULL , </t>
  </si>
  <si>
    <t>tSM251</t>
  </si>
  <si>
    <t>tSM252</t>
  </si>
  <si>
    <t>tSM253</t>
  </si>
  <si>
    <t>SM251</t>
  </si>
  <si>
    <t>SM252</t>
  </si>
  <si>
    <t>SM253</t>
  </si>
  <si>
    <t>opt1SM25</t>
  </si>
  <si>
    <t>opt1SM251</t>
  </si>
  <si>
    <t>opt1SM252</t>
  </si>
  <si>
    <t>opt1SM253</t>
  </si>
  <si>
    <t>opt2SM25</t>
  </si>
  <si>
    <t>opt2SM251</t>
  </si>
  <si>
    <t>opt2SM252</t>
  </si>
  <si>
    <t>opt2SM253</t>
  </si>
  <si>
    <t>opt3SM25</t>
  </si>
  <si>
    <t>opt3SM251</t>
  </si>
  <si>
    <t>opt3SM252</t>
  </si>
  <si>
    <t>opt3SM253</t>
  </si>
  <si>
    <t>tSM841</t>
  </si>
  <si>
    <t>tSM842</t>
  </si>
  <si>
    <t>tSM843</t>
  </si>
  <si>
    <t>SM841</t>
  </si>
  <si>
    <t>SM842</t>
  </si>
  <si>
    <t>SM843</t>
  </si>
  <si>
    <t>opt1SM84</t>
  </si>
  <si>
    <t>opt1SM841</t>
  </si>
  <si>
    <t>opt1SM842</t>
  </si>
  <si>
    <t>opt1SM843</t>
  </si>
  <si>
    <t>opt2SM84</t>
  </si>
  <si>
    <t>opt2SM841</t>
  </si>
  <si>
    <t>opt2SM842</t>
  </si>
  <si>
    <t>opt2SM843</t>
  </si>
  <si>
    <t>opt3SM84</t>
  </si>
  <si>
    <t>opt3SM841</t>
  </si>
  <si>
    <t>opt3SM842</t>
  </si>
  <si>
    <t>opt3SM843</t>
  </si>
  <si>
    <t>tSM451</t>
  </si>
  <si>
    <t>tSM452</t>
  </si>
  <si>
    <t>tSM453</t>
  </si>
  <si>
    <t>SM451</t>
  </si>
  <si>
    <t>SM452</t>
  </si>
  <si>
    <t>SM453</t>
  </si>
  <si>
    <t>opt1SM45</t>
  </si>
  <si>
    <t>opt1SM451</t>
  </si>
  <si>
    <t>opt1SM452</t>
  </si>
  <si>
    <t>opt1SM453</t>
  </si>
  <si>
    <t>opt2SM45</t>
  </si>
  <si>
    <t>opt2SM451</t>
  </si>
  <si>
    <t>opt2SM452</t>
  </si>
  <si>
    <t>opt2SM453</t>
  </si>
  <si>
    <t>opt3SM45</t>
  </si>
  <si>
    <t>opt3SM451</t>
  </si>
  <si>
    <t>opt3SM452</t>
  </si>
  <si>
    <t>opt3SM453</t>
  </si>
  <si>
    <t>tSM221</t>
  </si>
  <si>
    <t>tSM222</t>
  </si>
  <si>
    <t>tSM223</t>
  </si>
  <si>
    <t>SM221</t>
  </si>
  <si>
    <t>SM222</t>
  </si>
  <si>
    <t>SM223</t>
  </si>
  <si>
    <t>opt1SM22</t>
  </si>
  <si>
    <t>opt1SM221</t>
  </si>
  <si>
    <t>opt1SM222</t>
  </si>
  <si>
    <t>opt1SM223</t>
  </si>
  <si>
    <t>opt2SM22</t>
  </si>
  <si>
    <t>opt2SM221</t>
  </si>
  <si>
    <t>opt2SM222</t>
  </si>
  <si>
    <t>opt2SM223</t>
  </si>
  <si>
    <t>opt3SM22</t>
  </si>
  <si>
    <t>opt3SM221</t>
  </si>
  <si>
    <t>opt3SM222</t>
  </si>
  <si>
    <t>opt3SM223</t>
  </si>
  <si>
    <t>tSM521</t>
  </si>
  <si>
    <t>tSM522</t>
  </si>
  <si>
    <t>tSM523</t>
  </si>
  <si>
    <t>SM521</t>
  </si>
  <si>
    <t>SM522</t>
  </si>
  <si>
    <t>SM523</t>
  </si>
  <si>
    <t>opt1SM52</t>
  </si>
  <si>
    <t>opt1SM521</t>
  </si>
  <si>
    <t>opt1SM522</t>
  </si>
  <si>
    <t>opt1SM523</t>
  </si>
  <si>
    <t>opt2SM52</t>
  </si>
  <si>
    <t>opt2SM521</t>
  </si>
  <si>
    <t>opt2SM522</t>
  </si>
  <si>
    <t>opt2SM523</t>
  </si>
  <si>
    <t>opt3SM52</t>
  </si>
  <si>
    <t>opt3SM521</t>
  </si>
  <si>
    <t>opt3SM522</t>
  </si>
  <si>
    <t>opt3SM523</t>
  </si>
  <si>
    <t>tSM241</t>
  </si>
  <si>
    <t>tSM242</t>
  </si>
  <si>
    <t>tSM243</t>
  </si>
  <si>
    <t>SM241</t>
  </si>
  <si>
    <t>SM242</t>
  </si>
  <si>
    <t>SM243</t>
  </si>
  <si>
    <t>opt1SM24</t>
  </si>
  <si>
    <t>opt1SM241</t>
  </si>
  <si>
    <t>opt1SM242</t>
  </si>
  <si>
    <t>opt1SM243</t>
  </si>
  <si>
    <t>opt2SM24</t>
  </si>
  <si>
    <t>opt2SM241</t>
  </si>
  <si>
    <t>opt2SM242</t>
  </si>
  <si>
    <t>opt2SM243</t>
  </si>
  <si>
    <t>opt3SM24</t>
  </si>
  <si>
    <t>opt3SM241</t>
  </si>
  <si>
    <t>opt3SM242</t>
  </si>
  <si>
    <t>opt3SM243</t>
  </si>
  <si>
    <t>tSM401</t>
  </si>
  <si>
    <t>tSM402</t>
  </si>
  <si>
    <t>tSM403</t>
  </si>
  <si>
    <t>SM401</t>
  </si>
  <si>
    <t>SM402</t>
  </si>
  <si>
    <t>SM403</t>
  </si>
  <si>
    <t>opt1SM40</t>
  </si>
  <si>
    <t>opt1SM401</t>
  </si>
  <si>
    <t>opt1SM402</t>
  </si>
  <si>
    <t>opt1SM403</t>
  </si>
  <si>
    <t>opt2SM40</t>
  </si>
  <si>
    <t>opt2SM401</t>
  </si>
  <si>
    <t>opt2SM402</t>
  </si>
  <si>
    <t>opt2SM403</t>
  </si>
  <si>
    <t>opt3SM40</t>
  </si>
  <si>
    <t>opt3SM401</t>
  </si>
  <si>
    <t>opt3SM402</t>
  </si>
  <si>
    <t>opt3SM403</t>
  </si>
  <si>
    <t>tSM591</t>
  </si>
  <si>
    <t>tSM592</t>
  </si>
  <si>
    <t>tSM593</t>
  </si>
  <si>
    <t>SM591</t>
  </si>
  <si>
    <t>SM592</t>
  </si>
  <si>
    <t>SM593</t>
  </si>
  <si>
    <t>opt1SM59</t>
  </si>
  <si>
    <t>opt1SM591</t>
  </si>
  <si>
    <t>opt1SM592</t>
  </si>
  <si>
    <t>opt1SM593</t>
  </si>
  <si>
    <t>opt2SM59</t>
  </si>
  <si>
    <t>opt2SM591</t>
  </si>
  <si>
    <t>opt2SM592</t>
  </si>
  <si>
    <t>opt2SM593</t>
  </si>
  <si>
    <t>opt3SM59</t>
  </si>
  <si>
    <t>opt3SM591</t>
  </si>
  <si>
    <t>opt3SM592</t>
  </si>
  <si>
    <t>opt3SM593</t>
  </si>
  <si>
    <t>tSM421</t>
  </si>
  <si>
    <t>tSM422</t>
  </si>
  <si>
    <t>tSM423</t>
  </si>
  <si>
    <t>SM421</t>
  </si>
  <si>
    <t>SM422</t>
  </si>
  <si>
    <t>SM423</t>
  </si>
  <si>
    <t>opt1SM42</t>
  </si>
  <si>
    <t>opt1SM421</t>
  </si>
  <si>
    <t>opt1SM422</t>
  </si>
  <si>
    <t>opt1SM423</t>
  </si>
  <si>
    <t>opt2SM42</t>
  </si>
  <si>
    <t>opt2SM421</t>
  </si>
  <si>
    <t>opt2SM422</t>
  </si>
  <si>
    <t>opt2SM423</t>
  </si>
  <si>
    <t>opt3SM42</t>
  </si>
  <si>
    <t>opt3SM421</t>
  </si>
  <si>
    <t>opt3SM422</t>
  </si>
  <si>
    <t>opt3SM423</t>
  </si>
  <si>
    <t>tSM651</t>
  </si>
  <si>
    <t>tSM652</t>
  </si>
  <si>
    <t>tSM653</t>
  </si>
  <si>
    <t>SM651</t>
  </si>
  <si>
    <t>SM652</t>
  </si>
  <si>
    <t>SM653</t>
  </si>
  <si>
    <t>opt1SM65</t>
  </si>
  <si>
    <t>opt1SM651</t>
  </si>
  <si>
    <t>opt1SM652</t>
  </si>
  <si>
    <t>opt1SM653</t>
  </si>
  <si>
    <t>opt2SM65</t>
  </si>
  <si>
    <t>opt2SM651</t>
  </si>
  <si>
    <t>opt2SM652</t>
  </si>
  <si>
    <t>opt2SM653</t>
  </si>
  <si>
    <t>opt3SM65</t>
  </si>
  <si>
    <t>opt3SM651</t>
  </si>
  <si>
    <t>opt3SM652</t>
  </si>
  <si>
    <t>opt3SM653</t>
  </si>
  <si>
    <t>tSM641</t>
  </si>
  <si>
    <t>tSM642</t>
  </si>
  <si>
    <t>tSM643</t>
  </si>
  <si>
    <t>SM641</t>
  </si>
  <si>
    <t>SM642</t>
  </si>
  <si>
    <t>SM643</t>
  </si>
  <si>
    <t>opt1SM64</t>
  </si>
  <si>
    <t>opt1SM641</t>
  </si>
  <si>
    <t>opt1SM642</t>
  </si>
  <si>
    <t>opt1SM643</t>
  </si>
  <si>
    <t>opt2SM64</t>
  </si>
  <si>
    <t>opt2SM641</t>
  </si>
  <si>
    <t>opt2SM642</t>
  </si>
  <si>
    <t>opt2SM643</t>
  </si>
  <si>
    <t>opt3SM64</t>
  </si>
  <si>
    <t>opt3SM641</t>
  </si>
  <si>
    <t>opt3SM642</t>
  </si>
  <si>
    <t>opt3SM643</t>
  </si>
  <si>
    <t>tSM801</t>
  </si>
  <si>
    <t>tSM802</t>
  </si>
  <si>
    <t>tSM803</t>
  </si>
  <si>
    <t>SM801</t>
  </si>
  <si>
    <t>SM802</t>
  </si>
  <si>
    <t>SM803</t>
  </si>
  <si>
    <t>opt1SM80</t>
  </si>
  <si>
    <t>opt1SM801</t>
  </si>
  <si>
    <t>opt1SM802</t>
  </si>
  <si>
    <t>opt1SM803</t>
  </si>
  <si>
    <t>opt2SM80</t>
  </si>
  <si>
    <t>opt2SM801</t>
  </si>
  <si>
    <t>opt2SM802</t>
  </si>
  <si>
    <t>opt2SM803</t>
  </si>
  <si>
    <t>opt3SM80</t>
  </si>
  <si>
    <t>opt3SM801</t>
  </si>
  <si>
    <t>opt3SM802</t>
  </si>
  <si>
    <t>opt3SM803</t>
  </si>
  <si>
    <t>tSM631</t>
  </si>
  <si>
    <t>tSM632</t>
  </si>
  <si>
    <t>tSM633</t>
  </si>
  <si>
    <t>SM631</t>
  </si>
  <si>
    <t>SM632</t>
  </si>
  <si>
    <t>SM633</t>
  </si>
  <si>
    <t>opt1SM63</t>
  </si>
  <si>
    <t>opt1SM631</t>
  </si>
  <si>
    <t>opt1SM632</t>
  </si>
  <si>
    <t>opt1SM633</t>
  </si>
  <si>
    <t>opt2SM63</t>
  </si>
  <si>
    <t>opt2SM631</t>
  </si>
  <si>
    <t>opt2SM632</t>
  </si>
  <si>
    <t>opt2SM633</t>
  </si>
  <si>
    <t>opt3SM63</t>
  </si>
  <si>
    <t>opt3SM631</t>
  </si>
  <si>
    <t>opt3SM632</t>
  </si>
  <si>
    <t>opt3SM633</t>
  </si>
  <si>
    <t>tSM511</t>
  </si>
  <si>
    <t>tSM512</t>
  </si>
  <si>
    <t>tSM513</t>
  </si>
  <si>
    <t>SM511</t>
  </si>
  <si>
    <t>SM512</t>
  </si>
  <si>
    <t>SM513</t>
  </si>
  <si>
    <t>opt1SM51</t>
  </si>
  <si>
    <t>opt1SM511</t>
  </si>
  <si>
    <t>opt1SM512</t>
  </si>
  <si>
    <t>opt1SM513</t>
  </si>
  <si>
    <t>opt2SM51</t>
  </si>
  <si>
    <t>opt2SM511</t>
  </si>
  <si>
    <t>opt2SM512</t>
  </si>
  <si>
    <t>opt2SM513</t>
  </si>
  <si>
    <t>opt3SM51</t>
  </si>
  <si>
    <t>opt3SM511</t>
  </si>
  <si>
    <t>opt3SM512</t>
  </si>
  <si>
    <t>opt3SM513</t>
  </si>
  <si>
    <t>tSM551</t>
  </si>
  <si>
    <t>tSM552</t>
  </si>
  <si>
    <t>tSM553</t>
  </si>
  <si>
    <t>SM551</t>
  </si>
  <si>
    <t>SM552</t>
  </si>
  <si>
    <t>SM553</t>
  </si>
  <si>
    <t>opt1SM55</t>
  </si>
  <si>
    <t>opt1SM551</t>
  </si>
  <si>
    <t>opt1SM552</t>
  </si>
  <si>
    <t>opt1SM553</t>
  </si>
  <si>
    <t>opt2SM55</t>
  </si>
  <si>
    <t>opt2SM551</t>
  </si>
  <si>
    <t>opt2SM552</t>
  </si>
  <si>
    <t>opt2SM553</t>
  </si>
  <si>
    <t>opt3SM55</t>
  </si>
  <si>
    <t>opt3SM551</t>
  </si>
  <si>
    <t>opt3SM552</t>
  </si>
  <si>
    <t>opt3SM553</t>
  </si>
  <si>
    <t>tSM561</t>
  </si>
  <si>
    <t>tSM562</t>
  </si>
  <si>
    <t>tSM563</t>
  </si>
  <si>
    <t>SM561</t>
  </si>
  <si>
    <t>SM562</t>
  </si>
  <si>
    <t>SM563</t>
  </si>
  <si>
    <t>opt1SM56</t>
  </si>
  <si>
    <t>opt1SM561</t>
  </si>
  <si>
    <t>opt1SM562</t>
  </si>
  <si>
    <t>opt1SM563</t>
  </si>
  <si>
    <t>opt2SM56</t>
  </si>
  <si>
    <t>opt2SM561</t>
  </si>
  <si>
    <t>opt2SM562</t>
  </si>
  <si>
    <t>opt2SM563</t>
  </si>
  <si>
    <t>opt3SM56</t>
  </si>
  <si>
    <t>opt3SM561</t>
  </si>
  <si>
    <t>opt3SM562</t>
  </si>
  <si>
    <t>opt3SM563</t>
  </si>
  <si>
    <t>tSM761</t>
  </si>
  <si>
    <t>tSM762</t>
  </si>
  <si>
    <t>tSM763</t>
  </si>
  <si>
    <t>SM761</t>
  </si>
  <si>
    <t>SM762</t>
  </si>
  <si>
    <t>SM763</t>
  </si>
  <si>
    <t>opt1SM76</t>
  </si>
  <si>
    <t>opt1SM761</t>
  </si>
  <si>
    <t>opt1SM762</t>
  </si>
  <si>
    <t>opt1SM763</t>
  </si>
  <si>
    <t>opt2SM76</t>
  </si>
  <si>
    <t>opt2SM761</t>
  </si>
  <si>
    <t>opt2SM762</t>
  </si>
  <si>
    <t>opt2SM763</t>
  </si>
  <si>
    <t>opt3SM76</t>
  </si>
  <si>
    <t>opt3SM761</t>
  </si>
  <si>
    <t>opt3SM762</t>
  </si>
  <si>
    <t>opt3SM763</t>
  </si>
  <si>
    <t>tSM771</t>
  </si>
  <si>
    <t>tSM772</t>
  </si>
  <si>
    <t>tSM773</t>
  </si>
  <si>
    <t>SM771</t>
  </si>
  <si>
    <t>SM772</t>
  </si>
  <si>
    <t>SM773</t>
  </si>
  <si>
    <t>opt1SM77</t>
  </si>
  <si>
    <t>opt1SM771</t>
  </si>
  <si>
    <t>opt1SM772</t>
  </si>
  <si>
    <t>opt1SM773</t>
  </si>
  <si>
    <t>opt2SM77</t>
  </si>
  <si>
    <t>opt2SM771</t>
  </si>
  <si>
    <t>opt2SM772</t>
  </si>
  <si>
    <t>opt2SM773</t>
  </si>
  <si>
    <t>opt3SM77</t>
  </si>
  <si>
    <t>opt3SM771</t>
  </si>
  <si>
    <t>opt3SM772</t>
  </si>
  <si>
    <t>opt3SM773</t>
  </si>
  <si>
    <t>tSM971</t>
  </si>
  <si>
    <t>tSM972</t>
  </si>
  <si>
    <t>tSM973</t>
  </si>
  <si>
    <t>SM971</t>
  </si>
  <si>
    <t>SM972</t>
  </si>
  <si>
    <t>SM973</t>
  </si>
  <si>
    <t>opt1SM97</t>
  </si>
  <si>
    <t>opt1SM971</t>
  </si>
  <si>
    <t>opt1SM972</t>
  </si>
  <si>
    <t>opt1SM973</t>
  </si>
  <si>
    <t>opt2SM97</t>
  </si>
  <si>
    <t>opt2SM971</t>
  </si>
  <si>
    <t>opt2SM972</t>
  </si>
  <si>
    <t>opt2SM973</t>
  </si>
  <si>
    <t>opt3SM97</t>
  </si>
  <si>
    <t>opt3SM971</t>
  </si>
  <si>
    <t>opt3SM972</t>
  </si>
  <si>
    <t>opt3SM973</t>
  </si>
  <si>
    <t>tSM681</t>
  </si>
  <si>
    <t>tSM682</t>
  </si>
  <si>
    <t>tSM683</t>
  </si>
  <si>
    <t>SM681</t>
  </si>
  <si>
    <t>SM682</t>
  </si>
  <si>
    <t>SM683</t>
  </si>
  <si>
    <t>opt1SM68</t>
  </si>
  <si>
    <t>opt1SM681</t>
  </si>
  <si>
    <t>opt1SM682</t>
  </si>
  <si>
    <t>opt1SM683</t>
  </si>
  <si>
    <t>opt2SM68</t>
  </si>
  <si>
    <t>opt2SM681</t>
  </si>
  <si>
    <t>opt2SM682</t>
  </si>
  <si>
    <t>opt2SM683</t>
  </si>
  <si>
    <t>opt3SM68</t>
  </si>
  <si>
    <t>opt3SM681</t>
  </si>
  <si>
    <t>opt3SM682</t>
  </si>
  <si>
    <t>opt3SM683</t>
  </si>
  <si>
    <t>Tworzenie Tabeli Danych</t>
  </si>
  <si>
    <t>OP10</t>
  </si>
  <si>
    <t>OP20</t>
  </si>
  <si>
    <t>,</t>
  </si>
  <si>
    <t xml:space="preserve"> </t>
  </si>
  <si>
    <t xml:space="preserve">tSM621, </t>
  </si>
  <si>
    <t xml:space="preserve">tSM622, </t>
  </si>
  <si>
    <t xml:space="preserve">tSM623, </t>
  </si>
  <si>
    <t xml:space="preserve">SM621, </t>
  </si>
  <si>
    <t xml:space="preserve">SM622, </t>
  </si>
  <si>
    <t xml:space="preserve">SM623, </t>
  </si>
  <si>
    <t xml:space="preserve">opt1SM62, </t>
  </si>
  <si>
    <t xml:space="preserve">opt1SM621, </t>
  </si>
  <si>
    <t xml:space="preserve">opt1SM622, </t>
  </si>
  <si>
    <t xml:space="preserve">opt1SM623, </t>
  </si>
  <si>
    <t xml:space="preserve">opt2SM62, </t>
  </si>
  <si>
    <t xml:space="preserve">opt2SM621, </t>
  </si>
  <si>
    <t xml:space="preserve">opt2SM622, </t>
  </si>
  <si>
    <t xml:space="preserve">opt2SM623, </t>
  </si>
  <si>
    <t xml:space="preserve">opt3SM62, </t>
  </si>
  <si>
    <t xml:space="preserve">opt3SM621, </t>
  </si>
  <si>
    <t xml:space="preserve">opt3SM622, </t>
  </si>
  <si>
    <t xml:space="preserve">opt3SM623, </t>
  </si>
  <si>
    <t xml:space="preserve">tSM831, </t>
  </si>
  <si>
    <t xml:space="preserve">tSM832, </t>
  </si>
  <si>
    <t xml:space="preserve">tSM833, </t>
  </si>
  <si>
    <t xml:space="preserve">SM831, </t>
  </si>
  <si>
    <t xml:space="preserve">SM832, </t>
  </si>
  <si>
    <t xml:space="preserve">SM833, </t>
  </si>
  <si>
    <t xml:space="preserve">opt1SM83, </t>
  </si>
  <si>
    <t xml:space="preserve">opt1SM831, </t>
  </si>
  <si>
    <t xml:space="preserve">opt1SM832, </t>
  </si>
  <si>
    <t xml:space="preserve">opt1SM833, </t>
  </si>
  <si>
    <t xml:space="preserve">opt2SM83, </t>
  </si>
  <si>
    <t xml:space="preserve">opt2SM831, </t>
  </si>
  <si>
    <t xml:space="preserve">opt2SM832, </t>
  </si>
  <si>
    <t xml:space="preserve">opt2SM833, </t>
  </si>
  <si>
    <t xml:space="preserve">opt3SM83, </t>
  </si>
  <si>
    <t xml:space="preserve">opt3SM831, </t>
  </si>
  <si>
    <t xml:space="preserve">opt3SM832, </t>
  </si>
  <si>
    <t xml:space="preserve">opt3SM833, </t>
  </si>
  <si>
    <t xml:space="preserve">tSM821, </t>
  </si>
  <si>
    <t xml:space="preserve">tSM822, </t>
  </si>
  <si>
    <t xml:space="preserve">tSM823, </t>
  </si>
  <si>
    <t xml:space="preserve">SM821, </t>
  </si>
  <si>
    <t xml:space="preserve">SM822, </t>
  </si>
  <si>
    <t xml:space="preserve">SM823, </t>
  </si>
  <si>
    <t xml:space="preserve">opt1SM82, </t>
  </si>
  <si>
    <t xml:space="preserve">opt1SM821, </t>
  </si>
  <si>
    <t xml:space="preserve">opt1SM822, </t>
  </si>
  <si>
    <t xml:space="preserve">opt1SM823, </t>
  </si>
  <si>
    <t xml:space="preserve">opt2SM82, </t>
  </si>
  <si>
    <t xml:space="preserve">opt2SM821, </t>
  </si>
  <si>
    <t xml:space="preserve">opt2SM822, </t>
  </si>
  <si>
    <t xml:space="preserve">opt2SM823, </t>
  </si>
  <si>
    <t xml:space="preserve">opt3SM82, </t>
  </si>
  <si>
    <t xml:space="preserve">opt3SM821, </t>
  </si>
  <si>
    <t xml:space="preserve">opt3SM822, </t>
  </si>
  <si>
    <t xml:space="preserve">opt3SM823, </t>
  </si>
  <si>
    <t xml:space="preserve">tSM941, </t>
  </si>
  <si>
    <t xml:space="preserve">tSM942, </t>
  </si>
  <si>
    <t xml:space="preserve">tSM943, </t>
  </si>
  <si>
    <t xml:space="preserve">SM941, </t>
  </si>
  <si>
    <t xml:space="preserve">SM942, </t>
  </si>
  <si>
    <t xml:space="preserve">SM943, </t>
  </si>
  <si>
    <t xml:space="preserve">opt1SM94, </t>
  </si>
  <si>
    <t xml:space="preserve">opt1SM941, </t>
  </si>
  <si>
    <t xml:space="preserve">opt1SM942, </t>
  </si>
  <si>
    <t xml:space="preserve">opt1SM943, </t>
  </si>
  <si>
    <t xml:space="preserve">opt2SM94, </t>
  </si>
  <si>
    <t xml:space="preserve">opt2SM941, </t>
  </si>
  <si>
    <t xml:space="preserve">opt2SM942, </t>
  </si>
  <si>
    <t xml:space="preserve">opt2SM943, </t>
  </si>
  <si>
    <t xml:space="preserve">opt3SM94, </t>
  </si>
  <si>
    <t xml:space="preserve">opt3SM941, </t>
  </si>
  <si>
    <t xml:space="preserve">opt3SM942, </t>
  </si>
  <si>
    <t xml:space="preserve">opt3SM943, </t>
  </si>
  <si>
    <t xml:space="preserve">tSM891, </t>
  </si>
  <si>
    <t xml:space="preserve">tSM892, </t>
  </si>
  <si>
    <t xml:space="preserve">tSM893, </t>
  </si>
  <si>
    <t xml:space="preserve">SM891, </t>
  </si>
  <si>
    <t xml:space="preserve">SM892, </t>
  </si>
  <si>
    <t xml:space="preserve">SM893, </t>
  </si>
  <si>
    <t xml:space="preserve">opt1SM89, </t>
  </si>
  <si>
    <t xml:space="preserve">opt1SM891, </t>
  </si>
  <si>
    <t xml:space="preserve">opt1SM892, </t>
  </si>
  <si>
    <t xml:space="preserve">opt1SM893, </t>
  </si>
  <si>
    <t xml:space="preserve">opt2SM89, </t>
  </si>
  <si>
    <t xml:space="preserve">opt2SM891, </t>
  </si>
  <si>
    <t xml:space="preserve">opt2SM892, </t>
  </si>
  <si>
    <t xml:space="preserve">opt2SM893, </t>
  </si>
  <si>
    <t xml:space="preserve">opt3SM89, </t>
  </si>
  <si>
    <t xml:space="preserve">opt3SM891, </t>
  </si>
  <si>
    <t xml:space="preserve">opt3SM892, </t>
  </si>
  <si>
    <t xml:space="preserve">opt3SM893, </t>
  </si>
  <si>
    <t xml:space="preserve">tSM911, </t>
  </si>
  <si>
    <t xml:space="preserve">tSM912, </t>
  </si>
  <si>
    <t xml:space="preserve">tSM913, </t>
  </si>
  <si>
    <t xml:space="preserve">SM911, </t>
  </si>
  <si>
    <t xml:space="preserve">SM912, </t>
  </si>
  <si>
    <t xml:space="preserve">SM913, </t>
  </si>
  <si>
    <t xml:space="preserve">opt1SM91, </t>
  </si>
  <si>
    <t xml:space="preserve">opt1SM911, </t>
  </si>
  <si>
    <t xml:space="preserve">opt1SM912, </t>
  </si>
  <si>
    <t xml:space="preserve">opt1SM913, </t>
  </si>
  <si>
    <t xml:space="preserve">opt2SM91, </t>
  </si>
  <si>
    <t xml:space="preserve">opt2SM911, </t>
  </si>
  <si>
    <t xml:space="preserve">opt2SM912, </t>
  </si>
  <si>
    <t xml:space="preserve">opt2SM913, </t>
  </si>
  <si>
    <t xml:space="preserve">opt3SM91, </t>
  </si>
  <si>
    <t xml:space="preserve">opt3SM911, </t>
  </si>
  <si>
    <t xml:space="preserve">opt3SM912, </t>
  </si>
  <si>
    <t xml:space="preserve">opt3SM913, </t>
  </si>
  <si>
    <t xml:space="preserve">tSM571, </t>
  </si>
  <si>
    <t xml:space="preserve">tSM572, </t>
  </si>
  <si>
    <t xml:space="preserve">tSM573, </t>
  </si>
  <si>
    <t xml:space="preserve">SM571, </t>
  </si>
  <si>
    <t xml:space="preserve">SM572, </t>
  </si>
  <si>
    <t xml:space="preserve">SM573, </t>
  </si>
  <si>
    <t xml:space="preserve">opt1SM57, </t>
  </si>
  <si>
    <t xml:space="preserve">opt1SM571, </t>
  </si>
  <si>
    <t xml:space="preserve">opt1SM572, </t>
  </si>
  <si>
    <t xml:space="preserve">opt1SM573, </t>
  </si>
  <si>
    <t xml:space="preserve">opt2SM57, </t>
  </si>
  <si>
    <t xml:space="preserve">opt2SM571, </t>
  </si>
  <si>
    <t xml:space="preserve">opt2SM572, </t>
  </si>
  <si>
    <t xml:space="preserve">opt2SM573, </t>
  </si>
  <si>
    <t xml:space="preserve">opt3SM57, </t>
  </si>
  <si>
    <t xml:space="preserve">opt3SM571, </t>
  </si>
  <si>
    <t xml:space="preserve">opt3SM572, </t>
  </si>
  <si>
    <t xml:space="preserve">opt3SM573, </t>
  </si>
  <si>
    <t xml:space="preserve">tSM611, </t>
  </si>
  <si>
    <t xml:space="preserve">tSM612, </t>
  </si>
  <si>
    <t xml:space="preserve">tSM613, </t>
  </si>
  <si>
    <t xml:space="preserve">SM611, </t>
  </si>
  <si>
    <t xml:space="preserve">SM612, </t>
  </si>
  <si>
    <t xml:space="preserve">SM613, </t>
  </si>
  <si>
    <t xml:space="preserve">opt1SM61, </t>
  </si>
  <si>
    <t xml:space="preserve">opt1SM611, </t>
  </si>
  <si>
    <t xml:space="preserve">opt1SM612, </t>
  </si>
  <si>
    <t xml:space="preserve">opt1SM613, </t>
  </si>
  <si>
    <t xml:space="preserve">opt2SM61, </t>
  </si>
  <si>
    <t xml:space="preserve">opt2SM611, </t>
  </si>
  <si>
    <t xml:space="preserve">opt2SM612, </t>
  </si>
  <si>
    <t xml:space="preserve">opt2SM613, </t>
  </si>
  <si>
    <t xml:space="preserve">opt3SM61, </t>
  </si>
  <si>
    <t xml:space="preserve">opt3SM611, </t>
  </si>
  <si>
    <t xml:space="preserve">opt3SM612, </t>
  </si>
  <si>
    <t xml:space="preserve">opt3SM613, </t>
  </si>
  <si>
    <t xml:space="preserve">tSM951, </t>
  </si>
  <si>
    <t xml:space="preserve">tSM952, </t>
  </si>
  <si>
    <t xml:space="preserve">tSM953, </t>
  </si>
  <si>
    <t xml:space="preserve">SM951, </t>
  </si>
  <si>
    <t xml:space="preserve">SM952, </t>
  </si>
  <si>
    <t xml:space="preserve">SM953, </t>
  </si>
  <si>
    <t xml:space="preserve">opt1SM95, </t>
  </si>
  <si>
    <t xml:space="preserve">opt1SM951, </t>
  </si>
  <si>
    <t xml:space="preserve">opt1SM952, </t>
  </si>
  <si>
    <t xml:space="preserve">opt1SM953, </t>
  </si>
  <si>
    <t xml:space="preserve">opt2SM95, </t>
  </si>
  <si>
    <t xml:space="preserve">opt2SM951, </t>
  </si>
  <si>
    <t xml:space="preserve">opt2SM952, </t>
  </si>
  <si>
    <t xml:space="preserve">opt2SM953, </t>
  </si>
  <si>
    <t xml:space="preserve">opt3SM95, </t>
  </si>
  <si>
    <t xml:space="preserve">opt3SM951, </t>
  </si>
  <si>
    <t xml:space="preserve">opt3SM952, </t>
  </si>
  <si>
    <t xml:space="preserve">opt3SM953, </t>
  </si>
  <si>
    <t xml:space="preserve">tPP21, </t>
  </si>
  <si>
    <t xml:space="preserve">tPP22, </t>
  </si>
  <si>
    <t xml:space="preserve">tPP23, </t>
  </si>
  <si>
    <t xml:space="preserve">PP21, </t>
  </si>
  <si>
    <t xml:space="preserve">PP22, </t>
  </si>
  <si>
    <t xml:space="preserve">PP23, </t>
  </si>
  <si>
    <t xml:space="preserve">opt1PP2, </t>
  </si>
  <si>
    <t xml:space="preserve">opt1PP21, </t>
  </si>
  <si>
    <t xml:space="preserve">opt1PP22, </t>
  </si>
  <si>
    <t xml:space="preserve">opt1PP23, </t>
  </si>
  <si>
    <t xml:space="preserve">opt2PP2, </t>
  </si>
  <si>
    <t xml:space="preserve">opt2PP21, </t>
  </si>
  <si>
    <t xml:space="preserve">opt2PP22, </t>
  </si>
  <si>
    <t xml:space="preserve">opt2PP23, </t>
  </si>
  <si>
    <t xml:space="preserve">opt3PP2, </t>
  </si>
  <si>
    <t xml:space="preserve">opt3PP21, </t>
  </si>
  <si>
    <t xml:space="preserve">opt3PP22, </t>
  </si>
  <si>
    <t xml:space="preserve">opt3PP23, </t>
  </si>
  <si>
    <t xml:space="preserve">tPP31, </t>
  </si>
  <si>
    <t xml:space="preserve">tPP32, </t>
  </si>
  <si>
    <t xml:space="preserve">tPP33, </t>
  </si>
  <si>
    <t xml:space="preserve">PP31, </t>
  </si>
  <si>
    <t xml:space="preserve">PP32, </t>
  </si>
  <si>
    <t xml:space="preserve">PP33, </t>
  </si>
  <si>
    <t xml:space="preserve">opt1PP3, </t>
  </si>
  <si>
    <t xml:space="preserve">opt1PP31, </t>
  </si>
  <si>
    <t xml:space="preserve">opt1PP32, </t>
  </si>
  <si>
    <t xml:space="preserve">opt1PP33, </t>
  </si>
  <si>
    <t xml:space="preserve">opt2PP3, </t>
  </si>
  <si>
    <t xml:space="preserve">opt2PP31, </t>
  </si>
  <si>
    <t xml:space="preserve">opt2PP32, </t>
  </si>
  <si>
    <t xml:space="preserve">opt2PP33, </t>
  </si>
  <si>
    <t xml:space="preserve">opt3PP3, </t>
  </si>
  <si>
    <t xml:space="preserve">opt3PP31, </t>
  </si>
  <si>
    <t xml:space="preserve">opt3PP32, </t>
  </si>
  <si>
    <t xml:space="preserve">opt3PP33, </t>
  </si>
  <si>
    <t xml:space="preserve">tSM661, </t>
  </si>
  <si>
    <t xml:space="preserve">tSM662, </t>
  </si>
  <si>
    <t xml:space="preserve">tSM663, </t>
  </si>
  <si>
    <t xml:space="preserve">SM661, </t>
  </si>
  <si>
    <t xml:space="preserve">SM662, </t>
  </si>
  <si>
    <t xml:space="preserve">SM663, </t>
  </si>
  <si>
    <t xml:space="preserve">opt1SM66, </t>
  </si>
  <si>
    <t xml:space="preserve">opt1SM661, </t>
  </si>
  <si>
    <t xml:space="preserve">opt1SM662, </t>
  </si>
  <si>
    <t xml:space="preserve">opt1SM663, </t>
  </si>
  <si>
    <t xml:space="preserve">opt2SM66, </t>
  </si>
  <si>
    <t xml:space="preserve">opt2SM661, </t>
  </si>
  <si>
    <t xml:space="preserve">opt2SM662, </t>
  </si>
  <si>
    <t xml:space="preserve">opt2SM663, </t>
  </si>
  <si>
    <t xml:space="preserve">opt3SM66, </t>
  </si>
  <si>
    <t xml:space="preserve">opt3SM661, </t>
  </si>
  <si>
    <t xml:space="preserve">opt3SM662, </t>
  </si>
  <si>
    <t xml:space="preserve">opt3SM663, </t>
  </si>
  <si>
    <t xml:space="preserve">tSM861, </t>
  </si>
  <si>
    <t xml:space="preserve">tSM862, </t>
  </si>
  <si>
    <t xml:space="preserve">tSM863, </t>
  </si>
  <si>
    <t xml:space="preserve">SM861, </t>
  </si>
  <si>
    <t xml:space="preserve">SM862, </t>
  </si>
  <si>
    <t xml:space="preserve">SM863, </t>
  </si>
  <si>
    <t xml:space="preserve">opt1SM86, </t>
  </si>
  <si>
    <t xml:space="preserve">opt1SM861, </t>
  </si>
  <si>
    <t xml:space="preserve">opt1SM862, </t>
  </si>
  <si>
    <t xml:space="preserve">opt1SM863, </t>
  </si>
  <si>
    <t xml:space="preserve">opt2SM86, </t>
  </si>
  <si>
    <t xml:space="preserve">opt2SM861, </t>
  </si>
  <si>
    <t xml:space="preserve">opt2SM862, </t>
  </si>
  <si>
    <t xml:space="preserve">opt2SM863, </t>
  </si>
  <si>
    <t xml:space="preserve">opt3SM86, </t>
  </si>
  <si>
    <t xml:space="preserve">opt3SM861, </t>
  </si>
  <si>
    <t xml:space="preserve">opt3SM862, </t>
  </si>
  <si>
    <t xml:space="preserve">opt3SM863, </t>
  </si>
  <si>
    <t xml:space="preserve">tSM811, </t>
  </si>
  <si>
    <t xml:space="preserve">tSM812, </t>
  </si>
  <si>
    <t xml:space="preserve">tSM813, </t>
  </si>
  <si>
    <t xml:space="preserve">SM811, </t>
  </si>
  <si>
    <t xml:space="preserve">SM812, </t>
  </si>
  <si>
    <t xml:space="preserve">SM813, </t>
  </si>
  <si>
    <t xml:space="preserve">opt1SM81, </t>
  </si>
  <si>
    <t xml:space="preserve">opt1SM811, </t>
  </si>
  <si>
    <t xml:space="preserve">opt1SM812, </t>
  </si>
  <si>
    <t xml:space="preserve">opt1SM813, </t>
  </si>
  <si>
    <t xml:space="preserve">opt2SM81, </t>
  </si>
  <si>
    <t xml:space="preserve">opt2SM811, </t>
  </si>
  <si>
    <t xml:space="preserve">opt2SM812, </t>
  </si>
  <si>
    <t xml:space="preserve">opt2SM813, </t>
  </si>
  <si>
    <t xml:space="preserve">opt3SM81, </t>
  </si>
  <si>
    <t xml:space="preserve">opt3SM811, </t>
  </si>
  <si>
    <t xml:space="preserve">opt3SM812, </t>
  </si>
  <si>
    <t xml:space="preserve">opt3SM813, </t>
  </si>
  <si>
    <t xml:space="preserve">tSM931, </t>
  </si>
  <si>
    <t xml:space="preserve">tSM932, </t>
  </si>
  <si>
    <t xml:space="preserve">tSM933, </t>
  </si>
  <si>
    <t xml:space="preserve">SM931, </t>
  </si>
  <si>
    <t xml:space="preserve">SM932, </t>
  </si>
  <si>
    <t xml:space="preserve">SM933, </t>
  </si>
  <si>
    <t xml:space="preserve">opt1SM93, </t>
  </si>
  <si>
    <t xml:space="preserve">opt1SM931, </t>
  </si>
  <si>
    <t xml:space="preserve">opt1SM932, </t>
  </si>
  <si>
    <t xml:space="preserve">opt1SM933, </t>
  </si>
  <si>
    <t xml:space="preserve">opt2SM93, </t>
  </si>
  <si>
    <t xml:space="preserve">opt2SM931, </t>
  </si>
  <si>
    <t xml:space="preserve">opt2SM932, </t>
  </si>
  <si>
    <t xml:space="preserve">opt2SM933, </t>
  </si>
  <si>
    <t xml:space="preserve">opt3SM93, </t>
  </si>
  <si>
    <t xml:space="preserve">opt3SM931, </t>
  </si>
  <si>
    <t xml:space="preserve">opt3SM932, </t>
  </si>
  <si>
    <t xml:space="preserve">opt3SM933, </t>
  </si>
  <si>
    <t xml:space="preserve">tSM901, </t>
  </si>
  <si>
    <t xml:space="preserve">tSM902, </t>
  </si>
  <si>
    <t xml:space="preserve">tSM903, </t>
  </si>
  <si>
    <t xml:space="preserve">SM901, </t>
  </si>
  <si>
    <t xml:space="preserve">SM902, </t>
  </si>
  <si>
    <t xml:space="preserve">SM903, </t>
  </si>
  <si>
    <t xml:space="preserve">opt1SM90, </t>
  </si>
  <si>
    <t xml:space="preserve">opt1SM901, </t>
  </si>
  <si>
    <t xml:space="preserve">opt1SM902, </t>
  </si>
  <si>
    <t xml:space="preserve">opt1SM903, </t>
  </si>
  <si>
    <t xml:space="preserve">opt2SM90, </t>
  </si>
  <si>
    <t xml:space="preserve">opt2SM901, </t>
  </si>
  <si>
    <t xml:space="preserve">opt2SM902, </t>
  </si>
  <si>
    <t xml:space="preserve">opt2SM903, </t>
  </si>
  <si>
    <t xml:space="preserve">opt3SM90, </t>
  </si>
  <si>
    <t xml:space="preserve">opt3SM901, </t>
  </si>
  <si>
    <t xml:space="preserve">opt3SM902, </t>
  </si>
  <si>
    <t xml:space="preserve">opt3SM903, </t>
  </si>
  <si>
    <t xml:space="preserve">tSM921, </t>
  </si>
  <si>
    <t xml:space="preserve">tSM922, </t>
  </si>
  <si>
    <t xml:space="preserve">tSM923, </t>
  </si>
  <si>
    <t xml:space="preserve">SM921, </t>
  </si>
  <si>
    <t xml:space="preserve">SM922, </t>
  </si>
  <si>
    <t xml:space="preserve">SM923, </t>
  </si>
  <si>
    <t xml:space="preserve">opt1SM92, </t>
  </si>
  <si>
    <t xml:space="preserve">opt1SM921, </t>
  </si>
  <si>
    <t xml:space="preserve">opt1SM922, </t>
  </si>
  <si>
    <t xml:space="preserve">opt1SM923, </t>
  </si>
  <si>
    <t xml:space="preserve">opt2SM92, </t>
  </si>
  <si>
    <t xml:space="preserve">opt2SM921, </t>
  </si>
  <si>
    <t xml:space="preserve">opt2SM922, </t>
  </si>
  <si>
    <t xml:space="preserve">opt2SM923, </t>
  </si>
  <si>
    <t xml:space="preserve">opt3SM92, </t>
  </si>
  <si>
    <t xml:space="preserve">opt3SM921, </t>
  </si>
  <si>
    <t xml:space="preserve">opt3SM922, </t>
  </si>
  <si>
    <t xml:space="preserve">opt3SM923, </t>
  </si>
  <si>
    <t xml:space="preserve">tSM741, </t>
  </si>
  <si>
    <t xml:space="preserve">tSM742, </t>
  </si>
  <si>
    <t xml:space="preserve">tSM743, </t>
  </si>
  <si>
    <t xml:space="preserve">SM741, </t>
  </si>
  <si>
    <t xml:space="preserve">SM742, </t>
  </si>
  <si>
    <t xml:space="preserve">SM743, </t>
  </si>
  <si>
    <t xml:space="preserve">opt1SM74, </t>
  </si>
  <si>
    <t xml:space="preserve">opt1SM741, </t>
  </si>
  <si>
    <t xml:space="preserve">opt1SM742, </t>
  </si>
  <si>
    <t xml:space="preserve">opt1SM743, </t>
  </si>
  <si>
    <t xml:space="preserve">opt2SM74, </t>
  </si>
  <si>
    <t xml:space="preserve">opt2SM741, </t>
  </si>
  <si>
    <t xml:space="preserve">opt2SM742, </t>
  </si>
  <si>
    <t xml:space="preserve">opt2SM743, </t>
  </si>
  <si>
    <t xml:space="preserve">opt3SM74, </t>
  </si>
  <si>
    <t xml:space="preserve">opt3SM741, </t>
  </si>
  <si>
    <t xml:space="preserve">opt3SM742, </t>
  </si>
  <si>
    <t xml:space="preserve">opt3SM743, </t>
  </si>
  <si>
    <t xml:space="preserve">tSM961, </t>
  </si>
  <si>
    <t xml:space="preserve">tSM962, </t>
  </si>
  <si>
    <t xml:space="preserve">tSM963, </t>
  </si>
  <si>
    <t xml:space="preserve">SM961, </t>
  </si>
  <si>
    <t xml:space="preserve">SM962, </t>
  </si>
  <si>
    <t xml:space="preserve">SM963, </t>
  </si>
  <si>
    <t xml:space="preserve">opt1SM96, </t>
  </si>
  <si>
    <t xml:space="preserve">opt1SM961, </t>
  </si>
  <si>
    <t xml:space="preserve">opt1SM962, </t>
  </si>
  <si>
    <t xml:space="preserve">opt1SM963, </t>
  </si>
  <si>
    <t xml:space="preserve">opt2SM96, </t>
  </si>
  <si>
    <t xml:space="preserve">opt2SM961, </t>
  </si>
  <si>
    <t xml:space="preserve">opt2SM962, </t>
  </si>
  <si>
    <t xml:space="preserve">opt2SM963, </t>
  </si>
  <si>
    <t xml:space="preserve">opt3SM96, </t>
  </si>
  <si>
    <t xml:space="preserve">opt3SM961, </t>
  </si>
  <si>
    <t xml:space="preserve">opt3SM962, </t>
  </si>
  <si>
    <t xml:space="preserve">opt3SM963, </t>
  </si>
  <si>
    <t>".$_POST['</t>
  </si>
  <si>
    <t>']."',</t>
  </si>
  <si>
    <t xml:space="preserve"> ' ".$_POST['tSM621']."',</t>
  </si>
  <si>
    <t xml:space="preserve"> ' ".$_POST['tSM622']."',</t>
  </si>
  <si>
    <t xml:space="preserve"> ' ".$_POST['tSM623']."',</t>
  </si>
  <si>
    <t xml:space="preserve"> ' ".$_POST['SM621']."',</t>
  </si>
  <si>
    <t xml:space="preserve"> ' ".$_POST['SM622']."',</t>
  </si>
  <si>
    <t xml:space="preserve"> ' ".$_POST['SM623']."',</t>
  </si>
  <si>
    <t xml:space="preserve"> ' ".$_POST['opt1SM62']."',</t>
  </si>
  <si>
    <t xml:space="preserve"> ' ".$_POST['opt1SM621']."',</t>
  </si>
  <si>
    <t xml:space="preserve"> ' ".$_POST['opt1SM622']."',</t>
  </si>
  <si>
    <t xml:space="preserve"> ' ".$_POST['opt1SM623']."',</t>
  </si>
  <si>
    <t xml:space="preserve"> ' ".$_POST['opt2SM62']."',</t>
  </si>
  <si>
    <t xml:space="preserve"> ' ".$_POST['opt2SM621']."',</t>
  </si>
  <si>
    <t xml:space="preserve"> ' ".$_POST['opt2SM622']."',</t>
  </si>
  <si>
    <t xml:space="preserve"> ' ".$_POST['opt2SM623']."',</t>
  </si>
  <si>
    <t xml:space="preserve"> ' ".$_POST['opt3SM62']."',</t>
  </si>
  <si>
    <t xml:space="preserve"> ' ".$_POST['opt3SM621']."',</t>
  </si>
  <si>
    <t xml:space="preserve"> ' ".$_POST['opt3SM622']."',</t>
  </si>
  <si>
    <t xml:space="preserve"> ' ".$_POST['opt3SM623']."',</t>
  </si>
  <si>
    <t xml:space="preserve"> ' ".$_POST['tSM831']."',</t>
  </si>
  <si>
    <t xml:space="preserve"> ' ".$_POST['tSM832']."',</t>
  </si>
  <si>
    <t xml:space="preserve"> ' ".$_POST['tSM833']."',</t>
  </si>
  <si>
    <t xml:space="preserve"> ' ".$_POST['SM831']."',</t>
  </si>
  <si>
    <t xml:space="preserve"> ' ".$_POST['SM832']."',</t>
  </si>
  <si>
    <t xml:space="preserve"> ' ".$_POST['SM833']."',</t>
  </si>
  <si>
    <t xml:space="preserve"> ' ".$_POST['opt1SM83']."',</t>
  </si>
  <si>
    <t xml:space="preserve"> ' ".$_POST['opt1SM831']."',</t>
  </si>
  <si>
    <t xml:space="preserve"> ' ".$_POST['opt1SM832']."',</t>
  </si>
  <si>
    <t xml:space="preserve"> ' ".$_POST['opt1SM833']."',</t>
  </si>
  <si>
    <t xml:space="preserve"> ' ".$_POST['opt2SM83']."',</t>
  </si>
  <si>
    <t xml:space="preserve"> ' ".$_POST['opt2SM831']."',</t>
  </si>
  <si>
    <t xml:space="preserve"> ' ".$_POST['opt2SM832']."',</t>
  </si>
  <si>
    <t xml:space="preserve"> ' ".$_POST['opt2SM833']."',</t>
  </si>
  <si>
    <t xml:space="preserve"> ' ".$_POST['opt3SM83']."',</t>
  </si>
  <si>
    <t xml:space="preserve"> ' ".$_POST['opt3SM831']."',</t>
  </si>
  <si>
    <t xml:space="preserve"> ' ".$_POST['opt3SM832']."',</t>
  </si>
  <si>
    <t xml:space="preserve"> ' ".$_POST['opt3SM833']."',</t>
  </si>
  <si>
    <t xml:space="preserve"> ' ".$_POST['tSM821']."',</t>
  </si>
  <si>
    <t xml:space="preserve"> ' ".$_POST['tSM822']."',</t>
  </si>
  <si>
    <t xml:space="preserve"> ' ".$_POST['tSM823']."',</t>
  </si>
  <si>
    <t xml:space="preserve"> ' ".$_POST['SM821']."',</t>
  </si>
  <si>
    <t xml:space="preserve"> ' ".$_POST['SM822']."',</t>
  </si>
  <si>
    <t xml:space="preserve"> ' ".$_POST['SM823']."',</t>
  </si>
  <si>
    <t xml:space="preserve"> ' ".$_POST['opt1SM82']."',</t>
  </si>
  <si>
    <t xml:space="preserve"> ' ".$_POST['opt1SM821']."',</t>
  </si>
  <si>
    <t xml:space="preserve"> ' ".$_POST['opt1SM822']."',</t>
  </si>
  <si>
    <t xml:space="preserve"> ' ".$_POST['opt1SM823']."',</t>
  </si>
  <si>
    <t xml:space="preserve"> ' ".$_POST['opt2SM82']."',</t>
  </si>
  <si>
    <t xml:space="preserve"> ' ".$_POST['opt2SM821']."',</t>
  </si>
  <si>
    <t xml:space="preserve"> ' ".$_POST['opt2SM822']."',</t>
  </si>
  <si>
    <t xml:space="preserve"> ' ".$_POST['opt2SM823']."',</t>
  </si>
  <si>
    <t xml:space="preserve"> ' ".$_POST['opt3SM82']."',</t>
  </si>
  <si>
    <t xml:space="preserve"> ' ".$_POST['opt3SM821']."',</t>
  </si>
  <si>
    <t xml:space="preserve"> ' ".$_POST['opt3SM822']."',</t>
  </si>
  <si>
    <t xml:space="preserve"> ' ".$_POST['opt3SM823']."',</t>
  </si>
  <si>
    <t xml:space="preserve"> ' ".$_POST['tSM941']."',</t>
  </si>
  <si>
    <t xml:space="preserve"> ' ".$_POST['tSM942']."',</t>
  </si>
  <si>
    <t xml:space="preserve"> ' ".$_POST['tSM943']."',</t>
  </si>
  <si>
    <t xml:space="preserve"> ' ".$_POST['SM941']."',</t>
  </si>
  <si>
    <t xml:space="preserve"> ' ".$_POST['SM942']."',</t>
  </si>
  <si>
    <t xml:space="preserve"> ' ".$_POST['SM943']."',</t>
  </si>
  <si>
    <t xml:space="preserve"> ' ".$_POST['opt1SM94']."',</t>
  </si>
  <si>
    <t xml:space="preserve"> ' ".$_POST['opt1SM941']."',</t>
  </si>
  <si>
    <t xml:space="preserve"> ' ".$_POST['opt1SM942']."',</t>
  </si>
  <si>
    <t xml:space="preserve"> ' ".$_POST['opt1SM943']."',</t>
  </si>
  <si>
    <t xml:space="preserve"> ' ".$_POST['opt2SM94']."',</t>
  </si>
  <si>
    <t xml:space="preserve"> ' ".$_POST['opt2SM941']."',</t>
  </si>
  <si>
    <t xml:space="preserve"> ' ".$_POST['opt2SM942']."',</t>
  </si>
  <si>
    <t xml:space="preserve"> ' ".$_POST['opt2SM943']."',</t>
  </si>
  <si>
    <t xml:space="preserve"> ' ".$_POST['opt3SM94']."',</t>
  </si>
  <si>
    <t xml:space="preserve"> ' ".$_POST['opt3SM941']."',</t>
  </si>
  <si>
    <t xml:space="preserve"> ' ".$_POST['opt3SM942']."',</t>
  </si>
  <si>
    <t xml:space="preserve"> ' ".$_POST['opt3SM943']."',</t>
  </si>
  <si>
    <t xml:space="preserve"> ' ".$_POST['tSM891']."',</t>
  </si>
  <si>
    <t xml:space="preserve"> ' ".$_POST['tSM892']."',</t>
  </si>
  <si>
    <t xml:space="preserve"> ' ".$_POST['tSM893']."',</t>
  </si>
  <si>
    <t xml:space="preserve"> ' ".$_POST['SM891']."',</t>
  </si>
  <si>
    <t xml:space="preserve"> ' ".$_POST['SM892']."',</t>
  </si>
  <si>
    <t xml:space="preserve"> ' ".$_POST['SM893']."',</t>
  </si>
  <si>
    <t xml:space="preserve"> ' ".$_POST['opt1SM89']."',</t>
  </si>
  <si>
    <t xml:space="preserve"> ' ".$_POST['opt1SM891']."',</t>
  </si>
  <si>
    <t xml:space="preserve"> ' ".$_POST['opt1SM892']."',</t>
  </si>
  <si>
    <t xml:space="preserve"> ' ".$_POST['opt1SM893']."',</t>
  </si>
  <si>
    <t xml:space="preserve"> ' ".$_POST['opt2SM89']."',</t>
  </si>
  <si>
    <t xml:space="preserve"> ' ".$_POST['opt2SM891']."',</t>
  </si>
  <si>
    <t xml:space="preserve"> ' ".$_POST['opt2SM892']."',</t>
  </si>
  <si>
    <t xml:space="preserve"> ' ".$_POST['opt2SM893']."',</t>
  </si>
  <si>
    <t xml:space="preserve"> ' ".$_POST['opt3SM89']."',</t>
  </si>
  <si>
    <t xml:space="preserve"> ' ".$_POST['opt3SM891']."',</t>
  </si>
  <si>
    <t xml:space="preserve"> ' ".$_POST['opt3SM892']."',</t>
  </si>
  <si>
    <t xml:space="preserve"> ' ".$_POST['opt3SM893']."',</t>
  </si>
  <si>
    <t xml:space="preserve"> ' ".$_POST['tSM911']."',</t>
  </si>
  <si>
    <t xml:space="preserve"> ' ".$_POST['tSM912']."',</t>
  </si>
  <si>
    <t xml:space="preserve"> ' ".$_POST['tSM913']."',</t>
  </si>
  <si>
    <t xml:space="preserve"> ' ".$_POST['SM911']."',</t>
  </si>
  <si>
    <t xml:space="preserve"> ' ".$_POST['SM912']."',</t>
  </si>
  <si>
    <t xml:space="preserve"> ' ".$_POST['SM913']."',</t>
  </si>
  <si>
    <t xml:space="preserve"> ' ".$_POST['opt1SM91']."',</t>
  </si>
  <si>
    <t xml:space="preserve"> ' ".$_POST['opt1SM911']."',</t>
  </si>
  <si>
    <t xml:space="preserve"> ' ".$_POST['opt1SM912']."',</t>
  </si>
  <si>
    <t xml:space="preserve"> ' ".$_POST['opt1SM913']."',</t>
  </si>
  <si>
    <t xml:space="preserve"> ' ".$_POST['opt2SM91']."',</t>
  </si>
  <si>
    <t xml:space="preserve"> ' ".$_POST['opt2SM911']."',</t>
  </si>
  <si>
    <t xml:space="preserve"> ' ".$_POST['opt2SM912']."',</t>
  </si>
  <si>
    <t xml:space="preserve"> ' ".$_POST['opt2SM913']."',</t>
  </si>
  <si>
    <t xml:space="preserve"> ' ".$_POST['opt3SM91']."',</t>
  </si>
  <si>
    <t xml:space="preserve"> ' ".$_POST['opt3SM911']."',</t>
  </si>
  <si>
    <t xml:space="preserve"> ' ".$_POST['opt3SM912']."',</t>
  </si>
  <si>
    <t xml:space="preserve"> ' ".$_POST['opt3SM913']."',</t>
  </si>
  <si>
    <t xml:space="preserve"> ' ".$_POST['tSM571']."',</t>
  </si>
  <si>
    <t xml:space="preserve"> ' ".$_POST['tSM572']."',</t>
  </si>
  <si>
    <t xml:space="preserve"> ' ".$_POST['tSM573']."',</t>
  </si>
  <si>
    <t xml:space="preserve"> ' ".$_POST['SM571']."',</t>
  </si>
  <si>
    <t xml:space="preserve"> ' ".$_POST['SM572']."',</t>
  </si>
  <si>
    <t xml:space="preserve"> ' ".$_POST['SM573']."',</t>
  </si>
  <si>
    <t xml:space="preserve"> ' ".$_POST['opt1SM57']."',</t>
  </si>
  <si>
    <t xml:space="preserve"> ' ".$_POST['opt1SM571']."',</t>
  </si>
  <si>
    <t xml:space="preserve"> ' ".$_POST['opt1SM572']."',</t>
  </si>
  <si>
    <t xml:space="preserve"> ' ".$_POST['opt1SM573']."',</t>
  </si>
  <si>
    <t xml:space="preserve"> ' ".$_POST['opt2SM57']."',</t>
  </si>
  <si>
    <t xml:space="preserve"> ' ".$_POST['opt2SM571']."',</t>
  </si>
  <si>
    <t xml:space="preserve"> ' ".$_POST['opt2SM572']."',</t>
  </si>
  <si>
    <t xml:space="preserve"> ' ".$_POST['opt2SM573']."',</t>
  </si>
  <si>
    <t xml:space="preserve"> ' ".$_POST['opt3SM57']."',</t>
  </si>
  <si>
    <t xml:space="preserve"> ' ".$_POST['opt3SM571']."',</t>
  </si>
  <si>
    <t xml:space="preserve"> ' ".$_POST['opt3SM572']."',</t>
  </si>
  <si>
    <t xml:space="preserve"> ' ".$_POST['opt3SM573']."',</t>
  </si>
  <si>
    <t xml:space="preserve"> ' ".$_POST['tSM611']."',</t>
  </si>
  <si>
    <t xml:space="preserve"> ' ".$_POST['tSM612']."',</t>
  </si>
  <si>
    <t xml:space="preserve"> ' ".$_POST['tSM613']."',</t>
  </si>
  <si>
    <t xml:space="preserve"> ' ".$_POST['SM611']."',</t>
  </si>
  <si>
    <t xml:space="preserve"> ' ".$_POST['SM612']."',</t>
  </si>
  <si>
    <t xml:space="preserve"> ' ".$_POST['SM613']."',</t>
  </si>
  <si>
    <t xml:space="preserve"> ' ".$_POST['opt1SM61']."',</t>
  </si>
  <si>
    <t xml:space="preserve"> ' ".$_POST['opt1SM611']."',</t>
  </si>
  <si>
    <t xml:space="preserve"> ' ".$_POST['opt1SM612']."',</t>
  </si>
  <si>
    <t xml:space="preserve"> ' ".$_POST['opt1SM613']."',</t>
  </si>
  <si>
    <t xml:space="preserve"> ' ".$_POST['opt2SM61']."',</t>
  </si>
  <si>
    <t xml:space="preserve"> ' ".$_POST['opt2SM611']."',</t>
  </si>
  <si>
    <t xml:space="preserve"> ' ".$_POST['opt2SM612']."',</t>
  </si>
  <si>
    <t xml:space="preserve"> ' ".$_POST['opt2SM613']."',</t>
  </si>
  <si>
    <t xml:space="preserve"> ' ".$_POST['opt3SM61']."',</t>
  </si>
  <si>
    <t xml:space="preserve"> ' ".$_POST['opt3SM611']."',</t>
  </si>
  <si>
    <t xml:space="preserve"> ' ".$_POST['opt3SM612']."',</t>
  </si>
  <si>
    <t xml:space="preserve"> ' ".$_POST['opt3SM613']."',</t>
  </si>
  <si>
    <t xml:space="preserve"> ' ".$_POST['tSM951']."',</t>
  </si>
  <si>
    <t xml:space="preserve"> ' ".$_POST['tSM952']."',</t>
  </si>
  <si>
    <t xml:space="preserve"> ' ".$_POST['tSM953']."',</t>
  </si>
  <si>
    <t xml:space="preserve"> ' ".$_POST['SM951']."',</t>
  </si>
  <si>
    <t xml:space="preserve"> ' ".$_POST['SM952']."',</t>
  </si>
  <si>
    <t xml:space="preserve"> ' ".$_POST['SM953']."',</t>
  </si>
  <si>
    <t xml:space="preserve"> ' ".$_POST['opt1SM95']."',</t>
  </si>
  <si>
    <t xml:space="preserve"> ' ".$_POST['opt1SM951']."',</t>
  </si>
  <si>
    <t xml:space="preserve"> ' ".$_POST['opt1SM952']."',</t>
  </si>
  <si>
    <t xml:space="preserve"> ' ".$_POST['opt1SM953']."',</t>
  </si>
  <si>
    <t xml:space="preserve"> ' ".$_POST['opt2SM95']."',</t>
  </si>
  <si>
    <t xml:space="preserve"> ' ".$_POST['opt2SM951']."',</t>
  </si>
  <si>
    <t xml:space="preserve"> ' ".$_POST['opt2SM952']."',</t>
  </si>
  <si>
    <t xml:space="preserve"> ' ".$_POST['opt2SM953']."',</t>
  </si>
  <si>
    <t xml:space="preserve"> ' ".$_POST['opt3SM95']."',</t>
  </si>
  <si>
    <t xml:space="preserve"> ' ".$_POST['opt3SM951']."',</t>
  </si>
  <si>
    <t xml:space="preserve"> ' ".$_POST['opt3SM952']."',</t>
  </si>
  <si>
    <t xml:space="preserve"> ' ".$_POST['opt3SM953']."',</t>
  </si>
  <si>
    <t xml:space="preserve"> ' ".$_POST['tPP21']."',</t>
  </si>
  <si>
    <t xml:space="preserve"> ' ".$_POST['tPP22']."',</t>
  </si>
  <si>
    <t xml:space="preserve"> ' ".$_POST['tPP23']."',</t>
  </si>
  <si>
    <t xml:space="preserve"> ' ".$_POST['PP21']."',</t>
  </si>
  <si>
    <t xml:space="preserve"> ' ".$_POST['PP22']."',</t>
  </si>
  <si>
    <t xml:space="preserve"> ' ".$_POST['PP23']."',</t>
  </si>
  <si>
    <t xml:space="preserve"> ' ".$_POST['opt1PP2']."',</t>
  </si>
  <si>
    <t xml:space="preserve"> ' ".$_POST['opt1PP21']."',</t>
  </si>
  <si>
    <t xml:space="preserve"> ' ".$_POST['opt1PP22']."',</t>
  </si>
  <si>
    <t xml:space="preserve"> ' ".$_POST['opt1PP23']."',</t>
  </si>
  <si>
    <t xml:space="preserve"> ' ".$_POST['opt2PP2']."',</t>
  </si>
  <si>
    <t xml:space="preserve"> ' ".$_POST['opt2PP21']."',</t>
  </si>
  <si>
    <t xml:space="preserve"> ' ".$_POST['opt2PP22']."',</t>
  </si>
  <si>
    <t xml:space="preserve"> ' ".$_POST['opt2PP23']."',</t>
  </si>
  <si>
    <t xml:space="preserve"> ' ".$_POST['opt3PP2']."',</t>
  </si>
  <si>
    <t xml:space="preserve"> ' ".$_POST['opt3PP21']."',</t>
  </si>
  <si>
    <t xml:space="preserve"> ' ".$_POST['opt3PP22']."',</t>
  </si>
  <si>
    <t xml:space="preserve"> ' ".$_POST['opt3PP23']."',</t>
  </si>
  <si>
    <t xml:space="preserve"> ' ".$_POST['tPP31']."',</t>
  </si>
  <si>
    <t xml:space="preserve"> ' ".$_POST['tPP32']."',</t>
  </si>
  <si>
    <t xml:space="preserve"> ' ".$_POST['tPP33']."',</t>
  </si>
  <si>
    <t xml:space="preserve"> ' ".$_POST['PP31']."',</t>
  </si>
  <si>
    <t xml:space="preserve"> ' ".$_POST['PP32']."',</t>
  </si>
  <si>
    <t xml:space="preserve"> ' ".$_POST['PP33']."',</t>
  </si>
  <si>
    <t xml:space="preserve"> ' ".$_POST['opt1PP3']."',</t>
  </si>
  <si>
    <t xml:space="preserve"> ' ".$_POST['opt1PP31']."',</t>
  </si>
  <si>
    <t xml:space="preserve"> ' ".$_POST['opt1PP32']."',</t>
  </si>
  <si>
    <t xml:space="preserve"> ' ".$_POST['opt1PP33']."',</t>
  </si>
  <si>
    <t xml:space="preserve"> ' ".$_POST['opt2PP3']."',</t>
  </si>
  <si>
    <t xml:space="preserve"> ' ".$_POST['opt2PP31']."',</t>
  </si>
  <si>
    <t xml:space="preserve"> ' ".$_POST['opt2PP32']."',</t>
  </si>
  <si>
    <t xml:space="preserve"> ' ".$_POST['opt2PP33']."',</t>
  </si>
  <si>
    <t xml:space="preserve"> ' ".$_POST['opt3PP3']."',</t>
  </si>
  <si>
    <t xml:space="preserve"> ' ".$_POST['opt3PP31']."',</t>
  </si>
  <si>
    <t xml:space="preserve"> ' ".$_POST['opt3PP32']."',</t>
  </si>
  <si>
    <t xml:space="preserve"> ' ".$_POST['opt3PP33']."',</t>
  </si>
  <si>
    <t xml:space="preserve"> ' ".$_POST['tSM661']."',</t>
  </si>
  <si>
    <t xml:space="preserve"> ' ".$_POST['tSM662']."',</t>
  </si>
  <si>
    <t xml:space="preserve"> ' ".$_POST['tSM663']."',</t>
  </si>
  <si>
    <t xml:space="preserve"> ' ".$_POST['SM661']."',</t>
  </si>
  <si>
    <t xml:space="preserve"> ' ".$_POST['SM662']."',</t>
  </si>
  <si>
    <t xml:space="preserve"> ' ".$_POST['SM663']."',</t>
  </si>
  <si>
    <t xml:space="preserve"> ' ".$_POST['opt1SM66']."',</t>
  </si>
  <si>
    <t xml:space="preserve"> ' ".$_POST['opt1SM661']."',</t>
  </si>
  <si>
    <t xml:space="preserve"> ' ".$_POST['opt1SM662']."',</t>
  </si>
  <si>
    <t xml:space="preserve"> ' ".$_POST['opt1SM663']."',</t>
  </si>
  <si>
    <t xml:space="preserve"> ' ".$_POST['opt2SM66']."',</t>
  </si>
  <si>
    <t xml:space="preserve"> ' ".$_POST['opt2SM661']."',</t>
  </si>
  <si>
    <t xml:space="preserve"> ' ".$_POST['opt2SM662']."',</t>
  </si>
  <si>
    <t xml:space="preserve"> ' ".$_POST['opt2SM663']."',</t>
  </si>
  <si>
    <t xml:space="preserve"> ' ".$_POST['opt3SM66']."',</t>
  </si>
  <si>
    <t xml:space="preserve"> ' ".$_POST['opt3SM661']."',</t>
  </si>
  <si>
    <t xml:space="preserve"> ' ".$_POST['opt3SM662']."',</t>
  </si>
  <si>
    <t xml:space="preserve"> ' ".$_POST['opt3SM663']."',</t>
  </si>
  <si>
    <t xml:space="preserve"> ' ".$_POST['tSM861']."',</t>
  </si>
  <si>
    <t xml:space="preserve"> ' ".$_POST['tSM862']."',</t>
  </si>
  <si>
    <t xml:space="preserve"> ' ".$_POST['tSM863']."',</t>
  </si>
  <si>
    <t xml:space="preserve"> ' ".$_POST['SM861']."',</t>
  </si>
  <si>
    <t xml:space="preserve"> ' ".$_POST['SM862']."',</t>
  </si>
  <si>
    <t xml:space="preserve"> ' ".$_POST['SM863']."',</t>
  </si>
  <si>
    <t xml:space="preserve"> ' ".$_POST['opt1SM86']."',</t>
  </si>
  <si>
    <t xml:space="preserve"> ' ".$_POST['opt1SM861']."',</t>
  </si>
  <si>
    <t xml:space="preserve"> ' ".$_POST['opt1SM862']."',</t>
  </si>
  <si>
    <t xml:space="preserve"> ' ".$_POST['opt1SM863']."',</t>
  </si>
  <si>
    <t xml:space="preserve"> ' ".$_POST['opt2SM86']."',</t>
  </si>
  <si>
    <t xml:space="preserve"> ' ".$_POST['opt2SM861']."',</t>
  </si>
  <si>
    <t xml:space="preserve"> ' ".$_POST['opt2SM862']."',</t>
  </si>
  <si>
    <t xml:space="preserve"> ' ".$_POST['opt2SM863']."',</t>
  </si>
  <si>
    <t xml:space="preserve"> ' ".$_POST['opt3SM86']."',</t>
  </si>
  <si>
    <t xml:space="preserve"> ' ".$_POST['opt3SM861']."',</t>
  </si>
  <si>
    <t xml:space="preserve"> ' ".$_POST['opt3SM862']."',</t>
  </si>
  <si>
    <t xml:space="preserve"> ' ".$_POST['opt3SM863']."',</t>
  </si>
  <si>
    <t xml:space="preserve"> ' ".$_POST['tSM811']."',</t>
  </si>
  <si>
    <t xml:space="preserve"> ' ".$_POST['tSM812']."',</t>
  </si>
  <si>
    <t xml:space="preserve"> ' ".$_POST['tSM813']."',</t>
  </si>
  <si>
    <t xml:space="preserve"> ' ".$_POST['SM811']."',</t>
  </si>
  <si>
    <t xml:space="preserve"> ' ".$_POST['SM812']."',</t>
  </si>
  <si>
    <t xml:space="preserve"> ' ".$_POST['SM813']."',</t>
  </si>
  <si>
    <t xml:space="preserve"> ' ".$_POST['opt1SM81']."',</t>
  </si>
  <si>
    <t xml:space="preserve"> ' ".$_POST['opt1SM811']."',</t>
  </si>
  <si>
    <t xml:space="preserve"> ' ".$_POST['opt1SM812']."',</t>
  </si>
  <si>
    <t xml:space="preserve"> ' ".$_POST['opt1SM813']."',</t>
  </si>
  <si>
    <t xml:space="preserve"> ' ".$_POST['opt2SM81']."',</t>
  </si>
  <si>
    <t xml:space="preserve"> ' ".$_POST['opt2SM811']."',</t>
  </si>
  <si>
    <t xml:space="preserve"> ' ".$_POST['opt2SM812']."',</t>
  </si>
  <si>
    <t xml:space="preserve"> ' ".$_POST['opt2SM813']."',</t>
  </si>
  <si>
    <t xml:space="preserve"> ' ".$_POST['opt3SM81']."',</t>
  </si>
  <si>
    <t xml:space="preserve"> ' ".$_POST['opt3SM811']."',</t>
  </si>
  <si>
    <t xml:space="preserve"> ' ".$_POST['opt3SM812']."',</t>
  </si>
  <si>
    <t xml:space="preserve"> ' ".$_POST['opt3SM813']."',</t>
  </si>
  <si>
    <t xml:space="preserve"> ' ".$_POST['tSM931']."',</t>
  </si>
  <si>
    <t xml:space="preserve"> ' ".$_POST['tSM932']."',</t>
  </si>
  <si>
    <t xml:space="preserve"> ' ".$_POST['tSM933']."',</t>
  </si>
  <si>
    <t xml:space="preserve"> ' ".$_POST['SM931']."',</t>
  </si>
  <si>
    <t xml:space="preserve"> ' ".$_POST['SM932']."',</t>
  </si>
  <si>
    <t xml:space="preserve"> ' ".$_POST['SM933']."',</t>
  </si>
  <si>
    <t xml:space="preserve"> ' ".$_POST['opt1SM93']."',</t>
  </si>
  <si>
    <t xml:space="preserve"> ' ".$_POST['opt1SM931']."',</t>
  </si>
  <si>
    <t xml:space="preserve"> ' ".$_POST['opt1SM932']."',</t>
  </si>
  <si>
    <t xml:space="preserve"> ' ".$_POST['opt1SM933']."',</t>
  </si>
  <si>
    <t xml:space="preserve"> ' ".$_POST['opt2SM93']."',</t>
  </si>
  <si>
    <t xml:space="preserve"> ' ".$_POST['opt2SM931']."',</t>
  </si>
  <si>
    <t xml:space="preserve"> ' ".$_POST['opt2SM932']."',</t>
  </si>
  <si>
    <t xml:space="preserve"> ' ".$_POST['opt2SM933']."',</t>
  </si>
  <si>
    <t xml:space="preserve"> ' ".$_POST['opt3SM93']."',</t>
  </si>
  <si>
    <t xml:space="preserve"> ' ".$_POST['opt3SM931']."',</t>
  </si>
  <si>
    <t xml:space="preserve"> ' ".$_POST['opt3SM932']."',</t>
  </si>
  <si>
    <t xml:space="preserve"> ' ".$_POST['opt3SM933']."',</t>
  </si>
  <si>
    <t xml:space="preserve"> ' ".$_POST['tSM901']."',</t>
  </si>
  <si>
    <t xml:space="preserve"> ' ".$_POST['tSM902']."',</t>
  </si>
  <si>
    <t xml:space="preserve"> ' ".$_POST['tSM903']."',</t>
  </si>
  <si>
    <t xml:space="preserve"> ' ".$_POST['SM901']."',</t>
  </si>
  <si>
    <t xml:space="preserve"> ' ".$_POST['SM902']."',</t>
  </si>
  <si>
    <t xml:space="preserve"> ' ".$_POST['SM903']."',</t>
  </si>
  <si>
    <t xml:space="preserve"> ' ".$_POST['opt1SM90']."',</t>
  </si>
  <si>
    <t xml:space="preserve"> ' ".$_POST['opt1SM901']."',</t>
  </si>
  <si>
    <t xml:space="preserve"> ' ".$_POST['opt1SM902']."',</t>
  </si>
  <si>
    <t xml:space="preserve"> ' ".$_POST['opt1SM903']."',</t>
  </si>
  <si>
    <t xml:space="preserve"> ' ".$_POST['opt2SM90']."',</t>
  </si>
  <si>
    <t xml:space="preserve"> ' ".$_POST['opt2SM901']."',</t>
  </si>
  <si>
    <t xml:space="preserve"> ' ".$_POST['opt2SM902']."',</t>
  </si>
  <si>
    <t xml:space="preserve"> ' ".$_POST['opt2SM903']."',</t>
  </si>
  <si>
    <t xml:space="preserve"> ' ".$_POST['opt3SM90']."',</t>
  </si>
  <si>
    <t xml:space="preserve"> ' ".$_POST['opt3SM901']."',</t>
  </si>
  <si>
    <t xml:space="preserve"> ' ".$_POST['opt3SM902']."',</t>
  </si>
  <si>
    <t xml:space="preserve"> ' ".$_POST['opt3SM903']."',</t>
  </si>
  <si>
    <t xml:space="preserve"> ' ".$_POST['tSM921']."',</t>
  </si>
  <si>
    <t xml:space="preserve"> ' ".$_POST['tSM922']."',</t>
  </si>
  <si>
    <t xml:space="preserve"> ' ".$_POST['tSM923']."',</t>
  </si>
  <si>
    <t xml:space="preserve"> ' ".$_POST['SM921']."',</t>
  </si>
  <si>
    <t xml:space="preserve"> ' ".$_POST['SM922']."',</t>
  </si>
  <si>
    <t xml:space="preserve"> ' ".$_POST['SM923']."',</t>
  </si>
  <si>
    <t xml:space="preserve"> ' ".$_POST['opt1SM92']."',</t>
  </si>
  <si>
    <t xml:space="preserve"> ' ".$_POST['opt1SM921']."',</t>
  </si>
  <si>
    <t xml:space="preserve"> ' ".$_POST['opt1SM922']."',</t>
  </si>
  <si>
    <t xml:space="preserve"> ' ".$_POST['opt1SM923']."',</t>
  </si>
  <si>
    <t xml:space="preserve"> ' ".$_POST['opt2SM92']."',</t>
  </si>
  <si>
    <t xml:space="preserve"> ' ".$_POST['opt2SM921']."',</t>
  </si>
  <si>
    <t xml:space="preserve"> ' ".$_POST['opt2SM922']."',</t>
  </si>
  <si>
    <t xml:space="preserve"> ' ".$_POST['opt2SM923']."',</t>
  </si>
  <si>
    <t xml:space="preserve"> ' ".$_POST['opt3SM92']."',</t>
  </si>
  <si>
    <t xml:space="preserve"> ' ".$_POST['opt3SM921']."',</t>
  </si>
  <si>
    <t xml:space="preserve"> ' ".$_POST['opt3SM922']."',</t>
  </si>
  <si>
    <t xml:space="preserve"> ' ".$_POST['opt3SM923']."',</t>
  </si>
  <si>
    <t xml:space="preserve"> ' ".$_POST['tSM741']."',</t>
  </si>
  <si>
    <t xml:space="preserve"> ' ".$_POST['tSM742']."',</t>
  </si>
  <si>
    <t xml:space="preserve"> ' ".$_POST['tSM743']."',</t>
  </si>
  <si>
    <t xml:space="preserve"> ' ".$_POST['SM741']."',</t>
  </si>
  <si>
    <t xml:space="preserve"> ' ".$_POST['SM742']."',</t>
  </si>
  <si>
    <t xml:space="preserve"> ' ".$_POST['SM743']."',</t>
  </si>
  <si>
    <t xml:space="preserve"> ' ".$_POST['opt1SM74']."',</t>
  </si>
  <si>
    <t xml:space="preserve"> ' ".$_POST['opt1SM741']."',</t>
  </si>
  <si>
    <t xml:space="preserve"> ' ".$_POST['opt1SM742']."',</t>
  </si>
  <si>
    <t xml:space="preserve"> ' ".$_POST['opt1SM743']."',</t>
  </si>
  <si>
    <t xml:space="preserve"> ' ".$_POST['opt2SM74']."',</t>
  </si>
  <si>
    <t xml:space="preserve"> ' ".$_POST['opt2SM741']."',</t>
  </si>
  <si>
    <t xml:space="preserve"> ' ".$_POST['opt2SM742']."',</t>
  </si>
  <si>
    <t xml:space="preserve"> ' ".$_POST['opt2SM743']."',</t>
  </si>
  <si>
    <t xml:space="preserve"> ' ".$_POST['opt3SM74']."',</t>
  </si>
  <si>
    <t xml:space="preserve"> ' ".$_POST['opt3SM741']."',</t>
  </si>
  <si>
    <t xml:space="preserve"> ' ".$_POST['opt3SM742']."',</t>
  </si>
  <si>
    <t xml:space="preserve"> ' ".$_POST['opt3SM743']."',</t>
  </si>
  <si>
    <t xml:space="preserve"> ' ".$_POST['tSM961']."',</t>
  </si>
  <si>
    <t xml:space="preserve"> ' ".$_POST['tSM962']."',</t>
  </si>
  <si>
    <t xml:space="preserve"> ' ".$_POST['tSM963']."',</t>
  </si>
  <si>
    <t xml:space="preserve"> ' ".$_POST['SM961']."',</t>
  </si>
  <si>
    <t xml:space="preserve"> ' ".$_POST['SM962']."',</t>
  </si>
  <si>
    <t xml:space="preserve"> ' ".$_POST['SM963']."',</t>
  </si>
  <si>
    <t xml:space="preserve"> ' ".$_POST['opt1SM96']."',</t>
  </si>
  <si>
    <t xml:space="preserve"> ' ".$_POST['opt1SM961']."',</t>
  </si>
  <si>
    <t xml:space="preserve"> ' ".$_POST['opt1SM962']."',</t>
  </si>
  <si>
    <t xml:space="preserve"> ' ".$_POST['opt1SM963']."',</t>
  </si>
  <si>
    <t xml:space="preserve"> ' ".$_POST['opt2SM96']."',</t>
  </si>
  <si>
    <t xml:space="preserve"> ' ".$_POST['opt2SM961']."',</t>
  </si>
  <si>
    <t xml:space="preserve"> ' ".$_POST['opt2SM962']."',</t>
  </si>
  <si>
    <t xml:space="preserve"> ' ".$_POST['opt2SM963']."',</t>
  </si>
  <si>
    <t xml:space="preserve"> ' ".$_POST['opt3SM96']."',</t>
  </si>
  <si>
    <t xml:space="preserve"> ' ".$_POST['opt3SM961']."',</t>
  </si>
  <si>
    <t xml:space="preserve"> ' ".$_POST['opt3SM962']."',</t>
  </si>
  <si>
    <t xml:space="preserve"> ' ".$_POST['opt3SM963']."',</t>
  </si>
  <si>
    <t>$sql = "CREATE TABLE sm22(</t>
  </si>
  <si>
    <t>id INT(6) UNSIGNED AUTO_INCREMENT PRIMARY KEY,</t>
  </si>
  <si>
    <t>ref TEXT NOT NULL,</t>
  </si>
  <si>
    <t>cykl INT NOT NULL)";</t>
  </si>
  <si>
    <t>$conn-&gt;query($sql);</t>
  </si>
  <si>
    <t>$sql = "INSERT INTO sm22 (ref, cykl)</t>
  </si>
  <si>
    <t>VALUES ('123', '123'),('123', '123'),('0', '0'),('0', '0'),('0', '0'),('0', '0'),('0', '0'),('0', '0'),('0', '0'),('0', '0')";</t>
  </si>
  <si>
    <t>OEE</t>
  </si>
  <si>
    <t>`OEESM62` INT NOT NULL ,</t>
  </si>
  <si>
    <t xml:space="preserve"> ".$OEE</t>
  </si>
  <si>
    <t>." 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</si>
</sst>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  <xf numFmtId="0" fontId="0" fillId="0" borderId="0" xfId="0" applyFill="1"/>
    <xf numFmtId="0" fontId="0" fillId="0" borderId="0" xfId="0" quotePrefix="1" applyFill="1"/>
    <xf numFmtId="0" fontId="0" fillId="0" borderId="0" xfId="0" quotePrefix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D1:AG380"/>
  <sheetViews>
    <sheetView tabSelected="1" topLeftCell="A20" workbookViewId="0">
      <selection activeCell="L29" sqref="L29"/>
    </sheetView>
  </sheetViews>
  <sheetFormatPr defaultRowHeight="15" x14ac:dyDescent="0.25"/>
  <cols>
    <col min="2" max="3" width="14.28515625" customWidth="1"/>
    <col min="5" max="5" width="9.85546875" bestFit="1" customWidth="1"/>
    <col min="11" max="11" width="9.85546875" bestFit="1" customWidth="1"/>
    <col min="29" max="29" width="9.140625" style="2"/>
  </cols>
  <sheetData>
    <row r="1" spans="5:33" x14ac:dyDescent="0.25">
      <c r="G1" t="s">
        <v>20</v>
      </c>
      <c r="H1" t="s">
        <v>0</v>
      </c>
      <c r="K1" t="s">
        <v>39</v>
      </c>
      <c r="M1" t="str">
        <f>SUBSTITUTE($K1,"SM57",$H$20)</f>
        <v>tSM681</v>
      </c>
      <c r="S1" t="s">
        <v>381</v>
      </c>
      <c r="T1" t="s">
        <v>383</v>
      </c>
      <c r="U1" t="s">
        <v>382</v>
      </c>
      <c r="X1" t="str">
        <f>CONCATENATE(S1,T1,U1)</f>
        <v xml:space="preserve">`tSM251` INT NOT NULL , </v>
      </c>
      <c r="AB1" t="s">
        <v>381</v>
      </c>
      <c r="AC1" s="2" t="s">
        <v>57</v>
      </c>
      <c r="AD1" t="s">
        <v>382</v>
      </c>
      <c r="AG1" t="str">
        <f>CONCATENATE(AB1,AC1,AD1)</f>
        <v xml:space="preserve">`tSM621` INT NOT NULL , </v>
      </c>
    </row>
    <row r="2" spans="5:33" x14ac:dyDescent="0.25">
      <c r="G2" t="s">
        <v>21</v>
      </c>
      <c r="H2" t="s">
        <v>1</v>
      </c>
      <c r="K2" t="s">
        <v>40</v>
      </c>
      <c r="M2" t="str">
        <f t="shared" ref="M2:M19" si="0">SUBSTITUTE($K2,"SM57",$H$20)</f>
        <v>tSM682</v>
      </c>
      <c r="S2" t="s">
        <v>381</v>
      </c>
      <c r="T2" t="s">
        <v>384</v>
      </c>
      <c r="U2" t="s">
        <v>382</v>
      </c>
      <c r="X2" t="str">
        <f t="shared" ref="X2:X65" si="1">CONCATENATE(S2,T2,U2)</f>
        <v xml:space="preserve">`tSM252` INT NOT NULL , </v>
      </c>
      <c r="AB2" t="s">
        <v>381</v>
      </c>
      <c r="AC2" s="2" t="s">
        <v>58</v>
      </c>
      <c r="AD2" t="s">
        <v>382</v>
      </c>
      <c r="AG2" t="str">
        <f t="shared" ref="AG2:AG65" si="2">CONCATENATE(AB2,AC2,AD2)</f>
        <v xml:space="preserve">`tSM622` INT NOT NULL , </v>
      </c>
    </row>
    <row r="3" spans="5:33" x14ac:dyDescent="0.25">
      <c r="G3" t="s">
        <v>22</v>
      </c>
      <c r="H3" t="s">
        <v>11</v>
      </c>
      <c r="K3" t="s">
        <v>41</v>
      </c>
      <c r="M3" t="str">
        <f t="shared" si="0"/>
        <v>tSM683</v>
      </c>
      <c r="S3" t="s">
        <v>381</v>
      </c>
      <c r="T3" t="s">
        <v>385</v>
      </c>
      <c r="U3" t="s">
        <v>382</v>
      </c>
      <c r="X3" t="str">
        <f t="shared" si="1"/>
        <v xml:space="preserve">`tSM253` INT NOT NULL , </v>
      </c>
      <c r="AB3" t="s">
        <v>381</v>
      </c>
      <c r="AC3" s="2" t="s">
        <v>59</v>
      </c>
      <c r="AD3" t="s">
        <v>382</v>
      </c>
      <c r="AG3" t="str">
        <f t="shared" si="2"/>
        <v xml:space="preserve">`tSM623` INT NOT NULL , </v>
      </c>
    </row>
    <row r="4" spans="5:33" x14ac:dyDescent="0.25">
      <c r="G4" t="s">
        <v>23</v>
      </c>
      <c r="H4" t="s">
        <v>10</v>
      </c>
    </row>
    <row r="5" spans="5:33" x14ac:dyDescent="0.25">
      <c r="E5" s="1"/>
      <c r="G5" t="s">
        <v>24</v>
      </c>
      <c r="H5" t="s">
        <v>9</v>
      </c>
      <c r="K5" t="s">
        <v>42</v>
      </c>
      <c r="M5" t="str">
        <f t="shared" si="0"/>
        <v>SM681</v>
      </c>
      <c r="S5" t="s">
        <v>381</v>
      </c>
      <c r="T5" t="s">
        <v>386</v>
      </c>
      <c r="U5" t="s">
        <v>382</v>
      </c>
      <c r="X5" t="str">
        <f t="shared" si="1"/>
        <v xml:space="preserve">`SM251` INT NOT NULL , </v>
      </c>
      <c r="AB5" t="s">
        <v>381</v>
      </c>
      <c r="AC5" s="2" t="s">
        <v>60</v>
      </c>
      <c r="AD5" t="s">
        <v>382</v>
      </c>
      <c r="AG5" t="str">
        <f t="shared" si="2"/>
        <v xml:space="preserve">`SM621` INT NOT NULL , </v>
      </c>
    </row>
    <row r="6" spans="5:33" x14ac:dyDescent="0.25">
      <c r="E6" s="1"/>
      <c r="G6" t="s">
        <v>25</v>
      </c>
      <c r="H6" t="s">
        <v>8</v>
      </c>
      <c r="K6" t="s">
        <v>43</v>
      </c>
      <c r="M6" t="str">
        <f t="shared" si="0"/>
        <v>SM682</v>
      </c>
      <c r="S6" t="s">
        <v>381</v>
      </c>
      <c r="T6" t="s">
        <v>387</v>
      </c>
      <c r="U6" t="s">
        <v>382</v>
      </c>
      <c r="X6" t="str">
        <f t="shared" si="1"/>
        <v xml:space="preserve">`SM252` INT NOT NULL , </v>
      </c>
      <c r="AB6" t="s">
        <v>381</v>
      </c>
      <c r="AC6" s="2" t="s">
        <v>61</v>
      </c>
      <c r="AD6" t="s">
        <v>382</v>
      </c>
      <c r="AG6" t="str">
        <f t="shared" si="2"/>
        <v xml:space="preserve">`SM622` INT NOT NULL , </v>
      </c>
    </row>
    <row r="7" spans="5:33" x14ac:dyDescent="0.25">
      <c r="E7" s="1"/>
      <c r="G7" t="s">
        <v>26</v>
      </c>
      <c r="H7" t="s">
        <v>7</v>
      </c>
      <c r="K7" t="s">
        <v>44</v>
      </c>
      <c r="M7" t="str">
        <f t="shared" si="0"/>
        <v>SM683</v>
      </c>
      <c r="S7" t="s">
        <v>381</v>
      </c>
      <c r="T7" t="s">
        <v>388</v>
      </c>
      <c r="U7" t="s">
        <v>382</v>
      </c>
      <c r="X7" t="str">
        <f t="shared" si="1"/>
        <v xml:space="preserve">`SM253` INT NOT NULL , </v>
      </c>
      <c r="AB7" t="s">
        <v>381</v>
      </c>
      <c r="AC7" s="2" t="s">
        <v>62</v>
      </c>
      <c r="AD7" t="s">
        <v>382</v>
      </c>
      <c r="AG7" t="str">
        <f t="shared" si="2"/>
        <v xml:space="preserve">`SM623` INT NOT NULL , </v>
      </c>
    </row>
    <row r="8" spans="5:33" x14ac:dyDescent="0.25">
      <c r="E8" s="1"/>
      <c r="G8" t="s">
        <v>27</v>
      </c>
      <c r="H8" t="s">
        <v>6</v>
      </c>
      <c r="K8" t="s">
        <v>45</v>
      </c>
      <c r="M8" t="str">
        <f t="shared" si="0"/>
        <v>opt1SM68</v>
      </c>
      <c r="S8" t="s">
        <v>381</v>
      </c>
      <c r="T8" t="s">
        <v>389</v>
      </c>
      <c r="U8" t="s">
        <v>382</v>
      </c>
      <c r="X8" t="str">
        <f t="shared" si="1"/>
        <v xml:space="preserve">`opt1SM25` INT NOT NULL , </v>
      </c>
      <c r="AB8" t="s">
        <v>381</v>
      </c>
      <c r="AC8" s="2" t="s">
        <v>63</v>
      </c>
      <c r="AD8" t="s">
        <v>382</v>
      </c>
      <c r="AG8" t="str">
        <f t="shared" si="2"/>
        <v xml:space="preserve">`opt1SM62` INT NOT NULL , </v>
      </c>
    </row>
    <row r="9" spans="5:33" x14ac:dyDescent="0.25">
      <c r="E9" s="1"/>
      <c r="G9" t="s">
        <v>28</v>
      </c>
      <c r="H9" t="s">
        <v>5</v>
      </c>
      <c r="K9" t="s">
        <v>46</v>
      </c>
      <c r="M9" t="str">
        <f t="shared" si="0"/>
        <v>opt1SM681</v>
      </c>
      <c r="S9" t="s">
        <v>381</v>
      </c>
      <c r="T9" t="s">
        <v>390</v>
      </c>
      <c r="U9" t="s">
        <v>382</v>
      </c>
      <c r="X9" t="str">
        <f t="shared" si="1"/>
        <v xml:space="preserve">`opt1SM251` INT NOT NULL , </v>
      </c>
      <c r="AB9" t="s">
        <v>381</v>
      </c>
      <c r="AC9" s="2" t="s">
        <v>64</v>
      </c>
      <c r="AD9" t="s">
        <v>382</v>
      </c>
      <c r="AG9" t="str">
        <f t="shared" si="2"/>
        <v xml:space="preserve">`opt1SM621` INT NOT NULL , </v>
      </c>
    </row>
    <row r="10" spans="5:33" x14ac:dyDescent="0.25">
      <c r="E10" s="1"/>
      <c r="G10" t="s">
        <v>29</v>
      </c>
      <c r="H10" t="s">
        <v>4</v>
      </c>
      <c r="K10" t="s">
        <v>47</v>
      </c>
      <c r="M10" t="str">
        <f t="shared" si="0"/>
        <v>opt1SM682</v>
      </c>
      <c r="S10" t="s">
        <v>381</v>
      </c>
      <c r="T10" t="s">
        <v>391</v>
      </c>
      <c r="U10" t="s">
        <v>382</v>
      </c>
      <c r="X10" t="str">
        <f t="shared" si="1"/>
        <v xml:space="preserve">`opt1SM252` INT NOT NULL , </v>
      </c>
      <c r="AB10" t="s">
        <v>381</v>
      </c>
      <c r="AC10" s="2" t="s">
        <v>65</v>
      </c>
      <c r="AD10" t="s">
        <v>382</v>
      </c>
      <c r="AG10" t="str">
        <f t="shared" si="2"/>
        <v xml:space="preserve">`opt1SM622` INT NOT NULL , </v>
      </c>
    </row>
    <row r="11" spans="5:33" x14ac:dyDescent="0.25">
      <c r="E11" s="1"/>
      <c r="G11" t="s">
        <v>30</v>
      </c>
      <c r="H11" t="s">
        <v>3</v>
      </c>
      <c r="K11" t="s">
        <v>48</v>
      </c>
      <c r="M11" t="str">
        <f t="shared" si="0"/>
        <v>opt1SM683</v>
      </c>
      <c r="S11" t="s">
        <v>381</v>
      </c>
      <c r="T11" t="s">
        <v>392</v>
      </c>
      <c r="U11" t="s">
        <v>382</v>
      </c>
      <c r="X11" t="str">
        <f t="shared" si="1"/>
        <v xml:space="preserve">`opt1SM253` INT NOT NULL , </v>
      </c>
      <c r="AB11" t="s">
        <v>381</v>
      </c>
      <c r="AC11" s="2" t="s">
        <v>66</v>
      </c>
      <c r="AD11" t="s">
        <v>382</v>
      </c>
      <c r="AG11" t="str">
        <f t="shared" si="2"/>
        <v xml:space="preserve">`opt1SM623` INT NOT NULL , </v>
      </c>
    </row>
    <row r="12" spans="5:33" x14ac:dyDescent="0.25">
      <c r="E12" s="1"/>
      <c r="G12" t="s">
        <v>31</v>
      </c>
      <c r="H12" t="s">
        <v>2</v>
      </c>
      <c r="K12" t="s">
        <v>49</v>
      </c>
      <c r="M12" t="str">
        <f t="shared" si="0"/>
        <v>opt2SM68</v>
      </c>
      <c r="S12" t="s">
        <v>381</v>
      </c>
      <c r="T12" t="s">
        <v>393</v>
      </c>
      <c r="U12" t="s">
        <v>382</v>
      </c>
      <c r="X12" t="str">
        <f t="shared" si="1"/>
        <v xml:space="preserve">`opt2SM25` INT NOT NULL , </v>
      </c>
      <c r="AB12" t="s">
        <v>381</v>
      </c>
      <c r="AC12" s="2" t="s">
        <v>67</v>
      </c>
      <c r="AD12" t="s">
        <v>382</v>
      </c>
      <c r="AG12" t="str">
        <f t="shared" si="2"/>
        <v xml:space="preserve">`opt2SM62` INT NOT NULL , </v>
      </c>
    </row>
    <row r="13" spans="5:33" x14ac:dyDescent="0.25">
      <c r="E13" s="1"/>
      <c r="G13" t="s">
        <v>32</v>
      </c>
      <c r="H13" t="s">
        <v>12</v>
      </c>
      <c r="K13" t="s">
        <v>50</v>
      </c>
      <c r="M13" t="str">
        <f t="shared" si="0"/>
        <v>opt2SM681</v>
      </c>
      <c r="S13" t="s">
        <v>381</v>
      </c>
      <c r="T13" t="s">
        <v>394</v>
      </c>
      <c r="U13" t="s">
        <v>382</v>
      </c>
      <c r="X13" t="str">
        <f t="shared" si="1"/>
        <v xml:space="preserve">`opt2SM251` INT NOT NULL , </v>
      </c>
      <c r="AB13" t="s">
        <v>381</v>
      </c>
      <c r="AC13" s="2" t="s">
        <v>68</v>
      </c>
      <c r="AD13" t="s">
        <v>382</v>
      </c>
      <c r="AG13" t="str">
        <f t="shared" si="2"/>
        <v xml:space="preserve">`opt2SM621` INT NOT NULL , </v>
      </c>
    </row>
    <row r="14" spans="5:33" x14ac:dyDescent="0.25">
      <c r="E14" s="1"/>
      <c r="G14" t="s">
        <v>33</v>
      </c>
      <c r="H14" t="s">
        <v>18</v>
      </c>
      <c r="K14" t="s">
        <v>51</v>
      </c>
      <c r="M14" t="str">
        <f t="shared" si="0"/>
        <v>opt2SM682</v>
      </c>
      <c r="S14" t="s">
        <v>381</v>
      </c>
      <c r="T14" t="s">
        <v>395</v>
      </c>
      <c r="U14" t="s">
        <v>382</v>
      </c>
      <c r="X14" t="str">
        <f t="shared" si="1"/>
        <v xml:space="preserve">`opt2SM252` INT NOT NULL , </v>
      </c>
      <c r="AB14" t="s">
        <v>381</v>
      </c>
      <c r="AC14" s="2" t="s">
        <v>69</v>
      </c>
      <c r="AD14" t="s">
        <v>382</v>
      </c>
      <c r="AG14" t="str">
        <f t="shared" si="2"/>
        <v xml:space="preserve">`opt2SM622` INT NOT NULL , </v>
      </c>
    </row>
    <row r="15" spans="5:33" x14ac:dyDescent="0.25">
      <c r="E15" s="1"/>
      <c r="G15" t="s">
        <v>34</v>
      </c>
      <c r="H15" t="s">
        <v>17</v>
      </c>
      <c r="K15" t="s">
        <v>52</v>
      </c>
      <c r="M15" t="str">
        <f t="shared" si="0"/>
        <v>opt2SM683</v>
      </c>
      <c r="S15" t="s">
        <v>381</v>
      </c>
      <c r="T15" t="s">
        <v>396</v>
      </c>
      <c r="U15" t="s">
        <v>382</v>
      </c>
      <c r="X15" t="str">
        <f t="shared" si="1"/>
        <v xml:space="preserve">`opt2SM253` INT NOT NULL , </v>
      </c>
      <c r="AB15" t="s">
        <v>381</v>
      </c>
      <c r="AC15" s="2" t="s">
        <v>70</v>
      </c>
      <c r="AD15" t="s">
        <v>382</v>
      </c>
      <c r="AG15" t="str">
        <f t="shared" si="2"/>
        <v xml:space="preserve">`opt2SM623` INT NOT NULL , </v>
      </c>
    </row>
    <row r="16" spans="5:33" x14ac:dyDescent="0.25">
      <c r="E16" s="1"/>
      <c r="G16" t="s">
        <v>35</v>
      </c>
      <c r="H16" t="s">
        <v>16</v>
      </c>
      <c r="K16" t="s">
        <v>53</v>
      </c>
      <c r="M16" t="str">
        <f t="shared" si="0"/>
        <v>opt3SM68</v>
      </c>
      <c r="S16" t="s">
        <v>381</v>
      </c>
      <c r="T16" t="s">
        <v>397</v>
      </c>
      <c r="U16" t="s">
        <v>382</v>
      </c>
      <c r="X16" t="str">
        <f t="shared" si="1"/>
        <v xml:space="preserve">`opt3SM25` INT NOT NULL , </v>
      </c>
      <c r="AB16" t="s">
        <v>381</v>
      </c>
      <c r="AC16" s="2" t="s">
        <v>71</v>
      </c>
      <c r="AD16" t="s">
        <v>382</v>
      </c>
      <c r="AG16" t="str">
        <f t="shared" si="2"/>
        <v xml:space="preserve">`opt3SM62` INT NOT NULL , </v>
      </c>
    </row>
    <row r="17" spans="4:33" x14ac:dyDescent="0.25">
      <c r="E17" s="1"/>
      <c r="G17" t="s">
        <v>36</v>
      </c>
      <c r="H17" t="s">
        <v>15</v>
      </c>
      <c r="K17" t="s">
        <v>54</v>
      </c>
      <c r="M17" t="str">
        <f t="shared" si="0"/>
        <v>opt3SM681</v>
      </c>
      <c r="S17" t="s">
        <v>381</v>
      </c>
      <c r="T17" t="s">
        <v>398</v>
      </c>
      <c r="U17" t="s">
        <v>382</v>
      </c>
      <c r="X17" t="str">
        <f t="shared" si="1"/>
        <v xml:space="preserve">`opt3SM251` INT NOT NULL , </v>
      </c>
      <c r="AB17" t="s">
        <v>381</v>
      </c>
      <c r="AC17" s="2" t="s">
        <v>72</v>
      </c>
      <c r="AD17" t="s">
        <v>382</v>
      </c>
      <c r="AG17" t="str">
        <f t="shared" si="2"/>
        <v xml:space="preserve">`opt3SM621` INT NOT NULL , </v>
      </c>
    </row>
    <row r="18" spans="4:33" x14ac:dyDescent="0.25">
      <c r="E18" s="1"/>
      <c r="G18" t="s">
        <v>37</v>
      </c>
      <c r="H18" t="s">
        <v>14</v>
      </c>
      <c r="K18" t="s">
        <v>55</v>
      </c>
      <c r="M18" t="str">
        <f t="shared" si="0"/>
        <v>opt3SM682</v>
      </c>
      <c r="S18" t="s">
        <v>381</v>
      </c>
      <c r="T18" t="s">
        <v>399</v>
      </c>
      <c r="U18" t="s">
        <v>382</v>
      </c>
      <c r="X18" t="str">
        <f t="shared" si="1"/>
        <v xml:space="preserve">`opt3SM252` INT NOT NULL , </v>
      </c>
      <c r="AB18" t="s">
        <v>381</v>
      </c>
      <c r="AC18" s="2" t="s">
        <v>73</v>
      </c>
      <c r="AD18" t="s">
        <v>382</v>
      </c>
      <c r="AG18" t="str">
        <f t="shared" si="2"/>
        <v xml:space="preserve">`opt3SM622` INT NOT NULL , </v>
      </c>
    </row>
    <row r="19" spans="4:33" x14ac:dyDescent="0.25">
      <c r="E19" s="1"/>
      <c r="G19" t="s">
        <v>38</v>
      </c>
      <c r="H19" t="s">
        <v>13</v>
      </c>
      <c r="K19" t="s">
        <v>56</v>
      </c>
      <c r="M19" t="str">
        <f t="shared" si="0"/>
        <v>opt3SM683</v>
      </c>
      <c r="S19" t="s">
        <v>381</v>
      </c>
      <c r="T19" t="s">
        <v>400</v>
      </c>
      <c r="U19" t="s">
        <v>382</v>
      </c>
      <c r="X19" t="str">
        <f t="shared" si="1"/>
        <v xml:space="preserve">`opt3SM253` INT NOT NULL , </v>
      </c>
      <c r="AB19" t="s">
        <v>381</v>
      </c>
      <c r="AC19" s="2" t="s">
        <v>74</v>
      </c>
      <c r="AD19" t="s">
        <v>382</v>
      </c>
      <c r="AG19" t="str">
        <f t="shared" si="2"/>
        <v xml:space="preserve">`opt3SM623` INT NOT NULL , </v>
      </c>
    </row>
    <row r="20" spans="4:33" x14ac:dyDescent="0.25">
      <c r="E20" s="1"/>
      <c r="H20" t="s">
        <v>19</v>
      </c>
      <c r="S20" t="s">
        <v>381</v>
      </c>
      <c r="T20" t="s">
        <v>401</v>
      </c>
      <c r="U20" t="s">
        <v>382</v>
      </c>
      <c r="X20" t="str">
        <f t="shared" si="1"/>
        <v xml:space="preserve">`tSM841` INT NOT NULL , </v>
      </c>
      <c r="AB20" t="s">
        <v>381</v>
      </c>
      <c r="AC20" s="2" t="s">
        <v>75</v>
      </c>
      <c r="AD20" t="s">
        <v>382</v>
      </c>
      <c r="AG20" t="str">
        <f t="shared" si="2"/>
        <v xml:space="preserve">`tSM831` INT NOT NULL , </v>
      </c>
    </row>
    <row r="21" spans="4:33" x14ac:dyDescent="0.25">
      <c r="E21" s="1"/>
      <c r="S21" t="s">
        <v>381</v>
      </c>
      <c r="T21" t="s">
        <v>402</v>
      </c>
      <c r="U21" t="s">
        <v>382</v>
      </c>
      <c r="X21" t="str">
        <f t="shared" si="1"/>
        <v xml:space="preserve">`tSM842` INT NOT NULL , </v>
      </c>
      <c r="AB21" t="s">
        <v>381</v>
      </c>
      <c r="AC21" s="2" t="s">
        <v>76</v>
      </c>
      <c r="AD21" t="s">
        <v>382</v>
      </c>
      <c r="AG21" t="str">
        <f t="shared" si="2"/>
        <v xml:space="preserve">`tSM832` INT NOT NULL , </v>
      </c>
    </row>
    <row r="22" spans="4:33" ht="26.25" x14ac:dyDescent="0.4">
      <c r="E22" s="1"/>
      <c r="K22" s="3" t="s">
        <v>743</v>
      </c>
      <c r="S22" t="s">
        <v>381</v>
      </c>
      <c r="T22" t="s">
        <v>403</v>
      </c>
      <c r="U22" t="s">
        <v>382</v>
      </c>
      <c r="X22" t="str">
        <f t="shared" si="1"/>
        <v xml:space="preserve">`tSM843` INT NOT NULL , </v>
      </c>
      <c r="AB22" t="s">
        <v>381</v>
      </c>
      <c r="AC22" s="2" t="s">
        <v>77</v>
      </c>
      <c r="AD22" t="s">
        <v>382</v>
      </c>
      <c r="AG22" t="str">
        <f t="shared" si="2"/>
        <v xml:space="preserve">`tSM833` INT NOT NULL , </v>
      </c>
    </row>
    <row r="23" spans="4:33" x14ac:dyDescent="0.25">
      <c r="E23" s="1"/>
    </row>
    <row r="24" spans="4:33" x14ac:dyDescent="0.25">
      <c r="E24" s="1"/>
      <c r="S24" t="s">
        <v>381</v>
      </c>
      <c r="T24" t="s">
        <v>404</v>
      </c>
      <c r="U24" t="s">
        <v>382</v>
      </c>
      <c r="X24" t="str">
        <f t="shared" si="1"/>
        <v xml:space="preserve">`SM841` INT NOT NULL , </v>
      </c>
      <c r="AB24" t="s">
        <v>381</v>
      </c>
      <c r="AC24" s="2" t="s">
        <v>78</v>
      </c>
      <c r="AD24" t="s">
        <v>382</v>
      </c>
      <c r="AG24" t="str">
        <f t="shared" si="2"/>
        <v xml:space="preserve">`SM831` INT NOT NULL , </v>
      </c>
    </row>
    <row r="25" spans="4:33" x14ac:dyDescent="0.25">
      <c r="D25" t="str">
        <f>CONCATENATE("OEE",H1,",")</f>
        <v>OEESM25,</v>
      </c>
      <c r="F25" s="6" t="s">
        <v>1443</v>
      </c>
      <c r="G25" t="str">
        <f>CONCATENATE($F$25,H1,$H$25)</f>
        <v xml:space="preserve"> ".$OEESM25." ',</v>
      </c>
      <c r="H25" t="s">
        <v>1444</v>
      </c>
      <c r="S25" t="s">
        <v>381</v>
      </c>
      <c r="T25" t="s">
        <v>405</v>
      </c>
      <c r="U25" t="s">
        <v>382</v>
      </c>
      <c r="X25" t="str">
        <f t="shared" si="1"/>
        <v xml:space="preserve">`SM842` INT NOT NULL , </v>
      </c>
      <c r="AB25" t="s">
        <v>381</v>
      </c>
      <c r="AC25" s="2" t="s">
        <v>79</v>
      </c>
      <c r="AD25" t="s">
        <v>382</v>
      </c>
      <c r="AG25" t="str">
        <f t="shared" si="2"/>
        <v xml:space="preserve">`SM832` INT NOT NULL , </v>
      </c>
    </row>
    <row r="26" spans="4:33" x14ac:dyDescent="0.25">
      <c r="D26" t="str">
        <f t="shared" ref="D26:D44" si="3">CONCATENATE("OEE",H2,",")</f>
        <v>OEESM84,</v>
      </c>
      <c r="G26" t="str">
        <f t="shared" ref="G26:G44" si="4">CONCATENATE($F$25,H2,$H$25)</f>
        <v xml:space="preserve"> ".$OEESM84." ',</v>
      </c>
      <c r="S26" t="s">
        <v>381</v>
      </c>
      <c r="T26" t="s">
        <v>406</v>
      </c>
      <c r="U26" t="s">
        <v>382</v>
      </c>
      <c r="X26" t="str">
        <f t="shared" si="1"/>
        <v xml:space="preserve">`SM843` INT NOT NULL , </v>
      </c>
      <c r="AB26" t="s">
        <v>381</v>
      </c>
      <c r="AC26" s="2" t="s">
        <v>80</v>
      </c>
      <c r="AD26" t="s">
        <v>382</v>
      </c>
      <c r="AG26" t="str">
        <f t="shared" si="2"/>
        <v xml:space="preserve">`SM833` INT NOT NULL , </v>
      </c>
    </row>
    <row r="27" spans="4:33" x14ac:dyDescent="0.25">
      <c r="D27" t="str">
        <f t="shared" si="3"/>
        <v>OEESM45,</v>
      </c>
      <c r="G27" t="str">
        <f t="shared" si="4"/>
        <v xml:space="preserve"> ".$OEESM45." ',</v>
      </c>
      <c r="S27" t="s">
        <v>381</v>
      </c>
      <c r="T27" t="s">
        <v>407</v>
      </c>
      <c r="U27" t="s">
        <v>382</v>
      </c>
      <c r="X27" t="str">
        <f t="shared" si="1"/>
        <v xml:space="preserve">`opt1SM84` INT NOT NULL , </v>
      </c>
      <c r="AB27" t="s">
        <v>381</v>
      </c>
      <c r="AC27" s="2" t="s">
        <v>81</v>
      </c>
      <c r="AD27" t="s">
        <v>382</v>
      </c>
      <c r="AG27" t="str">
        <f t="shared" si="2"/>
        <v xml:space="preserve">`opt1SM83` INT NOT NULL , </v>
      </c>
    </row>
    <row r="28" spans="4:33" x14ac:dyDescent="0.25">
      <c r="D28" t="str">
        <f t="shared" si="3"/>
        <v>OEESM22,</v>
      </c>
      <c r="G28" t="str">
        <f t="shared" si="4"/>
        <v xml:space="preserve"> ".$OEESM22." ',</v>
      </c>
      <c r="S28" t="s">
        <v>381</v>
      </c>
      <c r="T28" t="s">
        <v>408</v>
      </c>
      <c r="U28" t="s">
        <v>382</v>
      </c>
      <c r="X28" t="str">
        <f t="shared" si="1"/>
        <v xml:space="preserve">`opt1SM841` INT NOT NULL , </v>
      </c>
      <c r="AB28" t="s">
        <v>381</v>
      </c>
      <c r="AC28" s="2" t="s">
        <v>82</v>
      </c>
      <c r="AD28" t="s">
        <v>382</v>
      </c>
      <c r="AG28" t="str">
        <f t="shared" si="2"/>
        <v xml:space="preserve">`opt1SM831` INT NOT NULL , </v>
      </c>
    </row>
    <row r="29" spans="4:33" x14ac:dyDescent="0.25">
      <c r="D29" t="str">
        <f t="shared" si="3"/>
        <v>OEESM52,</v>
      </c>
      <c r="G29" t="str">
        <f t="shared" si="4"/>
        <v xml:space="preserve"> ".$OEESM52." ',</v>
      </c>
      <c r="S29" t="s">
        <v>381</v>
      </c>
      <c r="T29" t="s">
        <v>409</v>
      </c>
      <c r="U29" t="s">
        <v>382</v>
      </c>
      <c r="X29" t="str">
        <f t="shared" si="1"/>
        <v xml:space="preserve">`opt1SM842` INT NOT NULL , </v>
      </c>
      <c r="AB29" t="s">
        <v>381</v>
      </c>
      <c r="AC29" s="2" t="s">
        <v>83</v>
      </c>
      <c r="AD29" t="s">
        <v>382</v>
      </c>
      <c r="AG29" t="str">
        <f t="shared" si="2"/>
        <v xml:space="preserve">`opt1SM832` INT NOT NULL , </v>
      </c>
    </row>
    <row r="30" spans="4:33" x14ac:dyDescent="0.25">
      <c r="D30" t="str">
        <f t="shared" si="3"/>
        <v>OEESM24,</v>
      </c>
      <c r="G30" t="str">
        <f t="shared" si="4"/>
        <v xml:space="preserve"> ".$OEESM24." ',</v>
      </c>
      <c r="S30" t="s">
        <v>381</v>
      </c>
      <c r="T30" t="s">
        <v>410</v>
      </c>
      <c r="U30" t="s">
        <v>382</v>
      </c>
      <c r="X30" t="str">
        <f t="shared" si="1"/>
        <v xml:space="preserve">`opt1SM843` INT NOT NULL , </v>
      </c>
      <c r="AB30" t="s">
        <v>381</v>
      </c>
      <c r="AC30" s="2" t="s">
        <v>84</v>
      </c>
      <c r="AD30" t="s">
        <v>382</v>
      </c>
      <c r="AG30" t="str">
        <f t="shared" si="2"/>
        <v xml:space="preserve">`opt1SM833` INT NOT NULL , </v>
      </c>
    </row>
    <row r="31" spans="4:33" x14ac:dyDescent="0.25">
      <c r="D31" t="str">
        <f t="shared" si="3"/>
        <v>OEESM40,</v>
      </c>
      <c r="G31" t="str">
        <f t="shared" si="4"/>
        <v xml:space="preserve"> ".$OEESM40." ',</v>
      </c>
      <c r="S31" t="s">
        <v>381</v>
      </c>
      <c r="T31" t="s">
        <v>411</v>
      </c>
      <c r="U31" t="s">
        <v>382</v>
      </c>
      <c r="X31" t="str">
        <f t="shared" si="1"/>
        <v xml:space="preserve">`opt2SM84` INT NOT NULL , </v>
      </c>
      <c r="AB31" t="s">
        <v>381</v>
      </c>
      <c r="AC31" s="2" t="s">
        <v>85</v>
      </c>
      <c r="AD31" t="s">
        <v>382</v>
      </c>
      <c r="AG31" t="str">
        <f t="shared" si="2"/>
        <v xml:space="preserve">`opt2SM83` INT NOT NULL , </v>
      </c>
    </row>
    <row r="32" spans="4:33" x14ac:dyDescent="0.25">
      <c r="D32" t="str">
        <f t="shared" si="3"/>
        <v>OEESM59,</v>
      </c>
      <c r="G32" t="str">
        <f t="shared" si="4"/>
        <v xml:space="preserve"> ".$OEESM59." ',</v>
      </c>
      <c r="S32" t="s">
        <v>381</v>
      </c>
      <c r="T32" t="s">
        <v>412</v>
      </c>
      <c r="U32" t="s">
        <v>382</v>
      </c>
      <c r="X32" t="str">
        <f t="shared" si="1"/>
        <v xml:space="preserve">`opt2SM841` INT NOT NULL , </v>
      </c>
      <c r="AB32" t="s">
        <v>381</v>
      </c>
      <c r="AC32" s="2" t="s">
        <v>86</v>
      </c>
      <c r="AD32" t="s">
        <v>382</v>
      </c>
      <c r="AG32" t="str">
        <f t="shared" si="2"/>
        <v xml:space="preserve">`opt2SM831` INT NOT NULL , </v>
      </c>
    </row>
    <row r="33" spans="4:33" x14ac:dyDescent="0.25">
      <c r="D33" t="str">
        <f t="shared" si="3"/>
        <v>OEESM42,</v>
      </c>
      <c r="G33" t="str">
        <f t="shared" si="4"/>
        <v xml:space="preserve"> ".$OEESM42." ',</v>
      </c>
      <c r="S33" t="s">
        <v>381</v>
      </c>
      <c r="T33" t="s">
        <v>413</v>
      </c>
      <c r="U33" t="s">
        <v>382</v>
      </c>
      <c r="X33" t="str">
        <f t="shared" si="1"/>
        <v xml:space="preserve">`opt2SM842` INT NOT NULL , </v>
      </c>
      <c r="AB33" t="s">
        <v>381</v>
      </c>
      <c r="AC33" s="2" t="s">
        <v>87</v>
      </c>
      <c r="AD33" t="s">
        <v>382</v>
      </c>
      <c r="AG33" t="str">
        <f t="shared" si="2"/>
        <v xml:space="preserve">`opt2SM832` INT NOT NULL , </v>
      </c>
    </row>
    <row r="34" spans="4:33" x14ac:dyDescent="0.25">
      <c r="D34" t="str">
        <f t="shared" si="3"/>
        <v>OEESM65,</v>
      </c>
      <c r="G34" t="str">
        <f t="shared" si="4"/>
        <v xml:space="preserve"> ".$OEESM65." ',</v>
      </c>
      <c r="S34" t="s">
        <v>381</v>
      </c>
      <c r="T34" t="s">
        <v>414</v>
      </c>
      <c r="U34" t="s">
        <v>382</v>
      </c>
      <c r="X34" t="str">
        <f t="shared" si="1"/>
        <v xml:space="preserve">`opt2SM843` INT NOT NULL , </v>
      </c>
      <c r="AB34" t="s">
        <v>381</v>
      </c>
      <c r="AC34" s="2" t="s">
        <v>88</v>
      </c>
      <c r="AD34" t="s">
        <v>382</v>
      </c>
      <c r="AG34" t="str">
        <f t="shared" si="2"/>
        <v xml:space="preserve">`opt2SM833` INT NOT NULL , </v>
      </c>
    </row>
    <row r="35" spans="4:33" x14ac:dyDescent="0.25">
      <c r="D35" t="str">
        <f t="shared" si="3"/>
        <v>OEESM64,</v>
      </c>
      <c r="G35" t="str">
        <f t="shared" si="4"/>
        <v xml:space="preserve"> ".$OEESM64." ',</v>
      </c>
      <c r="S35" t="s">
        <v>381</v>
      </c>
      <c r="T35" t="s">
        <v>415</v>
      </c>
      <c r="U35" t="s">
        <v>382</v>
      </c>
      <c r="X35" t="str">
        <f t="shared" si="1"/>
        <v xml:space="preserve">`opt3SM84` INT NOT NULL , </v>
      </c>
      <c r="AB35" t="s">
        <v>381</v>
      </c>
      <c r="AC35" s="2" t="s">
        <v>89</v>
      </c>
      <c r="AD35" t="s">
        <v>382</v>
      </c>
      <c r="AG35" t="str">
        <f t="shared" si="2"/>
        <v xml:space="preserve">`opt3SM83` INT NOT NULL , </v>
      </c>
    </row>
    <row r="36" spans="4:33" x14ac:dyDescent="0.25">
      <c r="D36" t="str">
        <f t="shared" si="3"/>
        <v>OEESM80,</v>
      </c>
      <c r="G36" t="str">
        <f t="shared" si="4"/>
        <v xml:space="preserve"> ".$OEESM80." ',</v>
      </c>
      <c r="S36" t="s">
        <v>381</v>
      </c>
      <c r="T36" t="s">
        <v>416</v>
      </c>
      <c r="U36" t="s">
        <v>382</v>
      </c>
      <c r="X36" t="str">
        <f t="shared" si="1"/>
        <v xml:space="preserve">`opt3SM841` INT NOT NULL , </v>
      </c>
      <c r="AB36" t="s">
        <v>381</v>
      </c>
      <c r="AC36" s="2" t="s">
        <v>90</v>
      </c>
      <c r="AD36" t="s">
        <v>382</v>
      </c>
      <c r="AG36" t="str">
        <f t="shared" si="2"/>
        <v xml:space="preserve">`opt3SM831` INT NOT NULL , </v>
      </c>
    </row>
    <row r="37" spans="4:33" x14ac:dyDescent="0.25">
      <c r="D37" t="str">
        <f t="shared" si="3"/>
        <v>OEESM63,</v>
      </c>
      <c r="G37" t="str">
        <f t="shared" si="4"/>
        <v xml:space="preserve"> ".$OEESM63." ',</v>
      </c>
      <c r="S37" t="s">
        <v>381</v>
      </c>
      <c r="T37" t="s">
        <v>417</v>
      </c>
      <c r="U37" t="s">
        <v>382</v>
      </c>
      <c r="X37" t="str">
        <f t="shared" si="1"/>
        <v xml:space="preserve">`opt3SM842` INT NOT NULL , </v>
      </c>
      <c r="AB37" t="s">
        <v>381</v>
      </c>
      <c r="AC37" s="2" t="s">
        <v>91</v>
      </c>
      <c r="AD37" t="s">
        <v>382</v>
      </c>
      <c r="AG37" t="str">
        <f t="shared" si="2"/>
        <v xml:space="preserve">`opt3SM832` INT NOT NULL , </v>
      </c>
    </row>
    <row r="38" spans="4:33" x14ac:dyDescent="0.25">
      <c r="D38" t="str">
        <f t="shared" si="3"/>
        <v>OEESM51,</v>
      </c>
      <c r="G38" t="str">
        <f t="shared" si="4"/>
        <v xml:space="preserve"> ".$OEESM51." ',</v>
      </c>
      <c r="S38" t="s">
        <v>381</v>
      </c>
      <c r="T38" t="s">
        <v>418</v>
      </c>
      <c r="U38" t="s">
        <v>382</v>
      </c>
      <c r="X38" t="str">
        <f t="shared" si="1"/>
        <v xml:space="preserve">`opt3SM843` INT NOT NULL , </v>
      </c>
      <c r="AB38" t="s">
        <v>381</v>
      </c>
      <c r="AC38" s="2" t="s">
        <v>92</v>
      </c>
      <c r="AD38" t="s">
        <v>382</v>
      </c>
      <c r="AG38" t="str">
        <f t="shared" si="2"/>
        <v xml:space="preserve">`opt3SM833` INT NOT NULL , </v>
      </c>
    </row>
    <row r="39" spans="4:33" x14ac:dyDescent="0.25">
      <c r="D39" t="str">
        <f t="shared" si="3"/>
        <v>OEESM55,</v>
      </c>
      <c r="G39" t="str">
        <f t="shared" si="4"/>
        <v xml:space="preserve"> ".$OEESM55." ',</v>
      </c>
      <c r="S39" t="s">
        <v>381</v>
      </c>
      <c r="T39" t="s">
        <v>419</v>
      </c>
      <c r="U39" t="s">
        <v>382</v>
      </c>
      <c r="X39" t="str">
        <f t="shared" si="1"/>
        <v xml:space="preserve">`tSM451` INT NOT NULL , </v>
      </c>
      <c r="AB39" t="s">
        <v>381</v>
      </c>
      <c r="AC39" s="2" t="s">
        <v>93</v>
      </c>
      <c r="AD39" t="s">
        <v>382</v>
      </c>
      <c r="AG39" t="str">
        <f t="shared" si="2"/>
        <v xml:space="preserve">`tSM821` INT NOT NULL , </v>
      </c>
    </row>
    <row r="40" spans="4:33" x14ac:dyDescent="0.25">
      <c r="D40" t="str">
        <f t="shared" si="3"/>
        <v>OEESM56,</v>
      </c>
      <c r="G40" t="str">
        <f t="shared" si="4"/>
        <v xml:space="preserve"> ".$OEESM56." ',</v>
      </c>
      <c r="K40" t="str">
        <f>SUBSTITUTE(K20,"SM57",$G$1)</f>
        <v/>
      </c>
      <c r="S40" t="s">
        <v>381</v>
      </c>
      <c r="T40" t="s">
        <v>420</v>
      </c>
      <c r="U40" t="s">
        <v>382</v>
      </c>
      <c r="X40" t="str">
        <f t="shared" si="1"/>
        <v xml:space="preserve">`tSM452` INT NOT NULL , </v>
      </c>
      <c r="AB40" t="s">
        <v>381</v>
      </c>
      <c r="AC40" s="2" t="s">
        <v>94</v>
      </c>
      <c r="AD40" t="s">
        <v>382</v>
      </c>
      <c r="AG40" t="str">
        <f t="shared" si="2"/>
        <v xml:space="preserve">`tSM822` INT NOT NULL , </v>
      </c>
    </row>
    <row r="41" spans="4:33" x14ac:dyDescent="0.25">
      <c r="D41" t="str">
        <f t="shared" si="3"/>
        <v>OEESM76,</v>
      </c>
      <c r="G41" t="str">
        <f t="shared" si="4"/>
        <v xml:space="preserve"> ".$OEESM76." ',</v>
      </c>
      <c r="S41" t="s">
        <v>381</v>
      </c>
      <c r="T41" t="s">
        <v>421</v>
      </c>
      <c r="U41" t="s">
        <v>382</v>
      </c>
      <c r="X41" t="str">
        <f t="shared" si="1"/>
        <v xml:space="preserve">`tSM453` INT NOT NULL , </v>
      </c>
      <c r="AB41" t="s">
        <v>381</v>
      </c>
      <c r="AC41" s="2" t="s">
        <v>95</v>
      </c>
      <c r="AD41" t="s">
        <v>382</v>
      </c>
      <c r="AG41" t="str">
        <f t="shared" si="2"/>
        <v xml:space="preserve">`tSM823` INT NOT NULL , </v>
      </c>
    </row>
    <row r="42" spans="4:33" x14ac:dyDescent="0.25">
      <c r="D42" t="str">
        <f t="shared" si="3"/>
        <v>OEESM77,</v>
      </c>
      <c r="G42" t="str">
        <f t="shared" si="4"/>
        <v xml:space="preserve"> ".$OEESM77." ',</v>
      </c>
    </row>
    <row r="43" spans="4:33" x14ac:dyDescent="0.25">
      <c r="D43" t="str">
        <f t="shared" si="3"/>
        <v>OEESM97,</v>
      </c>
      <c r="G43" t="str">
        <f t="shared" si="4"/>
        <v xml:space="preserve"> ".$OEESM97." ',</v>
      </c>
      <c r="S43" t="s">
        <v>381</v>
      </c>
      <c r="T43" t="s">
        <v>422</v>
      </c>
      <c r="U43" t="s">
        <v>382</v>
      </c>
      <c r="X43" t="str">
        <f t="shared" si="1"/>
        <v xml:space="preserve">`SM451` INT NOT NULL , </v>
      </c>
      <c r="AB43" t="s">
        <v>381</v>
      </c>
      <c r="AC43" s="2" t="s">
        <v>96</v>
      </c>
      <c r="AD43" t="s">
        <v>382</v>
      </c>
      <c r="AG43" t="str">
        <f t="shared" si="2"/>
        <v xml:space="preserve">`SM821` INT NOT NULL , </v>
      </c>
    </row>
    <row r="44" spans="4:33" x14ac:dyDescent="0.25">
      <c r="D44" t="str">
        <f t="shared" si="3"/>
        <v>OEESM68,</v>
      </c>
      <c r="G44" t="str">
        <f t="shared" si="4"/>
        <v xml:space="preserve"> ".$OEESM68." ',</v>
      </c>
      <c r="S44" t="s">
        <v>381</v>
      </c>
      <c r="T44" t="s">
        <v>423</v>
      </c>
      <c r="U44" t="s">
        <v>382</v>
      </c>
      <c r="X44" t="str">
        <f t="shared" si="1"/>
        <v xml:space="preserve">`SM452` INT NOT NULL , </v>
      </c>
      <c r="AB44" t="s">
        <v>381</v>
      </c>
      <c r="AC44" s="2" t="s">
        <v>97</v>
      </c>
      <c r="AD44" t="s">
        <v>382</v>
      </c>
      <c r="AG44" t="str">
        <f t="shared" si="2"/>
        <v xml:space="preserve">`SM822` INT NOT NULL , </v>
      </c>
    </row>
    <row r="45" spans="4:33" x14ac:dyDescent="0.25">
      <c r="S45" t="s">
        <v>381</v>
      </c>
      <c r="T45" t="s">
        <v>424</v>
      </c>
      <c r="U45" t="s">
        <v>382</v>
      </c>
      <c r="X45" t="str">
        <f t="shared" si="1"/>
        <v xml:space="preserve">`SM453` INT NOT NULL , </v>
      </c>
      <c r="AB45" t="s">
        <v>381</v>
      </c>
      <c r="AC45" s="2" t="s">
        <v>98</v>
      </c>
      <c r="AD45" t="s">
        <v>382</v>
      </c>
      <c r="AG45" t="str">
        <f t="shared" si="2"/>
        <v xml:space="preserve">`SM823` INT NOT NULL , </v>
      </c>
    </row>
    <row r="46" spans="4:33" x14ac:dyDescent="0.25">
      <c r="S46" t="s">
        <v>381</v>
      </c>
      <c r="T46" t="s">
        <v>425</v>
      </c>
      <c r="U46" t="s">
        <v>382</v>
      </c>
      <c r="X46" t="str">
        <f t="shared" si="1"/>
        <v xml:space="preserve">`opt1SM45` INT NOT NULL , </v>
      </c>
      <c r="AB46" t="s">
        <v>381</v>
      </c>
      <c r="AC46" s="2" t="s">
        <v>99</v>
      </c>
      <c r="AD46" t="s">
        <v>382</v>
      </c>
      <c r="AG46" t="str">
        <f t="shared" si="2"/>
        <v xml:space="preserve">`opt1SM82` INT NOT NULL , </v>
      </c>
    </row>
    <row r="47" spans="4:33" x14ac:dyDescent="0.25">
      <c r="S47" t="s">
        <v>381</v>
      </c>
      <c r="T47" t="s">
        <v>426</v>
      </c>
      <c r="U47" t="s">
        <v>382</v>
      </c>
      <c r="X47" t="str">
        <f t="shared" si="1"/>
        <v xml:space="preserve">`opt1SM451` INT NOT NULL , </v>
      </c>
      <c r="AB47" t="s">
        <v>381</v>
      </c>
      <c r="AC47" s="2" t="s">
        <v>100</v>
      </c>
      <c r="AD47" t="s">
        <v>382</v>
      </c>
      <c r="AG47" t="str">
        <f t="shared" si="2"/>
        <v xml:space="preserve">`opt1SM821` INT NOT NULL , </v>
      </c>
    </row>
    <row r="48" spans="4:33" x14ac:dyDescent="0.25">
      <c r="S48" t="s">
        <v>381</v>
      </c>
      <c r="T48" t="s">
        <v>427</v>
      </c>
      <c r="U48" t="s">
        <v>382</v>
      </c>
      <c r="X48" t="str">
        <f t="shared" si="1"/>
        <v xml:space="preserve">`opt1SM452` INT NOT NULL , </v>
      </c>
      <c r="AB48" t="s">
        <v>381</v>
      </c>
      <c r="AC48" s="2" t="s">
        <v>101</v>
      </c>
      <c r="AD48" t="s">
        <v>382</v>
      </c>
      <c r="AG48" t="str">
        <f t="shared" si="2"/>
        <v xml:space="preserve">`opt1SM822` INT NOT NULL , </v>
      </c>
    </row>
    <row r="49" spans="19:33" x14ac:dyDescent="0.25">
      <c r="S49" t="s">
        <v>381</v>
      </c>
      <c r="T49" t="s">
        <v>428</v>
      </c>
      <c r="U49" t="s">
        <v>382</v>
      </c>
      <c r="X49" t="str">
        <f t="shared" si="1"/>
        <v xml:space="preserve">`opt1SM453` INT NOT NULL , </v>
      </c>
      <c r="AB49" t="s">
        <v>381</v>
      </c>
      <c r="AC49" s="2" t="s">
        <v>102</v>
      </c>
      <c r="AD49" t="s">
        <v>382</v>
      </c>
      <c r="AG49" t="str">
        <f t="shared" si="2"/>
        <v xml:space="preserve">`opt1SM823` INT NOT NULL , </v>
      </c>
    </row>
    <row r="50" spans="19:33" x14ac:dyDescent="0.25">
      <c r="S50" t="s">
        <v>381</v>
      </c>
      <c r="T50" t="s">
        <v>429</v>
      </c>
      <c r="U50" t="s">
        <v>382</v>
      </c>
      <c r="X50" t="str">
        <f t="shared" si="1"/>
        <v xml:space="preserve">`opt2SM45` INT NOT NULL , </v>
      </c>
      <c r="AB50" t="s">
        <v>381</v>
      </c>
      <c r="AC50" s="2" t="s">
        <v>103</v>
      </c>
      <c r="AD50" t="s">
        <v>382</v>
      </c>
      <c r="AG50" t="str">
        <f t="shared" si="2"/>
        <v xml:space="preserve">`opt2SM82` INT NOT NULL , </v>
      </c>
    </row>
    <row r="51" spans="19:33" x14ac:dyDescent="0.25">
      <c r="S51" t="s">
        <v>381</v>
      </c>
      <c r="T51" t="s">
        <v>430</v>
      </c>
      <c r="U51" t="s">
        <v>382</v>
      </c>
      <c r="X51" t="str">
        <f t="shared" si="1"/>
        <v xml:space="preserve">`opt2SM451` INT NOT NULL , </v>
      </c>
      <c r="AB51" t="s">
        <v>381</v>
      </c>
      <c r="AC51" s="2" t="s">
        <v>104</v>
      </c>
      <c r="AD51" t="s">
        <v>382</v>
      </c>
      <c r="AG51" t="str">
        <f t="shared" si="2"/>
        <v xml:space="preserve">`opt2SM821` INT NOT NULL , </v>
      </c>
    </row>
    <row r="52" spans="19:33" x14ac:dyDescent="0.25">
      <c r="S52" t="s">
        <v>381</v>
      </c>
      <c r="T52" t="s">
        <v>431</v>
      </c>
      <c r="U52" t="s">
        <v>382</v>
      </c>
      <c r="X52" t="str">
        <f t="shared" si="1"/>
        <v xml:space="preserve">`opt2SM452` INT NOT NULL , </v>
      </c>
      <c r="AB52" t="s">
        <v>381</v>
      </c>
      <c r="AC52" s="2" t="s">
        <v>105</v>
      </c>
      <c r="AD52" t="s">
        <v>382</v>
      </c>
      <c r="AG52" t="str">
        <f t="shared" si="2"/>
        <v xml:space="preserve">`opt2SM822` INT NOT NULL , </v>
      </c>
    </row>
    <row r="53" spans="19:33" x14ac:dyDescent="0.25">
      <c r="S53" t="s">
        <v>381</v>
      </c>
      <c r="T53" t="s">
        <v>432</v>
      </c>
      <c r="U53" t="s">
        <v>382</v>
      </c>
      <c r="X53" t="str">
        <f t="shared" si="1"/>
        <v xml:space="preserve">`opt2SM453` INT NOT NULL , </v>
      </c>
      <c r="AB53" t="s">
        <v>381</v>
      </c>
      <c r="AC53" s="2" t="s">
        <v>106</v>
      </c>
      <c r="AD53" t="s">
        <v>382</v>
      </c>
      <c r="AG53" t="str">
        <f t="shared" si="2"/>
        <v xml:space="preserve">`opt2SM823` INT NOT NULL , </v>
      </c>
    </row>
    <row r="54" spans="19:33" x14ac:dyDescent="0.25">
      <c r="S54" t="s">
        <v>381</v>
      </c>
      <c r="T54" t="s">
        <v>433</v>
      </c>
      <c r="U54" t="s">
        <v>382</v>
      </c>
      <c r="X54" t="str">
        <f t="shared" si="1"/>
        <v xml:space="preserve">`opt3SM45` INT NOT NULL , </v>
      </c>
      <c r="AB54" t="s">
        <v>381</v>
      </c>
      <c r="AC54" s="2" t="s">
        <v>107</v>
      </c>
      <c r="AD54" t="s">
        <v>382</v>
      </c>
      <c r="AG54" t="str">
        <f t="shared" si="2"/>
        <v xml:space="preserve">`opt3SM82` INT NOT NULL , </v>
      </c>
    </row>
    <row r="55" spans="19:33" x14ac:dyDescent="0.25">
      <c r="S55" t="s">
        <v>381</v>
      </c>
      <c r="T55" t="s">
        <v>434</v>
      </c>
      <c r="U55" t="s">
        <v>382</v>
      </c>
      <c r="X55" t="str">
        <f t="shared" si="1"/>
        <v xml:space="preserve">`opt3SM451` INT NOT NULL , </v>
      </c>
      <c r="AB55" t="s">
        <v>381</v>
      </c>
      <c r="AC55" s="2" t="s">
        <v>108</v>
      </c>
      <c r="AD55" t="s">
        <v>382</v>
      </c>
      <c r="AG55" t="str">
        <f t="shared" si="2"/>
        <v xml:space="preserve">`opt3SM821` INT NOT NULL , </v>
      </c>
    </row>
    <row r="56" spans="19:33" x14ac:dyDescent="0.25">
      <c r="S56" t="s">
        <v>381</v>
      </c>
      <c r="T56" t="s">
        <v>435</v>
      </c>
      <c r="U56" t="s">
        <v>382</v>
      </c>
      <c r="X56" t="str">
        <f t="shared" si="1"/>
        <v xml:space="preserve">`opt3SM452` INT NOT NULL , </v>
      </c>
      <c r="AB56" t="s">
        <v>381</v>
      </c>
      <c r="AC56" s="2" t="s">
        <v>109</v>
      </c>
      <c r="AD56" t="s">
        <v>382</v>
      </c>
      <c r="AG56" t="str">
        <f t="shared" si="2"/>
        <v xml:space="preserve">`opt3SM822` INT NOT NULL , </v>
      </c>
    </row>
    <row r="57" spans="19:33" x14ac:dyDescent="0.25">
      <c r="S57" t="s">
        <v>381</v>
      </c>
      <c r="T57" t="s">
        <v>436</v>
      </c>
      <c r="U57" t="s">
        <v>382</v>
      </c>
      <c r="X57" t="str">
        <f t="shared" si="1"/>
        <v xml:space="preserve">`opt3SM453` INT NOT NULL , </v>
      </c>
      <c r="AB57" t="s">
        <v>381</v>
      </c>
      <c r="AC57" s="2" t="s">
        <v>110</v>
      </c>
      <c r="AD57" t="s">
        <v>382</v>
      </c>
      <c r="AG57" t="str">
        <f t="shared" si="2"/>
        <v xml:space="preserve">`opt3SM823` INT NOT NULL , </v>
      </c>
    </row>
    <row r="58" spans="19:33" x14ac:dyDescent="0.25">
      <c r="S58" t="s">
        <v>381</v>
      </c>
      <c r="T58" t="s">
        <v>437</v>
      </c>
      <c r="U58" t="s">
        <v>382</v>
      </c>
      <c r="X58" t="str">
        <f t="shared" si="1"/>
        <v xml:space="preserve">`tSM221` INT NOT NULL , </v>
      </c>
      <c r="AB58" t="s">
        <v>381</v>
      </c>
      <c r="AC58" s="2" t="s">
        <v>111</v>
      </c>
      <c r="AD58" t="s">
        <v>382</v>
      </c>
      <c r="AG58" t="str">
        <f t="shared" si="2"/>
        <v xml:space="preserve">`tSM941` INT NOT NULL , </v>
      </c>
    </row>
    <row r="59" spans="19:33" x14ac:dyDescent="0.25">
      <c r="S59" t="s">
        <v>381</v>
      </c>
      <c r="T59" t="s">
        <v>438</v>
      </c>
      <c r="U59" t="s">
        <v>382</v>
      </c>
      <c r="X59" t="str">
        <f t="shared" si="1"/>
        <v xml:space="preserve">`tSM222` INT NOT NULL , </v>
      </c>
      <c r="AB59" t="s">
        <v>381</v>
      </c>
      <c r="AC59" s="2" t="s">
        <v>112</v>
      </c>
      <c r="AD59" t="s">
        <v>382</v>
      </c>
      <c r="AG59" t="str">
        <f t="shared" si="2"/>
        <v xml:space="preserve">`tSM942` INT NOT NULL , </v>
      </c>
    </row>
    <row r="60" spans="19:33" x14ac:dyDescent="0.25">
      <c r="S60" t="s">
        <v>381</v>
      </c>
      <c r="T60" t="s">
        <v>439</v>
      </c>
      <c r="U60" t="s">
        <v>382</v>
      </c>
      <c r="X60" t="str">
        <f t="shared" si="1"/>
        <v xml:space="preserve">`tSM223` INT NOT NULL , </v>
      </c>
      <c r="AB60" t="s">
        <v>381</v>
      </c>
      <c r="AC60" s="2" t="s">
        <v>113</v>
      </c>
      <c r="AD60" t="s">
        <v>382</v>
      </c>
      <c r="AG60" t="str">
        <f t="shared" si="2"/>
        <v xml:space="preserve">`tSM943` INT NOT NULL , </v>
      </c>
    </row>
    <row r="62" spans="19:33" x14ac:dyDescent="0.25">
      <c r="S62" t="s">
        <v>381</v>
      </c>
      <c r="T62" t="s">
        <v>440</v>
      </c>
      <c r="U62" t="s">
        <v>382</v>
      </c>
      <c r="X62" t="str">
        <f t="shared" si="1"/>
        <v xml:space="preserve">`SM221` INT NOT NULL , </v>
      </c>
      <c r="AB62" t="s">
        <v>381</v>
      </c>
      <c r="AC62" s="2" t="s">
        <v>114</v>
      </c>
      <c r="AD62" t="s">
        <v>382</v>
      </c>
      <c r="AG62" t="str">
        <f t="shared" si="2"/>
        <v xml:space="preserve">`SM941` INT NOT NULL , </v>
      </c>
    </row>
    <row r="63" spans="19:33" x14ac:dyDescent="0.25">
      <c r="S63" t="s">
        <v>381</v>
      </c>
      <c r="T63" t="s">
        <v>441</v>
      </c>
      <c r="U63" t="s">
        <v>382</v>
      </c>
      <c r="X63" t="str">
        <f t="shared" si="1"/>
        <v xml:space="preserve">`SM222` INT NOT NULL , </v>
      </c>
      <c r="AB63" t="s">
        <v>381</v>
      </c>
      <c r="AC63" s="2" t="s">
        <v>115</v>
      </c>
      <c r="AD63" t="s">
        <v>382</v>
      </c>
      <c r="AG63" t="str">
        <f t="shared" si="2"/>
        <v xml:space="preserve">`SM942` INT NOT NULL , </v>
      </c>
    </row>
    <row r="64" spans="19:33" x14ac:dyDescent="0.25">
      <c r="S64" t="s">
        <v>381</v>
      </c>
      <c r="T64" t="s">
        <v>442</v>
      </c>
      <c r="U64" t="s">
        <v>382</v>
      </c>
      <c r="X64" t="str">
        <f t="shared" si="1"/>
        <v xml:space="preserve">`SM223` INT NOT NULL , </v>
      </c>
      <c r="AB64" t="s">
        <v>381</v>
      </c>
      <c r="AC64" s="2" t="s">
        <v>116</v>
      </c>
      <c r="AD64" t="s">
        <v>382</v>
      </c>
      <c r="AG64" t="str">
        <f t="shared" si="2"/>
        <v xml:space="preserve">`SM943` INT NOT NULL , </v>
      </c>
    </row>
    <row r="65" spans="19:33" x14ac:dyDescent="0.25">
      <c r="S65" t="s">
        <v>381</v>
      </c>
      <c r="T65" t="s">
        <v>443</v>
      </c>
      <c r="U65" t="s">
        <v>382</v>
      </c>
      <c r="X65" t="str">
        <f t="shared" si="1"/>
        <v xml:space="preserve">`opt1SM22` INT NOT NULL , </v>
      </c>
      <c r="AB65" t="s">
        <v>381</v>
      </c>
      <c r="AC65" s="2" t="s">
        <v>117</v>
      </c>
      <c r="AD65" t="s">
        <v>382</v>
      </c>
      <c r="AG65" t="str">
        <f t="shared" si="2"/>
        <v xml:space="preserve">`opt1SM94` INT NOT NULL , </v>
      </c>
    </row>
    <row r="66" spans="19:33" x14ac:dyDescent="0.25">
      <c r="S66" t="s">
        <v>381</v>
      </c>
      <c r="T66" t="s">
        <v>444</v>
      </c>
      <c r="U66" t="s">
        <v>382</v>
      </c>
      <c r="X66" t="str">
        <f t="shared" ref="X66:X129" si="5">CONCATENATE(S66,T66,U66)</f>
        <v xml:space="preserve">`opt1SM221` INT NOT NULL , </v>
      </c>
      <c r="AB66" t="s">
        <v>381</v>
      </c>
      <c r="AC66" s="2" t="s">
        <v>118</v>
      </c>
      <c r="AD66" t="s">
        <v>382</v>
      </c>
      <c r="AG66" t="str">
        <f t="shared" ref="AG66:AG129" si="6">CONCATENATE(AB66,AC66,AD66)</f>
        <v xml:space="preserve">`opt1SM941` INT NOT NULL , </v>
      </c>
    </row>
    <row r="67" spans="19:33" x14ac:dyDescent="0.25">
      <c r="S67" t="s">
        <v>381</v>
      </c>
      <c r="T67" t="s">
        <v>445</v>
      </c>
      <c r="U67" t="s">
        <v>382</v>
      </c>
      <c r="X67" t="str">
        <f t="shared" si="5"/>
        <v xml:space="preserve">`opt1SM222` INT NOT NULL , </v>
      </c>
      <c r="AB67" t="s">
        <v>381</v>
      </c>
      <c r="AC67" s="2" t="s">
        <v>119</v>
      </c>
      <c r="AD67" t="s">
        <v>382</v>
      </c>
      <c r="AG67" t="str">
        <f t="shared" si="6"/>
        <v xml:space="preserve">`opt1SM942` INT NOT NULL , </v>
      </c>
    </row>
    <row r="68" spans="19:33" x14ac:dyDescent="0.25">
      <c r="S68" t="s">
        <v>381</v>
      </c>
      <c r="T68" t="s">
        <v>446</v>
      </c>
      <c r="U68" t="s">
        <v>382</v>
      </c>
      <c r="X68" t="str">
        <f t="shared" si="5"/>
        <v xml:space="preserve">`opt1SM223` INT NOT NULL , </v>
      </c>
      <c r="AB68" t="s">
        <v>381</v>
      </c>
      <c r="AC68" s="2" t="s">
        <v>120</v>
      </c>
      <c r="AD68" t="s">
        <v>382</v>
      </c>
      <c r="AG68" t="str">
        <f t="shared" si="6"/>
        <v xml:space="preserve">`opt1SM943` INT NOT NULL , </v>
      </c>
    </row>
    <row r="69" spans="19:33" x14ac:dyDescent="0.25">
      <c r="S69" t="s">
        <v>381</v>
      </c>
      <c r="T69" t="s">
        <v>447</v>
      </c>
      <c r="U69" t="s">
        <v>382</v>
      </c>
      <c r="X69" t="str">
        <f t="shared" si="5"/>
        <v xml:space="preserve">`opt2SM22` INT NOT NULL , </v>
      </c>
      <c r="AB69" t="s">
        <v>381</v>
      </c>
      <c r="AC69" s="2" t="s">
        <v>121</v>
      </c>
      <c r="AD69" t="s">
        <v>382</v>
      </c>
      <c r="AG69" t="str">
        <f t="shared" si="6"/>
        <v xml:space="preserve">`opt2SM94` INT NOT NULL , </v>
      </c>
    </row>
    <row r="70" spans="19:33" x14ac:dyDescent="0.25">
      <c r="S70" t="s">
        <v>381</v>
      </c>
      <c r="T70" t="s">
        <v>448</v>
      </c>
      <c r="U70" t="s">
        <v>382</v>
      </c>
      <c r="X70" t="str">
        <f t="shared" si="5"/>
        <v xml:space="preserve">`opt2SM221` INT NOT NULL , </v>
      </c>
      <c r="AB70" t="s">
        <v>381</v>
      </c>
      <c r="AC70" s="2" t="s">
        <v>122</v>
      </c>
      <c r="AD70" t="s">
        <v>382</v>
      </c>
      <c r="AG70" t="str">
        <f t="shared" si="6"/>
        <v xml:space="preserve">`opt2SM941` INT NOT NULL , </v>
      </c>
    </row>
    <row r="71" spans="19:33" x14ac:dyDescent="0.25">
      <c r="S71" t="s">
        <v>381</v>
      </c>
      <c r="T71" t="s">
        <v>449</v>
      </c>
      <c r="U71" t="s">
        <v>382</v>
      </c>
      <c r="X71" t="str">
        <f t="shared" si="5"/>
        <v xml:space="preserve">`opt2SM222` INT NOT NULL , </v>
      </c>
      <c r="AB71" t="s">
        <v>381</v>
      </c>
      <c r="AC71" s="2" t="s">
        <v>123</v>
      </c>
      <c r="AD71" t="s">
        <v>382</v>
      </c>
      <c r="AG71" t="str">
        <f t="shared" si="6"/>
        <v xml:space="preserve">`opt2SM942` INT NOT NULL , </v>
      </c>
    </row>
    <row r="72" spans="19:33" x14ac:dyDescent="0.25">
      <c r="S72" t="s">
        <v>381</v>
      </c>
      <c r="T72" t="s">
        <v>450</v>
      </c>
      <c r="U72" t="s">
        <v>382</v>
      </c>
      <c r="X72" t="str">
        <f t="shared" si="5"/>
        <v xml:space="preserve">`opt2SM223` INT NOT NULL , </v>
      </c>
      <c r="AB72" t="s">
        <v>381</v>
      </c>
      <c r="AC72" s="2" t="s">
        <v>124</v>
      </c>
      <c r="AD72" t="s">
        <v>382</v>
      </c>
      <c r="AG72" t="str">
        <f t="shared" si="6"/>
        <v xml:space="preserve">`opt2SM943` INT NOT NULL , </v>
      </c>
    </row>
    <row r="73" spans="19:33" x14ac:dyDescent="0.25">
      <c r="S73" t="s">
        <v>381</v>
      </c>
      <c r="T73" t="s">
        <v>451</v>
      </c>
      <c r="U73" t="s">
        <v>382</v>
      </c>
      <c r="X73" t="str">
        <f t="shared" si="5"/>
        <v xml:space="preserve">`opt3SM22` INT NOT NULL , </v>
      </c>
      <c r="AB73" t="s">
        <v>381</v>
      </c>
      <c r="AC73" s="2" t="s">
        <v>125</v>
      </c>
      <c r="AD73" t="s">
        <v>382</v>
      </c>
      <c r="AG73" t="str">
        <f t="shared" si="6"/>
        <v xml:space="preserve">`opt3SM94` INT NOT NULL , </v>
      </c>
    </row>
    <row r="74" spans="19:33" x14ac:dyDescent="0.25">
      <c r="S74" t="s">
        <v>381</v>
      </c>
      <c r="T74" t="s">
        <v>452</v>
      </c>
      <c r="U74" t="s">
        <v>382</v>
      </c>
      <c r="X74" t="str">
        <f t="shared" si="5"/>
        <v xml:space="preserve">`opt3SM221` INT NOT NULL , </v>
      </c>
      <c r="AB74" t="s">
        <v>381</v>
      </c>
      <c r="AC74" s="2" t="s">
        <v>126</v>
      </c>
      <c r="AD74" t="s">
        <v>382</v>
      </c>
      <c r="AG74" t="str">
        <f t="shared" si="6"/>
        <v xml:space="preserve">`opt3SM941` INT NOT NULL , </v>
      </c>
    </row>
    <row r="75" spans="19:33" x14ac:dyDescent="0.25">
      <c r="S75" t="s">
        <v>381</v>
      </c>
      <c r="T75" t="s">
        <v>453</v>
      </c>
      <c r="U75" t="s">
        <v>382</v>
      </c>
      <c r="X75" t="str">
        <f t="shared" si="5"/>
        <v xml:space="preserve">`opt3SM222` INT NOT NULL , </v>
      </c>
      <c r="AB75" t="s">
        <v>381</v>
      </c>
      <c r="AC75" s="2" t="s">
        <v>127</v>
      </c>
      <c r="AD75" t="s">
        <v>382</v>
      </c>
      <c r="AG75" t="str">
        <f t="shared" si="6"/>
        <v xml:space="preserve">`opt3SM942` INT NOT NULL , </v>
      </c>
    </row>
    <row r="76" spans="19:33" x14ac:dyDescent="0.25">
      <c r="S76" t="s">
        <v>381</v>
      </c>
      <c r="T76" t="s">
        <v>454</v>
      </c>
      <c r="U76" t="s">
        <v>382</v>
      </c>
      <c r="X76" t="str">
        <f t="shared" si="5"/>
        <v xml:space="preserve">`opt3SM223` INT NOT NULL , </v>
      </c>
      <c r="AB76" t="s">
        <v>381</v>
      </c>
      <c r="AC76" s="2" t="s">
        <v>128</v>
      </c>
      <c r="AD76" t="s">
        <v>382</v>
      </c>
      <c r="AG76" t="str">
        <f t="shared" si="6"/>
        <v xml:space="preserve">`opt3SM943` INT NOT NULL , </v>
      </c>
    </row>
    <row r="77" spans="19:33" x14ac:dyDescent="0.25">
      <c r="S77" t="s">
        <v>381</v>
      </c>
      <c r="T77" t="s">
        <v>455</v>
      </c>
      <c r="U77" t="s">
        <v>382</v>
      </c>
      <c r="X77" t="str">
        <f t="shared" si="5"/>
        <v xml:space="preserve">`tSM521` INT NOT NULL , </v>
      </c>
      <c r="AB77" t="s">
        <v>381</v>
      </c>
      <c r="AC77" s="2" t="s">
        <v>129</v>
      </c>
      <c r="AD77" t="s">
        <v>382</v>
      </c>
      <c r="AG77" t="str">
        <f t="shared" si="6"/>
        <v xml:space="preserve">`tSM891` INT NOT NULL , </v>
      </c>
    </row>
    <row r="78" spans="19:33" x14ac:dyDescent="0.25">
      <c r="S78" t="s">
        <v>381</v>
      </c>
      <c r="T78" t="s">
        <v>456</v>
      </c>
      <c r="U78" t="s">
        <v>382</v>
      </c>
      <c r="X78" t="str">
        <f t="shared" si="5"/>
        <v xml:space="preserve">`tSM522` INT NOT NULL , </v>
      </c>
      <c r="AB78" t="s">
        <v>381</v>
      </c>
      <c r="AC78" s="2" t="s">
        <v>130</v>
      </c>
      <c r="AD78" t="s">
        <v>382</v>
      </c>
      <c r="AG78" t="str">
        <f t="shared" si="6"/>
        <v xml:space="preserve">`tSM892` INT NOT NULL , </v>
      </c>
    </row>
    <row r="79" spans="19:33" x14ac:dyDescent="0.25">
      <c r="S79" t="s">
        <v>381</v>
      </c>
      <c r="T79" t="s">
        <v>457</v>
      </c>
      <c r="U79" t="s">
        <v>382</v>
      </c>
      <c r="X79" t="str">
        <f t="shared" si="5"/>
        <v xml:space="preserve">`tSM523` INT NOT NULL , </v>
      </c>
      <c r="AB79" t="s">
        <v>381</v>
      </c>
      <c r="AC79" s="2" t="s">
        <v>131</v>
      </c>
      <c r="AD79" t="s">
        <v>382</v>
      </c>
      <c r="AG79" t="str">
        <f t="shared" si="6"/>
        <v xml:space="preserve">`tSM893` INT NOT NULL , </v>
      </c>
    </row>
    <row r="81" spans="19:33" x14ac:dyDescent="0.25">
      <c r="S81" t="s">
        <v>381</v>
      </c>
      <c r="T81" t="s">
        <v>458</v>
      </c>
      <c r="U81" t="s">
        <v>382</v>
      </c>
      <c r="X81" t="str">
        <f t="shared" si="5"/>
        <v xml:space="preserve">`SM521` INT NOT NULL , </v>
      </c>
      <c r="AB81" t="s">
        <v>381</v>
      </c>
      <c r="AC81" s="2" t="s">
        <v>132</v>
      </c>
      <c r="AD81" t="s">
        <v>382</v>
      </c>
      <c r="AG81" t="str">
        <f t="shared" si="6"/>
        <v xml:space="preserve">`SM891` INT NOT NULL , </v>
      </c>
    </row>
    <row r="82" spans="19:33" x14ac:dyDescent="0.25">
      <c r="S82" t="s">
        <v>381</v>
      </c>
      <c r="T82" t="s">
        <v>459</v>
      </c>
      <c r="U82" t="s">
        <v>382</v>
      </c>
      <c r="X82" t="str">
        <f t="shared" si="5"/>
        <v xml:space="preserve">`SM522` INT NOT NULL , </v>
      </c>
      <c r="AB82" t="s">
        <v>381</v>
      </c>
      <c r="AC82" s="2" t="s">
        <v>133</v>
      </c>
      <c r="AD82" t="s">
        <v>382</v>
      </c>
      <c r="AG82" t="str">
        <f t="shared" si="6"/>
        <v xml:space="preserve">`SM892` INT NOT NULL , </v>
      </c>
    </row>
    <row r="83" spans="19:33" x14ac:dyDescent="0.25">
      <c r="S83" t="s">
        <v>381</v>
      </c>
      <c r="T83" t="s">
        <v>460</v>
      </c>
      <c r="U83" t="s">
        <v>382</v>
      </c>
      <c r="X83" t="str">
        <f t="shared" si="5"/>
        <v xml:space="preserve">`SM523` INT NOT NULL , </v>
      </c>
      <c r="AB83" t="s">
        <v>381</v>
      </c>
      <c r="AC83" s="2" t="s">
        <v>134</v>
      </c>
      <c r="AD83" t="s">
        <v>382</v>
      </c>
      <c r="AG83" t="str">
        <f t="shared" si="6"/>
        <v xml:space="preserve">`SM893` INT NOT NULL , </v>
      </c>
    </row>
    <row r="84" spans="19:33" x14ac:dyDescent="0.25">
      <c r="S84" t="s">
        <v>381</v>
      </c>
      <c r="T84" t="s">
        <v>461</v>
      </c>
      <c r="U84" t="s">
        <v>382</v>
      </c>
      <c r="X84" t="str">
        <f t="shared" si="5"/>
        <v xml:space="preserve">`opt1SM52` INT NOT NULL , </v>
      </c>
      <c r="AB84" t="s">
        <v>381</v>
      </c>
      <c r="AC84" s="2" t="s">
        <v>135</v>
      </c>
      <c r="AD84" t="s">
        <v>382</v>
      </c>
      <c r="AG84" t="str">
        <f t="shared" si="6"/>
        <v xml:space="preserve">`opt1SM89` INT NOT NULL , </v>
      </c>
    </row>
    <row r="85" spans="19:33" x14ac:dyDescent="0.25">
      <c r="S85" t="s">
        <v>381</v>
      </c>
      <c r="T85" t="s">
        <v>462</v>
      </c>
      <c r="U85" t="s">
        <v>382</v>
      </c>
      <c r="X85" t="str">
        <f t="shared" si="5"/>
        <v xml:space="preserve">`opt1SM521` INT NOT NULL , </v>
      </c>
      <c r="AB85" t="s">
        <v>381</v>
      </c>
      <c r="AC85" s="2" t="s">
        <v>136</v>
      </c>
      <c r="AD85" t="s">
        <v>382</v>
      </c>
      <c r="AG85" t="str">
        <f t="shared" si="6"/>
        <v xml:space="preserve">`opt1SM891` INT NOT NULL , </v>
      </c>
    </row>
    <row r="86" spans="19:33" x14ac:dyDescent="0.25">
      <c r="S86" t="s">
        <v>381</v>
      </c>
      <c r="T86" t="s">
        <v>463</v>
      </c>
      <c r="U86" t="s">
        <v>382</v>
      </c>
      <c r="X86" t="str">
        <f t="shared" si="5"/>
        <v xml:space="preserve">`opt1SM522` INT NOT NULL , </v>
      </c>
      <c r="AB86" t="s">
        <v>381</v>
      </c>
      <c r="AC86" s="2" t="s">
        <v>137</v>
      </c>
      <c r="AD86" t="s">
        <v>382</v>
      </c>
      <c r="AG86" t="str">
        <f t="shared" si="6"/>
        <v xml:space="preserve">`opt1SM892` INT NOT NULL , </v>
      </c>
    </row>
    <row r="87" spans="19:33" x14ac:dyDescent="0.25">
      <c r="S87" t="s">
        <v>381</v>
      </c>
      <c r="T87" t="s">
        <v>464</v>
      </c>
      <c r="U87" t="s">
        <v>382</v>
      </c>
      <c r="X87" t="str">
        <f t="shared" si="5"/>
        <v xml:space="preserve">`opt1SM523` INT NOT NULL , </v>
      </c>
      <c r="AB87" t="s">
        <v>381</v>
      </c>
      <c r="AC87" s="2" t="s">
        <v>138</v>
      </c>
      <c r="AD87" t="s">
        <v>382</v>
      </c>
      <c r="AG87" t="str">
        <f t="shared" si="6"/>
        <v xml:space="preserve">`opt1SM893` INT NOT NULL , </v>
      </c>
    </row>
    <row r="88" spans="19:33" x14ac:dyDescent="0.25">
      <c r="S88" t="s">
        <v>381</v>
      </c>
      <c r="T88" t="s">
        <v>465</v>
      </c>
      <c r="U88" t="s">
        <v>382</v>
      </c>
      <c r="X88" t="str">
        <f t="shared" si="5"/>
        <v xml:space="preserve">`opt2SM52` INT NOT NULL , </v>
      </c>
      <c r="AB88" t="s">
        <v>381</v>
      </c>
      <c r="AC88" s="2" t="s">
        <v>139</v>
      </c>
      <c r="AD88" t="s">
        <v>382</v>
      </c>
      <c r="AG88" t="str">
        <f t="shared" si="6"/>
        <v xml:space="preserve">`opt2SM89` INT NOT NULL , </v>
      </c>
    </row>
    <row r="89" spans="19:33" x14ac:dyDescent="0.25">
      <c r="S89" t="s">
        <v>381</v>
      </c>
      <c r="T89" t="s">
        <v>466</v>
      </c>
      <c r="U89" t="s">
        <v>382</v>
      </c>
      <c r="X89" t="str">
        <f t="shared" si="5"/>
        <v xml:space="preserve">`opt2SM521` INT NOT NULL , </v>
      </c>
      <c r="AB89" t="s">
        <v>381</v>
      </c>
      <c r="AC89" s="2" t="s">
        <v>140</v>
      </c>
      <c r="AD89" t="s">
        <v>382</v>
      </c>
      <c r="AG89" t="str">
        <f t="shared" si="6"/>
        <v xml:space="preserve">`opt2SM891` INT NOT NULL , </v>
      </c>
    </row>
    <row r="90" spans="19:33" x14ac:dyDescent="0.25">
      <c r="S90" t="s">
        <v>381</v>
      </c>
      <c r="T90" t="s">
        <v>467</v>
      </c>
      <c r="U90" t="s">
        <v>382</v>
      </c>
      <c r="X90" t="str">
        <f t="shared" si="5"/>
        <v xml:space="preserve">`opt2SM522` INT NOT NULL , </v>
      </c>
      <c r="AB90" t="s">
        <v>381</v>
      </c>
      <c r="AC90" s="2" t="s">
        <v>141</v>
      </c>
      <c r="AD90" t="s">
        <v>382</v>
      </c>
      <c r="AG90" t="str">
        <f t="shared" si="6"/>
        <v xml:space="preserve">`opt2SM892` INT NOT NULL , </v>
      </c>
    </row>
    <row r="91" spans="19:33" x14ac:dyDescent="0.25">
      <c r="S91" t="s">
        <v>381</v>
      </c>
      <c r="T91" t="s">
        <v>468</v>
      </c>
      <c r="U91" t="s">
        <v>382</v>
      </c>
      <c r="X91" t="str">
        <f t="shared" si="5"/>
        <v xml:space="preserve">`opt2SM523` INT NOT NULL , </v>
      </c>
      <c r="AB91" t="s">
        <v>381</v>
      </c>
      <c r="AC91" s="2" t="s">
        <v>142</v>
      </c>
      <c r="AD91" t="s">
        <v>382</v>
      </c>
      <c r="AG91" t="str">
        <f t="shared" si="6"/>
        <v xml:space="preserve">`opt2SM893` INT NOT NULL , </v>
      </c>
    </row>
    <row r="92" spans="19:33" x14ac:dyDescent="0.25">
      <c r="S92" t="s">
        <v>381</v>
      </c>
      <c r="T92" t="s">
        <v>469</v>
      </c>
      <c r="U92" t="s">
        <v>382</v>
      </c>
      <c r="X92" t="str">
        <f t="shared" si="5"/>
        <v xml:space="preserve">`opt3SM52` INT NOT NULL , </v>
      </c>
      <c r="AB92" t="s">
        <v>381</v>
      </c>
      <c r="AC92" s="2" t="s">
        <v>143</v>
      </c>
      <c r="AD92" t="s">
        <v>382</v>
      </c>
      <c r="AG92" t="str">
        <f t="shared" si="6"/>
        <v xml:space="preserve">`opt3SM89` INT NOT NULL , </v>
      </c>
    </row>
    <row r="93" spans="19:33" x14ac:dyDescent="0.25">
      <c r="S93" t="s">
        <v>381</v>
      </c>
      <c r="T93" t="s">
        <v>470</v>
      </c>
      <c r="U93" t="s">
        <v>382</v>
      </c>
      <c r="X93" t="str">
        <f t="shared" si="5"/>
        <v xml:space="preserve">`opt3SM521` INT NOT NULL , </v>
      </c>
      <c r="AB93" t="s">
        <v>381</v>
      </c>
      <c r="AC93" s="2" t="s">
        <v>144</v>
      </c>
      <c r="AD93" t="s">
        <v>382</v>
      </c>
      <c r="AG93" t="str">
        <f t="shared" si="6"/>
        <v xml:space="preserve">`opt3SM891` INT NOT NULL , </v>
      </c>
    </row>
    <row r="94" spans="19:33" x14ac:dyDescent="0.25">
      <c r="S94" t="s">
        <v>381</v>
      </c>
      <c r="T94" t="s">
        <v>471</v>
      </c>
      <c r="U94" t="s">
        <v>382</v>
      </c>
      <c r="X94" t="str">
        <f t="shared" si="5"/>
        <v xml:space="preserve">`opt3SM522` INT NOT NULL , </v>
      </c>
      <c r="AB94" t="s">
        <v>381</v>
      </c>
      <c r="AC94" s="2" t="s">
        <v>145</v>
      </c>
      <c r="AD94" t="s">
        <v>382</v>
      </c>
      <c r="AG94" t="str">
        <f t="shared" si="6"/>
        <v xml:space="preserve">`opt3SM892` INT NOT NULL , </v>
      </c>
    </row>
    <row r="95" spans="19:33" x14ac:dyDescent="0.25">
      <c r="S95" t="s">
        <v>381</v>
      </c>
      <c r="T95" t="s">
        <v>472</v>
      </c>
      <c r="U95" t="s">
        <v>382</v>
      </c>
      <c r="X95" t="str">
        <f t="shared" si="5"/>
        <v xml:space="preserve">`opt3SM523` INT NOT NULL , </v>
      </c>
      <c r="AB95" t="s">
        <v>381</v>
      </c>
      <c r="AC95" s="2" t="s">
        <v>146</v>
      </c>
      <c r="AD95" t="s">
        <v>382</v>
      </c>
      <c r="AG95" t="str">
        <f t="shared" si="6"/>
        <v xml:space="preserve">`opt3SM893` INT NOT NULL , </v>
      </c>
    </row>
    <row r="96" spans="19:33" x14ac:dyDescent="0.25">
      <c r="S96" t="s">
        <v>381</v>
      </c>
      <c r="T96" t="s">
        <v>473</v>
      </c>
      <c r="U96" t="s">
        <v>382</v>
      </c>
      <c r="X96" t="str">
        <f t="shared" si="5"/>
        <v xml:space="preserve">`tSM241` INT NOT NULL , </v>
      </c>
      <c r="AB96" t="s">
        <v>381</v>
      </c>
      <c r="AC96" s="2" t="s">
        <v>147</v>
      </c>
      <c r="AD96" t="s">
        <v>382</v>
      </c>
      <c r="AG96" t="str">
        <f t="shared" si="6"/>
        <v xml:space="preserve">`tSM911` INT NOT NULL , </v>
      </c>
    </row>
    <row r="97" spans="19:33" x14ac:dyDescent="0.25">
      <c r="S97" t="s">
        <v>381</v>
      </c>
      <c r="T97" t="s">
        <v>474</v>
      </c>
      <c r="U97" t="s">
        <v>382</v>
      </c>
      <c r="X97" t="str">
        <f t="shared" si="5"/>
        <v xml:space="preserve">`tSM242` INT NOT NULL , </v>
      </c>
      <c r="AB97" t="s">
        <v>381</v>
      </c>
      <c r="AC97" s="2" t="s">
        <v>148</v>
      </c>
      <c r="AD97" t="s">
        <v>382</v>
      </c>
      <c r="AG97" t="str">
        <f t="shared" si="6"/>
        <v xml:space="preserve">`tSM912` INT NOT NULL , </v>
      </c>
    </row>
    <row r="98" spans="19:33" x14ac:dyDescent="0.25">
      <c r="S98" t="s">
        <v>381</v>
      </c>
      <c r="T98" t="s">
        <v>475</v>
      </c>
      <c r="U98" t="s">
        <v>382</v>
      </c>
      <c r="X98" t="str">
        <f t="shared" si="5"/>
        <v xml:space="preserve">`tSM243` INT NOT NULL , </v>
      </c>
      <c r="AB98" t="s">
        <v>381</v>
      </c>
      <c r="AC98" s="2" t="s">
        <v>149</v>
      </c>
      <c r="AD98" t="s">
        <v>382</v>
      </c>
      <c r="AG98" t="str">
        <f t="shared" si="6"/>
        <v xml:space="preserve">`tSM913` INT NOT NULL , </v>
      </c>
    </row>
    <row r="100" spans="19:33" x14ac:dyDescent="0.25">
      <c r="S100" t="s">
        <v>381</v>
      </c>
      <c r="T100" t="s">
        <v>476</v>
      </c>
      <c r="U100" t="s">
        <v>382</v>
      </c>
      <c r="X100" t="str">
        <f t="shared" si="5"/>
        <v xml:space="preserve">`SM241` INT NOT NULL , </v>
      </c>
      <c r="AB100" t="s">
        <v>381</v>
      </c>
      <c r="AC100" s="2" t="s">
        <v>150</v>
      </c>
      <c r="AD100" t="s">
        <v>382</v>
      </c>
      <c r="AG100" t="str">
        <f t="shared" si="6"/>
        <v xml:space="preserve">`SM911` INT NOT NULL , </v>
      </c>
    </row>
    <row r="101" spans="19:33" x14ac:dyDescent="0.25">
      <c r="S101" t="s">
        <v>381</v>
      </c>
      <c r="T101" t="s">
        <v>477</v>
      </c>
      <c r="U101" t="s">
        <v>382</v>
      </c>
      <c r="X101" t="str">
        <f t="shared" si="5"/>
        <v xml:space="preserve">`SM242` INT NOT NULL , </v>
      </c>
      <c r="AB101" t="s">
        <v>381</v>
      </c>
      <c r="AC101" s="2" t="s">
        <v>151</v>
      </c>
      <c r="AD101" t="s">
        <v>382</v>
      </c>
      <c r="AG101" t="str">
        <f t="shared" si="6"/>
        <v xml:space="preserve">`SM912` INT NOT NULL , </v>
      </c>
    </row>
    <row r="102" spans="19:33" x14ac:dyDescent="0.25">
      <c r="S102" t="s">
        <v>381</v>
      </c>
      <c r="T102" t="s">
        <v>478</v>
      </c>
      <c r="U102" t="s">
        <v>382</v>
      </c>
      <c r="X102" t="str">
        <f t="shared" si="5"/>
        <v xml:space="preserve">`SM243` INT NOT NULL , </v>
      </c>
      <c r="AB102" t="s">
        <v>381</v>
      </c>
      <c r="AC102" s="2" t="s">
        <v>152</v>
      </c>
      <c r="AD102" t="s">
        <v>382</v>
      </c>
      <c r="AG102" t="str">
        <f t="shared" si="6"/>
        <v xml:space="preserve">`SM913` INT NOT NULL , </v>
      </c>
    </row>
    <row r="103" spans="19:33" x14ac:dyDescent="0.25">
      <c r="S103" t="s">
        <v>381</v>
      </c>
      <c r="T103" t="s">
        <v>479</v>
      </c>
      <c r="U103" t="s">
        <v>382</v>
      </c>
      <c r="X103" t="str">
        <f t="shared" si="5"/>
        <v xml:space="preserve">`opt1SM24` INT NOT NULL , </v>
      </c>
      <c r="AB103" t="s">
        <v>381</v>
      </c>
      <c r="AC103" s="2" t="s">
        <v>153</v>
      </c>
      <c r="AD103" t="s">
        <v>382</v>
      </c>
      <c r="AG103" t="str">
        <f t="shared" si="6"/>
        <v xml:space="preserve">`opt1SM91` INT NOT NULL , </v>
      </c>
    </row>
    <row r="104" spans="19:33" x14ac:dyDescent="0.25">
      <c r="S104" t="s">
        <v>381</v>
      </c>
      <c r="T104" t="s">
        <v>480</v>
      </c>
      <c r="U104" t="s">
        <v>382</v>
      </c>
      <c r="X104" t="str">
        <f t="shared" si="5"/>
        <v xml:space="preserve">`opt1SM241` INT NOT NULL , </v>
      </c>
      <c r="AB104" t="s">
        <v>381</v>
      </c>
      <c r="AC104" s="2" t="s">
        <v>154</v>
      </c>
      <c r="AD104" t="s">
        <v>382</v>
      </c>
      <c r="AG104" t="str">
        <f t="shared" si="6"/>
        <v xml:space="preserve">`opt1SM911` INT NOT NULL , </v>
      </c>
    </row>
    <row r="105" spans="19:33" x14ac:dyDescent="0.25">
      <c r="S105" t="s">
        <v>381</v>
      </c>
      <c r="T105" t="s">
        <v>481</v>
      </c>
      <c r="U105" t="s">
        <v>382</v>
      </c>
      <c r="X105" t="str">
        <f t="shared" si="5"/>
        <v xml:space="preserve">`opt1SM242` INT NOT NULL , </v>
      </c>
      <c r="AB105" t="s">
        <v>381</v>
      </c>
      <c r="AC105" s="2" t="s">
        <v>155</v>
      </c>
      <c r="AD105" t="s">
        <v>382</v>
      </c>
      <c r="AG105" t="str">
        <f t="shared" si="6"/>
        <v xml:space="preserve">`opt1SM912` INT NOT NULL , </v>
      </c>
    </row>
    <row r="106" spans="19:33" x14ac:dyDescent="0.25">
      <c r="S106" t="s">
        <v>381</v>
      </c>
      <c r="T106" t="s">
        <v>482</v>
      </c>
      <c r="U106" t="s">
        <v>382</v>
      </c>
      <c r="X106" t="str">
        <f t="shared" si="5"/>
        <v xml:space="preserve">`opt1SM243` INT NOT NULL , </v>
      </c>
      <c r="AB106" t="s">
        <v>381</v>
      </c>
      <c r="AC106" s="2" t="s">
        <v>156</v>
      </c>
      <c r="AD106" t="s">
        <v>382</v>
      </c>
      <c r="AG106" t="str">
        <f t="shared" si="6"/>
        <v xml:space="preserve">`opt1SM913` INT NOT NULL , </v>
      </c>
    </row>
    <row r="107" spans="19:33" x14ac:dyDescent="0.25">
      <c r="S107" t="s">
        <v>381</v>
      </c>
      <c r="T107" t="s">
        <v>483</v>
      </c>
      <c r="U107" t="s">
        <v>382</v>
      </c>
      <c r="X107" t="str">
        <f t="shared" si="5"/>
        <v xml:space="preserve">`opt2SM24` INT NOT NULL , </v>
      </c>
      <c r="AB107" t="s">
        <v>381</v>
      </c>
      <c r="AC107" s="2" t="s">
        <v>157</v>
      </c>
      <c r="AD107" t="s">
        <v>382</v>
      </c>
      <c r="AG107" t="str">
        <f t="shared" si="6"/>
        <v xml:space="preserve">`opt2SM91` INT NOT NULL , </v>
      </c>
    </row>
    <row r="108" spans="19:33" x14ac:dyDescent="0.25">
      <c r="S108" t="s">
        <v>381</v>
      </c>
      <c r="T108" t="s">
        <v>484</v>
      </c>
      <c r="U108" t="s">
        <v>382</v>
      </c>
      <c r="X108" t="str">
        <f t="shared" si="5"/>
        <v xml:space="preserve">`opt2SM241` INT NOT NULL , </v>
      </c>
      <c r="AB108" t="s">
        <v>381</v>
      </c>
      <c r="AC108" s="2" t="s">
        <v>158</v>
      </c>
      <c r="AD108" t="s">
        <v>382</v>
      </c>
      <c r="AG108" t="str">
        <f t="shared" si="6"/>
        <v xml:space="preserve">`opt2SM911` INT NOT NULL , </v>
      </c>
    </row>
    <row r="109" spans="19:33" x14ac:dyDescent="0.25">
      <c r="S109" t="s">
        <v>381</v>
      </c>
      <c r="T109" t="s">
        <v>485</v>
      </c>
      <c r="U109" t="s">
        <v>382</v>
      </c>
      <c r="X109" t="str">
        <f t="shared" si="5"/>
        <v xml:space="preserve">`opt2SM242` INT NOT NULL , </v>
      </c>
      <c r="AB109" t="s">
        <v>381</v>
      </c>
      <c r="AC109" s="2" t="s">
        <v>159</v>
      </c>
      <c r="AD109" t="s">
        <v>382</v>
      </c>
      <c r="AG109" t="str">
        <f t="shared" si="6"/>
        <v xml:space="preserve">`opt2SM912` INT NOT NULL , </v>
      </c>
    </row>
    <row r="110" spans="19:33" x14ac:dyDescent="0.25">
      <c r="S110" t="s">
        <v>381</v>
      </c>
      <c r="T110" t="s">
        <v>486</v>
      </c>
      <c r="U110" t="s">
        <v>382</v>
      </c>
      <c r="X110" t="str">
        <f t="shared" si="5"/>
        <v xml:space="preserve">`opt2SM243` INT NOT NULL , </v>
      </c>
      <c r="AB110" t="s">
        <v>381</v>
      </c>
      <c r="AC110" s="2" t="s">
        <v>160</v>
      </c>
      <c r="AD110" t="s">
        <v>382</v>
      </c>
      <c r="AG110" t="str">
        <f t="shared" si="6"/>
        <v xml:space="preserve">`opt2SM913` INT NOT NULL , </v>
      </c>
    </row>
    <row r="111" spans="19:33" x14ac:dyDescent="0.25">
      <c r="S111" t="s">
        <v>381</v>
      </c>
      <c r="T111" t="s">
        <v>487</v>
      </c>
      <c r="U111" t="s">
        <v>382</v>
      </c>
      <c r="X111" t="str">
        <f t="shared" si="5"/>
        <v xml:space="preserve">`opt3SM24` INT NOT NULL , </v>
      </c>
      <c r="AB111" t="s">
        <v>381</v>
      </c>
      <c r="AC111" s="2" t="s">
        <v>161</v>
      </c>
      <c r="AD111" t="s">
        <v>382</v>
      </c>
      <c r="AG111" t="str">
        <f t="shared" si="6"/>
        <v xml:space="preserve">`opt3SM91` INT NOT NULL , </v>
      </c>
    </row>
    <row r="112" spans="19:33" x14ac:dyDescent="0.25">
      <c r="S112" t="s">
        <v>381</v>
      </c>
      <c r="T112" t="s">
        <v>488</v>
      </c>
      <c r="U112" t="s">
        <v>382</v>
      </c>
      <c r="X112" t="str">
        <f t="shared" si="5"/>
        <v xml:space="preserve">`opt3SM241` INT NOT NULL , </v>
      </c>
      <c r="AB112" t="s">
        <v>381</v>
      </c>
      <c r="AC112" s="2" t="s">
        <v>162</v>
      </c>
      <c r="AD112" t="s">
        <v>382</v>
      </c>
      <c r="AG112" t="str">
        <f t="shared" si="6"/>
        <v xml:space="preserve">`opt3SM911` INT NOT NULL , </v>
      </c>
    </row>
    <row r="113" spans="19:33" x14ac:dyDescent="0.25">
      <c r="S113" t="s">
        <v>381</v>
      </c>
      <c r="T113" t="s">
        <v>489</v>
      </c>
      <c r="U113" t="s">
        <v>382</v>
      </c>
      <c r="X113" t="str">
        <f t="shared" si="5"/>
        <v xml:space="preserve">`opt3SM242` INT NOT NULL , </v>
      </c>
      <c r="AB113" t="s">
        <v>381</v>
      </c>
      <c r="AC113" s="2" t="s">
        <v>163</v>
      </c>
      <c r="AD113" t="s">
        <v>382</v>
      </c>
      <c r="AG113" t="str">
        <f t="shared" si="6"/>
        <v xml:space="preserve">`opt3SM912` INT NOT NULL , </v>
      </c>
    </row>
    <row r="114" spans="19:33" x14ac:dyDescent="0.25">
      <c r="S114" t="s">
        <v>381</v>
      </c>
      <c r="T114" t="s">
        <v>490</v>
      </c>
      <c r="U114" t="s">
        <v>382</v>
      </c>
      <c r="X114" t="str">
        <f t="shared" si="5"/>
        <v xml:space="preserve">`opt3SM243` INT NOT NULL , </v>
      </c>
      <c r="AB114" t="s">
        <v>381</v>
      </c>
      <c r="AC114" s="2" t="s">
        <v>164</v>
      </c>
      <c r="AD114" t="s">
        <v>382</v>
      </c>
      <c r="AG114" t="str">
        <f t="shared" si="6"/>
        <v xml:space="preserve">`opt3SM913` INT NOT NULL , </v>
      </c>
    </row>
    <row r="115" spans="19:33" x14ac:dyDescent="0.25">
      <c r="S115" t="s">
        <v>381</v>
      </c>
      <c r="T115" t="s">
        <v>491</v>
      </c>
      <c r="U115" t="s">
        <v>382</v>
      </c>
      <c r="X115" t="str">
        <f t="shared" si="5"/>
        <v xml:space="preserve">`tSM401` INT NOT NULL , </v>
      </c>
      <c r="AB115" t="s">
        <v>381</v>
      </c>
      <c r="AC115" s="2" t="s">
        <v>39</v>
      </c>
      <c r="AD115" t="s">
        <v>382</v>
      </c>
      <c r="AG115" t="str">
        <f t="shared" si="6"/>
        <v xml:space="preserve">`tSM571` INT NOT NULL , </v>
      </c>
    </row>
    <row r="116" spans="19:33" x14ac:dyDescent="0.25">
      <c r="S116" t="s">
        <v>381</v>
      </c>
      <c r="T116" t="s">
        <v>492</v>
      </c>
      <c r="U116" t="s">
        <v>382</v>
      </c>
      <c r="X116" t="str">
        <f t="shared" si="5"/>
        <v xml:space="preserve">`tSM402` INT NOT NULL , </v>
      </c>
      <c r="AB116" t="s">
        <v>381</v>
      </c>
      <c r="AC116" s="2" t="s">
        <v>40</v>
      </c>
      <c r="AD116" t="s">
        <v>382</v>
      </c>
      <c r="AG116" t="str">
        <f t="shared" si="6"/>
        <v xml:space="preserve">`tSM572` INT NOT NULL , </v>
      </c>
    </row>
    <row r="117" spans="19:33" x14ac:dyDescent="0.25">
      <c r="S117" t="s">
        <v>381</v>
      </c>
      <c r="T117" t="s">
        <v>493</v>
      </c>
      <c r="U117" t="s">
        <v>382</v>
      </c>
      <c r="X117" t="str">
        <f t="shared" si="5"/>
        <v xml:space="preserve">`tSM403` INT NOT NULL , </v>
      </c>
      <c r="AB117" t="s">
        <v>381</v>
      </c>
      <c r="AC117" s="2" t="s">
        <v>41</v>
      </c>
      <c r="AD117" t="s">
        <v>382</v>
      </c>
      <c r="AG117" t="str">
        <f t="shared" si="6"/>
        <v xml:space="preserve">`tSM573` INT NOT NULL , </v>
      </c>
    </row>
    <row r="119" spans="19:33" x14ac:dyDescent="0.25">
      <c r="S119" t="s">
        <v>381</v>
      </c>
      <c r="T119" t="s">
        <v>494</v>
      </c>
      <c r="U119" t="s">
        <v>382</v>
      </c>
      <c r="X119" t="str">
        <f t="shared" si="5"/>
        <v xml:space="preserve">`SM401` INT NOT NULL , </v>
      </c>
      <c r="AB119" t="s">
        <v>381</v>
      </c>
      <c r="AC119" s="2" t="s">
        <v>42</v>
      </c>
      <c r="AD119" t="s">
        <v>382</v>
      </c>
      <c r="AG119" t="str">
        <f t="shared" si="6"/>
        <v xml:space="preserve">`SM571` INT NOT NULL , </v>
      </c>
    </row>
    <row r="120" spans="19:33" x14ac:dyDescent="0.25">
      <c r="S120" t="s">
        <v>381</v>
      </c>
      <c r="T120" t="s">
        <v>495</v>
      </c>
      <c r="U120" t="s">
        <v>382</v>
      </c>
      <c r="X120" t="str">
        <f t="shared" si="5"/>
        <v xml:space="preserve">`SM402` INT NOT NULL , </v>
      </c>
      <c r="AB120" t="s">
        <v>381</v>
      </c>
      <c r="AC120" s="2" t="s">
        <v>43</v>
      </c>
      <c r="AD120" t="s">
        <v>382</v>
      </c>
      <c r="AG120" t="str">
        <f t="shared" si="6"/>
        <v xml:space="preserve">`SM572` INT NOT NULL , </v>
      </c>
    </row>
    <row r="121" spans="19:33" x14ac:dyDescent="0.25">
      <c r="S121" t="s">
        <v>381</v>
      </c>
      <c r="T121" t="s">
        <v>496</v>
      </c>
      <c r="U121" t="s">
        <v>382</v>
      </c>
      <c r="X121" t="str">
        <f t="shared" si="5"/>
        <v xml:space="preserve">`SM403` INT NOT NULL , </v>
      </c>
      <c r="AB121" t="s">
        <v>381</v>
      </c>
      <c r="AC121" s="2" t="s">
        <v>44</v>
      </c>
      <c r="AD121" t="s">
        <v>382</v>
      </c>
      <c r="AG121" t="str">
        <f t="shared" si="6"/>
        <v xml:space="preserve">`SM573` INT NOT NULL , </v>
      </c>
    </row>
    <row r="122" spans="19:33" x14ac:dyDescent="0.25">
      <c r="S122" t="s">
        <v>381</v>
      </c>
      <c r="T122" t="s">
        <v>497</v>
      </c>
      <c r="U122" t="s">
        <v>382</v>
      </c>
      <c r="X122" t="str">
        <f t="shared" si="5"/>
        <v xml:space="preserve">`opt1SM40` INT NOT NULL , </v>
      </c>
      <c r="AB122" t="s">
        <v>381</v>
      </c>
      <c r="AC122" s="2" t="s">
        <v>45</v>
      </c>
      <c r="AD122" t="s">
        <v>382</v>
      </c>
      <c r="AG122" t="str">
        <f t="shared" si="6"/>
        <v xml:space="preserve">`opt1SM57` INT NOT NULL , </v>
      </c>
    </row>
    <row r="123" spans="19:33" x14ac:dyDescent="0.25">
      <c r="S123" t="s">
        <v>381</v>
      </c>
      <c r="T123" t="s">
        <v>498</v>
      </c>
      <c r="U123" t="s">
        <v>382</v>
      </c>
      <c r="X123" t="str">
        <f t="shared" si="5"/>
        <v xml:space="preserve">`opt1SM401` INT NOT NULL , </v>
      </c>
      <c r="AB123" t="s">
        <v>381</v>
      </c>
      <c r="AC123" s="2" t="s">
        <v>46</v>
      </c>
      <c r="AD123" t="s">
        <v>382</v>
      </c>
      <c r="AG123" t="str">
        <f t="shared" si="6"/>
        <v xml:space="preserve">`opt1SM571` INT NOT NULL , </v>
      </c>
    </row>
    <row r="124" spans="19:33" x14ac:dyDescent="0.25">
      <c r="S124" t="s">
        <v>381</v>
      </c>
      <c r="T124" t="s">
        <v>499</v>
      </c>
      <c r="U124" t="s">
        <v>382</v>
      </c>
      <c r="X124" t="str">
        <f t="shared" si="5"/>
        <v xml:space="preserve">`opt1SM402` INT NOT NULL , </v>
      </c>
      <c r="AB124" t="s">
        <v>381</v>
      </c>
      <c r="AC124" s="2" t="s">
        <v>47</v>
      </c>
      <c r="AD124" t="s">
        <v>382</v>
      </c>
      <c r="AG124" t="str">
        <f t="shared" si="6"/>
        <v xml:space="preserve">`opt1SM572` INT NOT NULL , </v>
      </c>
    </row>
    <row r="125" spans="19:33" x14ac:dyDescent="0.25">
      <c r="S125" t="s">
        <v>381</v>
      </c>
      <c r="T125" t="s">
        <v>500</v>
      </c>
      <c r="U125" t="s">
        <v>382</v>
      </c>
      <c r="X125" t="str">
        <f t="shared" si="5"/>
        <v xml:space="preserve">`opt1SM403` INT NOT NULL , </v>
      </c>
      <c r="AB125" t="s">
        <v>381</v>
      </c>
      <c r="AC125" s="2" t="s">
        <v>48</v>
      </c>
      <c r="AD125" t="s">
        <v>382</v>
      </c>
      <c r="AG125" t="str">
        <f t="shared" si="6"/>
        <v xml:space="preserve">`opt1SM573` INT NOT NULL , </v>
      </c>
    </row>
    <row r="126" spans="19:33" x14ac:dyDescent="0.25">
      <c r="S126" t="s">
        <v>381</v>
      </c>
      <c r="T126" t="s">
        <v>501</v>
      </c>
      <c r="U126" t="s">
        <v>382</v>
      </c>
      <c r="X126" t="str">
        <f t="shared" si="5"/>
        <v xml:space="preserve">`opt2SM40` INT NOT NULL , </v>
      </c>
      <c r="AB126" t="s">
        <v>381</v>
      </c>
      <c r="AC126" s="2" t="s">
        <v>49</v>
      </c>
      <c r="AD126" t="s">
        <v>382</v>
      </c>
      <c r="AG126" t="str">
        <f t="shared" si="6"/>
        <v xml:space="preserve">`opt2SM57` INT NOT NULL , </v>
      </c>
    </row>
    <row r="127" spans="19:33" x14ac:dyDescent="0.25">
      <c r="S127" t="s">
        <v>381</v>
      </c>
      <c r="T127" t="s">
        <v>502</v>
      </c>
      <c r="U127" t="s">
        <v>382</v>
      </c>
      <c r="X127" t="str">
        <f t="shared" si="5"/>
        <v xml:space="preserve">`opt2SM401` INT NOT NULL , </v>
      </c>
      <c r="AB127" t="s">
        <v>381</v>
      </c>
      <c r="AC127" s="2" t="s">
        <v>50</v>
      </c>
      <c r="AD127" t="s">
        <v>382</v>
      </c>
      <c r="AG127" t="str">
        <f t="shared" si="6"/>
        <v xml:space="preserve">`opt2SM571` INT NOT NULL , </v>
      </c>
    </row>
    <row r="128" spans="19:33" x14ac:dyDescent="0.25">
      <c r="S128" t="s">
        <v>381</v>
      </c>
      <c r="T128" t="s">
        <v>503</v>
      </c>
      <c r="U128" t="s">
        <v>382</v>
      </c>
      <c r="X128" t="str">
        <f t="shared" si="5"/>
        <v xml:space="preserve">`opt2SM402` INT NOT NULL , </v>
      </c>
      <c r="AB128" t="s">
        <v>381</v>
      </c>
      <c r="AC128" s="2" t="s">
        <v>51</v>
      </c>
      <c r="AD128" t="s">
        <v>382</v>
      </c>
      <c r="AG128" t="str">
        <f t="shared" si="6"/>
        <v xml:space="preserve">`opt2SM572` INT NOT NULL , </v>
      </c>
    </row>
    <row r="129" spans="19:33" x14ac:dyDescent="0.25">
      <c r="S129" t="s">
        <v>381</v>
      </c>
      <c r="T129" t="s">
        <v>504</v>
      </c>
      <c r="U129" t="s">
        <v>382</v>
      </c>
      <c r="X129" t="str">
        <f t="shared" si="5"/>
        <v xml:space="preserve">`opt2SM403` INT NOT NULL , </v>
      </c>
      <c r="AB129" t="s">
        <v>381</v>
      </c>
      <c r="AC129" s="2" t="s">
        <v>52</v>
      </c>
      <c r="AD129" t="s">
        <v>382</v>
      </c>
      <c r="AG129" t="str">
        <f t="shared" si="6"/>
        <v xml:space="preserve">`opt2SM573` INT NOT NULL , </v>
      </c>
    </row>
    <row r="130" spans="19:33" x14ac:dyDescent="0.25">
      <c r="S130" t="s">
        <v>381</v>
      </c>
      <c r="T130" t="s">
        <v>505</v>
      </c>
      <c r="U130" t="s">
        <v>382</v>
      </c>
      <c r="X130" t="str">
        <f t="shared" ref="X130:X193" si="7">CONCATENATE(S130,T130,U130)</f>
        <v xml:space="preserve">`opt3SM40` INT NOT NULL , </v>
      </c>
      <c r="AB130" t="s">
        <v>381</v>
      </c>
      <c r="AC130" s="2" t="s">
        <v>53</v>
      </c>
      <c r="AD130" t="s">
        <v>382</v>
      </c>
      <c r="AG130" t="str">
        <f t="shared" ref="AG130:AG193" si="8">CONCATENATE(AB130,AC130,AD130)</f>
        <v xml:space="preserve">`opt3SM57` INT NOT NULL , </v>
      </c>
    </row>
    <row r="131" spans="19:33" x14ac:dyDescent="0.25">
      <c r="S131" t="s">
        <v>381</v>
      </c>
      <c r="T131" t="s">
        <v>506</v>
      </c>
      <c r="U131" t="s">
        <v>382</v>
      </c>
      <c r="X131" t="str">
        <f t="shared" si="7"/>
        <v xml:space="preserve">`opt3SM401` INT NOT NULL , </v>
      </c>
      <c r="AB131" t="s">
        <v>381</v>
      </c>
      <c r="AC131" s="2" t="s">
        <v>54</v>
      </c>
      <c r="AD131" t="s">
        <v>382</v>
      </c>
      <c r="AG131" t="str">
        <f t="shared" si="8"/>
        <v xml:space="preserve">`opt3SM571` INT NOT NULL , </v>
      </c>
    </row>
    <row r="132" spans="19:33" x14ac:dyDescent="0.25">
      <c r="S132" t="s">
        <v>381</v>
      </c>
      <c r="T132" t="s">
        <v>507</v>
      </c>
      <c r="U132" t="s">
        <v>382</v>
      </c>
      <c r="X132" t="str">
        <f t="shared" si="7"/>
        <v xml:space="preserve">`opt3SM402` INT NOT NULL , </v>
      </c>
      <c r="AB132" t="s">
        <v>381</v>
      </c>
      <c r="AC132" s="2" t="s">
        <v>55</v>
      </c>
      <c r="AD132" t="s">
        <v>382</v>
      </c>
      <c r="AG132" t="str">
        <f t="shared" si="8"/>
        <v xml:space="preserve">`opt3SM572` INT NOT NULL , </v>
      </c>
    </row>
    <row r="133" spans="19:33" x14ac:dyDescent="0.25">
      <c r="S133" t="s">
        <v>381</v>
      </c>
      <c r="T133" t="s">
        <v>508</v>
      </c>
      <c r="U133" t="s">
        <v>382</v>
      </c>
      <c r="X133" t="str">
        <f t="shared" si="7"/>
        <v xml:space="preserve">`opt3SM403` INT NOT NULL , </v>
      </c>
      <c r="AB133" t="s">
        <v>381</v>
      </c>
      <c r="AC133" s="2" t="s">
        <v>56</v>
      </c>
      <c r="AD133" t="s">
        <v>382</v>
      </c>
      <c r="AG133" t="str">
        <f t="shared" si="8"/>
        <v xml:space="preserve">`opt3SM573` INT NOT NULL , </v>
      </c>
    </row>
    <row r="134" spans="19:33" x14ac:dyDescent="0.25">
      <c r="S134" t="s">
        <v>381</v>
      </c>
      <c r="T134" t="s">
        <v>509</v>
      </c>
      <c r="U134" t="s">
        <v>382</v>
      </c>
      <c r="X134" t="str">
        <f t="shared" si="7"/>
        <v xml:space="preserve">`tSM591` INT NOT NULL , </v>
      </c>
      <c r="AB134" t="s">
        <v>381</v>
      </c>
      <c r="AC134" s="2" t="s">
        <v>165</v>
      </c>
      <c r="AD134" t="s">
        <v>382</v>
      </c>
      <c r="AG134" t="str">
        <f t="shared" si="8"/>
        <v xml:space="preserve">`tSM611` INT NOT NULL , </v>
      </c>
    </row>
    <row r="135" spans="19:33" x14ac:dyDescent="0.25">
      <c r="S135" t="s">
        <v>381</v>
      </c>
      <c r="T135" t="s">
        <v>510</v>
      </c>
      <c r="U135" t="s">
        <v>382</v>
      </c>
      <c r="X135" t="str">
        <f t="shared" si="7"/>
        <v xml:space="preserve">`tSM592` INT NOT NULL , </v>
      </c>
      <c r="AB135" t="s">
        <v>381</v>
      </c>
      <c r="AC135" s="2" t="s">
        <v>166</v>
      </c>
      <c r="AD135" t="s">
        <v>382</v>
      </c>
      <c r="AG135" t="str">
        <f t="shared" si="8"/>
        <v xml:space="preserve">`tSM612` INT NOT NULL , </v>
      </c>
    </row>
    <row r="136" spans="19:33" x14ac:dyDescent="0.25">
      <c r="S136" t="s">
        <v>381</v>
      </c>
      <c r="T136" t="s">
        <v>511</v>
      </c>
      <c r="U136" t="s">
        <v>382</v>
      </c>
      <c r="X136" t="str">
        <f t="shared" si="7"/>
        <v xml:space="preserve">`tSM593` INT NOT NULL , </v>
      </c>
      <c r="AB136" t="s">
        <v>381</v>
      </c>
      <c r="AC136" s="2" t="s">
        <v>167</v>
      </c>
      <c r="AD136" t="s">
        <v>382</v>
      </c>
      <c r="AG136" t="str">
        <f t="shared" si="8"/>
        <v xml:space="preserve">`tSM613` INT NOT NULL , </v>
      </c>
    </row>
    <row r="138" spans="19:33" x14ac:dyDescent="0.25">
      <c r="S138" t="s">
        <v>381</v>
      </c>
      <c r="T138" t="s">
        <v>512</v>
      </c>
      <c r="U138" t="s">
        <v>382</v>
      </c>
      <c r="X138" t="str">
        <f t="shared" si="7"/>
        <v xml:space="preserve">`SM591` INT NOT NULL , </v>
      </c>
      <c r="AB138" t="s">
        <v>381</v>
      </c>
      <c r="AC138" s="2" t="s">
        <v>168</v>
      </c>
      <c r="AD138" t="s">
        <v>382</v>
      </c>
      <c r="AG138" t="str">
        <f t="shared" si="8"/>
        <v xml:space="preserve">`SM611` INT NOT NULL , </v>
      </c>
    </row>
    <row r="139" spans="19:33" x14ac:dyDescent="0.25">
      <c r="S139" t="s">
        <v>381</v>
      </c>
      <c r="T139" t="s">
        <v>513</v>
      </c>
      <c r="U139" t="s">
        <v>382</v>
      </c>
      <c r="X139" t="str">
        <f t="shared" si="7"/>
        <v xml:space="preserve">`SM592` INT NOT NULL , </v>
      </c>
      <c r="AB139" t="s">
        <v>381</v>
      </c>
      <c r="AC139" s="2" t="s">
        <v>169</v>
      </c>
      <c r="AD139" t="s">
        <v>382</v>
      </c>
      <c r="AG139" t="str">
        <f t="shared" si="8"/>
        <v xml:space="preserve">`SM612` INT NOT NULL , </v>
      </c>
    </row>
    <row r="140" spans="19:33" x14ac:dyDescent="0.25">
      <c r="S140" t="s">
        <v>381</v>
      </c>
      <c r="T140" t="s">
        <v>514</v>
      </c>
      <c r="U140" t="s">
        <v>382</v>
      </c>
      <c r="X140" t="str">
        <f t="shared" si="7"/>
        <v xml:space="preserve">`SM593` INT NOT NULL , </v>
      </c>
      <c r="AB140" t="s">
        <v>381</v>
      </c>
      <c r="AC140" s="2" t="s">
        <v>170</v>
      </c>
      <c r="AD140" t="s">
        <v>382</v>
      </c>
      <c r="AG140" t="str">
        <f t="shared" si="8"/>
        <v xml:space="preserve">`SM613` INT NOT NULL , </v>
      </c>
    </row>
    <row r="141" spans="19:33" x14ac:dyDescent="0.25">
      <c r="S141" t="s">
        <v>381</v>
      </c>
      <c r="T141" t="s">
        <v>515</v>
      </c>
      <c r="U141" t="s">
        <v>382</v>
      </c>
      <c r="X141" t="str">
        <f t="shared" si="7"/>
        <v xml:space="preserve">`opt1SM59` INT NOT NULL , </v>
      </c>
      <c r="AB141" t="s">
        <v>381</v>
      </c>
      <c r="AC141" s="2" t="s">
        <v>171</v>
      </c>
      <c r="AD141" t="s">
        <v>382</v>
      </c>
      <c r="AG141" t="str">
        <f t="shared" si="8"/>
        <v xml:space="preserve">`opt1SM61` INT NOT NULL , </v>
      </c>
    </row>
    <row r="142" spans="19:33" x14ac:dyDescent="0.25">
      <c r="S142" t="s">
        <v>381</v>
      </c>
      <c r="T142" t="s">
        <v>516</v>
      </c>
      <c r="U142" t="s">
        <v>382</v>
      </c>
      <c r="X142" t="str">
        <f t="shared" si="7"/>
        <v xml:space="preserve">`opt1SM591` INT NOT NULL , </v>
      </c>
      <c r="AB142" t="s">
        <v>381</v>
      </c>
      <c r="AC142" s="2" t="s">
        <v>172</v>
      </c>
      <c r="AD142" t="s">
        <v>382</v>
      </c>
      <c r="AG142" t="str">
        <f t="shared" si="8"/>
        <v xml:space="preserve">`opt1SM611` INT NOT NULL , </v>
      </c>
    </row>
    <row r="143" spans="19:33" x14ac:dyDescent="0.25">
      <c r="S143" t="s">
        <v>381</v>
      </c>
      <c r="T143" t="s">
        <v>517</v>
      </c>
      <c r="U143" t="s">
        <v>382</v>
      </c>
      <c r="X143" t="str">
        <f t="shared" si="7"/>
        <v xml:space="preserve">`opt1SM592` INT NOT NULL , </v>
      </c>
      <c r="AB143" t="s">
        <v>381</v>
      </c>
      <c r="AC143" s="2" t="s">
        <v>173</v>
      </c>
      <c r="AD143" t="s">
        <v>382</v>
      </c>
      <c r="AG143" t="str">
        <f t="shared" si="8"/>
        <v xml:space="preserve">`opt1SM612` INT NOT NULL , </v>
      </c>
    </row>
    <row r="144" spans="19:33" x14ac:dyDescent="0.25">
      <c r="S144" t="s">
        <v>381</v>
      </c>
      <c r="T144" t="s">
        <v>518</v>
      </c>
      <c r="U144" t="s">
        <v>382</v>
      </c>
      <c r="X144" t="str">
        <f t="shared" si="7"/>
        <v xml:space="preserve">`opt1SM593` INT NOT NULL , </v>
      </c>
      <c r="AB144" t="s">
        <v>381</v>
      </c>
      <c r="AC144" s="2" t="s">
        <v>174</v>
      </c>
      <c r="AD144" t="s">
        <v>382</v>
      </c>
      <c r="AG144" t="str">
        <f t="shared" si="8"/>
        <v xml:space="preserve">`opt1SM613` INT NOT NULL , </v>
      </c>
    </row>
    <row r="145" spans="19:33" x14ac:dyDescent="0.25">
      <c r="S145" t="s">
        <v>381</v>
      </c>
      <c r="T145" t="s">
        <v>519</v>
      </c>
      <c r="U145" t="s">
        <v>382</v>
      </c>
      <c r="X145" t="str">
        <f t="shared" si="7"/>
        <v xml:space="preserve">`opt2SM59` INT NOT NULL , </v>
      </c>
      <c r="AB145" t="s">
        <v>381</v>
      </c>
      <c r="AC145" s="2" t="s">
        <v>175</v>
      </c>
      <c r="AD145" t="s">
        <v>382</v>
      </c>
      <c r="AG145" t="str">
        <f t="shared" si="8"/>
        <v xml:space="preserve">`opt2SM61` INT NOT NULL , </v>
      </c>
    </row>
    <row r="146" spans="19:33" x14ac:dyDescent="0.25">
      <c r="S146" t="s">
        <v>381</v>
      </c>
      <c r="T146" t="s">
        <v>520</v>
      </c>
      <c r="U146" t="s">
        <v>382</v>
      </c>
      <c r="X146" t="str">
        <f t="shared" si="7"/>
        <v xml:space="preserve">`opt2SM591` INT NOT NULL , </v>
      </c>
      <c r="AB146" t="s">
        <v>381</v>
      </c>
      <c r="AC146" s="2" t="s">
        <v>176</v>
      </c>
      <c r="AD146" t="s">
        <v>382</v>
      </c>
      <c r="AG146" t="str">
        <f t="shared" si="8"/>
        <v xml:space="preserve">`opt2SM611` INT NOT NULL , </v>
      </c>
    </row>
    <row r="147" spans="19:33" x14ac:dyDescent="0.25">
      <c r="S147" t="s">
        <v>381</v>
      </c>
      <c r="T147" t="s">
        <v>521</v>
      </c>
      <c r="U147" t="s">
        <v>382</v>
      </c>
      <c r="X147" t="str">
        <f t="shared" si="7"/>
        <v xml:space="preserve">`opt2SM592` INT NOT NULL , </v>
      </c>
      <c r="AB147" t="s">
        <v>381</v>
      </c>
      <c r="AC147" s="2" t="s">
        <v>177</v>
      </c>
      <c r="AD147" t="s">
        <v>382</v>
      </c>
      <c r="AG147" t="str">
        <f t="shared" si="8"/>
        <v xml:space="preserve">`opt2SM612` INT NOT NULL , </v>
      </c>
    </row>
    <row r="148" spans="19:33" x14ac:dyDescent="0.25">
      <c r="S148" t="s">
        <v>381</v>
      </c>
      <c r="T148" t="s">
        <v>522</v>
      </c>
      <c r="U148" t="s">
        <v>382</v>
      </c>
      <c r="X148" t="str">
        <f t="shared" si="7"/>
        <v xml:space="preserve">`opt2SM593` INT NOT NULL , </v>
      </c>
      <c r="AB148" t="s">
        <v>381</v>
      </c>
      <c r="AC148" s="2" t="s">
        <v>178</v>
      </c>
      <c r="AD148" t="s">
        <v>382</v>
      </c>
      <c r="AG148" t="str">
        <f t="shared" si="8"/>
        <v xml:space="preserve">`opt2SM613` INT NOT NULL , </v>
      </c>
    </row>
    <row r="149" spans="19:33" x14ac:dyDescent="0.25">
      <c r="S149" t="s">
        <v>381</v>
      </c>
      <c r="T149" t="s">
        <v>523</v>
      </c>
      <c r="U149" t="s">
        <v>382</v>
      </c>
      <c r="X149" t="str">
        <f t="shared" si="7"/>
        <v xml:space="preserve">`opt3SM59` INT NOT NULL , </v>
      </c>
      <c r="AB149" t="s">
        <v>381</v>
      </c>
      <c r="AC149" s="2" t="s">
        <v>179</v>
      </c>
      <c r="AD149" t="s">
        <v>382</v>
      </c>
      <c r="AG149" t="str">
        <f t="shared" si="8"/>
        <v xml:space="preserve">`opt3SM61` INT NOT NULL , </v>
      </c>
    </row>
    <row r="150" spans="19:33" x14ac:dyDescent="0.25">
      <c r="S150" t="s">
        <v>381</v>
      </c>
      <c r="T150" t="s">
        <v>524</v>
      </c>
      <c r="U150" t="s">
        <v>382</v>
      </c>
      <c r="X150" t="str">
        <f t="shared" si="7"/>
        <v xml:space="preserve">`opt3SM591` INT NOT NULL , </v>
      </c>
      <c r="AB150" t="s">
        <v>381</v>
      </c>
      <c r="AC150" s="2" t="s">
        <v>180</v>
      </c>
      <c r="AD150" t="s">
        <v>382</v>
      </c>
      <c r="AG150" t="str">
        <f t="shared" si="8"/>
        <v xml:space="preserve">`opt3SM611` INT NOT NULL , </v>
      </c>
    </row>
    <row r="151" spans="19:33" x14ac:dyDescent="0.25">
      <c r="S151" t="s">
        <v>381</v>
      </c>
      <c r="T151" t="s">
        <v>525</v>
      </c>
      <c r="U151" t="s">
        <v>382</v>
      </c>
      <c r="X151" t="str">
        <f t="shared" si="7"/>
        <v xml:space="preserve">`opt3SM592` INT NOT NULL , </v>
      </c>
      <c r="AB151" t="s">
        <v>381</v>
      </c>
      <c r="AC151" s="2" t="s">
        <v>181</v>
      </c>
      <c r="AD151" t="s">
        <v>382</v>
      </c>
      <c r="AG151" t="str">
        <f t="shared" si="8"/>
        <v xml:space="preserve">`opt3SM612` INT NOT NULL , </v>
      </c>
    </row>
    <row r="152" spans="19:33" x14ac:dyDescent="0.25">
      <c r="S152" t="s">
        <v>381</v>
      </c>
      <c r="T152" t="s">
        <v>526</v>
      </c>
      <c r="U152" t="s">
        <v>382</v>
      </c>
      <c r="X152" t="str">
        <f t="shared" si="7"/>
        <v xml:space="preserve">`opt3SM593` INT NOT NULL , </v>
      </c>
      <c r="AB152" t="s">
        <v>381</v>
      </c>
      <c r="AC152" s="2" t="s">
        <v>182</v>
      </c>
      <c r="AD152" t="s">
        <v>382</v>
      </c>
      <c r="AG152" t="str">
        <f t="shared" si="8"/>
        <v xml:space="preserve">`opt3SM613` INT NOT NULL , </v>
      </c>
    </row>
    <row r="153" spans="19:33" x14ac:dyDescent="0.25">
      <c r="S153" t="s">
        <v>381</v>
      </c>
      <c r="T153" t="s">
        <v>527</v>
      </c>
      <c r="U153" t="s">
        <v>382</v>
      </c>
      <c r="X153" t="str">
        <f t="shared" si="7"/>
        <v xml:space="preserve">`tSM421` INT NOT NULL , </v>
      </c>
      <c r="AB153" t="s">
        <v>381</v>
      </c>
      <c r="AC153" s="2" t="s">
        <v>183</v>
      </c>
      <c r="AD153" t="s">
        <v>382</v>
      </c>
      <c r="AG153" t="str">
        <f t="shared" si="8"/>
        <v xml:space="preserve">`tSM951` INT NOT NULL , </v>
      </c>
    </row>
    <row r="154" spans="19:33" x14ac:dyDescent="0.25">
      <c r="S154" t="s">
        <v>381</v>
      </c>
      <c r="T154" t="s">
        <v>528</v>
      </c>
      <c r="U154" t="s">
        <v>382</v>
      </c>
      <c r="X154" t="str">
        <f t="shared" si="7"/>
        <v xml:space="preserve">`tSM422` INT NOT NULL , </v>
      </c>
      <c r="AB154" t="s">
        <v>381</v>
      </c>
      <c r="AC154" s="2" t="s">
        <v>184</v>
      </c>
      <c r="AD154" t="s">
        <v>382</v>
      </c>
      <c r="AG154" t="str">
        <f t="shared" si="8"/>
        <v xml:space="preserve">`tSM952` INT NOT NULL , </v>
      </c>
    </row>
    <row r="155" spans="19:33" x14ac:dyDescent="0.25">
      <c r="S155" t="s">
        <v>381</v>
      </c>
      <c r="T155" t="s">
        <v>529</v>
      </c>
      <c r="U155" t="s">
        <v>382</v>
      </c>
      <c r="X155" t="str">
        <f t="shared" si="7"/>
        <v xml:space="preserve">`tSM423` INT NOT NULL , </v>
      </c>
      <c r="AB155" t="s">
        <v>381</v>
      </c>
      <c r="AC155" s="2" t="s">
        <v>185</v>
      </c>
      <c r="AD155" t="s">
        <v>382</v>
      </c>
      <c r="AG155" t="str">
        <f t="shared" si="8"/>
        <v xml:space="preserve">`tSM953` INT NOT NULL , </v>
      </c>
    </row>
    <row r="157" spans="19:33" x14ac:dyDescent="0.25">
      <c r="S157" t="s">
        <v>381</v>
      </c>
      <c r="T157" t="s">
        <v>530</v>
      </c>
      <c r="U157" t="s">
        <v>382</v>
      </c>
      <c r="X157" t="str">
        <f t="shared" si="7"/>
        <v xml:space="preserve">`SM421` INT NOT NULL , </v>
      </c>
      <c r="AB157" t="s">
        <v>381</v>
      </c>
      <c r="AC157" s="2" t="s">
        <v>186</v>
      </c>
      <c r="AD157" t="s">
        <v>382</v>
      </c>
      <c r="AG157" t="str">
        <f t="shared" si="8"/>
        <v xml:space="preserve">`SM951` INT NOT NULL , </v>
      </c>
    </row>
    <row r="158" spans="19:33" x14ac:dyDescent="0.25">
      <c r="S158" t="s">
        <v>381</v>
      </c>
      <c r="T158" t="s">
        <v>531</v>
      </c>
      <c r="U158" t="s">
        <v>382</v>
      </c>
      <c r="X158" t="str">
        <f t="shared" si="7"/>
        <v xml:space="preserve">`SM422` INT NOT NULL , </v>
      </c>
      <c r="AB158" t="s">
        <v>381</v>
      </c>
      <c r="AC158" s="2" t="s">
        <v>187</v>
      </c>
      <c r="AD158" t="s">
        <v>382</v>
      </c>
      <c r="AG158" t="str">
        <f t="shared" si="8"/>
        <v xml:space="preserve">`SM952` INT NOT NULL , </v>
      </c>
    </row>
    <row r="159" spans="19:33" x14ac:dyDescent="0.25">
      <c r="S159" t="s">
        <v>381</v>
      </c>
      <c r="T159" t="s">
        <v>532</v>
      </c>
      <c r="U159" t="s">
        <v>382</v>
      </c>
      <c r="X159" t="str">
        <f t="shared" si="7"/>
        <v xml:space="preserve">`SM423` INT NOT NULL , </v>
      </c>
      <c r="AB159" t="s">
        <v>381</v>
      </c>
      <c r="AC159" s="2" t="s">
        <v>188</v>
      </c>
      <c r="AD159" t="s">
        <v>382</v>
      </c>
      <c r="AG159" t="str">
        <f t="shared" si="8"/>
        <v xml:space="preserve">`SM953` INT NOT NULL , </v>
      </c>
    </row>
    <row r="160" spans="19:33" x14ac:dyDescent="0.25">
      <c r="S160" t="s">
        <v>381</v>
      </c>
      <c r="T160" t="s">
        <v>533</v>
      </c>
      <c r="U160" t="s">
        <v>382</v>
      </c>
      <c r="X160" t="str">
        <f t="shared" si="7"/>
        <v xml:space="preserve">`opt1SM42` INT NOT NULL , </v>
      </c>
      <c r="AB160" t="s">
        <v>381</v>
      </c>
      <c r="AC160" s="2" t="s">
        <v>189</v>
      </c>
      <c r="AD160" t="s">
        <v>382</v>
      </c>
      <c r="AG160" t="str">
        <f t="shared" si="8"/>
        <v xml:space="preserve">`opt1SM95` INT NOT NULL , </v>
      </c>
    </row>
    <row r="161" spans="19:33" x14ac:dyDescent="0.25">
      <c r="S161" t="s">
        <v>381</v>
      </c>
      <c r="T161" t="s">
        <v>534</v>
      </c>
      <c r="U161" t="s">
        <v>382</v>
      </c>
      <c r="X161" t="str">
        <f t="shared" si="7"/>
        <v xml:space="preserve">`opt1SM421` INT NOT NULL , </v>
      </c>
      <c r="AB161" t="s">
        <v>381</v>
      </c>
      <c r="AC161" s="2" t="s">
        <v>190</v>
      </c>
      <c r="AD161" t="s">
        <v>382</v>
      </c>
      <c r="AG161" t="str">
        <f t="shared" si="8"/>
        <v xml:space="preserve">`opt1SM951` INT NOT NULL , </v>
      </c>
    </row>
    <row r="162" spans="19:33" x14ac:dyDescent="0.25">
      <c r="S162" t="s">
        <v>381</v>
      </c>
      <c r="T162" t="s">
        <v>535</v>
      </c>
      <c r="U162" t="s">
        <v>382</v>
      </c>
      <c r="X162" t="str">
        <f t="shared" si="7"/>
        <v xml:space="preserve">`opt1SM422` INT NOT NULL , </v>
      </c>
      <c r="AB162" t="s">
        <v>381</v>
      </c>
      <c r="AC162" s="2" t="s">
        <v>191</v>
      </c>
      <c r="AD162" t="s">
        <v>382</v>
      </c>
      <c r="AG162" t="str">
        <f t="shared" si="8"/>
        <v xml:space="preserve">`opt1SM952` INT NOT NULL , </v>
      </c>
    </row>
    <row r="163" spans="19:33" x14ac:dyDescent="0.25">
      <c r="S163" t="s">
        <v>381</v>
      </c>
      <c r="T163" t="s">
        <v>536</v>
      </c>
      <c r="U163" t="s">
        <v>382</v>
      </c>
      <c r="X163" t="str">
        <f t="shared" si="7"/>
        <v xml:space="preserve">`opt1SM423` INT NOT NULL , </v>
      </c>
      <c r="AB163" t="s">
        <v>381</v>
      </c>
      <c r="AC163" s="2" t="s">
        <v>192</v>
      </c>
      <c r="AD163" t="s">
        <v>382</v>
      </c>
      <c r="AG163" t="str">
        <f t="shared" si="8"/>
        <v xml:space="preserve">`opt1SM953` INT NOT NULL , </v>
      </c>
    </row>
    <row r="164" spans="19:33" x14ac:dyDescent="0.25">
      <c r="S164" t="s">
        <v>381</v>
      </c>
      <c r="T164" t="s">
        <v>537</v>
      </c>
      <c r="U164" t="s">
        <v>382</v>
      </c>
      <c r="X164" t="str">
        <f t="shared" si="7"/>
        <v xml:space="preserve">`opt2SM42` INT NOT NULL , </v>
      </c>
      <c r="AB164" t="s">
        <v>381</v>
      </c>
      <c r="AC164" s="2" t="s">
        <v>193</v>
      </c>
      <c r="AD164" t="s">
        <v>382</v>
      </c>
      <c r="AG164" t="str">
        <f t="shared" si="8"/>
        <v xml:space="preserve">`opt2SM95` INT NOT NULL , </v>
      </c>
    </row>
    <row r="165" spans="19:33" x14ac:dyDescent="0.25">
      <c r="S165" t="s">
        <v>381</v>
      </c>
      <c r="T165" t="s">
        <v>538</v>
      </c>
      <c r="U165" t="s">
        <v>382</v>
      </c>
      <c r="X165" t="str">
        <f t="shared" si="7"/>
        <v xml:space="preserve">`opt2SM421` INT NOT NULL , </v>
      </c>
      <c r="AB165" t="s">
        <v>381</v>
      </c>
      <c r="AC165" s="2" t="s">
        <v>194</v>
      </c>
      <c r="AD165" t="s">
        <v>382</v>
      </c>
      <c r="AG165" t="str">
        <f t="shared" si="8"/>
        <v xml:space="preserve">`opt2SM951` INT NOT NULL , </v>
      </c>
    </row>
    <row r="166" spans="19:33" x14ac:dyDescent="0.25">
      <c r="S166" t="s">
        <v>381</v>
      </c>
      <c r="T166" t="s">
        <v>539</v>
      </c>
      <c r="U166" t="s">
        <v>382</v>
      </c>
      <c r="X166" t="str">
        <f t="shared" si="7"/>
        <v xml:space="preserve">`opt2SM422` INT NOT NULL , </v>
      </c>
      <c r="AB166" t="s">
        <v>381</v>
      </c>
      <c r="AC166" s="2" t="s">
        <v>195</v>
      </c>
      <c r="AD166" t="s">
        <v>382</v>
      </c>
      <c r="AG166" t="str">
        <f t="shared" si="8"/>
        <v xml:space="preserve">`opt2SM952` INT NOT NULL , </v>
      </c>
    </row>
    <row r="167" spans="19:33" x14ac:dyDescent="0.25">
      <c r="S167" t="s">
        <v>381</v>
      </c>
      <c r="T167" t="s">
        <v>540</v>
      </c>
      <c r="U167" t="s">
        <v>382</v>
      </c>
      <c r="X167" t="str">
        <f t="shared" si="7"/>
        <v xml:space="preserve">`opt2SM423` INT NOT NULL , </v>
      </c>
      <c r="AB167" t="s">
        <v>381</v>
      </c>
      <c r="AC167" s="2" t="s">
        <v>196</v>
      </c>
      <c r="AD167" t="s">
        <v>382</v>
      </c>
      <c r="AG167" t="str">
        <f t="shared" si="8"/>
        <v xml:space="preserve">`opt2SM953` INT NOT NULL , </v>
      </c>
    </row>
    <row r="168" spans="19:33" x14ac:dyDescent="0.25">
      <c r="S168" t="s">
        <v>381</v>
      </c>
      <c r="T168" t="s">
        <v>541</v>
      </c>
      <c r="U168" t="s">
        <v>382</v>
      </c>
      <c r="X168" t="str">
        <f t="shared" si="7"/>
        <v xml:space="preserve">`opt3SM42` INT NOT NULL , </v>
      </c>
      <c r="AB168" t="s">
        <v>381</v>
      </c>
      <c r="AC168" s="2" t="s">
        <v>197</v>
      </c>
      <c r="AD168" t="s">
        <v>382</v>
      </c>
      <c r="AG168" t="str">
        <f t="shared" si="8"/>
        <v xml:space="preserve">`opt3SM95` INT NOT NULL , </v>
      </c>
    </row>
    <row r="169" spans="19:33" x14ac:dyDescent="0.25">
      <c r="S169" t="s">
        <v>381</v>
      </c>
      <c r="T169" t="s">
        <v>542</v>
      </c>
      <c r="U169" t="s">
        <v>382</v>
      </c>
      <c r="X169" t="str">
        <f t="shared" si="7"/>
        <v xml:space="preserve">`opt3SM421` INT NOT NULL , </v>
      </c>
      <c r="AB169" t="s">
        <v>381</v>
      </c>
      <c r="AC169" s="2" t="s">
        <v>198</v>
      </c>
      <c r="AD169" t="s">
        <v>382</v>
      </c>
      <c r="AG169" t="str">
        <f t="shared" si="8"/>
        <v xml:space="preserve">`opt3SM951` INT NOT NULL , </v>
      </c>
    </row>
    <row r="170" spans="19:33" x14ac:dyDescent="0.25">
      <c r="S170" t="s">
        <v>381</v>
      </c>
      <c r="T170" t="s">
        <v>543</v>
      </c>
      <c r="U170" t="s">
        <v>382</v>
      </c>
      <c r="X170" t="str">
        <f t="shared" si="7"/>
        <v xml:space="preserve">`opt3SM422` INT NOT NULL , </v>
      </c>
      <c r="AB170" t="s">
        <v>381</v>
      </c>
      <c r="AC170" s="2" t="s">
        <v>199</v>
      </c>
      <c r="AD170" t="s">
        <v>382</v>
      </c>
      <c r="AG170" t="str">
        <f t="shared" si="8"/>
        <v xml:space="preserve">`opt3SM952` INT NOT NULL , </v>
      </c>
    </row>
    <row r="171" spans="19:33" x14ac:dyDescent="0.25">
      <c r="S171" t="s">
        <v>381</v>
      </c>
      <c r="T171" t="s">
        <v>544</v>
      </c>
      <c r="U171" t="s">
        <v>382</v>
      </c>
      <c r="X171" t="str">
        <f t="shared" si="7"/>
        <v xml:space="preserve">`opt3SM423` INT NOT NULL , </v>
      </c>
      <c r="AB171" t="s">
        <v>381</v>
      </c>
      <c r="AC171" s="2" t="s">
        <v>200</v>
      </c>
      <c r="AD171" t="s">
        <v>382</v>
      </c>
      <c r="AG171" t="str">
        <f t="shared" si="8"/>
        <v xml:space="preserve">`opt3SM953` INT NOT NULL , </v>
      </c>
    </row>
    <row r="172" spans="19:33" x14ac:dyDescent="0.25">
      <c r="S172" t="s">
        <v>381</v>
      </c>
      <c r="T172" t="s">
        <v>545</v>
      </c>
      <c r="U172" t="s">
        <v>382</v>
      </c>
      <c r="X172" t="str">
        <f t="shared" si="7"/>
        <v xml:space="preserve">`tSM651` INT NOT NULL , </v>
      </c>
      <c r="AB172" t="s">
        <v>381</v>
      </c>
      <c r="AC172" s="2" t="s">
        <v>201</v>
      </c>
      <c r="AD172" t="s">
        <v>382</v>
      </c>
      <c r="AG172" t="str">
        <f t="shared" si="8"/>
        <v xml:space="preserve">`tPP21` INT NOT NULL , </v>
      </c>
    </row>
    <row r="173" spans="19:33" x14ac:dyDescent="0.25">
      <c r="S173" t="s">
        <v>381</v>
      </c>
      <c r="T173" t="s">
        <v>546</v>
      </c>
      <c r="U173" t="s">
        <v>382</v>
      </c>
      <c r="X173" t="str">
        <f t="shared" si="7"/>
        <v xml:space="preserve">`tSM652` INT NOT NULL , </v>
      </c>
      <c r="AB173" t="s">
        <v>381</v>
      </c>
      <c r="AC173" s="2" t="s">
        <v>202</v>
      </c>
      <c r="AD173" t="s">
        <v>382</v>
      </c>
      <c r="AG173" t="str">
        <f t="shared" si="8"/>
        <v xml:space="preserve">`tPP22` INT NOT NULL , </v>
      </c>
    </row>
    <row r="174" spans="19:33" x14ac:dyDescent="0.25">
      <c r="S174" t="s">
        <v>381</v>
      </c>
      <c r="T174" t="s">
        <v>547</v>
      </c>
      <c r="U174" t="s">
        <v>382</v>
      </c>
      <c r="X174" t="str">
        <f t="shared" si="7"/>
        <v xml:space="preserve">`tSM653` INT NOT NULL , </v>
      </c>
      <c r="AB174" t="s">
        <v>381</v>
      </c>
      <c r="AC174" s="2" t="s">
        <v>203</v>
      </c>
      <c r="AD174" t="s">
        <v>382</v>
      </c>
      <c r="AG174" t="str">
        <f t="shared" si="8"/>
        <v xml:space="preserve">`tPP23` INT NOT NULL , </v>
      </c>
    </row>
    <row r="176" spans="19:33" x14ac:dyDescent="0.25">
      <c r="S176" t="s">
        <v>381</v>
      </c>
      <c r="T176" t="s">
        <v>548</v>
      </c>
      <c r="U176" t="s">
        <v>382</v>
      </c>
      <c r="X176" t="str">
        <f t="shared" si="7"/>
        <v xml:space="preserve">`SM651` INT NOT NULL , </v>
      </c>
      <c r="AB176" t="s">
        <v>381</v>
      </c>
      <c r="AC176" s="2" t="s">
        <v>204</v>
      </c>
      <c r="AD176" t="s">
        <v>382</v>
      </c>
      <c r="AG176" t="str">
        <f t="shared" si="8"/>
        <v xml:space="preserve">`PP21` INT NOT NULL , </v>
      </c>
    </row>
    <row r="177" spans="19:33" x14ac:dyDescent="0.25">
      <c r="S177" t="s">
        <v>381</v>
      </c>
      <c r="T177" t="s">
        <v>549</v>
      </c>
      <c r="U177" t="s">
        <v>382</v>
      </c>
      <c r="X177" t="str">
        <f t="shared" si="7"/>
        <v xml:space="preserve">`SM652` INT NOT NULL , </v>
      </c>
      <c r="AB177" t="s">
        <v>381</v>
      </c>
      <c r="AC177" s="2" t="s">
        <v>205</v>
      </c>
      <c r="AD177" t="s">
        <v>382</v>
      </c>
      <c r="AG177" t="str">
        <f t="shared" si="8"/>
        <v xml:space="preserve">`PP22` INT NOT NULL , </v>
      </c>
    </row>
    <row r="178" spans="19:33" x14ac:dyDescent="0.25">
      <c r="S178" t="s">
        <v>381</v>
      </c>
      <c r="T178" t="s">
        <v>550</v>
      </c>
      <c r="U178" t="s">
        <v>382</v>
      </c>
      <c r="X178" t="str">
        <f t="shared" si="7"/>
        <v xml:space="preserve">`SM653` INT NOT NULL , </v>
      </c>
      <c r="AB178" t="s">
        <v>381</v>
      </c>
      <c r="AC178" s="2" t="s">
        <v>206</v>
      </c>
      <c r="AD178" t="s">
        <v>382</v>
      </c>
      <c r="AG178" t="str">
        <f t="shared" si="8"/>
        <v xml:space="preserve">`PP23` INT NOT NULL , </v>
      </c>
    </row>
    <row r="179" spans="19:33" x14ac:dyDescent="0.25">
      <c r="S179" t="s">
        <v>381</v>
      </c>
      <c r="T179" t="s">
        <v>551</v>
      </c>
      <c r="U179" t="s">
        <v>382</v>
      </c>
      <c r="X179" t="str">
        <f t="shared" si="7"/>
        <v xml:space="preserve">`opt1SM65` INT NOT NULL , </v>
      </c>
      <c r="AB179" t="s">
        <v>381</v>
      </c>
      <c r="AC179" s="2" t="s">
        <v>207</v>
      </c>
      <c r="AD179" t="s">
        <v>382</v>
      </c>
      <c r="AG179" t="str">
        <f t="shared" si="8"/>
        <v xml:space="preserve">`opt1PP2` INT NOT NULL , </v>
      </c>
    </row>
    <row r="180" spans="19:33" x14ac:dyDescent="0.25">
      <c r="S180" t="s">
        <v>381</v>
      </c>
      <c r="T180" t="s">
        <v>552</v>
      </c>
      <c r="U180" t="s">
        <v>382</v>
      </c>
      <c r="X180" t="str">
        <f t="shared" si="7"/>
        <v xml:space="preserve">`opt1SM651` INT NOT NULL , </v>
      </c>
      <c r="AB180" t="s">
        <v>381</v>
      </c>
      <c r="AC180" s="2" t="s">
        <v>208</v>
      </c>
      <c r="AD180" t="s">
        <v>382</v>
      </c>
      <c r="AG180" t="str">
        <f t="shared" si="8"/>
        <v xml:space="preserve">`opt1PP21` INT NOT NULL , </v>
      </c>
    </row>
    <row r="181" spans="19:33" x14ac:dyDescent="0.25">
      <c r="S181" t="s">
        <v>381</v>
      </c>
      <c r="T181" t="s">
        <v>553</v>
      </c>
      <c r="U181" t="s">
        <v>382</v>
      </c>
      <c r="X181" t="str">
        <f t="shared" si="7"/>
        <v xml:space="preserve">`opt1SM652` INT NOT NULL , </v>
      </c>
      <c r="AB181" t="s">
        <v>381</v>
      </c>
      <c r="AC181" s="2" t="s">
        <v>209</v>
      </c>
      <c r="AD181" t="s">
        <v>382</v>
      </c>
      <c r="AG181" t="str">
        <f t="shared" si="8"/>
        <v xml:space="preserve">`opt1PP22` INT NOT NULL , </v>
      </c>
    </row>
    <row r="182" spans="19:33" x14ac:dyDescent="0.25">
      <c r="S182" t="s">
        <v>381</v>
      </c>
      <c r="T182" t="s">
        <v>554</v>
      </c>
      <c r="U182" t="s">
        <v>382</v>
      </c>
      <c r="X182" t="str">
        <f t="shared" si="7"/>
        <v xml:space="preserve">`opt1SM653` INT NOT NULL , </v>
      </c>
      <c r="AB182" t="s">
        <v>381</v>
      </c>
      <c r="AC182" s="2" t="s">
        <v>210</v>
      </c>
      <c r="AD182" t="s">
        <v>382</v>
      </c>
      <c r="AG182" t="str">
        <f t="shared" si="8"/>
        <v xml:space="preserve">`opt1PP23` INT NOT NULL , </v>
      </c>
    </row>
    <row r="183" spans="19:33" x14ac:dyDescent="0.25">
      <c r="S183" t="s">
        <v>381</v>
      </c>
      <c r="T183" t="s">
        <v>555</v>
      </c>
      <c r="U183" t="s">
        <v>382</v>
      </c>
      <c r="X183" t="str">
        <f t="shared" si="7"/>
        <v xml:space="preserve">`opt2SM65` INT NOT NULL , </v>
      </c>
      <c r="AB183" t="s">
        <v>381</v>
      </c>
      <c r="AC183" s="2" t="s">
        <v>211</v>
      </c>
      <c r="AD183" t="s">
        <v>382</v>
      </c>
      <c r="AG183" t="str">
        <f t="shared" si="8"/>
        <v xml:space="preserve">`opt2PP2` INT NOT NULL , </v>
      </c>
    </row>
    <row r="184" spans="19:33" x14ac:dyDescent="0.25">
      <c r="S184" t="s">
        <v>381</v>
      </c>
      <c r="T184" t="s">
        <v>556</v>
      </c>
      <c r="U184" t="s">
        <v>382</v>
      </c>
      <c r="X184" t="str">
        <f t="shared" si="7"/>
        <v xml:space="preserve">`opt2SM651` INT NOT NULL , </v>
      </c>
      <c r="AB184" t="s">
        <v>381</v>
      </c>
      <c r="AC184" s="2" t="s">
        <v>212</v>
      </c>
      <c r="AD184" t="s">
        <v>382</v>
      </c>
      <c r="AG184" t="str">
        <f t="shared" si="8"/>
        <v xml:space="preserve">`opt2PP21` INT NOT NULL , </v>
      </c>
    </row>
    <row r="185" spans="19:33" x14ac:dyDescent="0.25">
      <c r="S185" t="s">
        <v>381</v>
      </c>
      <c r="T185" t="s">
        <v>557</v>
      </c>
      <c r="U185" t="s">
        <v>382</v>
      </c>
      <c r="X185" t="str">
        <f t="shared" si="7"/>
        <v xml:space="preserve">`opt2SM652` INT NOT NULL , </v>
      </c>
      <c r="AB185" t="s">
        <v>381</v>
      </c>
      <c r="AC185" s="2" t="s">
        <v>213</v>
      </c>
      <c r="AD185" t="s">
        <v>382</v>
      </c>
      <c r="AG185" t="str">
        <f t="shared" si="8"/>
        <v xml:space="preserve">`opt2PP22` INT NOT NULL , </v>
      </c>
    </row>
    <row r="186" spans="19:33" x14ac:dyDescent="0.25">
      <c r="S186" t="s">
        <v>381</v>
      </c>
      <c r="T186" t="s">
        <v>558</v>
      </c>
      <c r="U186" t="s">
        <v>382</v>
      </c>
      <c r="X186" t="str">
        <f t="shared" si="7"/>
        <v xml:space="preserve">`opt2SM653` INT NOT NULL , </v>
      </c>
      <c r="AB186" t="s">
        <v>381</v>
      </c>
      <c r="AC186" s="2" t="s">
        <v>214</v>
      </c>
      <c r="AD186" t="s">
        <v>382</v>
      </c>
      <c r="AG186" t="str">
        <f t="shared" si="8"/>
        <v xml:space="preserve">`opt2PP23` INT NOT NULL , </v>
      </c>
    </row>
    <row r="187" spans="19:33" x14ac:dyDescent="0.25">
      <c r="S187" t="s">
        <v>381</v>
      </c>
      <c r="T187" t="s">
        <v>559</v>
      </c>
      <c r="U187" t="s">
        <v>382</v>
      </c>
      <c r="X187" t="str">
        <f t="shared" si="7"/>
        <v xml:space="preserve">`opt3SM65` INT NOT NULL , </v>
      </c>
      <c r="AB187" t="s">
        <v>381</v>
      </c>
      <c r="AC187" s="2" t="s">
        <v>215</v>
      </c>
      <c r="AD187" t="s">
        <v>382</v>
      </c>
      <c r="AG187" t="str">
        <f t="shared" si="8"/>
        <v xml:space="preserve">`opt3PP2` INT NOT NULL , </v>
      </c>
    </row>
    <row r="188" spans="19:33" x14ac:dyDescent="0.25">
      <c r="S188" t="s">
        <v>381</v>
      </c>
      <c r="T188" t="s">
        <v>560</v>
      </c>
      <c r="U188" t="s">
        <v>382</v>
      </c>
      <c r="X188" t="str">
        <f t="shared" si="7"/>
        <v xml:space="preserve">`opt3SM651` INT NOT NULL , </v>
      </c>
      <c r="AB188" t="s">
        <v>381</v>
      </c>
      <c r="AC188" s="2" t="s">
        <v>216</v>
      </c>
      <c r="AD188" t="s">
        <v>382</v>
      </c>
      <c r="AG188" t="str">
        <f t="shared" si="8"/>
        <v xml:space="preserve">`opt3PP21` INT NOT NULL , </v>
      </c>
    </row>
    <row r="189" spans="19:33" x14ac:dyDescent="0.25">
      <c r="S189" t="s">
        <v>381</v>
      </c>
      <c r="T189" t="s">
        <v>561</v>
      </c>
      <c r="U189" t="s">
        <v>382</v>
      </c>
      <c r="X189" t="str">
        <f t="shared" si="7"/>
        <v xml:space="preserve">`opt3SM652` INT NOT NULL , </v>
      </c>
      <c r="AB189" t="s">
        <v>381</v>
      </c>
      <c r="AC189" s="2" t="s">
        <v>217</v>
      </c>
      <c r="AD189" t="s">
        <v>382</v>
      </c>
      <c r="AG189" t="str">
        <f t="shared" si="8"/>
        <v xml:space="preserve">`opt3PP22` INT NOT NULL , </v>
      </c>
    </row>
    <row r="190" spans="19:33" x14ac:dyDescent="0.25">
      <c r="S190" t="s">
        <v>381</v>
      </c>
      <c r="T190" t="s">
        <v>562</v>
      </c>
      <c r="U190" t="s">
        <v>382</v>
      </c>
      <c r="X190" t="str">
        <f t="shared" si="7"/>
        <v xml:space="preserve">`opt3SM653` INT NOT NULL , </v>
      </c>
      <c r="AB190" t="s">
        <v>381</v>
      </c>
      <c r="AC190" s="2" t="s">
        <v>218</v>
      </c>
      <c r="AD190" t="s">
        <v>382</v>
      </c>
      <c r="AG190" t="str">
        <f t="shared" si="8"/>
        <v xml:space="preserve">`opt3PP23` INT NOT NULL , </v>
      </c>
    </row>
    <row r="191" spans="19:33" x14ac:dyDescent="0.25">
      <c r="S191" t="s">
        <v>381</v>
      </c>
      <c r="T191" t="s">
        <v>563</v>
      </c>
      <c r="U191" t="s">
        <v>382</v>
      </c>
      <c r="X191" t="str">
        <f t="shared" si="7"/>
        <v xml:space="preserve">`tSM641` INT NOT NULL , </v>
      </c>
      <c r="AB191" t="s">
        <v>381</v>
      </c>
      <c r="AC191" s="2" t="s">
        <v>219</v>
      </c>
      <c r="AD191" t="s">
        <v>382</v>
      </c>
      <c r="AG191" t="str">
        <f t="shared" si="8"/>
        <v xml:space="preserve">`tPP31` INT NOT NULL , </v>
      </c>
    </row>
    <row r="192" spans="19:33" x14ac:dyDescent="0.25">
      <c r="S192" t="s">
        <v>381</v>
      </c>
      <c r="T192" t="s">
        <v>564</v>
      </c>
      <c r="U192" t="s">
        <v>382</v>
      </c>
      <c r="X192" t="str">
        <f t="shared" si="7"/>
        <v xml:space="preserve">`tSM642` INT NOT NULL , </v>
      </c>
      <c r="AB192" t="s">
        <v>381</v>
      </c>
      <c r="AC192" s="2" t="s">
        <v>220</v>
      </c>
      <c r="AD192" t="s">
        <v>382</v>
      </c>
      <c r="AG192" t="str">
        <f t="shared" si="8"/>
        <v xml:space="preserve">`tPP32` INT NOT NULL , </v>
      </c>
    </row>
    <row r="193" spans="19:33" x14ac:dyDescent="0.25">
      <c r="S193" t="s">
        <v>381</v>
      </c>
      <c r="T193" t="s">
        <v>565</v>
      </c>
      <c r="U193" t="s">
        <v>382</v>
      </c>
      <c r="X193" t="str">
        <f t="shared" si="7"/>
        <v xml:space="preserve">`tSM643` INT NOT NULL , </v>
      </c>
      <c r="AB193" t="s">
        <v>381</v>
      </c>
      <c r="AC193" s="2" t="s">
        <v>221</v>
      </c>
      <c r="AD193" t="s">
        <v>382</v>
      </c>
      <c r="AG193" t="str">
        <f t="shared" si="8"/>
        <v xml:space="preserve">`tPP33` INT NOT NULL , </v>
      </c>
    </row>
    <row r="195" spans="19:33" x14ac:dyDescent="0.25">
      <c r="S195" t="s">
        <v>381</v>
      </c>
      <c r="T195" t="s">
        <v>566</v>
      </c>
      <c r="U195" t="s">
        <v>382</v>
      </c>
      <c r="X195" t="str">
        <f t="shared" ref="X195:X257" si="9">CONCATENATE(S195,T195,U195)</f>
        <v xml:space="preserve">`SM641` INT NOT NULL , </v>
      </c>
      <c r="AB195" t="s">
        <v>381</v>
      </c>
      <c r="AC195" s="2" t="s">
        <v>222</v>
      </c>
      <c r="AD195" t="s">
        <v>382</v>
      </c>
      <c r="AG195" t="str">
        <f t="shared" ref="AG195:AG257" si="10">CONCATENATE(AB195,AC195,AD195)</f>
        <v xml:space="preserve">`PP31` INT NOT NULL , </v>
      </c>
    </row>
    <row r="196" spans="19:33" x14ac:dyDescent="0.25">
      <c r="S196" t="s">
        <v>381</v>
      </c>
      <c r="T196" t="s">
        <v>567</v>
      </c>
      <c r="U196" t="s">
        <v>382</v>
      </c>
      <c r="X196" t="str">
        <f t="shared" si="9"/>
        <v xml:space="preserve">`SM642` INT NOT NULL , </v>
      </c>
      <c r="AB196" t="s">
        <v>381</v>
      </c>
      <c r="AC196" s="2" t="s">
        <v>223</v>
      </c>
      <c r="AD196" t="s">
        <v>382</v>
      </c>
      <c r="AG196" t="str">
        <f t="shared" si="10"/>
        <v xml:space="preserve">`PP32` INT NOT NULL , </v>
      </c>
    </row>
    <row r="197" spans="19:33" x14ac:dyDescent="0.25">
      <c r="S197" t="s">
        <v>381</v>
      </c>
      <c r="T197" t="s">
        <v>568</v>
      </c>
      <c r="U197" t="s">
        <v>382</v>
      </c>
      <c r="X197" t="str">
        <f t="shared" si="9"/>
        <v xml:space="preserve">`SM643` INT NOT NULL , </v>
      </c>
      <c r="AB197" t="s">
        <v>381</v>
      </c>
      <c r="AC197" s="2" t="s">
        <v>224</v>
      </c>
      <c r="AD197" t="s">
        <v>382</v>
      </c>
      <c r="AG197" t="str">
        <f t="shared" si="10"/>
        <v xml:space="preserve">`PP33` INT NOT NULL , </v>
      </c>
    </row>
    <row r="198" spans="19:33" x14ac:dyDescent="0.25">
      <c r="S198" t="s">
        <v>381</v>
      </c>
      <c r="T198" t="s">
        <v>569</v>
      </c>
      <c r="U198" t="s">
        <v>382</v>
      </c>
      <c r="X198" t="str">
        <f t="shared" si="9"/>
        <v xml:space="preserve">`opt1SM64` INT NOT NULL , </v>
      </c>
      <c r="AB198" t="s">
        <v>381</v>
      </c>
      <c r="AC198" s="2" t="s">
        <v>225</v>
      </c>
      <c r="AD198" t="s">
        <v>382</v>
      </c>
      <c r="AG198" t="str">
        <f t="shared" si="10"/>
        <v xml:space="preserve">`opt1PP3` INT NOT NULL , </v>
      </c>
    </row>
    <row r="199" spans="19:33" x14ac:dyDescent="0.25">
      <c r="S199" t="s">
        <v>381</v>
      </c>
      <c r="T199" t="s">
        <v>570</v>
      </c>
      <c r="U199" t="s">
        <v>382</v>
      </c>
      <c r="X199" t="str">
        <f t="shared" si="9"/>
        <v xml:space="preserve">`opt1SM641` INT NOT NULL , </v>
      </c>
      <c r="AB199" t="s">
        <v>381</v>
      </c>
      <c r="AC199" s="2" t="s">
        <v>226</v>
      </c>
      <c r="AD199" t="s">
        <v>382</v>
      </c>
      <c r="AG199" t="str">
        <f t="shared" si="10"/>
        <v xml:space="preserve">`opt1PP31` INT NOT NULL , </v>
      </c>
    </row>
    <row r="200" spans="19:33" x14ac:dyDescent="0.25">
      <c r="S200" t="s">
        <v>381</v>
      </c>
      <c r="T200" t="s">
        <v>571</v>
      </c>
      <c r="U200" t="s">
        <v>382</v>
      </c>
      <c r="X200" t="str">
        <f t="shared" si="9"/>
        <v xml:space="preserve">`opt1SM642` INT NOT NULL , </v>
      </c>
      <c r="AB200" t="s">
        <v>381</v>
      </c>
      <c r="AC200" s="2" t="s">
        <v>227</v>
      </c>
      <c r="AD200" t="s">
        <v>382</v>
      </c>
      <c r="AG200" t="str">
        <f t="shared" si="10"/>
        <v xml:space="preserve">`opt1PP32` INT NOT NULL , </v>
      </c>
    </row>
    <row r="201" spans="19:33" x14ac:dyDescent="0.25">
      <c r="S201" t="s">
        <v>381</v>
      </c>
      <c r="T201" t="s">
        <v>572</v>
      </c>
      <c r="U201" t="s">
        <v>382</v>
      </c>
      <c r="X201" t="str">
        <f t="shared" si="9"/>
        <v xml:space="preserve">`opt1SM643` INT NOT NULL , </v>
      </c>
      <c r="AB201" t="s">
        <v>381</v>
      </c>
      <c r="AC201" s="2" t="s">
        <v>228</v>
      </c>
      <c r="AD201" t="s">
        <v>382</v>
      </c>
      <c r="AG201" t="str">
        <f t="shared" si="10"/>
        <v xml:space="preserve">`opt1PP33` INT NOT NULL , </v>
      </c>
    </row>
    <row r="202" spans="19:33" x14ac:dyDescent="0.25">
      <c r="S202" t="s">
        <v>381</v>
      </c>
      <c r="T202" t="s">
        <v>573</v>
      </c>
      <c r="U202" t="s">
        <v>382</v>
      </c>
      <c r="X202" t="str">
        <f t="shared" si="9"/>
        <v xml:space="preserve">`opt2SM64` INT NOT NULL , </v>
      </c>
      <c r="AB202" t="s">
        <v>381</v>
      </c>
      <c r="AC202" s="2" t="s">
        <v>229</v>
      </c>
      <c r="AD202" t="s">
        <v>382</v>
      </c>
      <c r="AG202" t="str">
        <f t="shared" si="10"/>
        <v xml:space="preserve">`opt2PP3` INT NOT NULL , </v>
      </c>
    </row>
    <row r="203" spans="19:33" x14ac:dyDescent="0.25">
      <c r="S203" t="s">
        <v>381</v>
      </c>
      <c r="T203" t="s">
        <v>574</v>
      </c>
      <c r="U203" t="s">
        <v>382</v>
      </c>
      <c r="X203" t="str">
        <f t="shared" si="9"/>
        <v xml:space="preserve">`opt2SM641` INT NOT NULL , </v>
      </c>
      <c r="AB203" t="s">
        <v>381</v>
      </c>
      <c r="AC203" s="2" t="s">
        <v>230</v>
      </c>
      <c r="AD203" t="s">
        <v>382</v>
      </c>
      <c r="AG203" t="str">
        <f t="shared" si="10"/>
        <v xml:space="preserve">`opt2PP31` INT NOT NULL , </v>
      </c>
    </row>
    <row r="204" spans="19:33" x14ac:dyDescent="0.25">
      <c r="S204" t="s">
        <v>381</v>
      </c>
      <c r="T204" t="s">
        <v>575</v>
      </c>
      <c r="U204" t="s">
        <v>382</v>
      </c>
      <c r="X204" t="str">
        <f t="shared" si="9"/>
        <v xml:space="preserve">`opt2SM642` INT NOT NULL , </v>
      </c>
      <c r="AB204" t="s">
        <v>381</v>
      </c>
      <c r="AC204" s="2" t="s">
        <v>231</v>
      </c>
      <c r="AD204" t="s">
        <v>382</v>
      </c>
      <c r="AG204" t="str">
        <f t="shared" si="10"/>
        <v xml:space="preserve">`opt2PP32` INT NOT NULL , </v>
      </c>
    </row>
    <row r="205" spans="19:33" x14ac:dyDescent="0.25">
      <c r="S205" t="s">
        <v>381</v>
      </c>
      <c r="T205" t="s">
        <v>576</v>
      </c>
      <c r="U205" t="s">
        <v>382</v>
      </c>
      <c r="X205" t="str">
        <f t="shared" si="9"/>
        <v xml:space="preserve">`opt2SM643` INT NOT NULL , </v>
      </c>
      <c r="AB205" t="s">
        <v>381</v>
      </c>
      <c r="AC205" s="2" t="s">
        <v>232</v>
      </c>
      <c r="AD205" t="s">
        <v>382</v>
      </c>
      <c r="AG205" t="str">
        <f t="shared" si="10"/>
        <v xml:space="preserve">`opt2PP33` INT NOT NULL , </v>
      </c>
    </row>
    <row r="206" spans="19:33" x14ac:dyDescent="0.25">
      <c r="S206" t="s">
        <v>381</v>
      </c>
      <c r="T206" t="s">
        <v>577</v>
      </c>
      <c r="U206" t="s">
        <v>382</v>
      </c>
      <c r="X206" t="str">
        <f t="shared" si="9"/>
        <v xml:space="preserve">`opt3SM64` INT NOT NULL , </v>
      </c>
      <c r="AB206" t="s">
        <v>381</v>
      </c>
      <c r="AC206" s="2" t="s">
        <v>233</v>
      </c>
      <c r="AD206" t="s">
        <v>382</v>
      </c>
      <c r="AG206" t="str">
        <f t="shared" si="10"/>
        <v xml:space="preserve">`opt3PP3` INT NOT NULL , </v>
      </c>
    </row>
    <row r="207" spans="19:33" x14ac:dyDescent="0.25">
      <c r="S207" t="s">
        <v>381</v>
      </c>
      <c r="T207" t="s">
        <v>578</v>
      </c>
      <c r="U207" t="s">
        <v>382</v>
      </c>
      <c r="X207" t="str">
        <f t="shared" si="9"/>
        <v xml:space="preserve">`opt3SM641` INT NOT NULL , </v>
      </c>
      <c r="AB207" t="s">
        <v>381</v>
      </c>
      <c r="AC207" s="2" t="s">
        <v>234</v>
      </c>
      <c r="AD207" t="s">
        <v>382</v>
      </c>
      <c r="AG207" t="str">
        <f t="shared" si="10"/>
        <v xml:space="preserve">`opt3PP31` INT NOT NULL , </v>
      </c>
    </row>
    <row r="208" spans="19:33" x14ac:dyDescent="0.25">
      <c r="S208" t="s">
        <v>381</v>
      </c>
      <c r="T208" t="s">
        <v>579</v>
      </c>
      <c r="U208" t="s">
        <v>382</v>
      </c>
      <c r="X208" t="str">
        <f t="shared" si="9"/>
        <v xml:space="preserve">`opt3SM642` INT NOT NULL , </v>
      </c>
      <c r="AB208" t="s">
        <v>381</v>
      </c>
      <c r="AC208" s="2" t="s">
        <v>235</v>
      </c>
      <c r="AD208" t="s">
        <v>382</v>
      </c>
      <c r="AG208" t="str">
        <f t="shared" si="10"/>
        <v xml:space="preserve">`opt3PP32` INT NOT NULL , </v>
      </c>
    </row>
    <row r="209" spans="19:33" x14ac:dyDescent="0.25">
      <c r="S209" t="s">
        <v>381</v>
      </c>
      <c r="T209" t="s">
        <v>580</v>
      </c>
      <c r="U209" t="s">
        <v>382</v>
      </c>
      <c r="X209" t="str">
        <f t="shared" si="9"/>
        <v xml:space="preserve">`opt3SM643` INT NOT NULL , </v>
      </c>
      <c r="AB209" t="s">
        <v>381</v>
      </c>
      <c r="AC209" s="2" t="s">
        <v>236</v>
      </c>
      <c r="AD209" t="s">
        <v>382</v>
      </c>
      <c r="AG209" t="str">
        <f t="shared" si="10"/>
        <v xml:space="preserve">`opt3PP33` INT NOT NULL , </v>
      </c>
    </row>
    <row r="210" spans="19:33" x14ac:dyDescent="0.25">
      <c r="S210" t="s">
        <v>381</v>
      </c>
      <c r="T210" t="s">
        <v>581</v>
      </c>
      <c r="U210" t="s">
        <v>382</v>
      </c>
      <c r="X210" t="str">
        <f t="shared" si="9"/>
        <v xml:space="preserve">`tSM801` INT NOT NULL , </v>
      </c>
      <c r="AB210" t="s">
        <v>381</v>
      </c>
      <c r="AC210" s="2" t="s">
        <v>237</v>
      </c>
      <c r="AD210" t="s">
        <v>382</v>
      </c>
      <c r="AG210" t="str">
        <f t="shared" si="10"/>
        <v xml:space="preserve">`tSM661` INT NOT NULL , </v>
      </c>
    </row>
    <row r="211" spans="19:33" x14ac:dyDescent="0.25">
      <c r="S211" t="s">
        <v>381</v>
      </c>
      <c r="T211" t="s">
        <v>582</v>
      </c>
      <c r="U211" t="s">
        <v>382</v>
      </c>
      <c r="X211" t="str">
        <f t="shared" si="9"/>
        <v xml:space="preserve">`tSM802` INT NOT NULL , </v>
      </c>
      <c r="AB211" t="s">
        <v>381</v>
      </c>
      <c r="AC211" s="2" t="s">
        <v>238</v>
      </c>
      <c r="AD211" t="s">
        <v>382</v>
      </c>
      <c r="AG211" t="str">
        <f t="shared" si="10"/>
        <v xml:space="preserve">`tSM662` INT NOT NULL , </v>
      </c>
    </row>
    <row r="212" spans="19:33" x14ac:dyDescent="0.25">
      <c r="S212" t="s">
        <v>381</v>
      </c>
      <c r="T212" t="s">
        <v>583</v>
      </c>
      <c r="U212" t="s">
        <v>382</v>
      </c>
      <c r="X212" t="str">
        <f t="shared" si="9"/>
        <v xml:space="preserve">`tSM803` INT NOT NULL , </v>
      </c>
      <c r="AB212" t="s">
        <v>381</v>
      </c>
      <c r="AC212" s="2" t="s">
        <v>239</v>
      </c>
      <c r="AD212" t="s">
        <v>382</v>
      </c>
      <c r="AG212" t="str">
        <f t="shared" si="10"/>
        <v xml:space="preserve">`tSM663` INT NOT NULL , </v>
      </c>
    </row>
    <row r="214" spans="19:33" x14ac:dyDescent="0.25">
      <c r="S214" t="s">
        <v>381</v>
      </c>
      <c r="T214" t="s">
        <v>584</v>
      </c>
      <c r="U214" t="s">
        <v>382</v>
      </c>
      <c r="X214" t="str">
        <f t="shared" si="9"/>
        <v xml:space="preserve">`SM801` INT NOT NULL , </v>
      </c>
      <c r="AB214" t="s">
        <v>381</v>
      </c>
      <c r="AC214" s="2" t="s">
        <v>240</v>
      </c>
      <c r="AD214" t="s">
        <v>382</v>
      </c>
      <c r="AG214" t="str">
        <f t="shared" si="10"/>
        <v xml:space="preserve">`SM661` INT NOT NULL , </v>
      </c>
    </row>
    <row r="215" spans="19:33" x14ac:dyDescent="0.25">
      <c r="S215" t="s">
        <v>381</v>
      </c>
      <c r="T215" t="s">
        <v>585</v>
      </c>
      <c r="U215" t="s">
        <v>382</v>
      </c>
      <c r="X215" t="str">
        <f t="shared" si="9"/>
        <v xml:space="preserve">`SM802` INT NOT NULL , </v>
      </c>
      <c r="AB215" t="s">
        <v>381</v>
      </c>
      <c r="AC215" s="2" t="s">
        <v>241</v>
      </c>
      <c r="AD215" t="s">
        <v>382</v>
      </c>
      <c r="AG215" t="str">
        <f t="shared" si="10"/>
        <v xml:space="preserve">`SM662` INT NOT NULL , </v>
      </c>
    </row>
    <row r="216" spans="19:33" x14ac:dyDescent="0.25">
      <c r="S216" t="s">
        <v>381</v>
      </c>
      <c r="T216" t="s">
        <v>586</v>
      </c>
      <c r="U216" t="s">
        <v>382</v>
      </c>
      <c r="X216" t="str">
        <f t="shared" si="9"/>
        <v xml:space="preserve">`SM803` INT NOT NULL , </v>
      </c>
      <c r="AB216" t="s">
        <v>381</v>
      </c>
      <c r="AC216" s="2" t="s">
        <v>242</v>
      </c>
      <c r="AD216" t="s">
        <v>382</v>
      </c>
      <c r="AG216" t="str">
        <f t="shared" si="10"/>
        <v xml:space="preserve">`SM663` INT NOT NULL , </v>
      </c>
    </row>
    <row r="217" spans="19:33" x14ac:dyDescent="0.25">
      <c r="S217" t="s">
        <v>381</v>
      </c>
      <c r="T217" t="s">
        <v>587</v>
      </c>
      <c r="U217" t="s">
        <v>382</v>
      </c>
      <c r="X217" t="str">
        <f t="shared" si="9"/>
        <v xml:space="preserve">`opt1SM80` INT NOT NULL , </v>
      </c>
      <c r="AB217" t="s">
        <v>381</v>
      </c>
      <c r="AC217" s="2" t="s">
        <v>243</v>
      </c>
      <c r="AD217" t="s">
        <v>382</v>
      </c>
      <c r="AG217" t="str">
        <f t="shared" si="10"/>
        <v xml:space="preserve">`opt1SM66` INT NOT NULL , </v>
      </c>
    </row>
    <row r="218" spans="19:33" x14ac:dyDescent="0.25">
      <c r="S218" t="s">
        <v>381</v>
      </c>
      <c r="T218" t="s">
        <v>588</v>
      </c>
      <c r="U218" t="s">
        <v>382</v>
      </c>
      <c r="X218" t="str">
        <f t="shared" si="9"/>
        <v xml:space="preserve">`opt1SM801` INT NOT NULL , </v>
      </c>
      <c r="AB218" t="s">
        <v>381</v>
      </c>
      <c r="AC218" s="2" t="s">
        <v>244</v>
      </c>
      <c r="AD218" t="s">
        <v>382</v>
      </c>
      <c r="AG218" t="str">
        <f t="shared" si="10"/>
        <v xml:space="preserve">`opt1SM661` INT NOT NULL , </v>
      </c>
    </row>
    <row r="219" spans="19:33" x14ac:dyDescent="0.25">
      <c r="S219" t="s">
        <v>381</v>
      </c>
      <c r="T219" t="s">
        <v>589</v>
      </c>
      <c r="U219" t="s">
        <v>382</v>
      </c>
      <c r="X219" t="str">
        <f t="shared" si="9"/>
        <v xml:space="preserve">`opt1SM802` INT NOT NULL , </v>
      </c>
      <c r="AB219" t="s">
        <v>381</v>
      </c>
      <c r="AC219" s="2" t="s">
        <v>245</v>
      </c>
      <c r="AD219" t="s">
        <v>382</v>
      </c>
      <c r="AG219" t="str">
        <f t="shared" si="10"/>
        <v xml:space="preserve">`opt1SM662` INT NOT NULL , </v>
      </c>
    </row>
    <row r="220" spans="19:33" x14ac:dyDescent="0.25">
      <c r="S220" t="s">
        <v>381</v>
      </c>
      <c r="T220" t="s">
        <v>590</v>
      </c>
      <c r="U220" t="s">
        <v>382</v>
      </c>
      <c r="X220" t="str">
        <f t="shared" si="9"/>
        <v xml:space="preserve">`opt1SM803` INT NOT NULL , </v>
      </c>
      <c r="AB220" t="s">
        <v>381</v>
      </c>
      <c r="AC220" s="2" t="s">
        <v>246</v>
      </c>
      <c r="AD220" t="s">
        <v>382</v>
      </c>
      <c r="AG220" t="str">
        <f t="shared" si="10"/>
        <v xml:space="preserve">`opt1SM663` INT NOT NULL , </v>
      </c>
    </row>
    <row r="221" spans="19:33" x14ac:dyDescent="0.25">
      <c r="S221" t="s">
        <v>381</v>
      </c>
      <c r="T221" t="s">
        <v>591</v>
      </c>
      <c r="U221" t="s">
        <v>382</v>
      </c>
      <c r="X221" t="str">
        <f t="shared" si="9"/>
        <v xml:space="preserve">`opt2SM80` INT NOT NULL , </v>
      </c>
      <c r="AB221" t="s">
        <v>381</v>
      </c>
      <c r="AC221" s="2" t="s">
        <v>247</v>
      </c>
      <c r="AD221" t="s">
        <v>382</v>
      </c>
      <c r="AG221" t="str">
        <f t="shared" si="10"/>
        <v xml:space="preserve">`opt2SM66` INT NOT NULL , </v>
      </c>
    </row>
    <row r="222" spans="19:33" x14ac:dyDescent="0.25">
      <c r="S222" t="s">
        <v>381</v>
      </c>
      <c r="T222" t="s">
        <v>592</v>
      </c>
      <c r="U222" t="s">
        <v>382</v>
      </c>
      <c r="X222" t="str">
        <f t="shared" si="9"/>
        <v xml:space="preserve">`opt2SM801` INT NOT NULL , </v>
      </c>
      <c r="AB222" t="s">
        <v>381</v>
      </c>
      <c r="AC222" s="2" t="s">
        <v>248</v>
      </c>
      <c r="AD222" t="s">
        <v>382</v>
      </c>
      <c r="AG222" t="str">
        <f t="shared" si="10"/>
        <v xml:space="preserve">`opt2SM661` INT NOT NULL , </v>
      </c>
    </row>
    <row r="223" spans="19:33" x14ac:dyDescent="0.25">
      <c r="S223" t="s">
        <v>381</v>
      </c>
      <c r="T223" t="s">
        <v>593</v>
      </c>
      <c r="U223" t="s">
        <v>382</v>
      </c>
      <c r="X223" t="str">
        <f t="shared" si="9"/>
        <v xml:space="preserve">`opt2SM802` INT NOT NULL , </v>
      </c>
      <c r="AB223" t="s">
        <v>381</v>
      </c>
      <c r="AC223" s="2" t="s">
        <v>249</v>
      </c>
      <c r="AD223" t="s">
        <v>382</v>
      </c>
      <c r="AG223" t="str">
        <f t="shared" si="10"/>
        <v xml:space="preserve">`opt2SM662` INT NOT NULL , </v>
      </c>
    </row>
    <row r="224" spans="19:33" x14ac:dyDescent="0.25">
      <c r="S224" t="s">
        <v>381</v>
      </c>
      <c r="T224" t="s">
        <v>594</v>
      </c>
      <c r="U224" t="s">
        <v>382</v>
      </c>
      <c r="X224" t="str">
        <f t="shared" si="9"/>
        <v xml:space="preserve">`opt2SM803` INT NOT NULL , </v>
      </c>
      <c r="AB224" t="s">
        <v>381</v>
      </c>
      <c r="AC224" s="2" t="s">
        <v>250</v>
      </c>
      <c r="AD224" t="s">
        <v>382</v>
      </c>
      <c r="AG224" t="str">
        <f t="shared" si="10"/>
        <v xml:space="preserve">`opt2SM663` INT NOT NULL , </v>
      </c>
    </row>
    <row r="225" spans="19:33" x14ac:dyDescent="0.25">
      <c r="S225" t="s">
        <v>381</v>
      </c>
      <c r="T225" t="s">
        <v>595</v>
      </c>
      <c r="U225" t="s">
        <v>382</v>
      </c>
      <c r="X225" t="str">
        <f t="shared" si="9"/>
        <v xml:space="preserve">`opt3SM80` INT NOT NULL , </v>
      </c>
      <c r="AB225" t="s">
        <v>381</v>
      </c>
      <c r="AC225" s="2" t="s">
        <v>251</v>
      </c>
      <c r="AD225" t="s">
        <v>382</v>
      </c>
      <c r="AG225" t="str">
        <f t="shared" si="10"/>
        <v xml:space="preserve">`opt3SM66` INT NOT NULL , </v>
      </c>
    </row>
    <row r="226" spans="19:33" x14ac:dyDescent="0.25">
      <c r="S226" t="s">
        <v>381</v>
      </c>
      <c r="T226" t="s">
        <v>596</v>
      </c>
      <c r="U226" t="s">
        <v>382</v>
      </c>
      <c r="X226" t="str">
        <f t="shared" si="9"/>
        <v xml:space="preserve">`opt3SM801` INT NOT NULL , </v>
      </c>
      <c r="AB226" t="s">
        <v>381</v>
      </c>
      <c r="AC226" s="2" t="s">
        <v>252</v>
      </c>
      <c r="AD226" t="s">
        <v>382</v>
      </c>
      <c r="AG226" t="str">
        <f t="shared" si="10"/>
        <v xml:space="preserve">`opt3SM661` INT NOT NULL , </v>
      </c>
    </row>
    <row r="227" spans="19:33" x14ac:dyDescent="0.25">
      <c r="S227" t="s">
        <v>381</v>
      </c>
      <c r="T227" t="s">
        <v>597</v>
      </c>
      <c r="U227" t="s">
        <v>382</v>
      </c>
      <c r="X227" t="str">
        <f t="shared" si="9"/>
        <v xml:space="preserve">`opt3SM802` INT NOT NULL , </v>
      </c>
      <c r="AB227" t="s">
        <v>381</v>
      </c>
      <c r="AC227" s="2" t="s">
        <v>253</v>
      </c>
      <c r="AD227" t="s">
        <v>382</v>
      </c>
      <c r="AG227" t="str">
        <f t="shared" si="10"/>
        <v xml:space="preserve">`opt3SM662` INT NOT NULL , </v>
      </c>
    </row>
    <row r="228" spans="19:33" x14ac:dyDescent="0.25">
      <c r="S228" t="s">
        <v>381</v>
      </c>
      <c r="T228" t="s">
        <v>598</v>
      </c>
      <c r="U228" t="s">
        <v>382</v>
      </c>
      <c r="X228" t="str">
        <f t="shared" si="9"/>
        <v xml:space="preserve">`opt3SM803` INT NOT NULL , </v>
      </c>
      <c r="AB228" t="s">
        <v>381</v>
      </c>
      <c r="AC228" s="2" t="s">
        <v>254</v>
      </c>
      <c r="AD228" t="s">
        <v>382</v>
      </c>
      <c r="AG228" t="str">
        <f t="shared" si="10"/>
        <v xml:space="preserve">`opt3SM663` INT NOT NULL , </v>
      </c>
    </row>
    <row r="229" spans="19:33" x14ac:dyDescent="0.25">
      <c r="S229" t="s">
        <v>381</v>
      </c>
      <c r="T229" t="s">
        <v>599</v>
      </c>
      <c r="U229" t="s">
        <v>382</v>
      </c>
      <c r="X229" t="str">
        <f t="shared" si="9"/>
        <v xml:space="preserve">`tSM631` INT NOT NULL , </v>
      </c>
      <c r="AB229" t="s">
        <v>381</v>
      </c>
      <c r="AC229" s="2" t="s">
        <v>255</v>
      </c>
      <c r="AD229" t="s">
        <v>382</v>
      </c>
      <c r="AG229" t="str">
        <f t="shared" si="10"/>
        <v xml:space="preserve">`tSM861` INT NOT NULL , </v>
      </c>
    </row>
    <row r="230" spans="19:33" x14ac:dyDescent="0.25">
      <c r="S230" t="s">
        <v>381</v>
      </c>
      <c r="T230" t="s">
        <v>600</v>
      </c>
      <c r="U230" t="s">
        <v>382</v>
      </c>
      <c r="X230" t="str">
        <f t="shared" si="9"/>
        <v xml:space="preserve">`tSM632` INT NOT NULL , </v>
      </c>
      <c r="AB230" t="s">
        <v>381</v>
      </c>
      <c r="AC230" s="2" t="s">
        <v>256</v>
      </c>
      <c r="AD230" t="s">
        <v>382</v>
      </c>
      <c r="AG230" t="str">
        <f t="shared" si="10"/>
        <v xml:space="preserve">`tSM862` INT NOT NULL , </v>
      </c>
    </row>
    <row r="231" spans="19:33" x14ac:dyDescent="0.25">
      <c r="S231" t="s">
        <v>381</v>
      </c>
      <c r="T231" t="s">
        <v>601</v>
      </c>
      <c r="U231" t="s">
        <v>382</v>
      </c>
      <c r="X231" t="str">
        <f t="shared" si="9"/>
        <v xml:space="preserve">`tSM633` INT NOT NULL , </v>
      </c>
      <c r="AB231" t="s">
        <v>381</v>
      </c>
      <c r="AC231" s="2" t="s">
        <v>257</v>
      </c>
      <c r="AD231" t="s">
        <v>382</v>
      </c>
      <c r="AG231" t="str">
        <f t="shared" si="10"/>
        <v xml:space="preserve">`tSM863` INT NOT NULL , </v>
      </c>
    </row>
    <row r="233" spans="19:33" x14ac:dyDescent="0.25">
      <c r="S233" t="s">
        <v>381</v>
      </c>
      <c r="T233" t="s">
        <v>602</v>
      </c>
      <c r="U233" t="s">
        <v>382</v>
      </c>
      <c r="X233" t="str">
        <f t="shared" si="9"/>
        <v xml:space="preserve">`SM631` INT NOT NULL , </v>
      </c>
      <c r="AB233" t="s">
        <v>381</v>
      </c>
      <c r="AC233" s="2" t="s">
        <v>258</v>
      </c>
      <c r="AD233" t="s">
        <v>382</v>
      </c>
      <c r="AG233" t="str">
        <f t="shared" si="10"/>
        <v xml:space="preserve">`SM861` INT NOT NULL , </v>
      </c>
    </row>
    <row r="234" spans="19:33" x14ac:dyDescent="0.25">
      <c r="S234" t="s">
        <v>381</v>
      </c>
      <c r="T234" t="s">
        <v>603</v>
      </c>
      <c r="U234" t="s">
        <v>382</v>
      </c>
      <c r="X234" t="str">
        <f t="shared" si="9"/>
        <v xml:space="preserve">`SM632` INT NOT NULL , </v>
      </c>
      <c r="AB234" t="s">
        <v>381</v>
      </c>
      <c r="AC234" s="2" t="s">
        <v>259</v>
      </c>
      <c r="AD234" t="s">
        <v>382</v>
      </c>
      <c r="AG234" t="str">
        <f t="shared" si="10"/>
        <v xml:space="preserve">`SM862` INT NOT NULL , </v>
      </c>
    </row>
    <row r="235" spans="19:33" x14ac:dyDescent="0.25">
      <c r="S235" t="s">
        <v>381</v>
      </c>
      <c r="T235" t="s">
        <v>604</v>
      </c>
      <c r="U235" t="s">
        <v>382</v>
      </c>
      <c r="X235" t="str">
        <f t="shared" si="9"/>
        <v xml:space="preserve">`SM633` INT NOT NULL , </v>
      </c>
      <c r="AB235" t="s">
        <v>381</v>
      </c>
      <c r="AC235" s="2" t="s">
        <v>260</v>
      </c>
      <c r="AD235" t="s">
        <v>382</v>
      </c>
      <c r="AG235" t="str">
        <f t="shared" si="10"/>
        <v xml:space="preserve">`SM863` INT NOT NULL , </v>
      </c>
    </row>
    <row r="236" spans="19:33" x14ac:dyDescent="0.25">
      <c r="S236" t="s">
        <v>381</v>
      </c>
      <c r="T236" t="s">
        <v>605</v>
      </c>
      <c r="U236" t="s">
        <v>382</v>
      </c>
      <c r="X236" t="str">
        <f t="shared" si="9"/>
        <v xml:space="preserve">`opt1SM63` INT NOT NULL , </v>
      </c>
      <c r="AB236" t="s">
        <v>381</v>
      </c>
      <c r="AC236" s="2" t="s">
        <v>261</v>
      </c>
      <c r="AD236" t="s">
        <v>382</v>
      </c>
      <c r="AG236" t="str">
        <f t="shared" si="10"/>
        <v xml:space="preserve">`opt1SM86` INT NOT NULL , </v>
      </c>
    </row>
    <row r="237" spans="19:33" x14ac:dyDescent="0.25">
      <c r="S237" t="s">
        <v>381</v>
      </c>
      <c r="T237" t="s">
        <v>606</v>
      </c>
      <c r="U237" t="s">
        <v>382</v>
      </c>
      <c r="X237" t="str">
        <f t="shared" si="9"/>
        <v xml:space="preserve">`opt1SM631` INT NOT NULL , </v>
      </c>
      <c r="AB237" t="s">
        <v>381</v>
      </c>
      <c r="AC237" s="2" t="s">
        <v>262</v>
      </c>
      <c r="AD237" t="s">
        <v>382</v>
      </c>
      <c r="AG237" t="str">
        <f t="shared" si="10"/>
        <v xml:space="preserve">`opt1SM861` INT NOT NULL , </v>
      </c>
    </row>
    <row r="238" spans="19:33" x14ac:dyDescent="0.25">
      <c r="S238" t="s">
        <v>381</v>
      </c>
      <c r="T238" t="s">
        <v>607</v>
      </c>
      <c r="U238" t="s">
        <v>382</v>
      </c>
      <c r="X238" t="str">
        <f t="shared" si="9"/>
        <v xml:space="preserve">`opt1SM632` INT NOT NULL , </v>
      </c>
      <c r="AB238" t="s">
        <v>381</v>
      </c>
      <c r="AC238" s="2" t="s">
        <v>263</v>
      </c>
      <c r="AD238" t="s">
        <v>382</v>
      </c>
      <c r="AG238" t="str">
        <f t="shared" si="10"/>
        <v xml:space="preserve">`opt1SM862` INT NOT NULL , </v>
      </c>
    </row>
    <row r="239" spans="19:33" x14ac:dyDescent="0.25">
      <c r="S239" t="s">
        <v>381</v>
      </c>
      <c r="T239" t="s">
        <v>608</v>
      </c>
      <c r="U239" t="s">
        <v>382</v>
      </c>
      <c r="X239" t="str">
        <f t="shared" si="9"/>
        <v xml:space="preserve">`opt1SM633` INT NOT NULL , </v>
      </c>
      <c r="AB239" t="s">
        <v>381</v>
      </c>
      <c r="AC239" s="2" t="s">
        <v>264</v>
      </c>
      <c r="AD239" t="s">
        <v>382</v>
      </c>
      <c r="AG239" t="str">
        <f t="shared" si="10"/>
        <v xml:space="preserve">`opt1SM863` INT NOT NULL , </v>
      </c>
    </row>
    <row r="240" spans="19:33" x14ac:dyDescent="0.25">
      <c r="S240" t="s">
        <v>381</v>
      </c>
      <c r="T240" t="s">
        <v>609</v>
      </c>
      <c r="U240" t="s">
        <v>382</v>
      </c>
      <c r="X240" t="str">
        <f t="shared" si="9"/>
        <v xml:space="preserve">`opt2SM63` INT NOT NULL , </v>
      </c>
      <c r="AB240" t="s">
        <v>381</v>
      </c>
      <c r="AC240" s="2" t="s">
        <v>265</v>
      </c>
      <c r="AD240" t="s">
        <v>382</v>
      </c>
      <c r="AG240" t="str">
        <f t="shared" si="10"/>
        <v xml:space="preserve">`opt2SM86` INT NOT NULL , </v>
      </c>
    </row>
    <row r="241" spans="19:33" x14ac:dyDescent="0.25">
      <c r="S241" t="s">
        <v>381</v>
      </c>
      <c r="T241" t="s">
        <v>610</v>
      </c>
      <c r="U241" t="s">
        <v>382</v>
      </c>
      <c r="X241" t="str">
        <f t="shared" si="9"/>
        <v xml:space="preserve">`opt2SM631` INT NOT NULL , </v>
      </c>
      <c r="AB241" t="s">
        <v>381</v>
      </c>
      <c r="AC241" s="2" t="s">
        <v>266</v>
      </c>
      <c r="AD241" t="s">
        <v>382</v>
      </c>
      <c r="AG241" t="str">
        <f t="shared" si="10"/>
        <v xml:space="preserve">`opt2SM861` INT NOT NULL , </v>
      </c>
    </row>
    <row r="242" spans="19:33" x14ac:dyDescent="0.25">
      <c r="S242" t="s">
        <v>381</v>
      </c>
      <c r="T242" t="s">
        <v>611</v>
      </c>
      <c r="U242" t="s">
        <v>382</v>
      </c>
      <c r="X242" t="str">
        <f t="shared" si="9"/>
        <v xml:space="preserve">`opt2SM632` INT NOT NULL , </v>
      </c>
      <c r="AB242" t="s">
        <v>381</v>
      </c>
      <c r="AC242" s="2" t="s">
        <v>267</v>
      </c>
      <c r="AD242" t="s">
        <v>382</v>
      </c>
      <c r="AG242" t="str">
        <f t="shared" si="10"/>
        <v xml:space="preserve">`opt2SM862` INT NOT NULL , </v>
      </c>
    </row>
    <row r="243" spans="19:33" x14ac:dyDescent="0.25">
      <c r="S243" t="s">
        <v>381</v>
      </c>
      <c r="T243" t="s">
        <v>612</v>
      </c>
      <c r="U243" t="s">
        <v>382</v>
      </c>
      <c r="X243" t="str">
        <f t="shared" si="9"/>
        <v xml:space="preserve">`opt2SM633` INT NOT NULL , </v>
      </c>
      <c r="AB243" t="s">
        <v>381</v>
      </c>
      <c r="AC243" s="2" t="s">
        <v>268</v>
      </c>
      <c r="AD243" t="s">
        <v>382</v>
      </c>
      <c r="AG243" t="str">
        <f t="shared" si="10"/>
        <v xml:space="preserve">`opt2SM863` INT NOT NULL , </v>
      </c>
    </row>
    <row r="244" spans="19:33" x14ac:dyDescent="0.25">
      <c r="S244" t="s">
        <v>381</v>
      </c>
      <c r="T244" t="s">
        <v>613</v>
      </c>
      <c r="U244" t="s">
        <v>382</v>
      </c>
      <c r="X244" t="str">
        <f t="shared" si="9"/>
        <v xml:space="preserve">`opt3SM63` INT NOT NULL , </v>
      </c>
      <c r="AB244" t="s">
        <v>381</v>
      </c>
      <c r="AC244" s="2" t="s">
        <v>269</v>
      </c>
      <c r="AD244" t="s">
        <v>382</v>
      </c>
      <c r="AG244" t="str">
        <f t="shared" si="10"/>
        <v xml:space="preserve">`opt3SM86` INT NOT NULL , </v>
      </c>
    </row>
    <row r="245" spans="19:33" x14ac:dyDescent="0.25">
      <c r="S245" t="s">
        <v>381</v>
      </c>
      <c r="T245" t="s">
        <v>614</v>
      </c>
      <c r="U245" t="s">
        <v>382</v>
      </c>
      <c r="X245" t="str">
        <f t="shared" si="9"/>
        <v xml:space="preserve">`opt3SM631` INT NOT NULL , </v>
      </c>
      <c r="AB245" t="s">
        <v>381</v>
      </c>
      <c r="AC245" s="2" t="s">
        <v>270</v>
      </c>
      <c r="AD245" t="s">
        <v>382</v>
      </c>
      <c r="AG245" t="str">
        <f t="shared" si="10"/>
        <v xml:space="preserve">`opt3SM861` INT NOT NULL , </v>
      </c>
    </row>
    <row r="246" spans="19:33" x14ac:dyDescent="0.25">
      <c r="S246" t="s">
        <v>381</v>
      </c>
      <c r="T246" t="s">
        <v>615</v>
      </c>
      <c r="U246" t="s">
        <v>382</v>
      </c>
      <c r="X246" t="str">
        <f t="shared" si="9"/>
        <v xml:space="preserve">`opt3SM632` INT NOT NULL , </v>
      </c>
      <c r="AB246" t="s">
        <v>381</v>
      </c>
      <c r="AC246" s="2" t="s">
        <v>271</v>
      </c>
      <c r="AD246" t="s">
        <v>382</v>
      </c>
      <c r="AG246" t="str">
        <f t="shared" si="10"/>
        <v xml:space="preserve">`opt3SM862` INT NOT NULL , </v>
      </c>
    </row>
    <row r="247" spans="19:33" x14ac:dyDescent="0.25">
      <c r="S247" t="s">
        <v>381</v>
      </c>
      <c r="T247" t="s">
        <v>616</v>
      </c>
      <c r="U247" t="s">
        <v>382</v>
      </c>
      <c r="X247" t="str">
        <f t="shared" si="9"/>
        <v xml:space="preserve">`opt3SM633` INT NOT NULL , </v>
      </c>
      <c r="AB247" t="s">
        <v>381</v>
      </c>
      <c r="AC247" s="2" t="s">
        <v>272</v>
      </c>
      <c r="AD247" t="s">
        <v>382</v>
      </c>
      <c r="AG247" t="str">
        <f t="shared" si="10"/>
        <v xml:space="preserve">`opt3SM863` INT NOT NULL , </v>
      </c>
    </row>
    <row r="248" spans="19:33" x14ac:dyDescent="0.25">
      <c r="S248" t="s">
        <v>381</v>
      </c>
      <c r="T248" t="s">
        <v>617</v>
      </c>
      <c r="U248" t="s">
        <v>382</v>
      </c>
      <c r="X248" t="str">
        <f t="shared" si="9"/>
        <v xml:space="preserve">`tSM511` INT NOT NULL , </v>
      </c>
      <c r="AB248" t="s">
        <v>381</v>
      </c>
      <c r="AC248" s="2" t="s">
        <v>273</v>
      </c>
      <c r="AD248" t="s">
        <v>382</v>
      </c>
      <c r="AG248" t="str">
        <f t="shared" si="10"/>
        <v xml:space="preserve">`tSM811` INT NOT NULL , </v>
      </c>
    </row>
    <row r="249" spans="19:33" x14ac:dyDescent="0.25">
      <c r="S249" t="s">
        <v>381</v>
      </c>
      <c r="T249" t="s">
        <v>618</v>
      </c>
      <c r="U249" t="s">
        <v>382</v>
      </c>
      <c r="X249" t="str">
        <f t="shared" si="9"/>
        <v xml:space="preserve">`tSM512` INT NOT NULL , </v>
      </c>
      <c r="AB249" t="s">
        <v>381</v>
      </c>
      <c r="AC249" s="2" t="s">
        <v>274</v>
      </c>
      <c r="AD249" t="s">
        <v>382</v>
      </c>
      <c r="AG249" t="str">
        <f t="shared" si="10"/>
        <v xml:space="preserve">`tSM812` INT NOT NULL , </v>
      </c>
    </row>
    <row r="250" spans="19:33" x14ac:dyDescent="0.25">
      <c r="S250" t="s">
        <v>381</v>
      </c>
      <c r="T250" t="s">
        <v>619</v>
      </c>
      <c r="U250" t="s">
        <v>382</v>
      </c>
      <c r="X250" t="str">
        <f t="shared" si="9"/>
        <v xml:space="preserve">`tSM513` INT NOT NULL , </v>
      </c>
      <c r="AB250" t="s">
        <v>381</v>
      </c>
      <c r="AC250" s="2" t="s">
        <v>275</v>
      </c>
      <c r="AD250" t="s">
        <v>382</v>
      </c>
      <c r="AG250" t="str">
        <f t="shared" si="10"/>
        <v xml:space="preserve">`tSM813` INT NOT NULL , </v>
      </c>
    </row>
    <row r="252" spans="19:33" x14ac:dyDescent="0.25">
      <c r="S252" t="s">
        <v>381</v>
      </c>
      <c r="T252" t="s">
        <v>620</v>
      </c>
      <c r="U252" t="s">
        <v>382</v>
      </c>
      <c r="X252" t="str">
        <f t="shared" si="9"/>
        <v xml:space="preserve">`SM511` INT NOT NULL , </v>
      </c>
      <c r="AB252" t="s">
        <v>381</v>
      </c>
      <c r="AC252" s="2" t="s">
        <v>276</v>
      </c>
      <c r="AD252" t="s">
        <v>382</v>
      </c>
      <c r="AG252" t="str">
        <f t="shared" si="10"/>
        <v xml:space="preserve">`SM811` INT NOT NULL , </v>
      </c>
    </row>
    <row r="253" spans="19:33" x14ac:dyDescent="0.25">
      <c r="S253" t="s">
        <v>381</v>
      </c>
      <c r="T253" t="s">
        <v>621</v>
      </c>
      <c r="U253" t="s">
        <v>382</v>
      </c>
      <c r="X253" t="str">
        <f t="shared" si="9"/>
        <v xml:space="preserve">`SM512` INT NOT NULL , </v>
      </c>
      <c r="AB253" t="s">
        <v>381</v>
      </c>
      <c r="AC253" s="2" t="s">
        <v>277</v>
      </c>
      <c r="AD253" t="s">
        <v>382</v>
      </c>
      <c r="AG253" t="str">
        <f t="shared" si="10"/>
        <v xml:space="preserve">`SM812` INT NOT NULL , </v>
      </c>
    </row>
    <row r="254" spans="19:33" x14ac:dyDescent="0.25">
      <c r="S254" t="s">
        <v>381</v>
      </c>
      <c r="T254" t="s">
        <v>622</v>
      </c>
      <c r="U254" t="s">
        <v>382</v>
      </c>
      <c r="X254" t="str">
        <f t="shared" si="9"/>
        <v xml:space="preserve">`SM513` INT NOT NULL , </v>
      </c>
      <c r="AB254" t="s">
        <v>381</v>
      </c>
      <c r="AC254" s="2" t="s">
        <v>278</v>
      </c>
      <c r="AD254" t="s">
        <v>382</v>
      </c>
      <c r="AG254" t="str">
        <f t="shared" si="10"/>
        <v xml:space="preserve">`SM813` INT NOT NULL , </v>
      </c>
    </row>
    <row r="255" spans="19:33" x14ac:dyDescent="0.25">
      <c r="S255" t="s">
        <v>381</v>
      </c>
      <c r="T255" t="s">
        <v>623</v>
      </c>
      <c r="U255" t="s">
        <v>382</v>
      </c>
      <c r="X255" t="str">
        <f t="shared" si="9"/>
        <v xml:space="preserve">`opt1SM51` INT NOT NULL , </v>
      </c>
      <c r="AB255" t="s">
        <v>381</v>
      </c>
      <c r="AC255" s="2" t="s">
        <v>279</v>
      </c>
      <c r="AD255" t="s">
        <v>382</v>
      </c>
      <c r="AG255" t="str">
        <f t="shared" si="10"/>
        <v xml:space="preserve">`opt1SM81` INT NOT NULL , </v>
      </c>
    </row>
    <row r="256" spans="19:33" x14ac:dyDescent="0.25">
      <c r="S256" t="s">
        <v>381</v>
      </c>
      <c r="T256" t="s">
        <v>624</v>
      </c>
      <c r="U256" t="s">
        <v>382</v>
      </c>
      <c r="X256" t="str">
        <f t="shared" si="9"/>
        <v xml:space="preserve">`opt1SM511` INT NOT NULL , </v>
      </c>
      <c r="AB256" t="s">
        <v>381</v>
      </c>
      <c r="AC256" s="2" t="s">
        <v>280</v>
      </c>
      <c r="AD256" t="s">
        <v>382</v>
      </c>
      <c r="AG256" t="str">
        <f t="shared" si="10"/>
        <v xml:space="preserve">`opt1SM811` INT NOT NULL , </v>
      </c>
    </row>
    <row r="257" spans="19:33" x14ac:dyDescent="0.25">
      <c r="S257" t="s">
        <v>381</v>
      </c>
      <c r="T257" t="s">
        <v>625</v>
      </c>
      <c r="U257" t="s">
        <v>382</v>
      </c>
      <c r="X257" t="str">
        <f t="shared" si="9"/>
        <v xml:space="preserve">`opt1SM512` INT NOT NULL , </v>
      </c>
      <c r="AB257" t="s">
        <v>381</v>
      </c>
      <c r="AC257" s="2" t="s">
        <v>281</v>
      </c>
      <c r="AD257" t="s">
        <v>382</v>
      </c>
      <c r="AG257" t="str">
        <f t="shared" si="10"/>
        <v xml:space="preserve">`opt1SM812` INT NOT NULL , </v>
      </c>
    </row>
    <row r="258" spans="19:33" x14ac:dyDescent="0.25">
      <c r="S258" t="s">
        <v>381</v>
      </c>
      <c r="T258" t="s">
        <v>626</v>
      </c>
      <c r="U258" t="s">
        <v>382</v>
      </c>
      <c r="X258" t="str">
        <f t="shared" ref="X258:X321" si="11">CONCATENATE(S258,T258,U258)</f>
        <v xml:space="preserve">`opt1SM513` INT NOT NULL , </v>
      </c>
      <c r="AB258" t="s">
        <v>381</v>
      </c>
      <c r="AC258" s="2" t="s">
        <v>282</v>
      </c>
      <c r="AD258" t="s">
        <v>382</v>
      </c>
      <c r="AG258" t="str">
        <f t="shared" ref="AG258:AG321" si="12">CONCATENATE(AB258,AC258,AD258)</f>
        <v xml:space="preserve">`opt1SM813` INT NOT NULL , </v>
      </c>
    </row>
    <row r="259" spans="19:33" x14ac:dyDescent="0.25">
      <c r="S259" t="s">
        <v>381</v>
      </c>
      <c r="T259" t="s">
        <v>627</v>
      </c>
      <c r="U259" t="s">
        <v>382</v>
      </c>
      <c r="X259" t="str">
        <f t="shared" si="11"/>
        <v xml:space="preserve">`opt2SM51` INT NOT NULL , </v>
      </c>
      <c r="AB259" t="s">
        <v>381</v>
      </c>
      <c r="AC259" s="2" t="s">
        <v>283</v>
      </c>
      <c r="AD259" t="s">
        <v>382</v>
      </c>
      <c r="AG259" t="str">
        <f t="shared" si="12"/>
        <v xml:space="preserve">`opt2SM81` INT NOT NULL , </v>
      </c>
    </row>
    <row r="260" spans="19:33" x14ac:dyDescent="0.25">
      <c r="S260" t="s">
        <v>381</v>
      </c>
      <c r="T260" t="s">
        <v>628</v>
      </c>
      <c r="U260" t="s">
        <v>382</v>
      </c>
      <c r="X260" t="str">
        <f t="shared" si="11"/>
        <v xml:space="preserve">`opt2SM511` INT NOT NULL , </v>
      </c>
      <c r="AB260" t="s">
        <v>381</v>
      </c>
      <c r="AC260" s="2" t="s">
        <v>284</v>
      </c>
      <c r="AD260" t="s">
        <v>382</v>
      </c>
      <c r="AG260" t="str">
        <f t="shared" si="12"/>
        <v xml:space="preserve">`opt2SM811` INT NOT NULL , </v>
      </c>
    </row>
    <row r="261" spans="19:33" x14ac:dyDescent="0.25">
      <c r="S261" t="s">
        <v>381</v>
      </c>
      <c r="T261" t="s">
        <v>629</v>
      </c>
      <c r="U261" t="s">
        <v>382</v>
      </c>
      <c r="X261" t="str">
        <f t="shared" si="11"/>
        <v xml:space="preserve">`opt2SM512` INT NOT NULL , </v>
      </c>
      <c r="AB261" t="s">
        <v>381</v>
      </c>
      <c r="AC261" s="2" t="s">
        <v>285</v>
      </c>
      <c r="AD261" t="s">
        <v>382</v>
      </c>
      <c r="AG261" t="str">
        <f t="shared" si="12"/>
        <v xml:space="preserve">`opt2SM812` INT NOT NULL , </v>
      </c>
    </row>
    <row r="262" spans="19:33" x14ac:dyDescent="0.25">
      <c r="S262" t="s">
        <v>381</v>
      </c>
      <c r="T262" t="s">
        <v>630</v>
      </c>
      <c r="U262" t="s">
        <v>382</v>
      </c>
      <c r="X262" t="str">
        <f t="shared" si="11"/>
        <v xml:space="preserve">`opt2SM513` INT NOT NULL , </v>
      </c>
      <c r="AB262" t="s">
        <v>381</v>
      </c>
      <c r="AC262" s="2" t="s">
        <v>286</v>
      </c>
      <c r="AD262" t="s">
        <v>382</v>
      </c>
      <c r="AG262" t="str">
        <f t="shared" si="12"/>
        <v xml:space="preserve">`opt2SM813` INT NOT NULL , </v>
      </c>
    </row>
    <row r="263" spans="19:33" x14ac:dyDescent="0.25">
      <c r="S263" t="s">
        <v>381</v>
      </c>
      <c r="T263" t="s">
        <v>631</v>
      </c>
      <c r="U263" t="s">
        <v>382</v>
      </c>
      <c r="X263" t="str">
        <f t="shared" si="11"/>
        <v xml:space="preserve">`opt3SM51` INT NOT NULL , </v>
      </c>
      <c r="AB263" t="s">
        <v>381</v>
      </c>
      <c r="AC263" s="2" t="s">
        <v>287</v>
      </c>
      <c r="AD263" t="s">
        <v>382</v>
      </c>
      <c r="AG263" t="str">
        <f t="shared" si="12"/>
        <v xml:space="preserve">`opt3SM81` INT NOT NULL , </v>
      </c>
    </row>
    <row r="264" spans="19:33" x14ac:dyDescent="0.25">
      <c r="S264" t="s">
        <v>381</v>
      </c>
      <c r="T264" t="s">
        <v>632</v>
      </c>
      <c r="U264" t="s">
        <v>382</v>
      </c>
      <c r="X264" t="str">
        <f t="shared" si="11"/>
        <v xml:space="preserve">`opt3SM511` INT NOT NULL , </v>
      </c>
      <c r="AB264" t="s">
        <v>381</v>
      </c>
      <c r="AC264" s="2" t="s">
        <v>288</v>
      </c>
      <c r="AD264" t="s">
        <v>382</v>
      </c>
      <c r="AG264" t="str">
        <f t="shared" si="12"/>
        <v xml:space="preserve">`opt3SM811` INT NOT NULL , </v>
      </c>
    </row>
    <row r="265" spans="19:33" x14ac:dyDescent="0.25">
      <c r="S265" t="s">
        <v>381</v>
      </c>
      <c r="T265" t="s">
        <v>633</v>
      </c>
      <c r="U265" t="s">
        <v>382</v>
      </c>
      <c r="X265" t="str">
        <f t="shared" si="11"/>
        <v xml:space="preserve">`opt3SM512` INT NOT NULL , </v>
      </c>
      <c r="AB265" t="s">
        <v>381</v>
      </c>
      <c r="AC265" s="2" t="s">
        <v>289</v>
      </c>
      <c r="AD265" t="s">
        <v>382</v>
      </c>
      <c r="AG265" t="str">
        <f t="shared" si="12"/>
        <v xml:space="preserve">`opt3SM812` INT NOT NULL , </v>
      </c>
    </row>
    <row r="266" spans="19:33" x14ac:dyDescent="0.25">
      <c r="S266" t="s">
        <v>381</v>
      </c>
      <c r="T266" t="s">
        <v>634</v>
      </c>
      <c r="U266" t="s">
        <v>382</v>
      </c>
      <c r="X266" t="str">
        <f t="shared" si="11"/>
        <v xml:space="preserve">`opt3SM513` INT NOT NULL , </v>
      </c>
      <c r="AB266" t="s">
        <v>381</v>
      </c>
      <c r="AC266" s="2" t="s">
        <v>290</v>
      </c>
      <c r="AD266" t="s">
        <v>382</v>
      </c>
      <c r="AG266" t="str">
        <f t="shared" si="12"/>
        <v xml:space="preserve">`opt3SM813` INT NOT NULL , </v>
      </c>
    </row>
    <row r="267" spans="19:33" x14ac:dyDescent="0.25">
      <c r="S267" t="s">
        <v>381</v>
      </c>
      <c r="T267" t="s">
        <v>635</v>
      </c>
      <c r="U267" t="s">
        <v>382</v>
      </c>
      <c r="X267" t="str">
        <f t="shared" si="11"/>
        <v xml:space="preserve">`tSM551` INT NOT NULL , </v>
      </c>
      <c r="AB267" t="s">
        <v>381</v>
      </c>
      <c r="AC267" s="2" t="s">
        <v>291</v>
      </c>
      <c r="AD267" t="s">
        <v>382</v>
      </c>
      <c r="AG267" t="str">
        <f t="shared" si="12"/>
        <v xml:space="preserve">`tSM931` INT NOT NULL , </v>
      </c>
    </row>
    <row r="268" spans="19:33" x14ac:dyDescent="0.25">
      <c r="S268" t="s">
        <v>381</v>
      </c>
      <c r="T268" t="s">
        <v>636</v>
      </c>
      <c r="U268" t="s">
        <v>382</v>
      </c>
      <c r="X268" t="str">
        <f t="shared" si="11"/>
        <v xml:space="preserve">`tSM552` INT NOT NULL , </v>
      </c>
      <c r="AB268" t="s">
        <v>381</v>
      </c>
      <c r="AC268" s="2" t="s">
        <v>292</v>
      </c>
      <c r="AD268" t="s">
        <v>382</v>
      </c>
      <c r="AG268" t="str">
        <f t="shared" si="12"/>
        <v xml:space="preserve">`tSM932` INT NOT NULL , </v>
      </c>
    </row>
    <row r="269" spans="19:33" x14ac:dyDescent="0.25">
      <c r="S269" t="s">
        <v>381</v>
      </c>
      <c r="T269" t="s">
        <v>637</v>
      </c>
      <c r="U269" t="s">
        <v>382</v>
      </c>
      <c r="X269" t="str">
        <f t="shared" si="11"/>
        <v xml:space="preserve">`tSM553` INT NOT NULL , </v>
      </c>
      <c r="AB269" t="s">
        <v>381</v>
      </c>
      <c r="AC269" s="2" t="s">
        <v>293</v>
      </c>
      <c r="AD269" t="s">
        <v>382</v>
      </c>
      <c r="AG269" t="str">
        <f t="shared" si="12"/>
        <v xml:space="preserve">`tSM933` INT NOT NULL , </v>
      </c>
    </row>
    <row r="271" spans="19:33" x14ac:dyDescent="0.25">
      <c r="S271" t="s">
        <v>381</v>
      </c>
      <c r="T271" t="s">
        <v>638</v>
      </c>
      <c r="U271" t="s">
        <v>382</v>
      </c>
      <c r="X271" t="str">
        <f t="shared" si="11"/>
        <v xml:space="preserve">`SM551` INT NOT NULL , </v>
      </c>
      <c r="AB271" t="s">
        <v>381</v>
      </c>
      <c r="AC271" s="2" t="s">
        <v>294</v>
      </c>
      <c r="AD271" t="s">
        <v>382</v>
      </c>
      <c r="AG271" t="str">
        <f t="shared" si="12"/>
        <v xml:space="preserve">`SM931` INT NOT NULL , </v>
      </c>
    </row>
    <row r="272" spans="19:33" x14ac:dyDescent="0.25">
      <c r="S272" t="s">
        <v>381</v>
      </c>
      <c r="T272" t="s">
        <v>639</v>
      </c>
      <c r="U272" t="s">
        <v>382</v>
      </c>
      <c r="X272" t="str">
        <f t="shared" si="11"/>
        <v xml:space="preserve">`SM552` INT NOT NULL , </v>
      </c>
      <c r="AB272" t="s">
        <v>381</v>
      </c>
      <c r="AC272" s="2" t="s">
        <v>295</v>
      </c>
      <c r="AD272" t="s">
        <v>382</v>
      </c>
      <c r="AG272" t="str">
        <f t="shared" si="12"/>
        <v xml:space="preserve">`SM932` INT NOT NULL , </v>
      </c>
    </row>
    <row r="273" spans="19:33" x14ac:dyDescent="0.25">
      <c r="S273" t="s">
        <v>381</v>
      </c>
      <c r="T273" t="s">
        <v>640</v>
      </c>
      <c r="U273" t="s">
        <v>382</v>
      </c>
      <c r="X273" t="str">
        <f t="shared" si="11"/>
        <v xml:space="preserve">`SM553` INT NOT NULL , </v>
      </c>
      <c r="AB273" t="s">
        <v>381</v>
      </c>
      <c r="AC273" s="2" t="s">
        <v>296</v>
      </c>
      <c r="AD273" t="s">
        <v>382</v>
      </c>
      <c r="AG273" t="str">
        <f t="shared" si="12"/>
        <v xml:space="preserve">`SM933` INT NOT NULL , </v>
      </c>
    </row>
    <row r="274" spans="19:33" x14ac:dyDescent="0.25">
      <c r="S274" t="s">
        <v>381</v>
      </c>
      <c r="T274" t="s">
        <v>641</v>
      </c>
      <c r="U274" t="s">
        <v>382</v>
      </c>
      <c r="X274" t="str">
        <f t="shared" si="11"/>
        <v xml:space="preserve">`opt1SM55` INT NOT NULL , </v>
      </c>
      <c r="AB274" t="s">
        <v>381</v>
      </c>
      <c r="AC274" s="2" t="s">
        <v>297</v>
      </c>
      <c r="AD274" t="s">
        <v>382</v>
      </c>
      <c r="AG274" t="str">
        <f t="shared" si="12"/>
        <v xml:space="preserve">`opt1SM93` INT NOT NULL , </v>
      </c>
    </row>
    <row r="275" spans="19:33" x14ac:dyDescent="0.25">
      <c r="S275" t="s">
        <v>381</v>
      </c>
      <c r="T275" t="s">
        <v>642</v>
      </c>
      <c r="U275" t="s">
        <v>382</v>
      </c>
      <c r="X275" t="str">
        <f t="shared" si="11"/>
        <v xml:space="preserve">`opt1SM551` INT NOT NULL , </v>
      </c>
      <c r="AB275" t="s">
        <v>381</v>
      </c>
      <c r="AC275" s="2" t="s">
        <v>298</v>
      </c>
      <c r="AD275" t="s">
        <v>382</v>
      </c>
      <c r="AG275" t="str">
        <f t="shared" si="12"/>
        <v xml:space="preserve">`opt1SM931` INT NOT NULL , </v>
      </c>
    </row>
    <row r="276" spans="19:33" x14ac:dyDescent="0.25">
      <c r="S276" t="s">
        <v>381</v>
      </c>
      <c r="T276" t="s">
        <v>643</v>
      </c>
      <c r="U276" t="s">
        <v>382</v>
      </c>
      <c r="X276" t="str">
        <f t="shared" si="11"/>
        <v xml:space="preserve">`opt1SM552` INT NOT NULL , </v>
      </c>
      <c r="AB276" t="s">
        <v>381</v>
      </c>
      <c r="AC276" s="2" t="s">
        <v>299</v>
      </c>
      <c r="AD276" t="s">
        <v>382</v>
      </c>
      <c r="AG276" t="str">
        <f t="shared" si="12"/>
        <v xml:space="preserve">`opt1SM932` INT NOT NULL , </v>
      </c>
    </row>
    <row r="277" spans="19:33" x14ac:dyDescent="0.25">
      <c r="S277" t="s">
        <v>381</v>
      </c>
      <c r="T277" t="s">
        <v>644</v>
      </c>
      <c r="U277" t="s">
        <v>382</v>
      </c>
      <c r="X277" t="str">
        <f t="shared" si="11"/>
        <v xml:space="preserve">`opt1SM553` INT NOT NULL , </v>
      </c>
      <c r="AB277" t="s">
        <v>381</v>
      </c>
      <c r="AC277" s="2" t="s">
        <v>300</v>
      </c>
      <c r="AD277" t="s">
        <v>382</v>
      </c>
      <c r="AG277" t="str">
        <f t="shared" si="12"/>
        <v xml:space="preserve">`opt1SM933` INT NOT NULL , </v>
      </c>
    </row>
    <row r="278" spans="19:33" x14ac:dyDescent="0.25">
      <c r="S278" t="s">
        <v>381</v>
      </c>
      <c r="T278" t="s">
        <v>645</v>
      </c>
      <c r="U278" t="s">
        <v>382</v>
      </c>
      <c r="X278" t="str">
        <f t="shared" si="11"/>
        <v xml:space="preserve">`opt2SM55` INT NOT NULL , </v>
      </c>
      <c r="AB278" t="s">
        <v>381</v>
      </c>
      <c r="AC278" s="2" t="s">
        <v>301</v>
      </c>
      <c r="AD278" t="s">
        <v>382</v>
      </c>
      <c r="AG278" t="str">
        <f t="shared" si="12"/>
        <v xml:space="preserve">`opt2SM93` INT NOT NULL , </v>
      </c>
    </row>
    <row r="279" spans="19:33" x14ac:dyDescent="0.25">
      <c r="S279" t="s">
        <v>381</v>
      </c>
      <c r="T279" t="s">
        <v>646</v>
      </c>
      <c r="U279" t="s">
        <v>382</v>
      </c>
      <c r="X279" t="str">
        <f t="shared" si="11"/>
        <v xml:space="preserve">`opt2SM551` INT NOT NULL , </v>
      </c>
      <c r="AB279" t="s">
        <v>381</v>
      </c>
      <c r="AC279" s="2" t="s">
        <v>302</v>
      </c>
      <c r="AD279" t="s">
        <v>382</v>
      </c>
      <c r="AG279" t="str">
        <f t="shared" si="12"/>
        <v xml:space="preserve">`opt2SM931` INT NOT NULL , </v>
      </c>
    </row>
    <row r="280" spans="19:33" x14ac:dyDescent="0.25">
      <c r="S280" t="s">
        <v>381</v>
      </c>
      <c r="T280" t="s">
        <v>647</v>
      </c>
      <c r="U280" t="s">
        <v>382</v>
      </c>
      <c r="X280" t="str">
        <f t="shared" si="11"/>
        <v xml:space="preserve">`opt2SM552` INT NOT NULL , </v>
      </c>
      <c r="AB280" t="s">
        <v>381</v>
      </c>
      <c r="AC280" s="2" t="s">
        <v>303</v>
      </c>
      <c r="AD280" t="s">
        <v>382</v>
      </c>
      <c r="AG280" t="str">
        <f t="shared" si="12"/>
        <v xml:space="preserve">`opt2SM932` INT NOT NULL , </v>
      </c>
    </row>
    <row r="281" spans="19:33" x14ac:dyDescent="0.25">
      <c r="S281" t="s">
        <v>381</v>
      </c>
      <c r="T281" t="s">
        <v>648</v>
      </c>
      <c r="U281" t="s">
        <v>382</v>
      </c>
      <c r="X281" t="str">
        <f t="shared" si="11"/>
        <v xml:space="preserve">`opt2SM553` INT NOT NULL , </v>
      </c>
      <c r="AB281" t="s">
        <v>381</v>
      </c>
      <c r="AC281" s="2" t="s">
        <v>304</v>
      </c>
      <c r="AD281" t="s">
        <v>382</v>
      </c>
      <c r="AG281" t="str">
        <f t="shared" si="12"/>
        <v xml:space="preserve">`opt2SM933` INT NOT NULL , </v>
      </c>
    </row>
    <row r="282" spans="19:33" x14ac:dyDescent="0.25">
      <c r="S282" t="s">
        <v>381</v>
      </c>
      <c r="T282" t="s">
        <v>649</v>
      </c>
      <c r="U282" t="s">
        <v>382</v>
      </c>
      <c r="X282" t="str">
        <f t="shared" si="11"/>
        <v xml:space="preserve">`opt3SM55` INT NOT NULL , </v>
      </c>
      <c r="AB282" t="s">
        <v>381</v>
      </c>
      <c r="AC282" s="2" t="s">
        <v>305</v>
      </c>
      <c r="AD282" t="s">
        <v>382</v>
      </c>
      <c r="AG282" t="str">
        <f t="shared" si="12"/>
        <v xml:space="preserve">`opt3SM93` INT NOT NULL , </v>
      </c>
    </row>
    <row r="283" spans="19:33" x14ac:dyDescent="0.25">
      <c r="S283" t="s">
        <v>381</v>
      </c>
      <c r="T283" t="s">
        <v>650</v>
      </c>
      <c r="U283" t="s">
        <v>382</v>
      </c>
      <c r="X283" t="str">
        <f t="shared" si="11"/>
        <v xml:space="preserve">`opt3SM551` INT NOT NULL , </v>
      </c>
      <c r="AB283" t="s">
        <v>381</v>
      </c>
      <c r="AC283" s="2" t="s">
        <v>306</v>
      </c>
      <c r="AD283" t="s">
        <v>382</v>
      </c>
      <c r="AG283" t="str">
        <f t="shared" si="12"/>
        <v xml:space="preserve">`opt3SM931` INT NOT NULL , </v>
      </c>
    </row>
    <row r="284" spans="19:33" x14ac:dyDescent="0.25">
      <c r="S284" t="s">
        <v>381</v>
      </c>
      <c r="T284" t="s">
        <v>651</v>
      </c>
      <c r="U284" t="s">
        <v>382</v>
      </c>
      <c r="X284" t="str">
        <f t="shared" si="11"/>
        <v xml:space="preserve">`opt3SM552` INT NOT NULL , </v>
      </c>
      <c r="AB284" t="s">
        <v>381</v>
      </c>
      <c r="AC284" s="2" t="s">
        <v>307</v>
      </c>
      <c r="AD284" t="s">
        <v>382</v>
      </c>
      <c r="AG284" t="str">
        <f t="shared" si="12"/>
        <v xml:space="preserve">`opt3SM932` INT NOT NULL , </v>
      </c>
    </row>
    <row r="285" spans="19:33" x14ac:dyDescent="0.25">
      <c r="S285" t="s">
        <v>381</v>
      </c>
      <c r="T285" t="s">
        <v>652</v>
      </c>
      <c r="U285" t="s">
        <v>382</v>
      </c>
      <c r="X285" t="str">
        <f t="shared" si="11"/>
        <v xml:space="preserve">`opt3SM553` INT NOT NULL , </v>
      </c>
      <c r="AB285" t="s">
        <v>381</v>
      </c>
      <c r="AC285" s="2" t="s">
        <v>308</v>
      </c>
      <c r="AD285" t="s">
        <v>382</v>
      </c>
      <c r="AG285" t="str">
        <f t="shared" si="12"/>
        <v xml:space="preserve">`opt3SM933` INT NOT NULL , </v>
      </c>
    </row>
    <row r="286" spans="19:33" x14ac:dyDescent="0.25">
      <c r="S286" t="s">
        <v>381</v>
      </c>
      <c r="T286" t="s">
        <v>653</v>
      </c>
      <c r="U286" t="s">
        <v>382</v>
      </c>
      <c r="X286" t="str">
        <f t="shared" si="11"/>
        <v xml:space="preserve">`tSM561` INT NOT NULL , </v>
      </c>
      <c r="AB286" t="s">
        <v>381</v>
      </c>
      <c r="AC286" s="2" t="s">
        <v>309</v>
      </c>
      <c r="AD286" t="s">
        <v>382</v>
      </c>
      <c r="AG286" t="str">
        <f t="shared" si="12"/>
        <v xml:space="preserve">`tSM901` INT NOT NULL , </v>
      </c>
    </row>
    <row r="287" spans="19:33" x14ac:dyDescent="0.25">
      <c r="S287" t="s">
        <v>381</v>
      </c>
      <c r="T287" t="s">
        <v>654</v>
      </c>
      <c r="U287" t="s">
        <v>382</v>
      </c>
      <c r="X287" t="str">
        <f t="shared" si="11"/>
        <v xml:space="preserve">`tSM562` INT NOT NULL , </v>
      </c>
      <c r="AB287" t="s">
        <v>381</v>
      </c>
      <c r="AC287" s="2" t="s">
        <v>310</v>
      </c>
      <c r="AD287" t="s">
        <v>382</v>
      </c>
      <c r="AG287" t="str">
        <f t="shared" si="12"/>
        <v xml:space="preserve">`tSM902` INT NOT NULL , </v>
      </c>
    </row>
    <row r="288" spans="19:33" x14ac:dyDescent="0.25">
      <c r="S288" t="s">
        <v>381</v>
      </c>
      <c r="T288" t="s">
        <v>655</v>
      </c>
      <c r="U288" t="s">
        <v>382</v>
      </c>
      <c r="X288" t="str">
        <f t="shared" si="11"/>
        <v xml:space="preserve">`tSM563` INT NOT NULL , </v>
      </c>
      <c r="AB288" t="s">
        <v>381</v>
      </c>
      <c r="AC288" s="2" t="s">
        <v>311</v>
      </c>
      <c r="AD288" t="s">
        <v>382</v>
      </c>
      <c r="AG288" t="str">
        <f t="shared" si="12"/>
        <v xml:space="preserve">`tSM903` INT NOT NULL , </v>
      </c>
    </row>
    <row r="290" spans="19:33" x14ac:dyDescent="0.25">
      <c r="S290" t="s">
        <v>381</v>
      </c>
      <c r="T290" t="s">
        <v>656</v>
      </c>
      <c r="U290" t="s">
        <v>382</v>
      </c>
      <c r="X290" t="str">
        <f t="shared" si="11"/>
        <v xml:space="preserve">`SM561` INT NOT NULL , </v>
      </c>
      <c r="AB290" t="s">
        <v>381</v>
      </c>
      <c r="AC290" s="2" t="s">
        <v>312</v>
      </c>
      <c r="AD290" t="s">
        <v>382</v>
      </c>
      <c r="AG290" t="str">
        <f t="shared" si="12"/>
        <v xml:space="preserve">`SM901` INT NOT NULL , </v>
      </c>
    </row>
    <row r="291" spans="19:33" x14ac:dyDescent="0.25">
      <c r="S291" t="s">
        <v>381</v>
      </c>
      <c r="T291" t="s">
        <v>657</v>
      </c>
      <c r="U291" t="s">
        <v>382</v>
      </c>
      <c r="X291" t="str">
        <f t="shared" si="11"/>
        <v xml:space="preserve">`SM562` INT NOT NULL , </v>
      </c>
      <c r="AB291" t="s">
        <v>381</v>
      </c>
      <c r="AC291" s="2" t="s">
        <v>313</v>
      </c>
      <c r="AD291" t="s">
        <v>382</v>
      </c>
      <c r="AG291" t="str">
        <f t="shared" si="12"/>
        <v xml:space="preserve">`SM902` INT NOT NULL , </v>
      </c>
    </row>
    <row r="292" spans="19:33" x14ac:dyDescent="0.25">
      <c r="S292" t="s">
        <v>381</v>
      </c>
      <c r="T292" t="s">
        <v>658</v>
      </c>
      <c r="U292" t="s">
        <v>382</v>
      </c>
      <c r="X292" t="str">
        <f t="shared" si="11"/>
        <v xml:space="preserve">`SM563` INT NOT NULL , </v>
      </c>
      <c r="AB292" t="s">
        <v>381</v>
      </c>
      <c r="AC292" s="2" t="s">
        <v>314</v>
      </c>
      <c r="AD292" t="s">
        <v>382</v>
      </c>
      <c r="AG292" t="str">
        <f t="shared" si="12"/>
        <v xml:space="preserve">`SM903` INT NOT NULL , </v>
      </c>
    </row>
    <row r="293" spans="19:33" x14ac:dyDescent="0.25">
      <c r="S293" t="s">
        <v>381</v>
      </c>
      <c r="T293" t="s">
        <v>659</v>
      </c>
      <c r="U293" t="s">
        <v>382</v>
      </c>
      <c r="X293" t="str">
        <f t="shared" si="11"/>
        <v xml:space="preserve">`opt1SM56` INT NOT NULL , </v>
      </c>
      <c r="AB293" t="s">
        <v>381</v>
      </c>
      <c r="AC293" s="2" t="s">
        <v>315</v>
      </c>
      <c r="AD293" t="s">
        <v>382</v>
      </c>
      <c r="AG293" t="str">
        <f t="shared" si="12"/>
        <v xml:space="preserve">`opt1SM90` INT NOT NULL , </v>
      </c>
    </row>
    <row r="294" spans="19:33" x14ac:dyDescent="0.25">
      <c r="S294" t="s">
        <v>381</v>
      </c>
      <c r="T294" t="s">
        <v>660</v>
      </c>
      <c r="U294" t="s">
        <v>382</v>
      </c>
      <c r="X294" t="str">
        <f t="shared" si="11"/>
        <v xml:space="preserve">`opt1SM561` INT NOT NULL , </v>
      </c>
      <c r="AB294" t="s">
        <v>381</v>
      </c>
      <c r="AC294" s="2" t="s">
        <v>316</v>
      </c>
      <c r="AD294" t="s">
        <v>382</v>
      </c>
      <c r="AG294" t="str">
        <f t="shared" si="12"/>
        <v xml:space="preserve">`opt1SM901` INT NOT NULL , </v>
      </c>
    </row>
    <row r="295" spans="19:33" x14ac:dyDescent="0.25">
      <c r="S295" t="s">
        <v>381</v>
      </c>
      <c r="T295" t="s">
        <v>661</v>
      </c>
      <c r="U295" t="s">
        <v>382</v>
      </c>
      <c r="X295" t="str">
        <f t="shared" si="11"/>
        <v xml:space="preserve">`opt1SM562` INT NOT NULL , </v>
      </c>
      <c r="AB295" t="s">
        <v>381</v>
      </c>
      <c r="AC295" s="2" t="s">
        <v>317</v>
      </c>
      <c r="AD295" t="s">
        <v>382</v>
      </c>
      <c r="AG295" t="str">
        <f t="shared" si="12"/>
        <v xml:space="preserve">`opt1SM902` INT NOT NULL , </v>
      </c>
    </row>
    <row r="296" spans="19:33" x14ac:dyDescent="0.25">
      <c r="S296" t="s">
        <v>381</v>
      </c>
      <c r="T296" t="s">
        <v>662</v>
      </c>
      <c r="U296" t="s">
        <v>382</v>
      </c>
      <c r="X296" t="str">
        <f t="shared" si="11"/>
        <v xml:space="preserve">`opt1SM563` INT NOT NULL , </v>
      </c>
      <c r="AB296" t="s">
        <v>381</v>
      </c>
      <c r="AC296" s="2" t="s">
        <v>318</v>
      </c>
      <c r="AD296" t="s">
        <v>382</v>
      </c>
      <c r="AG296" t="str">
        <f t="shared" si="12"/>
        <v xml:space="preserve">`opt1SM903` INT NOT NULL , </v>
      </c>
    </row>
    <row r="297" spans="19:33" x14ac:dyDescent="0.25">
      <c r="S297" t="s">
        <v>381</v>
      </c>
      <c r="T297" t="s">
        <v>663</v>
      </c>
      <c r="U297" t="s">
        <v>382</v>
      </c>
      <c r="X297" t="str">
        <f t="shared" si="11"/>
        <v xml:space="preserve">`opt2SM56` INT NOT NULL , </v>
      </c>
      <c r="AB297" t="s">
        <v>381</v>
      </c>
      <c r="AC297" s="2" t="s">
        <v>319</v>
      </c>
      <c r="AD297" t="s">
        <v>382</v>
      </c>
      <c r="AG297" t="str">
        <f t="shared" si="12"/>
        <v xml:space="preserve">`opt2SM90` INT NOT NULL , </v>
      </c>
    </row>
    <row r="298" spans="19:33" x14ac:dyDescent="0.25">
      <c r="S298" t="s">
        <v>381</v>
      </c>
      <c r="T298" t="s">
        <v>664</v>
      </c>
      <c r="U298" t="s">
        <v>382</v>
      </c>
      <c r="X298" t="str">
        <f t="shared" si="11"/>
        <v xml:space="preserve">`opt2SM561` INT NOT NULL , </v>
      </c>
      <c r="AB298" t="s">
        <v>381</v>
      </c>
      <c r="AC298" s="2" t="s">
        <v>320</v>
      </c>
      <c r="AD298" t="s">
        <v>382</v>
      </c>
      <c r="AG298" t="str">
        <f t="shared" si="12"/>
        <v xml:space="preserve">`opt2SM901` INT NOT NULL , </v>
      </c>
    </row>
    <row r="299" spans="19:33" x14ac:dyDescent="0.25">
      <c r="S299" t="s">
        <v>381</v>
      </c>
      <c r="T299" t="s">
        <v>665</v>
      </c>
      <c r="U299" t="s">
        <v>382</v>
      </c>
      <c r="X299" t="str">
        <f t="shared" si="11"/>
        <v xml:space="preserve">`opt2SM562` INT NOT NULL , </v>
      </c>
      <c r="AB299" t="s">
        <v>381</v>
      </c>
      <c r="AC299" s="2" t="s">
        <v>321</v>
      </c>
      <c r="AD299" t="s">
        <v>382</v>
      </c>
      <c r="AG299" t="str">
        <f t="shared" si="12"/>
        <v xml:space="preserve">`opt2SM902` INT NOT NULL , </v>
      </c>
    </row>
    <row r="300" spans="19:33" x14ac:dyDescent="0.25">
      <c r="S300" t="s">
        <v>381</v>
      </c>
      <c r="T300" t="s">
        <v>666</v>
      </c>
      <c r="U300" t="s">
        <v>382</v>
      </c>
      <c r="X300" t="str">
        <f t="shared" si="11"/>
        <v xml:space="preserve">`opt2SM563` INT NOT NULL , </v>
      </c>
      <c r="AB300" t="s">
        <v>381</v>
      </c>
      <c r="AC300" s="2" t="s">
        <v>322</v>
      </c>
      <c r="AD300" t="s">
        <v>382</v>
      </c>
      <c r="AG300" t="str">
        <f t="shared" si="12"/>
        <v xml:space="preserve">`opt2SM903` INT NOT NULL , </v>
      </c>
    </row>
    <row r="301" spans="19:33" x14ac:dyDescent="0.25">
      <c r="S301" t="s">
        <v>381</v>
      </c>
      <c r="T301" t="s">
        <v>667</v>
      </c>
      <c r="U301" t="s">
        <v>382</v>
      </c>
      <c r="X301" t="str">
        <f t="shared" si="11"/>
        <v xml:space="preserve">`opt3SM56` INT NOT NULL , </v>
      </c>
      <c r="AB301" t="s">
        <v>381</v>
      </c>
      <c r="AC301" s="2" t="s">
        <v>323</v>
      </c>
      <c r="AD301" t="s">
        <v>382</v>
      </c>
      <c r="AG301" t="str">
        <f t="shared" si="12"/>
        <v xml:space="preserve">`opt3SM90` INT NOT NULL , </v>
      </c>
    </row>
    <row r="302" spans="19:33" x14ac:dyDescent="0.25">
      <c r="S302" t="s">
        <v>381</v>
      </c>
      <c r="T302" t="s">
        <v>668</v>
      </c>
      <c r="U302" t="s">
        <v>382</v>
      </c>
      <c r="X302" t="str">
        <f t="shared" si="11"/>
        <v xml:space="preserve">`opt3SM561` INT NOT NULL , </v>
      </c>
      <c r="AB302" t="s">
        <v>381</v>
      </c>
      <c r="AC302" s="2" t="s">
        <v>324</v>
      </c>
      <c r="AD302" t="s">
        <v>382</v>
      </c>
      <c r="AG302" t="str">
        <f t="shared" si="12"/>
        <v xml:space="preserve">`opt3SM901` INT NOT NULL , </v>
      </c>
    </row>
    <row r="303" spans="19:33" x14ac:dyDescent="0.25">
      <c r="S303" t="s">
        <v>381</v>
      </c>
      <c r="T303" t="s">
        <v>669</v>
      </c>
      <c r="U303" t="s">
        <v>382</v>
      </c>
      <c r="X303" t="str">
        <f t="shared" si="11"/>
        <v xml:space="preserve">`opt3SM562` INT NOT NULL , </v>
      </c>
      <c r="AB303" t="s">
        <v>381</v>
      </c>
      <c r="AC303" s="2" t="s">
        <v>325</v>
      </c>
      <c r="AD303" t="s">
        <v>382</v>
      </c>
      <c r="AG303" t="str">
        <f t="shared" si="12"/>
        <v xml:space="preserve">`opt3SM902` INT NOT NULL , </v>
      </c>
    </row>
    <row r="304" spans="19:33" x14ac:dyDescent="0.25">
      <c r="S304" t="s">
        <v>381</v>
      </c>
      <c r="T304" t="s">
        <v>670</v>
      </c>
      <c r="U304" t="s">
        <v>382</v>
      </c>
      <c r="X304" t="str">
        <f t="shared" si="11"/>
        <v xml:space="preserve">`opt3SM563` INT NOT NULL , </v>
      </c>
      <c r="AB304" t="s">
        <v>381</v>
      </c>
      <c r="AC304" s="2" t="s">
        <v>326</v>
      </c>
      <c r="AD304" t="s">
        <v>382</v>
      </c>
      <c r="AG304" t="str">
        <f t="shared" si="12"/>
        <v xml:space="preserve">`opt3SM903` INT NOT NULL , </v>
      </c>
    </row>
    <row r="305" spans="19:33" x14ac:dyDescent="0.25">
      <c r="S305" t="s">
        <v>381</v>
      </c>
      <c r="T305" t="s">
        <v>671</v>
      </c>
      <c r="U305" t="s">
        <v>382</v>
      </c>
      <c r="X305" t="str">
        <f t="shared" si="11"/>
        <v xml:space="preserve">`tSM761` INT NOT NULL , </v>
      </c>
      <c r="AB305" t="s">
        <v>381</v>
      </c>
      <c r="AC305" s="2" t="s">
        <v>327</v>
      </c>
      <c r="AD305" t="s">
        <v>382</v>
      </c>
      <c r="AG305" t="str">
        <f t="shared" si="12"/>
        <v xml:space="preserve">`tSM921` INT NOT NULL , </v>
      </c>
    </row>
    <row r="306" spans="19:33" x14ac:dyDescent="0.25">
      <c r="S306" t="s">
        <v>381</v>
      </c>
      <c r="T306" t="s">
        <v>672</v>
      </c>
      <c r="U306" t="s">
        <v>382</v>
      </c>
      <c r="X306" t="str">
        <f t="shared" si="11"/>
        <v xml:space="preserve">`tSM762` INT NOT NULL , </v>
      </c>
      <c r="AB306" t="s">
        <v>381</v>
      </c>
      <c r="AC306" s="2" t="s">
        <v>328</v>
      </c>
      <c r="AD306" t="s">
        <v>382</v>
      </c>
      <c r="AG306" t="str">
        <f t="shared" si="12"/>
        <v xml:space="preserve">`tSM922` INT NOT NULL , </v>
      </c>
    </row>
    <row r="307" spans="19:33" x14ac:dyDescent="0.25">
      <c r="S307" t="s">
        <v>381</v>
      </c>
      <c r="T307" t="s">
        <v>673</v>
      </c>
      <c r="U307" t="s">
        <v>382</v>
      </c>
      <c r="X307" t="str">
        <f t="shared" si="11"/>
        <v xml:space="preserve">`tSM763` INT NOT NULL , </v>
      </c>
      <c r="AB307" t="s">
        <v>381</v>
      </c>
      <c r="AC307" s="2" t="s">
        <v>329</v>
      </c>
      <c r="AD307" t="s">
        <v>382</v>
      </c>
      <c r="AG307" t="str">
        <f t="shared" si="12"/>
        <v xml:space="preserve">`tSM923` INT NOT NULL , </v>
      </c>
    </row>
    <row r="309" spans="19:33" x14ac:dyDescent="0.25">
      <c r="S309" t="s">
        <v>381</v>
      </c>
      <c r="T309" t="s">
        <v>674</v>
      </c>
      <c r="U309" t="s">
        <v>382</v>
      </c>
      <c r="X309" t="str">
        <f t="shared" si="11"/>
        <v xml:space="preserve">`SM761` INT NOT NULL , </v>
      </c>
      <c r="AB309" t="s">
        <v>381</v>
      </c>
      <c r="AC309" s="2" t="s">
        <v>330</v>
      </c>
      <c r="AD309" t="s">
        <v>382</v>
      </c>
      <c r="AG309" t="str">
        <f t="shared" si="12"/>
        <v xml:space="preserve">`SM921` INT NOT NULL , </v>
      </c>
    </row>
    <row r="310" spans="19:33" x14ac:dyDescent="0.25">
      <c r="S310" t="s">
        <v>381</v>
      </c>
      <c r="T310" t="s">
        <v>675</v>
      </c>
      <c r="U310" t="s">
        <v>382</v>
      </c>
      <c r="X310" t="str">
        <f t="shared" si="11"/>
        <v xml:space="preserve">`SM762` INT NOT NULL , </v>
      </c>
      <c r="AB310" t="s">
        <v>381</v>
      </c>
      <c r="AC310" s="2" t="s">
        <v>331</v>
      </c>
      <c r="AD310" t="s">
        <v>382</v>
      </c>
      <c r="AG310" t="str">
        <f t="shared" si="12"/>
        <v xml:space="preserve">`SM922` INT NOT NULL , </v>
      </c>
    </row>
    <row r="311" spans="19:33" x14ac:dyDescent="0.25">
      <c r="S311" t="s">
        <v>381</v>
      </c>
      <c r="T311" t="s">
        <v>676</v>
      </c>
      <c r="U311" t="s">
        <v>382</v>
      </c>
      <c r="X311" t="str">
        <f t="shared" si="11"/>
        <v xml:space="preserve">`SM763` INT NOT NULL , </v>
      </c>
      <c r="AB311" t="s">
        <v>381</v>
      </c>
      <c r="AC311" s="2" t="s">
        <v>332</v>
      </c>
      <c r="AD311" t="s">
        <v>382</v>
      </c>
      <c r="AG311" t="str">
        <f t="shared" si="12"/>
        <v xml:space="preserve">`SM923` INT NOT NULL , </v>
      </c>
    </row>
    <row r="312" spans="19:33" x14ac:dyDescent="0.25">
      <c r="S312" t="s">
        <v>381</v>
      </c>
      <c r="T312" t="s">
        <v>677</v>
      </c>
      <c r="U312" t="s">
        <v>382</v>
      </c>
      <c r="X312" t="str">
        <f t="shared" si="11"/>
        <v xml:space="preserve">`opt1SM76` INT NOT NULL , </v>
      </c>
      <c r="AB312" t="s">
        <v>381</v>
      </c>
      <c r="AC312" s="2" t="s">
        <v>333</v>
      </c>
      <c r="AD312" t="s">
        <v>382</v>
      </c>
      <c r="AG312" t="str">
        <f t="shared" si="12"/>
        <v xml:space="preserve">`opt1SM92` INT NOT NULL , </v>
      </c>
    </row>
    <row r="313" spans="19:33" x14ac:dyDescent="0.25">
      <c r="S313" t="s">
        <v>381</v>
      </c>
      <c r="T313" t="s">
        <v>678</v>
      </c>
      <c r="U313" t="s">
        <v>382</v>
      </c>
      <c r="X313" t="str">
        <f t="shared" si="11"/>
        <v xml:space="preserve">`opt1SM761` INT NOT NULL , </v>
      </c>
      <c r="AB313" t="s">
        <v>381</v>
      </c>
      <c r="AC313" s="2" t="s">
        <v>334</v>
      </c>
      <c r="AD313" t="s">
        <v>382</v>
      </c>
      <c r="AG313" t="str">
        <f t="shared" si="12"/>
        <v xml:space="preserve">`opt1SM921` INT NOT NULL , </v>
      </c>
    </row>
    <row r="314" spans="19:33" x14ac:dyDescent="0.25">
      <c r="S314" t="s">
        <v>381</v>
      </c>
      <c r="T314" t="s">
        <v>679</v>
      </c>
      <c r="U314" t="s">
        <v>382</v>
      </c>
      <c r="X314" t="str">
        <f t="shared" si="11"/>
        <v xml:space="preserve">`opt1SM762` INT NOT NULL , </v>
      </c>
      <c r="AB314" t="s">
        <v>381</v>
      </c>
      <c r="AC314" s="2" t="s">
        <v>335</v>
      </c>
      <c r="AD314" t="s">
        <v>382</v>
      </c>
      <c r="AG314" t="str">
        <f t="shared" si="12"/>
        <v xml:space="preserve">`opt1SM922` INT NOT NULL , </v>
      </c>
    </row>
    <row r="315" spans="19:33" x14ac:dyDescent="0.25">
      <c r="S315" t="s">
        <v>381</v>
      </c>
      <c r="T315" t="s">
        <v>680</v>
      </c>
      <c r="U315" t="s">
        <v>382</v>
      </c>
      <c r="X315" t="str">
        <f t="shared" si="11"/>
        <v xml:space="preserve">`opt1SM763` INT NOT NULL , </v>
      </c>
      <c r="AB315" t="s">
        <v>381</v>
      </c>
      <c r="AC315" s="2" t="s">
        <v>336</v>
      </c>
      <c r="AD315" t="s">
        <v>382</v>
      </c>
      <c r="AG315" t="str">
        <f t="shared" si="12"/>
        <v xml:space="preserve">`opt1SM923` INT NOT NULL , </v>
      </c>
    </row>
    <row r="316" spans="19:33" x14ac:dyDescent="0.25">
      <c r="S316" t="s">
        <v>381</v>
      </c>
      <c r="T316" t="s">
        <v>681</v>
      </c>
      <c r="U316" t="s">
        <v>382</v>
      </c>
      <c r="X316" t="str">
        <f t="shared" si="11"/>
        <v xml:space="preserve">`opt2SM76` INT NOT NULL , </v>
      </c>
      <c r="AB316" t="s">
        <v>381</v>
      </c>
      <c r="AC316" s="2" t="s">
        <v>337</v>
      </c>
      <c r="AD316" t="s">
        <v>382</v>
      </c>
      <c r="AG316" t="str">
        <f t="shared" si="12"/>
        <v xml:space="preserve">`opt2SM92` INT NOT NULL , </v>
      </c>
    </row>
    <row r="317" spans="19:33" x14ac:dyDescent="0.25">
      <c r="S317" t="s">
        <v>381</v>
      </c>
      <c r="T317" t="s">
        <v>682</v>
      </c>
      <c r="U317" t="s">
        <v>382</v>
      </c>
      <c r="X317" t="str">
        <f t="shared" si="11"/>
        <v xml:space="preserve">`opt2SM761` INT NOT NULL , </v>
      </c>
      <c r="AB317" t="s">
        <v>381</v>
      </c>
      <c r="AC317" s="2" t="s">
        <v>338</v>
      </c>
      <c r="AD317" t="s">
        <v>382</v>
      </c>
      <c r="AG317" t="str">
        <f t="shared" si="12"/>
        <v xml:space="preserve">`opt2SM921` INT NOT NULL , </v>
      </c>
    </row>
    <row r="318" spans="19:33" x14ac:dyDescent="0.25">
      <c r="S318" t="s">
        <v>381</v>
      </c>
      <c r="T318" t="s">
        <v>683</v>
      </c>
      <c r="U318" t="s">
        <v>382</v>
      </c>
      <c r="X318" t="str">
        <f t="shared" si="11"/>
        <v xml:space="preserve">`opt2SM762` INT NOT NULL , </v>
      </c>
      <c r="AB318" t="s">
        <v>381</v>
      </c>
      <c r="AC318" s="2" t="s">
        <v>339</v>
      </c>
      <c r="AD318" t="s">
        <v>382</v>
      </c>
      <c r="AG318" t="str">
        <f t="shared" si="12"/>
        <v xml:space="preserve">`opt2SM922` INT NOT NULL , </v>
      </c>
    </row>
    <row r="319" spans="19:33" x14ac:dyDescent="0.25">
      <c r="S319" t="s">
        <v>381</v>
      </c>
      <c r="T319" t="s">
        <v>684</v>
      </c>
      <c r="U319" t="s">
        <v>382</v>
      </c>
      <c r="X319" t="str">
        <f t="shared" si="11"/>
        <v xml:space="preserve">`opt2SM763` INT NOT NULL , </v>
      </c>
      <c r="AB319" t="s">
        <v>381</v>
      </c>
      <c r="AC319" s="2" t="s">
        <v>340</v>
      </c>
      <c r="AD319" t="s">
        <v>382</v>
      </c>
      <c r="AG319" t="str">
        <f t="shared" si="12"/>
        <v xml:space="preserve">`opt2SM923` INT NOT NULL , </v>
      </c>
    </row>
    <row r="320" spans="19:33" x14ac:dyDescent="0.25">
      <c r="S320" t="s">
        <v>381</v>
      </c>
      <c r="T320" t="s">
        <v>685</v>
      </c>
      <c r="U320" t="s">
        <v>382</v>
      </c>
      <c r="X320" t="str">
        <f t="shared" si="11"/>
        <v xml:space="preserve">`opt3SM76` INT NOT NULL , </v>
      </c>
      <c r="AB320" t="s">
        <v>381</v>
      </c>
      <c r="AC320" s="2" t="s">
        <v>341</v>
      </c>
      <c r="AD320" t="s">
        <v>382</v>
      </c>
      <c r="AG320" t="str">
        <f t="shared" si="12"/>
        <v xml:space="preserve">`opt3SM92` INT NOT NULL , </v>
      </c>
    </row>
    <row r="321" spans="19:33" x14ac:dyDescent="0.25">
      <c r="S321" t="s">
        <v>381</v>
      </c>
      <c r="T321" t="s">
        <v>686</v>
      </c>
      <c r="U321" t="s">
        <v>382</v>
      </c>
      <c r="X321" t="str">
        <f t="shared" si="11"/>
        <v xml:space="preserve">`opt3SM761` INT NOT NULL , </v>
      </c>
      <c r="AB321" t="s">
        <v>381</v>
      </c>
      <c r="AC321" s="2" t="s">
        <v>342</v>
      </c>
      <c r="AD321" t="s">
        <v>382</v>
      </c>
      <c r="AG321" t="str">
        <f t="shared" si="12"/>
        <v xml:space="preserve">`opt3SM921` INT NOT NULL , </v>
      </c>
    </row>
    <row r="322" spans="19:33" x14ac:dyDescent="0.25">
      <c r="S322" t="s">
        <v>381</v>
      </c>
      <c r="T322" t="s">
        <v>687</v>
      </c>
      <c r="U322" t="s">
        <v>382</v>
      </c>
      <c r="X322" t="str">
        <f t="shared" ref="X322:X380" si="13">CONCATENATE(S322,T322,U322)</f>
        <v xml:space="preserve">`opt3SM762` INT NOT NULL , </v>
      </c>
      <c r="AB322" t="s">
        <v>381</v>
      </c>
      <c r="AC322" s="2" t="s">
        <v>343</v>
      </c>
      <c r="AD322" t="s">
        <v>382</v>
      </c>
      <c r="AG322" t="str">
        <f t="shared" ref="AG322:AG361" si="14">CONCATENATE(AB322,AC322,AD322)</f>
        <v xml:space="preserve">`opt3SM922` INT NOT NULL , </v>
      </c>
    </row>
    <row r="323" spans="19:33" x14ac:dyDescent="0.25">
      <c r="S323" t="s">
        <v>381</v>
      </c>
      <c r="T323" t="s">
        <v>688</v>
      </c>
      <c r="U323" t="s">
        <v>382</v>
      </c>
      <c r="X323" t="str">
        <f t="shared" si="13"/>
        <v xml:space="preserve">`opt3SM763` INT NOT NULL , </v>
      </c>
      <c r="AB323" t="s">
        <v>381</v>
      </c>
      <c r="AC323" s="2" t="s">
        <v>344</v>
      </c>
      <c r="AD323" t="s">
        <v>382</v>
      </c>
      <c r="AG323" t="str">
        <f t="shared" si="14"/>
        <v xml:space="preserve">`opt3SM923` INT NOT NULL , </v>
      </c>
    </row>
    <row r="324" spans="19:33" x14ac:dyDescent="0.25">
      <c r="S324" t="s">
        <v>381</v>
      </c>
      <c r="T324" t="s">
        <v>689</v>
      </c>
      <c r="U324" t="s">
        <v>382</v>
      </c>
      <c r="X324" t="str">
        <f t="shared" si="13"/>
        <v xml:space="preserve">`tSM771` INT NOT NULL , </v>
      </c>
      <c r="AB324" t="s">
        <v>381</v>
      </c>
      <c r="AC324" s="2" t="s">
        <v>345</v>
      </c>
      <c r="AD324" t="s">
        <v>382</v>
      </c>
      <c r="AG324" t="str">
        <f t="shared" si="14"/>
        <v xml:space="preserve">`tSM741` INT NOT NULL , </v>
      </c>
    </row>
    <row r="325" spans="19:33" x14ac:dyDescent="0.25">
      <c r="S325" t="s">
        <v>381</v>
      </c>
      <c r="T325" t="s">
        <v>690</v>
      </c>
      <c r="U325" t="s">
        <v>382</v>
      </c>
      <c r="X325" t="str">
        <f t="shared" si="13"/>
        <v xml:space="preserve">`tSM772` INT NOT NULL , </v>
      </c>
      <c r="AB325" t="s">
        <v>381</v>
      </c>
      <c r="AC325" s="2" t="s">
        <v>346</v>
      </c>
      <c r="AD325" t="s">
        <v>382</v>
      </c>
      <c r="AG325" t="str">
        <f t="shared" si="14"/>
        <v xml:space="preserve">`tSM742` INT NOT NULL , </v>
      </c>
    </row>
    <row r="326" spans="19:33" x14ac:dyDescent="0.25">
      <c r="S326" t="s">
        <v>381</v>
      </c>
      <c r="T326" t="s">
        <v>691</v>
      </c>
      <c r="U326" t="s">
        <v>382</v>
      </c>
      <c r="X326" t="str">
        <f t="shared" si="13"/>
        <v xml:space="preserve">`tSM773` INT NOT NULL , </v>
      </c>
      <c r="AB326" t="s">
        <v>381</v>
      </c>
      <c r="AC326" s="2" t="s">
        <v>347</v>
      </c>
      <c r="AD326" t="s">
        <v>382</v>
      </c>
      <c r="AG326" t="str">
        <f t="shared" si="14"/>
        <v xml:space="preserve">`tSM743` INT NOT NULL , </v>
      </c>
    </row>
    <row r="328" spans="19:33" x14ac:dyDescent="0.25">
      <c r="S328" t="s">
        <v>381</v>
      </c>
      <c r="T328" t="s">
        <v>692</v>
      </c>
      <c r="U328" t="s">
        <v>382</v>
      </c>
      <c r="X328" t="str">
        <f t="shared" si="13"/>
        <v xml:space="preserve">`SM771` INT NOT NULL , </v>
      </c>
      <c r="AB328" t="s">
        <v>381</v>
      </c>
      <c r="AC328" s="2" t="s">
        <v>348</v>
      </c>
      <c r="AD328" t="s">
        <v>382</v>
      </c>
      <c r="AG328" t="str">
        <f t="shared" si="14"/>
        <v xml:space="preserve">`SM741` INT NOT NULL , </v>
      </c>
    </row>
    <row r="329" spans="19:33" x14ac:dyDescent="0.25">
      <c r="S329" t="s">
        <v>381</v>
      </c>
      <c r="T329" t="s">
        <v>693</v>
      </c>
      <c r="U329" t="s">
        <v>382</v>
      </c>
      <c r="X329" t="str">
        <f t="shared" si="13"/>
        <v xml:space="preserve">`SM772` INT NOT NULL , </v>
      </c>
      <c r="AB329" t="s">
        <v>381</v>
      </c>
      <c r="AC329" s="2" t="s">
        <v>349</v>
      </c>
      <c r="AD329" t="s">
        <v>382</v>
      </c>
      <c r="AG329" t="str">
        <f t="shared" si="14"/>
        <v xml:space="preserve">`SM742` INT NOT NULL , </v>
      </c>
    </row>
    <row r="330" spans="19:33" x14ac:dyDescent="0.25">
      <c r="S330" t="s">
        <v>381</v>
      </c>
      <c r="T330" t="s">
        <v>694</v>
      </c>
      <c r="U330" t="s">
        <v>382</v>
      </c>
      <c r="X330" t="str">
        <f t="shared" si="13"/>
        <v xml:space="preserve">`SM773` INT NOT NULL , </v>
      </c>
      <c r="AB330" t="s">
        <v>381</v>
      </c>
      <c r="AC330" s="2" t="s">
        <v>350</v>
      </c>
      <c r="AD330" t="s">
        <v>382</v>
      </c>
      <c r="AG330" t="str">
        <f t="shared" si="14"/>
        <v xml:space="preserve">`SM743` INT NOT NULL , </v>
      </c>
    </row>
    <row r="331" spans="19:33" x14ac:dyDescent="0.25">
      <c r="S331" t="s">
        <v>381</v>
      </c>
      <c r="T331" t="s">
        <v>695</v>
      </c>
      <c r="U331" t="s">
        <v>382</v>
      </c>
      <c r="X331" t="str">
        <f t="shared" si="13"/>
        <v xml:space="preserve">`opt1SM77` INT NOT NULL , </v>
      </c>
      <c r="AB331" t="s">
        <v>381</v>
      </c>
      <c r="AC331" s="2" t="s">
        <v>351</v>
      </c>
      <c r="AD331" t="s">
        <v>382</v>
      </c>
      <c r="AG331" t="str">
        <f t="shared" si="14"/>
        <v xml:space="preserve">`opt1SM74` INT NOT NULL , </v>
      </c>
    </row>
    <row r="332" spans="19:33" x14ac:dyDescent="0.25">
      <c r="S332" t="s">
        <v>381</v>
      </c>
      <c r="T332" t="s">
        <v>696</v>
      </c>
      <c r="U332" t="s">
        <v>382</v>
      </c>
      <c r="X332" t="str">
        <f t="shared" si="13"/>
        <v xml:space="preserve">`opt1SM771` INT NOT NULL , </v>
      </c>
      <c r="AB332" t="s">
        <v>381</v>
      </c>
      <c r="AC332" s="2" t="s">
        <v>352</v>
      </c>
      <c r="AD332" t="s">
        <v>382</v>
      </c>
      <c r="AG332" t="str">
        <f t="shared" si="14"/>
        <v xml:space="preserve">`opt1SM741` INT NOT NULL , </v>
      </c>
    </row>
    <row r="333" spans="19:33" x14ac:dyDescent="0.25">
      <c r="S333" t="s">
        <v>381</v>
      </c>
      <c r="T333" t="s">
        <v>697</v>
      </c>
      <c r="U333" t="s">
        <v>382</v>
      </c>
      <c r="X333" t="str">
        <f t="shared" si="13"/>
        <v xml:space="preserve">`opt1SM772` INT NOT NULL , </v>
      </c>
      <c r="AB333" t="s">
        <v>381</v>
      </c>
      <c r="AC333" s="2" t="s">
        <v>353</v>
      </c>
      <c r="AD333" t="s">
        <v>382</v>
      </c>
      <c r="AG333" t="str">
        <f t="shared" si="14"/>
        <v xml:space="preserve">`opt1SM742` INT NOT NULL , </v>
      </c>
    </row>
    <row r="334" spans="19:33" x14ac:dyDescent="0.25">
      <c r="S334" t="s">
        <v>381</v>
      </c>
      <c r="T334" t="s">
        <v>698</v>
      </c>
      <c r="U334" t="s">
        <v>382</v>
      </c>
      <c r="X334" t="str">
        <f t="shared" si="13"/>
        <v xml:space="preserve">`opt1SM773` INT NOT NULL , </v>
      </c>
      <c r="AB334" t="s">
        <v>381</v>
      </c>
      <c r="AC334" s="2" t="s">
        <v>354</v>
      </c>
      <c r="AD334" t="s">
        <v>382</v>
      </c>
      <c r="AG334" t="str">
        <f t="shared" si="14"/>
        <v xml:space="preserve">`opt1SM743` INT NOT NULL , </v>
      </c>
    </row>
    <row r="335" spans="19:33" x14ac:dyDescent="0.25">
      <c r="S335" t="s">
        <v>381</v>
      </c>
      <c r="T335" t="s">
        <v>699</v>
      </c>
      <c r="U335" t="s">
        <v>382</v>
      </c>
      <c r="X335" t="str">
        <f t="shared" si="13"/>
        <v xml:space="preserve">`opt2SM77` INT NOT NULL , </v>
      </c>
      <c r="AB335" t="s">
        <v>381</v>
      </c>
      <c r="AC335" s="2" t="s">
        <v>355</v>
      </c>
      <c r="AD335" t="s">
        <v>382</v>
      </c>
      <c r="AG335" t="str">
        <f t="shared" si="14"/>
        <v xml:space="preserve">`opt2SM74` INT NOT NULL , </v>
      </c>
    </row>
    <row r="336" spans="19:33" x14ac:dyDescent="0.25">
      <c r="S336" t="s">
        <v>381</v>
      </c>
      <c r="T336" t="s">
        <v>700</v>
      </c>
      <c r="U336" t="s">
        <v>382</v>
      </c>
      <c r="X336" t="str">
        <f t="shared" si="13"/>
        <v xml:space="preserve">`opt2SM771` INT NOT NULL , </v>
      </c>
      <c r="AB336" t="s">
        <v>381</v>
      </c>
      <c r="AC336" s="2" t="s">
        <v>356</v>
      </c>
      <c r="AD336" t="s">
        <v>382</v>
      </c>
      <c r="AG336" t="str">
        <f t="shared" si="14"/>
        <v xml:space="preserve">`opt2SM741` INT NOT NULL , </v>
      </c>
    </row>
    <row r="337" spans="19:33" x14ac:dyDescent="0.25">
      <c r="S337" t="s">
        <v>381</v>
      </c>
      <c r="T337" t="s">
        <v>701</v>
      </c>
      <c r="U337" t="s">
        <v>382</v>
      </c>
      <c r="X337" t="str">
        <f t="shared" si="13"/>
        <v xml:space="preserve">`opt2SM772` INT NOT NULL , </v>
      </c>
      <c r="AB337" t="s">
        <v>381</v>
      </c>
      <c r="AC337" s="2" t="s">
        <v>357</v>
      </c>
      <c r="AD337" t="s">
        <v>382</v>
      </c>
      <c r="AG337" t="str">
        <f t="shared" si="14"/>
        <v xml:space="preserve">`opt2SM742` INT NOT NULL , </v>
      </c>
    </row>
    <row r="338" spans="19:33" x14ac:dyDescent="0.25">
      <c r="S338" t="s">
        <v>381</v>
      </c>
      <c r="T338" t="s">
        <v>702</v>
      </c>
      <c r="U338" t="s">
        <v>382</v>
      </c>
      <c r="X338" t="str">
        <f t="shared" si="13"/>
        <v xml:space="preserve">`opt2SM773` INT NOT NULL , </v>
      </c>
      <c r="AB338" t="s">
        <v>381</v>
      </c>
      <c r="AC338" s="2" t="s">
        <v>358</v>
      </c>
      <c r="AD338" t="s">
        <v>382</v>
      </c>
      <c r="AG338" t="str">
        <f t="shared" si="14"/>
        <v xml:space="preserve">`opt2SM743` INT NOT NULL , </v>
      </c>
    </row>
    <row r="339" spans="19:33" x14ac:dyDescent="0.25">
      <c r="S339" t="s">
        <v>381</v>
      </c>
      <c r="T339" t="s">
        <v>703</v>
      </c>
      <c r="U339" t="s">
        <v>382</v>
      </c>
      <c r="X339" t="str">
        <f t="shared" si="13"/>
        <v xml:space="preserve">`opt3SM77` INT NOT NULL , </v>
      </c>
      <c r="AB339" t="s">
        <v>381</v>
      </c>
      <c r="AC339" s="2" t="s">
        <v>359</v>
      </c>
      <c r="AD339" t="s">
        <v>382</v>
      </c>
      <c r="AG339" t="str">
        <f t="shared" si="14"/>
        <v xml:space="preserve">`opt3SM74` INT NOT NULL , </v>
      </c>
    </row>
    <row r="340" spans="19:33" x14ac:dyDescent="0.25">
      <c r="S340" t="s">
        <v>381</v>
      </c>
      <c r="T340" t="s">
        <v>704</v>
      </c>
      <c r="U340" t="s">
        <v>382</v>
      </c>
      <c r="X340" t="str">
        <f t="shared" si="13"/>
        <v xml:space="preserve">`opt3SM771` INT NOT NULL , </v>
      </c>
      <c r="AB340" t="s">
        <v>381</v>
      </c>
      <c r="AC340" s="2" t="s">
        <v>360</v>
      </c>
      <c r="AD340" t="s">
        <v>382</v>
      </c>
      <c r="AG340" t="str">
        <f t="shared" si="14"/>
        <v xml:space="preserve">`opt3SM741` INT NOT NULL , </v>
      </c>
    </row>
    <row r="341" spans="19:33" x14ac:dyDescent="0.25">
      <c r="S341" t="s">
        <v>381</v>
      </c>
      <c r="T341" t="s">
        <v>705</v>
      </c>
      <c r="U341" t="s">
        <v>382</v>
      </c>
      <c r="X341" t="str">
        <f t="shared" si="13"/>
        <v xml:space="preserve">`opt3SM772` INT NOT NULL , </v>
      </c>
      <c r="AB341" t="s">
        <v>381</v>
      </c>
      <c r="AC341" s="2" t="s">
        <v>361</v>
      </c>
      <c r="AD341" t="s">
        <v>382</v>
      </c>
      <c r="AG341" t="str">
        <f t="shared" si="14"/>
        <v xml:space="preserve">`opt3SM742` INT NOT NULL , </v>
      </c>
    </row>
    <row r="342" spans="19:33" x14ac:dyDescent="0.25">
      <c r="S342" t="s">
        <v>381</v>
      </c>
      <c r="T342" t="s">
        <v>706</v>
      </c>
      <c r="U342" t="s">
        <v>382</v>
      </c>
      <c r="X342" t="str">
        <f t="shared" si="13"/>
        <v xml:space="preserve">`opt3SM773` INT NOT NULL , </v>
      </c>
      <c r="AB342" t="s">
        <v>381</v>
      </c>
      <c r="AC342" s="2" t="s">
        <v>362</v>
      </c>
      <c r="AD342" t="s">
        <v>382</v>
      </c>
      <c r="AG342" t="str">
        <f t="shared" si="14"/>
        <v xml:space="preserve">`opt3SM743` INT NOT NULL , </v>
      </c>
    </row>
    <row r="343" spans="19:33" x14ac:dyDescent="0.25">
      <c r="S343" t="s">
        <v>381</v>
      </c>
      <c r="T343" t="s">
        <v>707</v>
      </c>
      <c r="U343" t="s">
        <v>382</v>
      </c>
      <c r="X343" t="str">
        <f t="shared" si="13"/>
        <v xml:space="preserve">`tSM971` INT NOT NULL , </v>
      </c>
      <c r="AB343" t="s">
        <v>381</v>
      </c>
      <c r="AC343" s="2" t="s">
        <v>363</v>
      </c>
      <c r="AD343" t="s">
        <v>382</v>
      </c>
      <c r="AG343" t="str">
        <f t="shared" si="14"/>
        <v xml:space="preserve">`tSM961` INT NOT NULL , </v>
      </c>
    </row>
    <row r="344" spans="19:33" x14ac:dyDescent="0.25">
      <c r="S344" t="s">
        <v>381</v>
      </c>
      <c r="T344" t="s">
        <v>708</v>
      </c>
      <c r="U344" t="s">
        <v>382</v>
      </c>
      <c r="X344" t="str">
        <f t="shared" si="13"/>
        <v xml:space="preserve">`tSM972` INT NOT NULL , </v>
      </c>
      <c r="AB344" t="s">
        <v>381</v>
      </c>
      <c r="AC344" s="2" t="s">
        <v>364</v>
      </c>
      <c r="AD344" t="s">
        <v>382</v>
      </c>
      <c r="AG344" t="str">
        <f t="shared" si="14"/>
        <v xml:space="preserve">`tSM962` INT NOT NULL , </v>
      </c>
    </row>
    <row r="345" spans="19:33" x14ac:dyDescent="0.25">
      <c r="S345" t="s">
        <v>381</v>
      </c>
      <c r="T345" t="s">
        <v>709</v>
      </c>
      <c r="U345" t="s">
        <v>382</v>
      </c>
      <c r="X345" t="str">
        <f t="shared" si="13"/>
        <v xml:space="preserve">`tSM973` INT NOT NULL , </v>
      </c>
      <c r="AB345" t="s">
        <v>381</v>
      </c>
      <c r="AC345" s="2" t="s">
        <v>365</v>
      </c>
      <c r="AD345" t="s">
        <v>382</v>
      </c>
      <c r="AG345" t="str">
        <f t="shared" si="14"/>
        <v xml:space="preserve">`tSM963` INT NOT NULL , </v>
      </c>
    </row>
    <row r="347" spans="19:33" x14ac:dyDescent="0.25">
      <c r="S347" t="s">
        <v>381</v>
      </c>
      <c r="T347" t="s">
        <v>710</v>
      </c>
      <c r="U347" t="s">
        <v>382</v>
      </c>
      <c r="X347" t="str">
        <f t="shared" si="13"/>
        <v xml:space="preserve">`SM971` INT NOT NULL , </v>
      </c>
      <c r="AB347" t="s">
        <v>381</v>
      </c>
      <c r="AC347" s="2" t="s">
        <v>366</v>
      </c>
      <c r="AD347" t="s">
        <v>382</v>
      </c>
      <c r="AG347" t="str">
        <f t="shared" si="14"/>
        <v xml:space="preserve">`SM961` INT NOT NULL , </v>
      </c>
    </row>
    <row r="348" spans="19:33" x14ac:dyDescent="0.25">
      <c r="S348" t="s">
        <v>381</v>
      </c>
      <c r="T348" t="s">
        <v>711</v>
      </c>
      <c r="U348" t="s">
        <v>382</v>
      </c>
      <c r="X348" t="str">
        <f t="shared" si="13"/>
        <v xml:space="preserve">`SM972` INT NOT NULL , </v>
      </c>
      <c r="AB348" t="s">
        <v>381</v>
      </c>
      <c r="AC348" s="2" t="s">
        <v>367</v>
      </c>
      <c r="AD348" t="s">
        <v>382</v>
      </c>
      <c r="AG348" t="str">
        <f t="shared" si="14"/>
        <v xml:space="preserve">`SM962` INT NOT NULL , </v>
      </c>
    </row>
    <row r="349" spans="19:33" x14ac:dyDescent="0.25">
      <c r="S349" t="s">
        <v>381</v>
      </c>
      <c r="T349" t="s">
        <v>712</v>
      </c>
      <c r="U349" t="s">
        <v>382</v>
      </c>
      <c r="X349" t="str">
        <f t="shared" si="13"/>
        <v xml:space="preserve">`SM973` INT NOT NULL , </v>
      </c>
      <c r="AB349" t="s">
        <v>381</v>
      </c>
      <c r="AC349" s="2" t="s">
        <v>368</v>
      </c>
      <c r="AD349" t="s">
        <v>382</v>
      </c>
      <c r="AG349" t="str">
        <f t="shared" si="14"/>
        <v xml:space="preserve">`SM963` INT NOT NULL , </v>
      </c>
    </row>
    <row r="350" spans="19:33" x14ac:dyDescent="0.25">
      <c r="S350" t="s">
        <v>381</v>
      </c>
      <c r="T350" t="s">
        <v>713</v>
      </c>
      <c r="U350" t="s">
        <v>382</v>
      </c>
      <c r="X350" t="str">
        <f t="shared" si="13"/>
        <v xml:space="preserve">`opt1SM97` INT NOT NULL , </v>
      </c>
      <c r="AB350" t="s">
        <v>381</v>
      </c>
      <c r="AC350" s="2" t="s">
        <v>369</v>
      </c>
      <c r="AD350" t="s">
        <v>382</v>
      </c>
      <c r="AG350" t="str">
        <f t="shared" si="14"/>
        <v xml:space="preserve">`opt1SM96` INT NOT NULL , </v>
      </c>
    </row>
    <row r="351" spans="19:33" x14ac:dyDescent="0.25">
      <c r="S351" t="s">
        <v>381</v>
      </c>
      <c r="T351" t="s">
        <v>714</v>
      </c>
      <c r="U351" t="s">
        <v>382</v>
      </c>
      <c r="X351" t="str">
        <f t="shared" si="13"/>
        <v xml:space="preserve">`opt1SM971` INT NOT NULL , </v>
      </c>
      <c r="AB351" t="s">
        <v>381</v>
      </c>
      <c r="AC351" s="2" t="s">
        <v>370</v>
      </c>
      <c r="AD351" t="s">
        <v>382</v>
      </c>
      <c r="AG351" t="str">
        <f t="shared" si="14"/>
        <v xml:space="preserve">`opt1SM961` INT NOT NULL , </v>
      </c>
    </row>
    <row r="352" spans="19:33" x14ac:dyDescent="0.25">
      <c r="S352" t="s">
        <v>381</v>
      </c>
      <c r="T352" t="s">
        <v>715</v>
      </c>
      <c r="U352" t="s">
        <v>382</v>
      </c>
      <c r="X352" t="str">
        <f t="shared" si="13"/>
        <v xml:space="preserve">`opt1SM972` INT NOT NULL , </v>
      </c>
      <c r="AB352" t="s">
        <v>381</v>
      </c>
      <c r="AC352" s="2" t="s">
        <v>371</v>
      </c>
      <c r="AD352" t="s">
        <v>382</v>
      </c>
      <c r="AG352" t="str">
        <f t="shared" si="14"/>
        <v xml:space="preserve">`opt1SM962` INT NOT NULL , </v>
      </c>
    </row>
    <row r="353" spans="19:33" x14ac:dyDescent="0.25">
      <c r="S353" t="s">
        <v>381</v>
      </c>
      <c r="T353" t="s">
        <v>716</v>
      </c>
      <c r="U353" t="s">
        <v>382</v>
      </c>
      <c r="X353" t="str">
        <f t="shared" si="13"/>
        <v xml:space="preserve">`opt1SM973` INT NOT NULL , </v>
      </c>
      <c r="AB353" t="s">
        <v>381</v>
      </c>
      <c r="AC353" s="2" t="s">
        <v>372</v>
      </c>
      <c r="AD353" t="s">
        <v>382</v>
      </c>
      <c r="AG353" t="str">
        <f t="shared" si="14"/>
        <v xml:space="preserve">`opt1SM963` INT NOT NULL , </v>
      </c>
    </row>
    <row r="354" spans="19:33" x14ac:dyDescent="0.25">
      <c r="S354" t="s">
        <v>381</v>
      </c>
      <c r="T354" t="s">
        <v>717</v>
      </c>
      <c r="U354" t="s">
        <v>382</v>
      </c>
      <c r="X354" t="str">
        <f t="shared" si="13"/>
        <v xml:space="preserve">`opt2SM97` INT NOT NULL , </v>
      </c>
      <c r="AB354" t="s">
        <v>381</v>
      </c>
      <c r="AC354" s="2" t="s">
        <v>373</v>
      </c>
      <c r="AD354" t="s">
        <v>382</v>
      </c>
      <c r="AG354" t="str">
        <f t="shared" si="14"/>
        <v xml:space="preserve">`opt2SM96` INT NOT NULL , </v>
      </c>
    </row>
    <row r="355" spans="19:33" x14ac:dyDescent="0.25">
      <c r="S355" t="s">
        <v>381</v>
      </c>
      <c r="T355" t="s">
        <v>718</v>
      </c>
      <c r="U355" t="s">
        <v>382</v>
      </c>
      <c r="X355" t="str">
        <f t="shared" si="13"/>
        <v xml:space="preserve">`opt2SM971` INT NOT NULL , </v>
      </c>
      <c r="AB355" t="s">
        <v>381</v>
      </c>
      <c r="AC355" s="2" t="s">
        <v>374</v>
      </c>
      <c r="AD355" t="s">
        <v>382</v>
      </c>
      <c r="AG355" t="str">
        <f t="shared" si="14"/>
        <v xml:space="preserve">`opt2SM961` INT NOT NULL , </v>
      </c>
    </row>
    <row r="356" spans="19:33" x14ac:dyDescent="0.25">
      <c r="S356" t="s">
        <v>381</v>
      </c>
      <c r="T356" t="s">
        <v>719</v>
      </c>
      <c r="U356" t="s">
        <v>382</v>
      </c>
      <c r="X356" t="str">
        <f t="shared" si="13"/>
        <v xml:space="preserve">`opt2SM972` INT NOT NULL , </v>
      </c>
      <c r="AB356" t="s">
        <v>381</v>
      </c>
      <c r="AC356" s="2" t="s">
        <v>375</v>
      </c>
      <c r="AD356" t="s">
        <v>382</v>
      </c>
      <c r="AG356" t="str">
        <f t="shared" si="14"/>
        <v xml:space="preserve">`opt2SM962` INT NOT NULL , </v>
      </c>
    </row>
    <row r="357" spans="19:33" x14ac:dyDescent="0.25">
      <c r="S357" t="s">
        <v>381</v>
      </c>
      <c r="T357" t="s">
        <v>720</v>
      </c>
      <c r="U357" t="s">
        <v>382</v>
      </c>
      <c r="X357" t="str">
        <f t="shared" si="13"/>
        <v xml:space="preserve">`opt2SM973` INT NOT NULL , </v>
      </c>
      <c r="AB357" t="s">
        <v>381</v>
      </c>
      <c r="AC357" s="2" t="s">
        <v>376</v>
      </c>
      <c r="AD357" t="s">
        <v>382</v>
      </c>
      <c r="AG357" t="str">
        <f t="shared" si="14"/>
        <v xml:space="preserve">`opt2SM963` INT NOT NULL , </v>
      </c>
    </row>
    <row r="358" spans="19:33" x14ac:dyDescent="0.25">
      <c r="S358" t="s">
        <v>381</v>
      </c>
      <c r="T358" t="s">
        <v>721</v>
      </c>
      <c r="U358" t="s">
        <v>382</v>
      </c>
      <c r="X358" t="str">
        <f t="shared" si="13"/>
        <v xml:space="preserve">`opt3SM97` INT NOT NULL , </v>
      </c>
      <c r="AB358" t="s">
        <v>381</v>
      </c>
      <c r="AC358" s="2" t="s">
        <v>377</v>
      </c>
      <c r="AD358" t="s">
        <v>382</v>
      </c>
      <c r="AG358" t="str">
        <f t="shared" si="14"/>
        <v xml:space="preserve">`opt3SM96` INT NOT NULL , </v>
      </c>
    </row>
    <row r="359" spans="19:33" x14ac:dyDescent="0.25">
      <c r="S359" t="s">
        <v>381</v>
      </c>
      <c r="T359" t="s">
        <v>722</v>
      </c>
      <c r="U359" t="s">
        <v>382</v>
      </c>
      <c r="X359" t="str">
        <f t="shared" si="13"/>
        <v xml:space="preserve">`opt3SM971` INT NOT NULL , </v>
      </c>
      <c r="AB359" t="s">
        <v>381</v>
      </c>
      <c r="AC359" s="2" t="s">
        <v>378</v>
      </c>
      <c r="AD359" t="s">
        <v>382</v>
      </c>
      <c r="AG359" t="str">
        <f t="shared" si="14"/>
        <v xml:space="preserve">`opt3SM961` INT NOT NULL , </v>
      </c>
    </row>
    <row r="360" spans="19:33" x14ac:dyDescent="0.25">
      <c r="S360" t="s">
        <v>381</v>
      </c>
      <c r="T360" t="s">
        <v>723</v>
      </c>
      <c r="U360" t="s">
        <v>382</v>
      </c>
      <c r="X360" t="str">
        <f t="shared" si="13"/>
        <v xml:space="preserve">`opt3SM972` INT NOT NULL , </v>
      </c>
      <c r="AB360" t="s">
        <v>381</v>
      </c>
      <c r="AC360" s="2" t="s">
        <v>379</v>
      </c>
      <c r="AD360" t="s">
        <v>382</v>
      </c>
      <c r="AG360" t="str">
        <f t="shared" si="14"/>
        <v xml:space="preserve">`opt3SM962` INT NOT NULL , </v>
      </c>
    </row>
    <row r="361" spans="19:33" x14ac:dyDescent="0.25">
      <c r="S361" t="s">
        <v>381</v>
      </c>
      <c r="T361" t="s">
        <v>724</v>
      </c>
      <c r="U361" t="s">
        <v>382</v>
      </c>
      <c r="X361" t="str">
        <f t="shared" si="13"/>
        <v xml:space="preserve">`opt3SM973` INT NOT NULL , </v>
      </c>
      <c r="AB361" t="s">
        <v>381</v>
      </c>
      <c r="AC361" s="2" t="s">
        <v>380</v>
      </c>
      <c r="AD361" t="s">
        <v>382</v>
      </c>
      <c r="AG361" t="str">
        <f t="shared" si="14"/>
        <v xml:space="preserve">`opt3SM963` INT NOT NULL , </v>
      </c>
    </row>
    <row r="362" spans="19:33" x14ac:dyDescent="0.25">
      <c r="S362" t="s">
        <v>381</v>
      </c>
      <c r="T362" t="s">
        <v>725</v>
      </c>
      <c r="U362" t="s">
        <v>382</v>
      </c>
      <c r="X362" t="str">
        <f t="shared" si="13"/>
        <v xml:space="preserve">`tSM681` INT NOT NULL , </v>
      </c>
    </row>
    <row r="363" spans="19:33" x14ac:dyDescent="0.25">
      <c r="S363" t="s">
        <v>381</v>
      </c>
      <c r="T363" t="s">
        <v>726</v>
      </c>
      <c r="U363" t="s">
        <v>382</v>
      </c>
      <c r="X363" t="str">
        <f t="shared" si="13"/>
        <v xml:space="preserve">`tSM682` INT NOT NULL , </v>
      </c>
    </row>
    <row r="364" spans="19:33" x14ac:dyDescent="0.25">
      <c r="S364" t="s">
        <v>381</v>
      </c>
      <c r="T364" t="s">
        <v>727</v>
      </c>
      <c r="U364" t="s">
        <v>382</v>
      </c>
      <c r="X364" t="str">
        <f t="shared" si="13"/>
        <v xml:space="preserve">`tSM683` INT NOT NULL , </v>
      </c>
    </row>
    <row r="366" spans="19:33" x14ac:dyDescent="0.25">
      <c r="S366" t="s">
        <v>381</v>
      </c>
      <c r="T366" t="s">
        <v>728</v>
      </c>
      <c r="U366" t="s">
        <v>382</v>
      </c>
      <c r="X366" t="str">
        <f t="shared" si="13"/>
        <v xml:space="preserve">`SM681` INT NOT NULL , </v>
      </c>
    </row>
    <row r="367" spans="19:33" x14ac:dyDescent="0.25">
      <c r="S367" t="s">
        <v>381</v>
      </c>
      <c r="T367" t="s">
        <v>729</v>
      </c>
      <c r="U367" t="s">
        <v>382</v>
      </c>
      <c r="X367" t="str">
        <f t="shared" si="13"/>
        <v xml:space="preserve">`SM682` INT NOT NULL , </v>
      </c>
    </row>
    <row r="368" spans="19:33" x14ac:dyDescent="0.25">
      <c r="S368" t="s">
        <v>381</v>
      </c>
      <c r="T368" t="s">
        <v>730</v>
      </c>
      <c r="U368" t="s">
        <v>382</v>
      </c>
      <c r="X368" t="str">
        <f t="shared" si="13"/>
        <v xml:space="preserve">`SM683` INT NOT NULL , </v>
      </c>
    </row>
    <row r="369" spans="19:24" x14ac:dyDescent="0.25">
      <c r="S369" t="s">
        <v>381</v>
      </c>
      <c r="T369" t="s">
        <v>731</v>
      </c>
      <c r="U369" t="s">
        <v>382</v>
      </c>
      <c r="X369" t="str">
        <f t="shared" si="13"/>
        <v xml:space="preserve">`opt1SM68` INT NOT NULL , </v>
      </c>
    </row>
    <row r="370" spans="19:24" x14ac:dyDescent="0.25">
      <c r="S370" t="s">
        <v>381</v>
      </c>
      <c r="T370" t="s">
        <v>732</v>
      </c>
      <c r="U370" t="s">
        <v>382</v>
      </c>
      <c r="X370" t="str">
        <f t="shared" si="13"/>
        <v xml:space="preserve">`opt1SM681` INT NOT NULL , </v>
      </c>
    </row>
    <row r="371" spans="19:24" x14ac:dyDescent="0.25">
      <c r="S371" t="s">
        <v>381</v>
      </c>
      <c r="T371" t="s">
        <v>733</v>
      </c>
      <c r="U371" t="s">
        <v>382</v>
      </c>
      <c r="X371" t="str">
        <f t="shared" si="13"/>
        <v xml:space="preserve">`opt1SM682` INT NOT NULL , </v>
      </c>
    </row>
    <row r="372" spans="19:24" x14ac:dyDescent="0.25">
      <c r="S372" t="s">
        <v>381</v>
      </c>
      <c r="T372" t="s">
        <v>734</v>
      </c>
      <c r="U372" t="s">
        <v>382</v>
      </c>
      <c r="X372" t="str">
        <f t="shared" si="13"/>
        <v xml:space="preserve">`opt1SM683` INT NOT NULL , </v>
      </c>
    </row>
    <row r="373" spans="19:24" x14ac:dyDescent="0.25">
      <c r="S373" t="s">
        <v>381</v>
      </c>
      <c r="T373" t="s">
        <v>735</v>
      </c>
      <c r="U373" t="s">
        <v>382</v>
      </c>
      <c r="X373" t="str">
        <f t="shared" si="13"/>
        <v xml:space="preserve">`opt2SM68` INT NOT NULL , </v>
      </c>
    </row>
    <row r="374" spans="19:24" x14ac:dyDescent="0.25">
      <c r="S374" t="s">
        <v>381</v>
      </c>
      <c r="T374" t="s">
        <v>736</v>
      </c>
      <c r="U374" t="s">
        <v>382</v>
      </c>
      <c r="X374" t="str">
        <f t="shared" si="13"/>
        <v xml:space="preserve">`opt2SM681` INT NOT NULL , </v>
      </c>
    </row>
    <row r="375" spans="19:24" x14ac:dyDescent="0.25">
      <c r="S375" t="s">
        <v>381</v>
      </c>
      <c r="T375" t="s">
        <v>737</v>
      </c>
      <c r="U375" t="s">
        <v>382</v>
      </c>
      <c r="X375" t="str">
        <f t="shared" si="13"/>
        <v xml:space="preserve">`opt2SM682` INT NOT NULL , </v>
      </c>
    </row>
    <row r="376" spans="19:24" x14ac:dyDescent="0.25">
      <c r="S376" t="s">
        <v>381</v>
      </c>
      <c r="T376" t="s">
        <v>738</v>
      </c>
      <c r="U376" t="s">
        <v>382</v>
      </c>
      <c r="X376" t="str">
        <f t="shared" si="13"/>
        <v xml:space="preserve">`opt2SM683` INT NOT NULL , </v>
      </c>
    </row>
    <row r="377" spans="19:24" x14ac:dyDescent="0.25">
      <c r="S377" t="s">
        <v>381</v>
      </c>
      <c r="T377" t="s">
        <v>739</v>
      </c>
      <c r="U377" t="s">
        <v>382</v>
      </c>
      <c r="X377" t="str">
        <f t="shared" si="13"/>
        <v xml:space="preserve">`opt3SM68` INT NOT NULL , </v>
      </c>
    </row>
    <row r="378" spans="19:24" x14ac:dyDescent="0.25">
      <c r="S378" t="s">
        <v>381</v>
      </c>
      <c r="T378" t="s">
        <v>740</v>
      </c>
      <c r="U378" t="s">
        <v>382</v>
      </c>
      <c r="X378" t="str">
        <f t="shared" si="13"/>
        <v xml:space="preserve">`opt3SM681` INT NOT NULL , </v>
      </c>
    </row>
    <row r="379" spans="19:24" x14ac:dyDescent="0.25">
      <c r="S379" t="s">
        <v>381</v>
      </c>
      <c r="T379" t="s">
        <v>741</v>
      </c>
      <c r="U379" t="s">
        <v>382</v>
      </c>
      <c r="X379" t="str">
        <f t="shared" si="13"/>
        <v xml:space="preserve">`opt3SM682` INT NOT NULL , </v>
      </c>
    </row>
    <row r="380" spans="19:24" x14ac:dyDescent="0.25">
      <c r="S380" t="s">
        <v>381</v>
      </c>
      <c r="T380" t="s">
        <v>742</v>
      </c>
      <c r="U380" t="s">
        <v>382</v>
      </c>
      <c r="X380" t="str">
        <f t="shared" si="13"/>
        <v xml:space="preserve">`opt3SM683` INT NOT NULL ,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1"/>
  <sheetViews>
    <sheetView workbookViewId="0">
      <selection activeCell="M11" sqref="M11"/>
    </sheetView>
  </sheetViews>
  <sheetFormatPr defaultRowHeight="15" x14ac:dyDescent="0.25"/>
  <cols>
    <col min="13" max="13" width="9.85546875" bestFit="1" customWidth="1"/>
  </cols>
  <sheetData>
    <row r="3" spans="1:13" x14ac:dyDescent="0.25">
      <c r="A3" t="s">
        <v>20</v>
      </c>
      <c r="B3" t="str">
        <f>CONCATENATE("`",$E$16,A3,"` INT NOT NULL ,")</f>
        <v>`OEESM62` INT NOT NULL ,</v>
      </c>
      <c r="C3" t="s">
        <v>1434</v>
      </c>
      <c r="M3" t="str">
        <f>SUBSTITUTE(C3,"sm22",A$41)</f>
        <v>$sql = "CREATE TABLE SM68(</v>
      </c>
    </row>
    <row r="4" spans="1:13" x14ac:dyDescent="0.25">
      <c r="A4" t="s">
        <v>21</v>
      </c>
      <c r="B4" t="str">
        <f t="shared" ref="B4:B41" si="0">CONCATENATE("`",$E$16,A4,"` INT NOT NULL ,")</f>
        <v>`OEESM83` INT NOT NULL ,</v>
      </c>
      <c r="C4" t="s">
        <v>1435</v>
      </c>
      <c r="M4" t="str">
        <f t="shared" ref="M4:M14" si="1">SUBSTITUTE(C4,"sm22",A$41)</f>
        <v>id INT(6) UNSIGNED AUTO_INCREMENT PRIMARY KEY,</v>
      </c>
    </row>
    <row r="5" spans="1:13" x14ac:dyDescent="0.25">
      <c r="A5" t="s">
        <v>22</v>
      </c>
      <c r="B5" t="str">
        <f t="shared" si="0"/>
        <v>`OEESM82` INT NOT NULL ,</v>
      </c>
      <c r="C5" t="s">
        <v>1436</v>
      </c>
      <c r="M5" t="str">
        <f t="shared" si="1"/>
        <v>ref TEXT NOT NULL,</v>
      </c>
    </row>
    <row r="6" spans="1:13" x14ac:dyDescent="0.25">
      <c r="A6" t="s">
        <v>23</v>
      </c>
      <c r="B6" t="str">
        <f t="shared" si="0"/>
        <v>`OEESM94` INT NOT NULL ,</v>
      </c>
      <c r="C6" t="s">
        <v>1437</v>
      </c>
      <c r="M6" t="str">
        <f t="shared" si="1"/>
        <v>cykl INT NOT NULL)";</v>
      </c>
    </row>
    <row r="7" spans="1:13" x14ac:dyDescent="0.25">
      <c r="A7" t="s">
        <v>24</v>
      </c>
      <c r="B7" t="str">
        <f t="shared" si="0"/>
        <v>`OEESM89` INT NOT NULL ,</v>
      </c>
      <c r="M7" t="str">
        <f t="shared" si="1"/>
        <v/>
      </c>
    </row>
    <row r="8" spans="1:13" x14ac:dyDescent="0.25">
      <c r="A8" t="s">
        <v>25</v>
      </c>
      <c r="B8" t="str">
        <f t="shared" si="0"/>
        <v>`OEESM91` INT NOT NULL ,</v>
      </c>
      <c r="C8" t="s">
        <v>1438</v>
      </c>
      <c r="M8" t="str">
        <f t="shared" si="1"/>
        <v>$conn-&gt;query($sql);</v>
      </c>
    </row>
    <row r="9" spans="1:13" x14ac:dyDescent="0.25">
      <c r="A9" t="s">
        <v>26</v>
      </c>
      <c r="B9" t="str">
        <f t="shared" si="0"/>
        <v>`OEESM57` INT NOT NULL ,</v>
      </c>
      <c r="M9" t="str">
        <f t="shared" si="1"/>
        <v/>
      </c>
    </row>
    <row r="10" spans="1:13" x14ac:dyDescent="0.25">
      <c r="A10" t="s">
        <v>27</v>
      </c>
      <c r="B10" t="str">
        <f t="shared" si="0"/>
        <v>`OEESM61` INT NOT NULL ,</v>
      </c>
      <c r="C10" t="s">
        <v>1439</v>
      </c>
      <c r="M10" t="str">
        <f t="shared" si="1"/>
        <v>$sql = "INSERT INTO SM68 (ref, cykl)</v>
      </c>
    </row>
    <row r="11" spans="1:13" x14ac:dyDescent="0.25">
      <c r="A11" t="s">
        <v>28</v>
      </c>
      <c r="B11" t="str">
        <f t="shared" si="0"/>
        <v>`OEESM95` INT NOT NULL ,</v>
      </c>
      <c r="C11" t="s">
        <v>1440</v>
      </c>
      <c r="M11" t="str">
        <f t="shared" si="1"/>
        <v>VALUES ('123', '123'),('123', '123'),('0', '0'),('0', '0'),('0', '0'),('0', '0'),('0', '0'),('0', '0'),('0', '0'),('0', '0')";</v>
      </c>
    </row>
    <row r="12" spans="1:13" x14ac:dyDescent="0.25">
      <c r="A12" t="s">
        <v>29</v>
      </c>
      <c r="B12" t="str">
        <f t="shared" si="0"/>
        <v>`OEEPP2` INT NOT NULL ,</v>
      </c>
      <c r="M12" t="str">
        <f t="shared" si="1"/>
        <v/>
      </c>
    </row>
    <row r="13" spans="1:13" x14ac:dyDescent="0.25">
      <c r="A13" t="s">
        <v>30</v>
      </c>
      <c r="B13" t="str">
        <f t="shared" si="0"/>
        <v>`OEEPP3` INT NOT NULL ,</v>
      </c>
      <c r="C13" t="s">
        <v>1438</v>
      </c>
      <c r="M13" t="str">
        <f t="shared" si="1"/>
        <v>$conn-&gt;query($sql);</v>
      </c>
    </row>
    <row r="14" spans="1:13" x14ac:dyDescent="0.25">
      <c r="A14" t="s">
        <v>31</v>
      </c>
      <c r="B14" t="str">
        <f t="shared" si="0"/>
        <v>`OEESM66` INT NOT NULL ,</v>
      </c>
      <c r="M14" t="str">
        <f t="shared" si="1"/>
        <v/>
      </c>
    </row>
    <row r="15" spans="1:13" x14ac:dyDescent="0.25">
      <c r="A15" t="s">
        <v>32</v>
      </c>
      <c r="B15" t="str">
        <f t="shared" si="0"/>
        <v>`OEESM86` INT NOT NULL ,</v>
      </c>
    </row>
    <row r="16" spans="1:13" x14ac:dyDescent="0.25">
      <c r="A16" t="s">
        <v>33</v>
      </c>
      <c r="B16" t="str">
        <f t="shared" si="0"/>
        <v>`OEESM81` INT NOT NULL ,</v>
      </c>
      <c r="E16" t="s">
        <v>1441</v>
      </c>
    </row>
    <row r="17" spans="1:7" x14ac:dyDescent="0.25">
      <c r="A17" t="s">
        <v>34</v>
      </c>
      <c r="B17" t="str">
        <f t="shared" si="0"/>
        <v>`OEESM93` INT NOT NULL ,</v>
      </c>
    </row>
    <row r="18" spans="1:7" x14ac:dyDescent="0.25">
      <c r="A18" t="s">
        <v>35</v>
      </c>
      <c r="B18" t="str">
        <f t="shared" si="0"/>
        <v>`OEESM90` INT NOT NULL ,</v>
      </c>
      <c r="G18" t="s">
        <v>1442</v>
      </c>
    </row>
    <row r="19" spans="1:7" x14ac:dyDescent="0.25">
      <c r="A19" t="s">
        <v>36</v>
      </c>
      <c r="B19" t="str">
        <f t="shared" si="0"/>
        <v>`OEESM92` INT NOT NULL ,</v>
      </c>
    </row>
    <row r="20" spans="1:7" x14ac:dyDescent="0.25">
      <c r="A20" t="s">
        <v>37</v>
      </c>
      <c r="B20" t="str">
        <f t="shared" si="0"/>
        <v>`OEESM74` INT NOT NULL ,</v>
      </c>
    </row>
    <row r="21" spans="1:7" x14ac:dyDescent="0.25">
      <c r="A21" t="s">
        <v>38</v>
      </c>
      <c r="B21" t="str">
        <f t="shared" si="0"/>
        <v>`OEESM96` INT NOT NULL ,</v>
      </c>
    </row>
    <row r="22" spans="1:7" x14ac:dyDescent="0.25">
      <c r="A22" t="s">
        <v>0</v>
      </c>
      <c r="B22" t="str">
        <f t="shared" si="0"/>
        <v>`OEESM25` INT NOT NULL ,</v>
      </c>
    </row>
    <row r="23" spans="1:7" x14ac:dyDescent="0.25">
      <c r="A23" t="s">
        <v>1</v>
      </c>
      <c r="B23" t="str">
        <f t="shared" si="0"/>
        <v>`OEESM84` INT NOT NULL ,</v>
      </c>
    </row>
    <row r="24" spans="1:7" x14ac:dyDescent="0.25">
      <c r="A24" t="s">
        <v>11</v>
      </c>
      <c r="B24" t="str">
        <f t="shared" si="0"/>
        <v>`OEESM45` INT NOT NULL ,</v>
      </c>
    </row>
    <row r="25" spans="1:7" x14ac:dyDescent="0.25">
      <c r="A25" t="s">
        <v>10</v>
      </c>
      <c r="B25" t="str">
        <f t="shared" si="0"/>
        <v>`OEESM22` INT NOT NULL ,</v>
      </c>
    </row>
    <row r="26" spans="1:7" x14ac:dyDescent="0.25">
      <c r="A26" t="s">
        <v>9</v>
      </c>
      <c r="B26" t="str">
        <f t="shared" si="0"/>
        <v>`OEESM52` INT NOT NULL ,</v>
      </c>
    </row>
    <row r="27" spans="1:7" x14ac:dyDescent="0.25">
      <c r="A27" t="s">
        <v>8</v>
      </c>
      <c r="B27" t="str">
        <f t="shared" si="0"/>
        <v>`OEESM24` INT NOT NULL ,</v>
      </c>
    </row>
    <row r="28" spans="1:7" x14ac:dyDescent="0.25">
      <c r="A28" t="s">
        <v>7</v>
      </c>
      <c r="B28" t="str">
        <f t="shared" si="0"/>
        <v>`OEESM40` INT NOT NULL ,</v>
      </c>
    </row>
    <row r="29" spans="1:7" x14ac:dyDescent="0.25">
      <c r="A29" t="s">
        <v>6</v>
      </c>
      <c r="B29" t="str">
        <f t="shared" si="0"/>
        <v>`OEESM59` INT NOT NULL ,</v>
      </c>
    </row>
    <row r="30" spans="1:7" x14ac:dyDescent="0.25">
      <c r="A30" t="s">
        <v>5</v>
      </c>
      <c r="B30" t="str">
        <f t="shared" si="0"/>
        <v>`OEESM42` INT NOT NULL ,</v>
      </c>
    </row>
    <row r="31" spans="1:7" x14ac:dyDescent="0.25">
      <c r="A31" t="s">
        <v>4</v>
      </c>
      <c r="B31" t="str">
        <f t="shared" si="0"/>
        <v>`OEESM65` INT NOT NULL ,</v>
      </c>
    </row>
    <row r="32" spans="1:7" x14ac:dyDescent="0.25">
      <c r="A32" t="s">
        <v>3</v>
      </c>
      <c r="B32" t="str">
        <f t="shared" si="0"/>
        <v>`OEESM64` INT NOT NULL ,</v>
      </c>
    </row>
    <row r="33" spans="1:2" x14ac:dyDescent="0.25">
      <c r="A33" t="s">
        <v>2</v>
      </c>
      <c r="B33" t="str">
        <f t="shared" si="0"/>
        <v>`OEESM80` INT NOT NULL ,</v>
      </c>
    </row>
    <row r="34" spans="1:2" x14ac:dyDescent="0.25">
      <c r="A34" t="s">
        <v>12</v>
      </c>
      <c r="B34" t="str">
        <f t="shared" si="0"/>
        <v>`OEESM63` INT NOT NULL ,</v>
      </c>
    </row>
    <row r="35" spans="1:2" x14ac:dyDescent="0.25">
      <c r="A35" t="s">
        <v>18</v>
      </c>
      <c r="B35" t="str">
        <f t="shared" si="0"/>
        <v>`OEESM51` INT NOT NULL ,</v>
      </c>
    </row>
    <row r="36" spans="1:2" x14ac:dyDescent="0.25">
      <c r="A36" t="s">
        <v>17</v>
      </c>
      <c r="B36" t="str">
        <f t="shared" si="0"/>
        <v>`OEESM55` INT NOT NULL ,</v>
      </c>
    </row>
    <row r="37" spans="1:2" x14ac:dyDescent="0.25">
      <c r="A37" t="s">
        <v>16</v>
      </c>
      <c r="B37" t="str">
        <f t="shared" si="0"/>
        <v>`OEESM56` INT NOT NULL ,</v>
      </c>
    </row>
    <row r="38" spans="1:2" x14ac:dyDescent="0.25">
      <c r="A38" t="s">
        <v>15</v>
      </c>
      <c r="B38" t="str">
        <f t="shared" si="0"/>
        <v>`OEESM76` INT NOT NULL ,</v>
      </c>
    </row>
    <row r="39" spans="1:2" x14ac:dyDescent="0.25">
      <c r="A39" t="s">
        <v>14</v>
      </c>
      <c r="B39" t="str">
        <f t="shared" si="0"/>
        <v>`OEESM77` INT NOT NULL ,</v>
      </c>
    </row>
    <row r="40" spans="1:2" x14ac:dyDescent="0.25">
      <c r="A40" t="s">
        <v>13</v>
      </c>
      <c r="B40" t="str">
        <f t="shared" si="0"/>
        <v>`OEESM97` INT NOT NULL ,</v>
      </c>
    </row>
    <row r="41" spans="1:2" x14ac:dyDescent="0.25">
      <c r="A41" t="s">
        <v>19</v>
      </c>
      <c r="B41" t="str">
        <f t="shared" si="0"/>
        <v>`OEESM68` INT NOT NULL 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63"/>
  <sheetViews>
    <sheetView workbookViewId="0">
      <selection activeCell="J6" sqref="J6"/>
    </sheetView>
  </sheetViews>
  <sheetFormatPr defaultRowHeight="15" x14ac:dyDescent="0.25"/>
  <cols>
    <col min="9" max="9" width="9.140625" style="4"/>
  </cols>
  <sheetData>
    <row r="2" spans="2:19" x14ac:dyDescent="0.25">
      <c r="C2" t="s">
        <v>744</v>
      </c>
      <c r="O2" t="s">
        <v>745</v>
      </c>
    </row>
    <row r="4" spans="2:19" x14ac:dyDescent="0.25">
      <c r="B4" t="s">
        <v>747</v>
      </c>
      <c r="C4" s="2" t="s">
        <v>57</v>
      </c>
      <c r="D4" t="s">
        <v>746</v>
      </c>
      <c r="E4" t="str">
        <f>CONCATENATE(C4,D4," ")</f>
        <v xml:space="preserve">tSM621, </v>
      </c>
      <c r="G4" t="s">
        <v>748</v>
      </c>
      <c r="H4" t="s">
        <v>381</v>
      </c>
      <c r="I4" s="5" t="s">
        <v>1090</v>
      </c>
      <c r="J4" t="str">
        <f>CONCATENATE(" ' ",I$4,C4,K$4)</f>
        <v xml:space="preserve"> ' ".$_POST['tSM621']."',</v>
      </c>
      <c r="K4" t="s">
        <v>1091</v>
      </c>
      <c r="L4" t="s">
        <v>1092</v>
      </c>
      <c r="O4" t="s">
        <v>383</v>
      </c>
      <c r="P4" t="s">
        <v>746</v>
      </c>
      <c r="Q4" t="str">
        <f>CONCATENATE(O4,P4)</f>
        <v>tSM251,</v>
      </c>
      <c r="S4" t="str">
        <f>CONCATENATE(" ' ",I$4,O4,K$4)</f>
        <v xml:space="preserve"> ' ".$_POST['tSM251']."',</v>
      </c>
    </row>
    <row r="5" spans="2:19" x14ac:dyDescent="0.25">
      <c r="C5" s="2" t="s">
        <v>58</v>
      </c>
      <c r="D5" t="s">
        <v>746</v>
      </c>
      <c r="E5" t="str">
        <f t="shared" ref="E5:E6" si="0">CONCATENATE(C5,D5," ")</f>
        <v xml:space="preserve">tSM622, </v>
      </c>
      <c r="G5" t="s">
        <v>749</v>
      </c>
      <c r="J5" t="str">
        <f t="shared" ref="J5:J6" si="1">CONCATENATE(" ' ",I$4,C5,K$4)</f>
        <v xml:space="preserve"> ' ".$_POST['tSM622']."',</v>
      </c>
      <c r="L5" t="s">
        <v>1093</v>
      </c>
      <c r="O5" t="s">
        <v>384</v>
      </c>
      <c r="P5" t="s">
        <v>746</v>
      </c>
      <c r="Q5" t="str">
        <f t="shared" ref="Q5:Q68" si="2">CONCATENATE(O5,P5)</f>
        <v>tSM252,</v>
      </c>
      <c r="S5" t="str">
        <f t="shared" ref="S5:S68" si="3">CONCATENATE(" ' ",I$4,O5,K$4)</f>
        <v xml:space="preserve"> ' ".$_POST['tSM252']."',</v>
      </c>
    </row>
    <row r="6" spans="2:19" x14ac:dyDescent="0.25">
      <c r="C6" s="2" t="s">
        <v>59</v>
      </c>
      <c r="D6" t="s">
        <v>746</v>
      </c>
      <c r="E6" t="str">
        <f t="shared" si="0"/>
        <v xml:space="preserve">tSM623, </v>
      </c>
      <c r="G6" t="s">
        <v>750</v>
      </c>
      <c r="J6" t="str">
        <f t="shared" si="1"/>
        <v xml:space="preserve"> ' ".$_POST['tSM623']."',</v>
      </c>
      <c r="L6" t="s">
        <v>1094</v>
      </c>
      <c r="O6" t="s">
        <v>385</v>
      </c>
      <c r="P6" t="s">
        <v>746</v>
      </c>
      <c r="Q6" t="str">
        <f t="shared" si="2"/>
        <v>tSM253,</v>
      </c>
      <c r="S6" t="str">
        <f t="shared" si="3"/>
        <v xml:space="preserve"> ' ".$_POST['tSM253']."',</v>
      </c>
    </row>
    <row r="7" spans="2:19" x14ac:dyDescent="0.25">
      <c r="C7" s="2" t="s">
        <v>60</v>
      </c>
      <c r="D7" t="s">
        <v>746</v>
      </c>
      <c r="E7" t="str">
        <f t="shared" ref="E7:E38" si="4">CONCATENATE(C7,D7," ")</f>
        <v xml:space="preserve">SM621, </v>
      </c>
      <c r="G7" t="s">
        <v>751</v>
      </c>
      <c r="J7" t="str">
        <f t="shared" ref="J7:J70" si="5">CONCATENATE(" ' ",I$4,C7,K$4)</f>
        <v xml:space="preserve"> ' ".$_POST['SM621']."',</v>
      </c>
      <c r="L7" t="s">
        <v>1095</v>
      </c>
      <c r="O7" t="s">
        <v>386</v>
      </c>
      <c r="P7" t="s">
        <v>746</v>
      </c>
      <c r="Q7" t="str">
        <f t="shared" si="2"/>
        <v>SM251,</v>
      </c>
      <c r="S7" t="str">
        <f t="shared" si="3"/>
        <v xml:space="preserve"> ' ".$_POST['SM251']."',</v>
      </c>
    </row>
    <row r="8" spans="2:19" x14ac:dyDescent="0.25">
      <c r="C8" s="2" t="s">
        <v>61</v>
      </c>
      <c r="D8" t="s">
        <v>746</v>
      </c>
      <c r="E8" t="str">
        <f t="shared" si="4"/>
        <v xml:space="preserve">SM622, </v>
      </c>
      <c r="G8" t="s">
        <v>752</v>
      </c>
      <c r="J8" t="str">
        <f t="shared" si="5"/>
        <v xml:space="preserve"> ' ".$_POST['SM622']."',</v>
      </c>
      <c r="L8" t="s">
        <v>1096</v>
      </c>
      <c r="O8" t="s">
        <v>387</v>
      </c>
      <c r="P8" t="s">
        <v>746</v>
      </c>
      <c r="Q8" t="str">
        <f t="shared" si="2"/>
        <v>SM252,</v>
      </c>
      <c r="S8" t="str">
        <f t="shared" si="3"/>
        <v xml:space="preserve"> ' ".$_POST['SM252']."',</v>
      </c>
    </row>
    <row r="9" spans="2:19" x14ac:dyDescent="0.25">
      <c r="C9" s="2" t="s">
        <v>62</v>
      </c>
      <c r="D9" t="s">
        <v>746</v>
      </c>
      <c r="E9" t="str">
        <f t="shared" si="4"/>
        <v xml:space="preserve">SM623, </v>
      </c>
      <c r="G9" t="s">
        <v>753</v>
      </c>
      <c r="J9" t="str">
        <f t="shared" si="5"/>
        <v xml:space="preserve"> ' ".$_POST['SM623']."',</v>
      </c>
      <c r="L9" t="s">
        <v>1097</v>
      </c>
      <c r="O9" t="s">
        <v>388</v>
      </c>
      <c r="P9" t="s">
        <v>746</v>
      </c>
      <c r="Q9" t="str">
        <f t="shared" si="2"/>
        <v>SM253,</v>
      </c>
      <c r="S9" t="str">
        <f t="shared" si="3"/>
        <v xml:space="preserve"> ' ".$_POST['SM253']."',</v>
      </c>
    </row>
    <row r="10" spans="2:19" x14ac:dyDescent="0.25">
      <c r="C10" s="2" t="s">
        <v>63</v>
      </c>
      <c r="D10" t="s">
        <v>746</v>
      </c>
      <c r="E10" t="str">
        <f t="shared" si="4"/>
        <v xml:space="preserve">opt1SM62, </v>
      </c>
      <c r="G10" t="s">
        <v>754</v>
      </c>
      <c r="J10" t="str">
        <f t="shared" si="5"/>
        <v xml:space="preserve"> ' ".$_POST['opt1SM62']."',</v>
      </c>
      <c r="L10" t="s">
        <v>1098</v>
      </c>
      <c r="O10" t="s">
        <v>389</v>
      </c>
      <c r="P10" t="s">
        <v>746</v>
      </c>
      <c r="Q10" t="str">
        <f t="shared" si="2"/>
        <v>opt1SM25,</v>
      </c>
      <c r="S10" t="str">
        <f t="shared" si="3"/>
        <v xml:space="preserve"> ' ".$_POST['opt1SM25']."',</v>
      </c>
    </row>
    <row r="11" spans="2:19" x14ac:dyDescent="0.25">
      <c r="C11" s="2" t="s">
        <v>64</v>
      </c>
      <c r="D11" t="s">
        <v>746</v>
      </c>
      <c r="E11" t="str">
        <f t="shared" si="4"/>
        <v xml:space="preserve">opt1SM621, </v>
      </c>
      <c r="G11" t="s">
        <v>755</v>
      </c>
      <c r="J11" t="str">
        <f t="shared" si="5"/>
        <v xml:space="preserve"> ' ".$_POST['opt1SM621']."',</v>
      </c>
      <c r="L11" t="s">
        <v>1099</v>
      </c>
      <c r="O11" t="s">
        <v>390</v>
      </c>
      <c r="P11" t="s">
        <v>746</v>
      </c>
      <c r="Q11" t="str">
        <f t="shared" si="2"/>
        <v>opt1SM251,</v>
      </c>
      <c r="S11" t="str">
        <f t="shared" si="3"/>
        <v xml:space="preserve"> ' ".$_POST['opt1SM251']."',</v>
      </c>
    </row>
    <row r="12" spans="2:19" x14ac:dyDescent="0.25">
      <c r="C12" s="2" t="s">
        <v>65</v>
      </c>
      <c r="D12" t="s">
        <v>746</v>
      </c>
      <c r="E12" t="str">
        <f t="shared" si="4"/>
        <v xml:space="preserve">opt1SM622, </v>
      </c>
      <c r="G12" t="s">
        <v>756</v>
      </c>
      <c r="J12" t="str">
        <f t="shared" si="5"/>
        <v xml:space="preserve"> ' ".$_POST['opt1SM622']."',</v>
      </c>
      <c r="L12" t="s">
        <v>1100</v>
      </c>
      <c r="O12" t="s">
        <v>391</v>
      </c>
      <c r="P12" t="s">
        <v>746</v>
      </c>
      <c r="Q12" t="str">
        <f t="shared" si="2"/>
        <v>opt1SM252,</v>
      </c>
      <c r="S12" t="str">
        <f t="shared" si="3"/>
        <v xml:space="preserve"> ' ".$_POST['opt1SM252']."',</v>
      </c>
    </row>
    <row r="13" spans="2:19" x14ac:dyDescent="0.25">
      <c r="C13" s="2" t="s">
        <v>66</v>
      </c>
      <c r="D13" t="s">
        <v>746</v>
      </c>
      <c r="E13" t="str">
        <f t="shared" si="4"/>
        <v xml:space="preserve">opt1SM623, </v>
      </c>
      <c r="G13" t="s">
        <v>757</v>
      </c>
      <c r="J13" t="str">
        <f t="shared" si="5"/>
        <v xml:space="preserve"> ' ".$_POST['opt1SM623']."',</v>
      </c>
      <c r="L13" t="s">
        <v>1101</v>
      </c>
      <c r="O13" t="s">
        <v>392</v>
      </c>
      <c r="P13" t="s">
        <v>746</v>
      </c>
      <c r="Q13" t="str">
        <f t="shared" si="2"/>
        <v>opt1SM253,</v>
      </c>
      <c r="S13" t="str">
        <f t="shared" si="3"/>
        <v xml:space="preserve"> ' ".$_POST['opt1SM253']."',</v>
      </c>
    </row>
    <row r="14" spans="2:19" x14ac:dyDescent="0.25">
      <c r="C14" s="2" t="s">
        <v>67</v>
      </c>
      <c r="D14" t="s">
        <v>746</v>
      </c>
      <c r="E14" t="str">
        <f t="shared" si="4"/>
        <v xml:space="preserve">opt2SM62, </v>
      </c>
      <c r="G14" t="s">
        <v>758</v>
      </c>
      <c r="J14" t="str">
        <f t="shared" si="5"/>
        <v xml:space="preserve"> ' ".$_POST['opt2SM62']."',</v>
      </c>
      <c r="L14" t="s">
        <v>1102</v>
      </c>
      <c r="O14" t="s">
        <v>393</v>
      </c>
      <c r="P14" t="s">
        <v>746</v>
      </c>
      <c r="Q14" t="str">
        <f t="shared" si="2"/>
        <v>opt2SM25,</v>
      </c>
      <c r="S14" t="str">
        <f t="shared" si="3"/>
        <v xml:space="preserve"> ' ".$_POST['opt2SM25']."',</v>
      </c>
    </row>
    <row r="15" spans="2:19" x14ac:dyDescent="0.25">
      <c r="C15" s="2" t="s">
        <v>68</v>
      </c>
      <c r="D15" t="s">
        <v>746</v>
      </c>
      <c r="E15" t="str">
        <f t="shared" si="4"/>
        <v xml:space="preserve">opt2SM621, </v>
      </c>
      <c r="G15" t="s">
        <v>759</v>
      </c>
      <c r="J15" t="str">
        <f t="shared" si="5"/>
        <v xml:space="preserve"> ' ".$_POST['opt2SM621']."',</v>
      </c>
      <c r="L15" t="s">
        <v>1103</v>
      </c>
      <c r="O15" t="s">
        <v>394</v>
      </c>
      <c r="P15" t="s">
        <v>746</v>
      </c>
      <c r="Q15" t="str">
        <f t="shared" si="2"/>
        <v>opt2SM251,</v>
      </c>
      <c r="S15" t="str">
        <f t="shared" si="3"/>
        <v xml:space="preserve"> ' ".$_POST['opt2SM251']."',</v>
      </c>
    </row>
    <row r="16" spans="2:19" x14ac:dyDescent="0.25">
      <c r="C16" s="2" t="s">
        <v>69</v>
      </c>
      <c r="D16" t="s">
        <v>746</v>
      </c>
      <c r="E16" t="str">
        <f t="shared" si="4"/>
        <v xml:space="preserve">opt2SM622, </v>
      </c>
      <c r="G16" t="s">
        <v>760</v>
      </c>
      <c r="J16" t="str">
        <f t="shared" si="5"/>
        <v xml:space="preserve"> ' ".$_POST['opt2SM622']."',</v>
      </c>
      <c r="L16" t="s">
        <v>1104</v>
      </c>
      <c r="O16" t="s">
        <v>395</v>
      </c>
      <c r="P16" t="s">
        <v>746</v>
      </c>
      <c r="Q16" t="str">
        <f t="shared" si="2"/>
        <v>opt2SM252,</v>
      </c>
      <c r="S16" t="str">
        <f t="shared" si="3"/>
        <v xml:space="preserve"> ' ".$_POST['opt2SM252']."',</v>
      </c>
    </row>
    <row r="17" spans="3:19" x14ac:dyDescent="0.25">
      <c r="C17" s="2" t="s">
        <v>70</v>
      </c>
      <c r="D17" t="s">
        <v>746</v>
      </c>
      <c r="E17" t="str">
        <f t="shared" si="4"/>
        <v xml:space="preserve">opt2SM623, </v>
      </c>
      <c r="G17" t="s">
        <v>761</v>
      </c>
      <c r="J17" t="str">
        <f t="shared" si="5"/>
        <v xml:space="preserve"> ' ".$_POST['opt2SM623']."',</v>
      </c>
      <c r="L17" t="s">
        <v>1105</v>
      </c>
      <c r="O17" t="s">
        <v>396</v>
      </c>
      <c r="P17" t="s">
        <v>746</v>
      </c>
      <c r="Q17" t="str">
        <f t="shared" si="2"/>
        <v>opt2SM253,</v>
      </c>
      <c r="S17" t="str">
        <f t="shared" si="3"/>
        <v xml:space="preserve"> ' ".$_POST['opt2SM253']."',</v>
      </c>
    </row>
    <row r="18" spans="3:19" x14ac:dyDescent="0.25">
      <c r="C18" s="2" t="s">
        <v>71</v>
      </c>
      <c r="D18" t="s">
        <v>746</v>
      </c>
      <c r="E18" t="str">
        <f t="shared" si="4"/>
        <v xml:space="preserve">opt3SM62, </v>
      </c>
      <c r="G18" t="s">
        <v>762</v>
      </c>
      <c r="J18" t="str">
        <f t="shared" si="5"/>
        <v xml:space="preserve"> ' ".$_POST['opt3SM62']."',</v>
      </c>
      <c r="L18" t="s">
        <v>1106</v>
      </c>
      <c r="O18" t="s">
        <v>397</v>
      </c>
      <c r="P18" t="s">
        <v>746</v>
      </c>
      <c r="Q18" t="str">
        <f t="shared" si="2"/>
        <v>opt3SM25,</v>
      </c>
      <c r="S18" t="str">
        <f t="shared" si="3"/>
        <v xml:space="preserve"> ' ".$_POST['opt3SM25']."',</v>
      </c>
    </row>
    <row r="19" spans="3:19" x14ac:dyDescent="0.25">
      <c r="C19" s="2" t="s">
        <v>72</v>
      </c>
      <c r="D19" t="s">
        <v>746</v>
      </c>
      <c r="E19" t="str">
        <f t="shared" si="4"/>
        <v xml:space="preserve">opt3SM621, </v>
      </c>
      <c r="G19" t="s">
        <v>763</v>
      </c>
      <c r="J19" t="str">
        <f t="shared" si="5"/>
        <v xml:space="preserve"> ' ".$_POST['opt3SM621']."',</v>
      </c>
      <c r="L19" t="s">
        <v>1107</v>
      </c>
      <c r="O19" t="s">
        <v>398</v>
      </c>
      <c r="P19" t="s">
        <v>746</v>
      </c>
      <c r="Q19" t="str">
        <f t="shared" si="2"/>
        <v>opt3SM251,</v>
      </c>
      <c r="S19" t="str">
        <f t="shared" si="3"/>
        <v xml:space="preserve"> ' ".$_POST['opt3SM251']."',</v>
      </c>
    </row>
    <row r="20" spans="3:19" x14ac:dyDescent="0.25">
      <c r="C20" s="2" t="s">
        <v>73</v>
      </c>
      <c r="D20" t="s">
        <v>746</v>
      </c>
      <c r="E20" t="str">
        <f t="shared" si="4"/>
        <v xml:space="preserve">opt3SM622, </v>
      </c>
      <c r="G20" t="s">
        <v>764</v>
      </c>
      <c r="J20" t="str">
        <f t="shared" si="5"/>
        <v xml:space="preserve"> ' ".$_POST['opt3SM622']."',</v>
      </c>
      <c r="L20" t="s">
        <v>1108</v>
      </c>
      <c r="O20" t="s">
        <v>399</v>
      </c>
      <c r="P20" t="s">
        <v>746</v>
      </c>
      <c r="Q20" t="str">
        <f t="shared" si="2"/>
        <v>opt3SM252,</v>
      </c>
      <c r="S20" t="str">
        <f t="shared" si="3"/>
        <v xml:space="preserve"> ' ".$_POST['opt3SM252']."',</v>
      </c>
    </row>
    <row r="21" spans="3:19" x14ac:dyDescent="0.25">
      <c r="C21" s="2" t="s">
        <v>74</v>
      </c>
      <c r="D21" t="s">
        <v>746</v>
      </c>
      <c r="E21" t="str">
        <f t="shared" si="4"/>
        <v xml:space="preserve">opt3SM623, </v>
      </c>
      <c r="G21" t="s">
        <v>765</v>
      </c>
      <c r="J21" t="str">
        <f t="shared" si="5"/>
        <v xml:space="preserve"> ' ".$_POST['opt3SM623']."',</v>
      </c>
      <c r="L21" t="s">
        <v>1109</v>
      </c>
      <c r="O21" t="s">
        <v>400</v>
      </c>
      <c r="P21" t="s">
        <v>746</v>
      </c>
      <c r="Q21" t="str">
        <f t="shared" si="2"/>
        <v>opt3SM253,</v>
      </c>
      <c r="S21" t="str">
        <f t="shared" si="3"/>
        <v xml:space="preserve"> ' ".$_POST['opt3SM253']."',</v>
      </c>
    </row>
    <row r="22" spans="3:19" x14ac:dyDescent="0.25">
      <c r="C22" s="2" t="s">
        <v>75</v>
      </c>
      <c r="D22" t="s">
        <v>746</v>
      </c>
      <c r="E22" t="str">
        <f t="shared" si="4"/>
        <v xml:space="preserve">tSM831, </v>
      </c>
      <c r="G22" t="s">
        <v>766</v>
      </c>
      <c r="J22" t="str">
        <f t="shared" si="5"/>
        <v xml:space="preserve"> ' ".$_POST['tSM831']."',</v>
      </c>
      <c r="L22" t="s">
        <v>1110</v>
      </c>
      <c r="O22" t="s">
        <v>401</v>
      </c>
      <c r="P22" t="s">
        <v>746</v>
      </c>
      <c r="Q22" t="str">
        <f t="shared" si="2"/>
        <v>tSM841,</v>
      </c>
      <c r="S22" t="str">
        <f t="shared" si="3"/>
        <v xml:space="preserve"> ' ".$_POST['tSM841']."',</v>
      </c>
    </row>
    <row r="23" spans="3:19" x14ac:dyDescent="0.25">
      <c r="C23" s="2" t="s">
        <v>76</v>
      </c>
      <c r="D23" t="s">
        <v>746</v>
      </c>
      <c r="E23" t="str">
        <f t="shared" si="4"/>
        <v xml:space="preserve">tSM832, </v>
      </c>
      <c r="G23" t="s">
        <v>767</v>
      </c>
      <c r="J23" t="str">
        <f t="shared" si="5"/>
        <v xml:space="preserve"> ' ".$_POST['tSM832']."',</v>
      </c>
      <c r="L23" t="s">
        <v>1111</v>
      </c>
      <c r="O23" t="s">
        <v>402</v>
      </c>
      <c r="P23" t="s">
        <v>746</v>
      </c>
      <c r="Q23" t="str">
        <f t="shared" si="2"/>
        <v>tSM842,</v>
      </c>
      <c r="S23" t="str">
        <f t="shared" si="3"/>
        <v xml:space="preserve"> ' ".$_POST['tSM842']."',</v>
      </c>
    </row>
    <row r="24" spans="3:19" x14ac:dyDescent="0.25">
      <c r="C24" s="2" t="s">
        <v>77</v>
      </c>
      <c r="D24" t="s">
        <v>746</v>
      </c>
      <c r="E24" t="str">
        <f t="shared" si="4"/>
        <v xml:space="preserve">tSM833, </v>
      </c>
      <c r="G24" t="s">
        <v>768</v>
      </c>
      <c r="J24" t="str">
        <f t="shared" si="5"/>
        <v xml:space="preserve"> ' ".$_POST['tSM833']."',</v>
      </c>
      <c r="L24" t="s">
        <v>1112</v>
      </c>
      <c r="O24" t="s">
        <v>403</v>
      </c>
      <c r="P24" t="s">
        <v>746</v>
      </c>
      <c r="Q24" t="str">
        <f t="shared" si="2"/>
        <v>tSM843,</v>
      </c>
      <c r="S24" t="str">
        <f t="shared" si="3"/>
        <v xml:space="preserve"> ' ".$_POST['tSM843']."',</v>
      </c>
    </row>
    <row r="25" spans="3:19" x14ac:dyDescent="0.25">
      <c r="C25" s="2" t="s">
        <v>78</v>
      </c>
      <c r="D25" t="s">
        <v>746</v>
      </c>
      <c r="E25" t="str">
        <f t="shared" si="4"/>
        <v xml:space="preserve">SM831, </v>
      </c>
      <c r="G25" t="s">
        <v>769</v>
      </c>
      <c r="J25" t="str">
        <f t="shared" si="5"/>
        <v xml:space="preserve"> ' ".$_POST['SM831']."',</v>
      </c>
      <c r="L25" t="s">
        <v>1113</v>
      </c>
      <c r="O25" t="s">
        <v>404</v>
      </c>
      <c r="P25" t="s">
        <v>746</v>
      </c>
      <c r="Q25" t="str">
        <f t="shared" si="2"/>
        <v>SM841,</v>
      </c>
      <c r="S25" t="str">
        <f t="shared" si="3"/>
        <v xml:space="preserve"> ' ".$_POST['SM841']."',</v>
      </c>
    </row>
    <row r="26" spans="3:19" x14ac:dyDescent="0.25">
      <c r="C26" s="2" t="s">
        <v>79</v>
      </c>
      <c r="D26" t="s">
        <v>746</v>
      </c>
      <c r="E26" t="str">
        <f t="shared" si="4"/>
        <v xml:space="preserve">SM832, </v>
      </c>
      <c r="G26" t="s">
        <v>770</v>
      </c>
      <c r="J26" t="str">
        <f t="shared" si="5"/>
        <v xml:space="preserve"> ' ".$_POST['SM832']."',</v>
      </c>
      <c r="L26" t="s">
        <v>1114</v>
      </c>
      <c r="O26" t="s">
        <v>405</v>
      </c>
      <c r="P26" t="s">
        <v>746</v>
      </c>
      <c r="Q26" t="str">
        <f t="shared" si="2"/>
        <v>SM842,</v>
      </c>
      <c r="S26" t="str">
        <f t="shared" si="3"/>
        <v xml:space="preserve"> ' ".$_POST['SM842']."',</v>
      </c>
    </row>
    <row r="27" spans="3:19" x14ac:dyDescent="0.25">
      <c r="C27" s="2" t="s">
        <v>80</v>
      </c>
      <c r="D27" t="s">
        <v>746</v>
      </c>
      <c r="E27" t="str">
        <f t="shared" si="4"/>
        <v xml:space="preserve">SM833, </v>
      </c>
      <c r="G27" t="s">
        <v>771</v>
      </c>
      <c r="J27" t="str">
        <f t="shared" si="5"/>
        <v xml:space="preserve"> ' ".$_POST['SM833']."',</v>
      </c>
      <c r="L27" t="s">
        <v>1115</v>
      </c>
      <c r="O27" t="s">
        <v>406</v>
      </c>
      <c r="P27" t="s">
        <v>746</v>
      </c>
      <c r="Q27" t="str">
        <f t="shared" si="2"/>
        <v>SM843,</v>
      </c>
      <c r="S27" t="str">
        <f t="shared" si="3"/>
        <v xml:space="preserve"> ' ".$_POST['SM843']."',</v>
      </c>
    </row>
    <row r="28" spans="3:19" x14ac:dyDescent="0.25">
      <c r="C28" s="2" t="s">
        <v>81</v>
      </c>
      <c r="D28" t="s">
        <v>746</v>
      </c>
      <c r="E28" t="str">
        <f t="shared" si="4"/>
        <v xml:space="preserve">opt1SM83, </v>
      </c>
      <c r="G28" t="s">
        <v>772</v>
      </c>
      <c r="J28" t="str">
        <f t="shared" si="5"/>
        <v xml:space="preserve"> ' ".$_POST['opt1SM83']."',</v>
      </c>
      <c r="L28" t="s">
        <v>1116</v>
      </c>
      <c r="O28" t="s">
        <v>407</v>
      </c>
      <c r="P28" t="s">
        <v>746</v>
      </c>
      <c r="Q28" t="str">
        <f t="shared" si="2"/>
        <v>opt1SM84,</v>
      </c>
      <c r="S28" t="str">
        <f t="shared" si="3"/>
        <v xml:space="preserve"> ' ".$_POST['opt1SM84']."',</v>
      </c>
    </row>
    <row r="29" spans="3:19" x14ac:dyDescent="0.25">
      <c r="C29" s="2" t="s">
        <v>82</v>
      </c>
      <c r="D29" t="s">
        <v>746</v>
      </c>
      <c r="E29" t="str">
        <f t="shared" si="4"/>
        <v xml:space="preserve">opt1SM831, </v>
      </c>
      <c r="G29" t="s">
        <v>773</v>
      </c>
      <c r="J29" t="str">
        <f t="shared" si="5"/>
        <v xml:space="preserve"> ' ".$_POST['opt1SM831']."',</v>
      </c>
      <c r="L29" t="s">
        <v>1117</v>
      </c>
      <c r="O29" t="s">
        <v>408</v>
      </c>
      <c r="P29" t="s">
        <v>746</v>
      </c>
      <c r="Q29" t="str">
        <f t="shared" si="2"/>
        <v>opt1SM841,</v>
      </c>
      <c r="S29" t="str">
        <f t="shared" si="3"/>
        <v xml:space="preserve"> ' ".$_POST['opt1SM841']."',</v>
      </c>
    </row>
    <row r="30" spans="3:19" x14ac:dyDescent="0.25">
      <c r="C30" s="2" t="s">
        <v>83</v>
      </c>
      <c r="D30" t="s">
        <v>746</v>
      </c>
      <c r="E30" t="str">
        <f t="shared" si="4"/>
        <v xml:space="preserve">opt1SM832, </v>
      </c>
      <c r="G30" t="s">
        <v>774</v>
      </c>
      <c r="J30" t="str">
        <f t="shared" si="5"/>
        <v xml:space="preserve"> ' ".$_POST['opt1SM832']."',</v>
      </c>
      <c r="L30" t="s">
        <v>1118</v>
      </c>
      <c r="O30" t="s">
        <v>409</v>
      </c>
      <c r="P30" t="s">
        <v>746</v>
      </c>
      <c r="Q30" t="str">
        <f t="shared" si="2"/>
        <v>opt1SM842,</v>
      </c>
      <c r="S30" t="str">
        <f t="shared" si="3"/>
        <v xml:space="preserve"> ' ".$_POST['opt1SM842']."',</v>
      </c>
    </row>
    <row r="31" spans="3:19" x14ac:dyDescent="0.25">
      <c r="C31" s="2" t="s">
        <v>84</v>
      </c>
      <c r="D31" t="s">
        <v>746</v>
      </c>
      <c r="E31" t="str">
        <f t="shared" si="4"/>
        <v xml:space="preserve">opt1SM833, </v>
      </c>
      <c r="G31" t="s">
        <v>775</v>
      </c>
      <c r="J31" t="str">
        <f t="shared" si="5"/>
        <v xml:space="preserve"> ' ".$_POST['opt1SM833']."',</v>
      </c>
      <c r="L31" t="s">
        <v>1119</v>
      </c>
      <c r="O31" t="s">
        <v>410</v>
      </c>
      <c r="P31" t="s">
        <v>746</v>
      </c>
      <c r="Q31" t="str">
        <f t="shared" si="2"/>
        <v>opt1SM843,</v>
      </c>
      <c r="S31" t="str">
        <f t="shared" si="3"/>
        <v xml:space="preserve"> ' ".$_POST['opt1SM843']."',</v>
      </c>
    </row>
    <row r="32" spans="3:19" x14ac:dyDescent="0.25">
      <c r="C32" s="2" t="s">
        <v>85</v>
      </c>
      <c r="D32" t="s">
        <v>746</v>
      </c>
      <c r="E32" t="str">
        <f t="shared" si="4"/>
        <v xml:space="preserve">opt2SM83, </v>
      </c>
      <c r="G32" t="s">
        <v>776</v>
      </c>
      <c r="J32" t="str">
        <f t="shared" si="5"/>
        <v xml:space="preserve"> ' ".$_POST['opt2SM83']."',</v>
      </c>
      <c r="L32" t="s">
        <v>1120</v>
      </c>
      <c r="O32" t="s">
        <v>411</v>
      </c>
      <c r="P32" t="s">
        <v>746</v>
      </c>
      <c r="Q32" t="str">
        <f t="shared" si="2"/>
        <v>opt2SM84,</v>
      </c>
      <c r="S32" t="str">
        <f t="shared" si="3"/>
        <v xml:space="preserve"> ' ".$_POST['opt2SM84']."',</v>
      </c>
    </row>
    <row r="33" spans="3:19" x14ac:dyDescent="0.25">
      <c r="C33" s="2" t="s">
        <v>86</v>
      </c>
      <c r="D33" t="s">
        <v>746</v>
      </c>
      <c r="E33" t="str">
        <f t="shared" si="4"/>
        <v xml:space="preserve">opt2SM831, </v>
      </c>
      <c r="G33" t="s">
        <v>777</v>
      </c>
      <c r="J33" t="str">
        <f t="shared" si="5"/>
        <v xml:space="preserve"> ' ".$_POST['opt2SM831']."',</v>
      </c>
      <c r="L33" t="s">
        <v>1121</v>
      </c>
      <c r="O33" t="s">
        <v>412</v>
      </c>
      <c r="P33" t="s">
        <v>746</v>
      </c>
      <c r="Q33" t="str">
        <f t="shared" si="2"/>
        <v>opt2SM841,</v>
      </c>
      <c r="S33" t="str">
        <f t="shared" si="3"/>
        <v xml:space="preserve"> ' ".$_POST['opt2SM841']."',</v>
      </c>
    </row>
    <row r="34" spans="3:19" x14ac:dyDescent="0.25">
      <c r="C34" s="2" t="s">
        <v>87</v>
      </c>
      <c r="D34" t="s">
        <v>746</v>
      </c>
      <c r="E34" t="str">
        <f t="shared" si="4"/>
        <v xml:space="preserve">opt2SM832, </v>
      </c>
      <c r="G34" t="s">
        <v>778</v>
      </c>
      <c r="J34" t="str">
        <f t="shared" si="5"/>
        <v xml:space="preserve"> ' ".$_POST['opt2SM832']."',</v>
      </c>
      <c r="L34" t="s">
        <v>1122</v>
      </c>
      <c r="O34" t="s">
        <v>413</v>
      </c>
      <c r="P34" t="s">
        <v>746</v>
      </c>
      <c r="Q34" t="str">
        <f t="shared" si="2"/>
        <v>opt2SM842,</v>
      </c>
      <c r="S34" t="str">
        <f t="shared" si="3"/>
        <v xml:space="preserve"> ' ".$_POST['opt2SM842']."',</v>
      </c>
    </row>
    <row r="35" spans="3:19" x14ac:dyDescent="0.25">
      <c r="C35" s="2" t="s">
        <v>88</v>
      </c>
      <c r="D35" t="s">
        <v>746</v>
      </c>
      <c r="E35" t="str">
        <f t="shared" si="4"/>
        <v xml:space="preserve">opt2SM833, </v>
      </c>
      <c r="G35" t="s">
        <v>779</v>
      </c>
      <c r="J35" t="str">
        <f t="shared" si="5"/>
        <v xml:space="preserve"> ' ".$_POST['opt2SM833']."',</v>
      </c>
      <c r="L35" t="s">
        <v>1123</v>
      </c>
      <c r="O35" t="s">
        <v>414</v>
      </c>
      <c r="P35" t="s">
        <v>746</v>
      </c>
      <c r="Q35" t="str">
        <f t="shared" si="2"/>
        <v>opt2SM843,</v>
      </c>
      <c r="S35" t="str">
        <f t="shared" si="3"/>
        <v xml:space="preserve"> ' ".$_POST['opt2SM843']."',</v>
      </c>
    </row>
    <row r="36" spans="3:19" x14ac:dyDescent="0.25">
      <c r="C36" s="2" t="s">
        <v>89</v>
      </c>
      <c r="D36" t="s">
        <v>746</v>
      </c>
      <c r="E36" t="str">
        <f t="shared" si="4"/>
        <v xml:space="preserve">opt3SM83, </v>
      </c>
      <c r="G36" t="s">
        <v>780</v>
      </c>
      <c r="J36" t="str">
        <f t="shared" si="5"/>
        <v xml:space="preserve"> ' ".$_POST['opt3SM83']."',</v>
      </c>
      <c r="L36" t="s">
        <v>1124</v>
      </c>
      <c r="O36" t="s">
        <v>415</v>
      </c>
      <c r="P36" t="s">
        <v>746</v>
      </c>
      <c r="Q36" t="str">
        <f t="shared" si="2"/>
        <v>opt3SM84,</v>
      </c>
      <c r="S36" t="str">
        <f t="shared" si="3"/>
        <v xml:space="preserve"> ' ".$_POST['opt3SM84']."',</v>
      </c>
    </row>
    <row r="37" spans="3:19" x14ac:dyDescent="0.25">
      <c r="C37" s="2" t="s">
        <v>90</v>
      </c>
      <c r="D37" t="s">
        <v>746</v>
      </c>
      <c r="E37" t="str">
        <f t="shared" si="4"/>
        <v xml:space="preserve">opt3SM831, </v>
      </c>
      <c r="G37" t="s">
        <v>781</v>
      </c>
      <c r="J37" t="str">
        <f t="shared" si="5"/>
        <v xml:space="preserve"> ' ".$_POST['opt3SM831']."',</v>
      </c>
      <c r="L37" t="s">
        <v>1125</v>
      </c>
      <c r="O37" t="s">
        <v>416</v>
      </c>
      <c r="P37" t="s">
        <v>746</v>
      </c>
      <c r="Q37" t="str">
        <f t="shared" si="2"/>
        <v>opt3SM841,</v>
      </c>
      <c r="S37" t="str">
        <f t="shared" si="3"/>
        <v xml:space="preserve"> ' ".$_POST['opt3SM841']."',</v>
      </c>
    </row>
    <row r="38" spans="3:19" x14ac:dyDescent="0.25">
      <c r="C38" s="2" t="s">
        <v>91</v>
      </c>
      <c r="D38" t="s">
        <v>746</v>
      </c>
      <c r="E38" t="str">
        <f t="shared" si="4"/>
        <v xml:space="preserve">opt3SM832, </v>
      </c>
      <c r="G38" t="s">
        <v>782</v>
      </c>
      <c r="J38" t="str">
        <f t="shared" si="5"/>
        <v xml:space="preserve"> ' ".$_POST['opt3SM832']."',</v>
      </c>
      <c r="L38" t="s">
        <v>1126</v>
      </c>
      <c r="O38" t="s">
        <v>417</v>
      </c>
      <c r="P38" t="s">
        <v>746</v>
      </c>
      <c r="Q38" t="str">
        <f t="shared" si="2"/>
        <v>opt3SM842,</v>
      </c>
      <c r="S38" t="str">
        <f t="shared" si="3"/>
        <v xml:space="preserve"> ' ".$_POST['opt3SM842']."',</v>
      </c>
    </row>
    <row r="39" spans="3:19" x14ac:dyDescent="0.25">
      <c r="C39" s="2" t="s">
        <v>92</v>
      </c>
      <c r="D39" t="s">
        <v>746</v>
      </c>
      <c r="E39" t="str">
        <f t="shared" ref="E39:E64" si="6">CONCATENATE(C39,D39," ")</f>
        <v xml:space="preserve">opt3SM833, </v>
      </c>
      <c r="G39" t="s">
        <v>783</v>
      </c>
      <c r="J39" t="str">
        <f t="shared" si="5"/>
        <v xml:space="preserve"> ' ".$_POST['opt3SM833']."',</v>
      </c>
      <c r="L39" t="s">
        <v>1127</v>
      </c>
      <c r="O39" t="s">
        <v>418</v>
      </c>
      <c r="P39" t="s">
        <v>746</v>
      </c>
      <c r="Q39" t="str">
        <f t="shared" si="2"/>
        <v>opt3SM843,</v>
      </c>
      <c r="S39" t="str">
        <f t="shared" si="3"/>
        <v xml:space="preserve"> ' ".$_POST['opt3SM843']."',</v>
      </c>
    </row>
    <row r="40" spans="3:19" x14ac:dyDescent="0.25">
      <c r="C40" s="2" t="s">
        <v>93</v>
      </c>
      <c r="D40" t="s">
        <v>746</v>
      </c>
      <c r="E40" t="str">
        <f t="shared" si="6"/>
        <v xml:space="preserve">tSM821, </v>
      </c>
      <c r="G40" t="s">
        <v>784</v>
      </c>
      <c r="J40" t="str">
        <f t="shared" si="5"/>
        <v xml:space="preserve"> ' ".$_POST['tSM821']."',</v>
      </c>
      <c r="L40" t="s">
        <v>1128</v>
      </c>
      <c r="O40" t="s">
        <v>419</v>
      </c>
      <c r="P40" t="s">
        <v>746</v>
      </c>
      <c r="Q40" t="str">
        <f t="shared" si="2"/>
        <v>tSM451,</v>
      </c>
      <c r="S40" t="str">
        <f t="shared" si="3"/>
        <v xml:space="preserve"> ' ".$_POST['tSM451']."',</v>
      </c>
    </row>
    <row r="41" spans="3:19" x14ac:dyDescent="0.25">
      <c r="C41" s="2" t="s">
        <v>94</v>
      </c>
      <c r="D41" t="s">
        <v>746</v>
      </c>
      <c r="E41" t="str">
        <f t="shared" si="6"/>
        <v xml:space="preserve">tSM822, </v>
      </c>
      <c r="G41" t="s">
        <v>785</v>
      </c>
      <c r="J41" t="str">
        <f t="shared" si="5"/>
        <v xml:space="preserve"> ' ".$_POST['tSM822']."',</v>
      </c>
      <c r="L41" t="s">
        <v>1129</v>
      </c>
      <c r="O41" t="s">
        <v>420</v>
      </c>
      <c r="P41" t="s">
        <v>746</v>
      </c>
      <c r="Q41" t="str">
        <f t="shared" si="2"/>
        <v>tSM452,</v>
      </c>
      <c r="S41" t="str">
        <f t="shared" si="3"/>
        <v xml:space="preserve"> ' ".$_POST['tSM452']."',</v>
      </c>
    </row>
    <row r="42" spans="3:19" x14ac:dyDescent="0.25">
      <c r="C42" s="2" t="s">
        <v>95</v>
      </c>
      <c r="D42" t="s">
        <v>746</v>
      </c>
      <c r="E42" t="str">
        <f t="shared" si="6"/>
        <v xml:space="preserve">tSM823, </v>
      </c>
      <c r="G42" t="s">
        <v>786</v>
      </c>
      <c r="J42" t="str">
        <f t="shared" si="5"/>
        <v xml:space="preserve"> ' ".$_POST['tSM823']."',</v>
      </c>
      <c r="L42" t="s">
        <v>1130</v>
      </c>
      <c r="O42" t="s">
        <v>421</v>
      </c>
      <c r="P42" t="s">
        <v>746</v>
      </c>
      <c r="Q42" t="str">
        <f t="shared" si="2"/>
        <v>tSM453,</v>
      </c>
      <c r="S42" t="str">
        <f t="shared" si="3"/>
        <v xml:space="preserve"> ' ".$_POST['tSM453']."',</v>
      </c>
    </row>
    <row r="43" spans="3:19" x14ac:dyDescent="0.25">
      <c r="C43" s="2" t="s">
        <v>96</v>
      </c>
      <c r="D43" t="s">
        <v>746</v>
      </c>
      <c r="E43" t="str">
        <f t="shared" si="6"/>
        <v xml:space="preserve">SM821, </v>
      </c>
      <c r="G43" t="s">
        <v>787</v>
      </c>
      <c r="J43" t="str">
        <f t="shared" si="5"/>
        <v xml:space="preserve"> ' ".$_POST['SM821']."',</v>
      </c>
      <c r="L43" t="s">
        <v>1131</v>
      </c>
      <c r="O43" t="s">
        <v>422</v>
      </c>
      <c r="P43" t="s">
        <v>746</v>
      </c>
      <c r="Q43" t="str">
        <f t="shared" si="2"/>
        <v>SM451,</v>
      </c>
      <c r="S43" t="str">
        <f t="shared" si="3"/>
        <v xml:space="preserve"> ' ".$_POST['SM451']."',</v>
      </c>
    </row>
    <row r="44" spans="3:19" x14ac:dyDescent="0.25">
      <c r="C44" s="2" t="s">
        <v>97</v>
      </c>
      <c r="D44" t="s">
        <v>746</v>
      </c>
      <c r="E44" t="str">
        <f t="shared" si="6"/>
        <v xml:space="preserve">SM822, </v>
      </c>
      <c r="G44" t="s">
        <v>788</v>
      </c>
      <c r="J44" t="str">
        <f t="shared" si="5"/>
        <v xml:space="preserve"> ' ".$_POST['SM822']."',</v>
      </c>
      <c r="L44" t="s">
        <v>1132</v>
      </c>
      <c r="O44" t="s">
        <v>423</v>
      </c>
      <c r="P44" t="s">
        <v>746</v>
      </c>
      <c r="Q44" t="str">
        <f t="shared" si="2"/>
        <v>SM452,</v>
      </c>
      <c r="S44" t="str">
        <f t="shared" si="3"/>
        <v xml:space="preserve"> ' ".$_POST['SM452']."',</v>
      </c>
    </row>
    <row r="45" spans="3:19" x14ac:dyDescent="0.25">
      <c r="C45" s="2" t="s">
        <v>98</v>
      </c>
      <c r="D45" t="s">
        <v>746</v>
      </c>
      <c r="E45" t="str">
        <f t="shared" si="6"/>
        <v xml:space="preserve">SM823, </v>
      </c>
      <c r="G45" t="s">
        <v>789</v>
      </c>
      <c r="J45" t="str">
        <f t="shared" si="5"/>
        <v xml:space="preserve"> ' ".$_POST['SM823']."',</v>
      </c>
      <c r="L45" t="s">
        <v>1133</v>
      </c>
      <c r="O45" t="s">
        <v>424</v>
      </c>
      <c r="P45" t="s">
        <v>746</v>
      </c>
      <c r="Q45" t="str">
        <f t="shared" si="2"/>
        <v>SM453,</v>
      </c>
      <c r="S45" t="str">
        <f t="shared" si="3"/>
        <v xml:space="preserve"> ' ".$_POST['SM453']."',</v>
      </c>
    </row>
    <row r="46" spans="3:19" x14ac:dyDescent="0.25">
      <c r="C46" s="2" t="s">
        <v>99</v>
      </c>
      <c r="D46" t="s">
        <v>746</v>
      </c>
      <c r="E46" t="str">
        <f t="shared" si="6"/>
        <v xml:space="preserve">opt1SM82, </v>
      </c>
      <c r="G46" t="s">
        <v>790</v>
      </c>
      <c r="J46" t="str">
        <f t="shared" si="5"/>
        <v xml:space="preserve"> ' ".$_POST['opt1SM82']."',</v>
      </c>
      <c r="L46" t="s">
        <v>1134</v>
      </c>
      <c r="O46" t="s">
        <v>425</v>
      </c>
      <c r="P46" t="s">
        <v>746</v>
      </c>
      <c r="Q46" t="str">
        <f t="shared" si="2"/>
        <v>opt1SM45,</v>
      </c>
      <c r="S46" t="str">
        <f t="shared" si="3"/>
        <v xml:space="preserve"> ' ".$_POST['opt1SM45']."',</v>
      </c>
    </row>
    <row r="47" spans="3:19" x14ac:dyDescent="0.25">
      <c r="C47" s="2" t="s">
        <v>100</v>
      </c>
      <c r="D47" t="s">
        <v>746</v>
      </c>
      <c r="E47" t="str">
        <f t="shared" si="6"/>
        <v xml:space="preserve">opt1SM821, </v>
      </c>
      <c r="G47" t="s">
        <v>791</v>
      </c>
      <c r="J47" t="str">
        <f t="shared" si="5"/>
        <v xml:space="preserve"> ' ".$_POST['opt1SM821']."',</v>
      </c>
      <c r="L47" t="s">
        <v>1135</v>
      </c>
      <c r="O47" t="s">
        <v>426</v>
      </c>
      <c r="P47" t="s">
        <v>746</v>
      </c>
      <c r="Q47" t="str">
        <f t="shared" si="2"/>
        <v>opt1SM451,</v>
      </c>
      <c r="S47" t="str">
        <f t="shared" si="3"/>
        <v xml:space="preserve"> ' ".$_POST['opt1SM451']."',</v>
      </c>
    </row>
    <row r="48" spans="3:19" x14ac:dyDescent="0.25">
      <c r="C48" s="2" t="s">
        <v>101</v>
      </c>
      <c r="D48" t="s">
        <v>746</v>
      </c>
      <c r="E48" t="str">
        <f t="shared" si="6"/>
        <v xml:space="preserve">opt1SM822, </v>
      </c>
      <c r="G48" t="s">
        <v>792</v>
      </c>
      <c r="J48" t="str">
        <f t="shared" si="5"/>
        <v xml:space="preserve"> ' ".$_POST['opt1SM822']."',</v>
      </c>
      <c r="L48" t="s">
        <v>1136</v>
      </c>
      <c r="O48" t="s">
        <v>427</v>
      </c>
      <c r="P48" t="s">
        <v>746</v>
      </c>
      <c r="Q48" t="str">
        <f t="shared" si="2"/>
        <v>opt1SM452,</v>
      </c>
      <c r="S48" t="str">
        <f t="shared" si="3"/>
        <v xml:space="preserve"> ' ".$_POST['opt1SM452']."',</v>
      </c>
    </row>
    <row r="49" spans="3:19" x14ac:dyDescent="0.25">
      <c r="C49" s="2" t="s">
        <v>102</v>
      </c>
      <c r="D49" t="s">
        <v>746</v>
      </c>
      <c r="E49" t="str">
        <f t="shared" si="6"/>
        <v xml:space="preserve">opt1SM823, </v>
      </c>
      <c r="G49" t="s">
        <v>793</v>
      </c>
      <c r="J49" t="str">
        <f t="shared" si="5"/>
        <v xml:space="preserve"> ' ".$_POST['opt1SM823']."',</v>
      </c>
      <c r="L49" t="s">
        <v>1137</v>
      </c>
      <c r="O49" t="s">
        <v>428</v>
      </c>
      <c r="P49" t="s">
        <v>746</v>
      </c>
      <c r="Q49" t="str">
        <f t="shared" si="2"/>
        <v>opt1SM453,</v>
      </c>
      <c r="S49" t="str">
        <f t="shared" si="3"/>
        <v xml:space="preserve"> ' ".$_POST['opt1SM453']."',</v>
      </c>
    </row>
    <row r="50" spans="3:19" x14ac:dyDescent="0.25">
      <c r="C50" s="2" t="s">
        <v>103</v>
      </c>
      <c r="D50" t="s">
        <v>746</v>
      </c>
      <c r="E50" t="str">
        <f t="shared" si="6"/>
        <v xml:space="preserve">opt2SM82, </v>
      </c>
      <c r="G50" t="s">
        <v>794</v>
      </c>
      <c r="J50" t="str">
        <f t="shared" si="5"/>
        <v xml:space="preserve"> ' ".$_POST['opt2SM82']."',</v>
      </c>
      <c r="L50" t="s">
        <v>1138</v>
      </c>
      <c r="O50" t="s">
        <v>429</v>
      </c>
      <c r="P50" t="s">
        <v>746</v>
      </c>
      <c r="Q50" t="str">
        <f t="shared" si="2"/>
        <v>opt2SM45,</v>
      </c>
      <c r="S50" t="str">
        <f t="shared" si="3"/>
        <v xml:space="preserve"> ' ".$_POST['opt2SM45']."',</v>
      </c>
    </row>
    <row r="51" spans="3:19" x14ac:dyDescent="0.25">
      <c r="C51" s="2" t="s">
        <v>104</v>
      </c>
      <c r="D51" t="s">
        <v>746</v>
      </c>
      <c r="E51" t="str">
        <f t="shared" si="6"/>
        <v xml:space="preserve">opt2SM821, </v>
      </c>
      <c r="G51" t="s">
        <v>795</v>
      </c>
      <c r="J51" t="str">
        <f t="shared" si="5"/>
        <v xml:space="preserve"> ' ".$_POST['opt2SM821']."',</v>
      </c>
      <c r="L51" t="s">
        <v>1139</v>
      </c>
      <c r="O51" t="s">
        <v>430</v>
      </c>
      <c r="P51" t="s">
        <v>746</v>
      </c>
      <c r="Q51" t="str">
        <f t="shared" si="2"/>
        <v>opt2SM451,</v>
      </c>
      <c r="S51" t="str">
        <f t="shared" si="3"/>
        <v xml:space="preserve"> ' ".$_POST['opt2SM451']."',</v>
      </c>
    </row>
    <row r="52" spans="3:19" x14ac:dyDescent="0.25">
      <c r="C52" s="2" t="s">
        <v>105</v>
      </c>
      <c r="D52" t="s">
        <v>746</v>
      </c>
      <c r="E52" t="str">
        <f t="shared" si="6"/>
        <v xml:space="preserve">opt2SM822, </v>
      </c>
      <c r="G52" t="s">
        <v>796</v>
      </c>
      <c r="J52" t="str">
        <f t="shared" si="5"/>
        <v xml:space="preserve"> ' ".$_POST['opt2SM822']."',</v>
      </c>
      <c r="L52" t="s">
        <v>1140</v>
      </c>
      <c r="O52" t="s">
        <v>431</v>
      </c>
      <c r="P52" t="s">
        <v>746</v>
      </c>
      <c r="Q52" t="str">
        <f t="shared" si="2"/>
        <v>opt2SM452,</v>
      </c>
      <c r="S52" t="str">
        <f t="shared" si="3"/>
        <v xml:space="preserve"> ' ".$_POST['opt2SM452']."',</v>
      </c>
    </row>
    <row r="53" spans="3:19" x14ac:dyDescent="0.25">
      <c r="C53" s="2" t="s">
        <v>106</v>
      </c>
      <c r="D53" t="s">
        <v>746</v>
      </c>
      <c r="E53" t="str">
        <f t="shared" si="6"/>
        <v xml:space="preserve">opt2SM823, </v>
      </c>
      <c r="G53" t="s">
        <v>797</v>
      </c>
      <c r="J53" t="str">
        <f t="shared" si="5"/>
        <v xml:space="preserve"> ' ".$_POST['opt2SM823']."',</v>
      </c>
      <c r="L53" t="s">
        <v>1141</v>
      </c>
      <c r="O53" t="s">
        <v>432</v>
      </c>
      <c r="P53" t="s">
        <v>746</v>
      </c>
      <c r="Q53" t="str">
        <f t="shared" si="2"/>
        <v>opt2SM453,</v>
      </c>
      <c r="S53" t="str">
        <f t="shared" si="3"/>
        <v xml:space="preserve"> ' ".$_POST['opt2SM453']."',</v>
      </c>
    </row>
    <row r="54" spans="3:19" x14ac:dyDescent="0.25">
      <c r="C54" s="2" t="s">
        <v>107</v>
      </c>
      <c r="D54" t="s">
        <v>746</v>
      </c>
      <c r="E54" t="str">
        <f t="shared" si="6"/>
        <v xml:space="preserve">opt3SM82, </v>
      </c>
      <c r="G54" t="s">
        <v>798</v>
      </c>
      <c r="J54" t="str">
        <f t="shared" si="5"/>
        <v xml:space="preserve"> ' ".$_POST['opt3SM82']."',</v>
      </c>
      <c r="L54" t="s">
        <v>1142</v>
      </c>
      <c r="O54" t="s">
        <v>433</v>
      </c>
      <c r="P54" t="s">
        <v>746</v>
      </c>
      <c r="Q54" t="str">
        <f t="shared" si="2"/>
        <v>opt3SM45,</v>
      </c>
      <c r="S54" t="str">
        <f t="shared" si="3"/>
        <v xml:space="preserve"> ' ".$_POST['opt3SM45']."',</v>
      </c>
    </row>
    <row r="55" spans="3:19" x14ac:dyDescent="0.25">
      <c r="C55" s="2" t="s">
        <v>108</v>
      </c>
      <c r="D55" t="s">
        <v>746</v>
      </c>
      <c r="E55" t="str">
        <f t="shared" si="6"/>
        <v xml:space="preserve">opt3SM821, </v>
      </c>
      <c r="G55" t="s">
        <v>799</v>
      </c>
      <c r="J55" t="str">
        <f t="shared" si="5"/>
        <v xml:space="preserve"> ' ".$_POST['opt3SM821']."',</v>
      </c>
      <c r="L55" t="s">
        <v>1143</v>
      </c>
      <c r="O55" t="s">
        <v>434</v>
      </c>
      <c r="P55" t="s">
        <v>746</v>
      </c>
      <c r="Q55" t="str">
        <f t="shared" si="2"/>
        <v>opt3SM451,</v>
      </c>
      <c r="S55" t="str">
        <f t="shared" si="3"/>
        <v xml:space="preserve"> ' ".$_POST['opt3SM451']."',</v>
      </c>
    </row>
    <row r="56" spans="3:19" x14ac:dyDescent="0.25">
      <c r="C56" s="2" t="s">
        <v>109</v>
      </c>
      <c r="D56" t="s">
        <v>746</v>
      </c>
      <c r="E56" t="str">
        <f t="shared" si="6"/>
        <v xml:space="preserve">opt3SM822, </v>
      </c>
      <c r="G56" t="s">
        <v>800</v>
      </c>
      <c r="J56" t="str">
        <f t="shared" si="5"/>
        <v xml:space="preserve"> ' ".$_POST['opt3SM822']."',</v>
      </c>
      <c r="L56" t="s">
        <v>1144</v>
      </c>
      <c r="O56" t="s">
        <v>435</v>
      </c>
      <c r="P56" t="s">
        <v>746</v>
      </c>
      <c r="Q56" t="str">
        <f t="shared" si="2"/>
        <v>opt3SM452,</v>
      </c>
      <c r="S56" t="str">
        <f t="shared" si="3"/>
        <v xml:space="preserve"> ' ".$_POST['opt3SM452']."',</v>
      </c>
    </row>
    <row r="57" spans="3:19" x14ac:dyDescent="0.25">
      <c r="C57" s="2" t="s">
        <v>110</v>
      </c>
      <c r="D57" t="s">
        <v>746</v>
      </c>
      <c r="E57" t="str">
        <f t="shared" si="6"/>
        <v xml:space="preserve">opt3SM823, </v>
      </c>
      <c r="G57" t="s">
        <v>801</v>
      </c>
      <c r="J57" t="str">
        <f t="shared" si="5"/>
        <v xml:space="preserve"> ' ".$_POST['opt3SM823']."',</v>
      </c>
      <c r="L57" t="s">
        <v>1145</v>
      </c>
      <c r="O57" t="s">
        <v>436</v>
      </c>
      <c r="P57" t="s">
        <v>746</v>
      </c>
      <c r="Q57" t="str">
        <f t="shared" si="2"/>
        <v>opt3SM453,</v>
      </c>
      <c r="S57" t="str">
        <f t="shared" si="3"/>
        <v xml:space="preserve"> ' ".$_POST['opt3SM453']."',</v>
      </c>
    </row>
    <row r="58" spans="3:19" x14ac:dyDescent="0.25">
      <c r="C58" s="2" t="s">
        <v>111</v>
      </c>
      <c r="D58" t="s">
        <v>746</v>
      </c>
      <c r="E58" t="str">
        <f t="shared" si="6"/>
        <v xml:space="preserve">tSM941, </v>
      </c>
      <c r="G58" t="s">
        <v>802</v>
      </c>
      <c r="J58" t="str">
        <f t="shared" si="5"/>
        <v xml:space="preserve"> ' ".$_POST['tSM941']."',</v>
      </c>
      <c r="L58" t="s">
        <v>1146</v>
      </c>
      <c r="O58" t="s">
        <v>437</v>
      </c>
      <c r="P58" t="s">
        <v>746</v>
      </c>
      <c r="Q58" t="str">
        <f t="shared" si="2"/>
        <v>tSM221,</v>
      </c>
      <c r="S58" t="str">
        <f t="shared" si="3"/>
        <v xml:space="preserve"> ' ".$_POST['tSM221']."',</v>
      </c>
    </row>
    <row r="59" spans="3:19" x14ac:dyDescent="0.25">
      <c r="C59" s="2" t="s">
        <v>112</v>
      </c>
      <c r="D59" t="s">
        <v>746</v>
      </c>
      <c r="E59" t="str">
        <f t="shared" si="6"/>
        <v xml:space="preserve">tSM942, </v>
      </c>
      <c r="G59" t="s">
        <v>803</v>
      </c>
      <c r="J59" t="str">
        <f t="shared" si="5"/>
        <v xml:space="preserve"> ' ".$_POST['tSM942']."',</v>
      </c>
      <c r="L59" t="s">
        <v>1147</v>
      </c>
      <c r="O59" t="s">
        <v>438</v>
      </c>
      <c r="P59" t="s">
        <v>746</v>
      </c>
      <c r="Q59" t="str">
        <f t="shared" si="2"/>
        <v>tSM222,</v>
      </c>
      <c r="S59" t="str">
        <f t="shared" si="3"/>
        <v xml:space="preserve"> ' ".$_POST['tSM222']."',</v>
      </c>
    </row>
    <row r="60" spans="3:19" x14ac:dyDescent="0.25">
      <c r="C60" s="2" t="s">
        <v>113</v>
      </c>
      <c r="D60" t="s">
        <v>746</v>
      </c>
      <c r="E60" t="str">
        <f t="shared" si="6"/>
        <v xml:space="preserve">tSM943, </v>
      </c>
      <c r="G60" t="s">
        <v>804</v>
      </c>
      <c r="J60" t="str">
        <f t="shared" si="5"/>
        <v xml:space="preserve"> ' ".$_POST['tSM943']."',</v>
      </c>
      <c r="L60" t="s">
        <v>1148</v>
      </c>
      <c r="O60" t="s">
        <v>439</v>
      </c>
      <c r="P60" t="s">
        <v>746</v>
      </c>
      <c r="Q60" t="str">
        <f t="shared" si="2"/>
        <v>tSM223,</v>
      </c>
      <c r="S60" t="str">
        <f t="shared" si="3"/>
        <v xml:space="preserve"> ' ".$_POST['tSM223']."',</v>
      </c>
    </row>
    <row r="61" spans="3:19" x14ac:dyDescent="0.25">
      <c r="C61" s="2" t="s">
        <v>114</v>
      </c>
      <c r="D61" t="s">
        <v>746</v>
      </c>
      <c r="E61" t="str">
        <f t="shared" si="6"/>
        <v xml:space="preserve">SM941, </v>
      </c>
      <c r="G61" t="s">
        <v>805</v>
      </c>
      <c r="J61" t="str">
        <f t="shared" si="5"/>
        <v xml:space="preserve"> ' ".$_POST['SM941']."',</v>
      </c>
      <c r="L61" t="s">
        <v>1149</v>
      </c>
      <c r="O61" t="s">
        <v>440</v>
      </c>
      <c r="P61" t="s">
        <v>746</v>
      </c>
      <c r="Q61" t="str">
        <f t="shared" si="2"/>
        <v>SM221,</v>
      </c>
      <c r="S61" t="str">
        <f t="shared" si="3"/>
        <v xml:space="preserve"> ' ".$_POST['SM221']."',</v>
      </c>
    </row>
    <row r="62" spans="3:19" x14ac:dyDescent="0.25">
      <c r="C62" s="2" t="s">
        <v>115</v>
      </c>
      <c r="D62" t="s">
        <v>746</v>
      </c>
      <c r="E62" t="str">
        <f t="shared" si="6"/>
        <v xml:space="preserve">SM942, </v>
      </c>
      <c r="G62" t="s">
        <v>806</v>
      </c>
      <c r="J62" t="str">
        <f t="shared" si="5"/>
        <v xml:space="preserve"> ' ".$_POST['SM942']."',</v>
      </c>
      <c r="L62" t="s">
        <v>1150</v>
      </c>
      <c r="O62" t="s">
        <v>441</v>
      </c>
      <c r="P62" t="s">
        <v>746</v>
      </c>
      <c r="Q62" t="str">
        <f t="shared" si="2"/>
        <v>SM222,</v>
      </c>
      <c r="S62" t="str">
        <f t="shared" si="3"/>
        <v xml:space="preserve"> ' ".$_POST['SM222']."',</v>
      </c>
    </row>
    <row r="63" spans="3:19" x14ac:dyDescent="0.25">
      <c r="C63" s="2" t="s">
        <v>116</v>
      </c>
      <c r="D63" t="s">
        <v>746</v>
      </c>
      <c r="E63" t="str">
        <f t="shared" si="6"/>
        <v xml:space="preserve">SM943, </v>
      </c>
      <c r="G63" t="s">
        <v>807</v>
      </c>
      <c r="J63" t="str">
        <f t="shared" si="5"/>
        <v xml:space="preserve"> ' ".$_POST['SM943']."',</v>
      </c>
      <c r="L63" t="s">
        <v>1151</v>
      </c>
      <c r="O63" t="s">
        <v>442</v>
      </c>
      <c r="P63" t="s">
        <v>746</v>
      </c>
      <c r="Q63" t="str">
        <f t="shared" si="2"/>
        <v>SM223,</v>
      </c>
      <c r="S63" t="str">
        <f t="shared" si="3"/>
        <v xml:space="preserve"> ' ".$_POST['SM223']."',</v>
      </c>
    </row>
    <row r="64" spans="3:19" x14ac:dyDescent="0.25">
      <c r="C64" s="2" t="s">
        <v>117</v>
      </c>
      <c r="D64" t="s">
        <v>746</v>
      </c>
      <c r="E64" t="str">
        <f t="shared" si="6"/>
        <v xml:space="preserve">opt1SM94, </v>
      </c>
      <c r="G64" t="s">
        <v>808</v>
      </c>
      <c r="J64" t="str">
        <f t="shared" si="5"/>
        <v xml:space="preserve"> ' ".$_POST['opt1SM94']."',</v>
      </c>
      <c r="L64" t="s">
        <v>1152</v>
      </c>
      <c r="O64" t="s">
        <v>443</v>
      </c>
      <c r="P64" t="s">
        <v>746</v>
      </c>
      <c r="Q64" t="str">
        <f t="shared" si="2"/>
        <v>opt1SM22,</v>
      </c>
      <c r="S64" t="str">
        <f t="shared" si="3"/>
        <v xml:space="preserve"> ' ".$_POST['opt1SM22']."',</v>
      </c>
    </row>
    <row r="65" spans="3:19" x14ac:dyDescent="0.25">
      <c r="C65" s="2" t="s">
        <v>118</v>
      </c>
      <c r="D65" t="s">
        <v>746</v>
      </c>
      <c r="E65" t="str">
        <f t="shared" ref="E65:E78" si="7">CONCATENATE(C65,D65," ")</f>
        <v xml:space="preserve">opt1SM941, </v>
      </c>
      <c r="G65" t="s">
        <v>809</v>
      </c>
      <c r="J65" t="str">
        <f t="shared" si="5"/>
        <v xml:space="preserve"> ' ".$_POST['opt1SM941']."',</v>
      </c>
      <c r="L65" t="s">
        <v>1153</v>
      </c>
      <c r="O65" t="s">
        <v>444</v>
      </c>
      <c r="P65" t="s">
        <v>746</v>
      </c>
      <c r="Q65" t="str">
        <f t="shared" si="2"/>
        <v>opt1SM221,</v>
      </c>
      <c r="S65" t="str">
        <f t="shared" si="3"/>
        <v xml:space="preserve"> ' ".$_POST['opt1SM221']."',</v>
      </c>
    </row>
    <row r="66" spans="3:19" x14ac:dyDescent="0.25">
      <c r="C66" s="2" t="s">
        <v>119</v>
      </c>
      <c r="D66" t="s">
        <v>746</v>
      </c>
      <c r="E66" t="str">
        <f t="shared" si="7"/>
        <v xml:space="preserve">opt1SM942, </v>
      </c>
      <c r="G66" t="s">
        <v>810</v>
      </c>
      <c r="J66" t="str">
        <f t="shared" si="5"/>
        <v xml:space="preserve"> ' ".$_POST['opt1SM942']."',</v>
      </c>
      <c r="L66" t="s">
        <v>1154</v>
      </c>
      <c r="O66" t="s">
        <v>445</v>
      </c>
      <c r="P66" t="s">
        <v>746</v>
      </c>
      <c r="Q66" t="str">
        <f t="shared" si="2"/>
        <v>opt1SM222,</v>
      </c>
      <c r="S66" t="str">
        <f t="shared" si="3"/>
        <v xml:space="preserve"> ' ".$_POST['opt1SM222']."',</v>
      </c>
    </row>
    <row r="67" spans="3:19" x14ac:dyDescent="0.25">
      <c r="C67" s="2" t="s">
        <v>120</v>
      </c>
      <c r="D67" t="s">
        <v>746</v>
      </c>
      <c r="E67" t="str">
        <f t="shared" si="7"/>
        <v xml:space="preserve">opt1SM943, </v>
      </c>
      <c r="G67" t="s">
        <v>811</v>
      </c>
      <c r="J67" t="str">
        <f t="shared" si="5"/>
        <v xml:space="preserve"> ' ".$_POST['opt1SM943']."',</v>
      </c>
      <c r="L67" t="s">
        <v>1155</v>
      </c>
      <c r="O67" t="s">
        <v>446</v>
      </c>
      <c r="P67" t="s">
        <v>746</v>
      </c>
      <c r="Q67" t="str">
        <f t="shared" si="2"/>
        <v>opt1SM223,</v>
      </c>
      <c r="S67" t="str">
        <f t="shared" si="3"/>
        <v xml:space="preserve"> ' ".$_POST['opt1SM223']."',</v>
      </c>
    </row>
    <row r="68" spans="3:19" x14ac:dyDescent="0.25">
      <c r="C68" s="2" t="s">
        <v>121</v>
      </c>
      <c r="D68" t="s">
        <v>746</v>
      </c>
      <c r="E68" t="str">
        <f t="shared" si="7"/>
        <v xml:space="preserve">opt2SM94, </v>
      </c>
      <c r="G68" t="s">
        <v>812</v>
      </c>
      <c r="J68" t="str">
        <f t="shared" si="5"/>
        <v xml:space="preserve"> ' ".$_POST['opt2SM94']."',</v>
      </c>
      <c r="L68" t="s">
        <v>1156</v>
      </c>
      <c r="O68" t="s">
        <v>447</v>
      </c>
      <c r="P68" t="s">
        <v>746</v>
      </c>
      <c r="Q68" t="str">
        <f t="shared" si="2"/>
        <v>opt2SM22,</v>
      </c>
      <c r="S68" t="str">
        <f t="shared" si="3"/>
        <v xml:space="preserve"> ' ".$_POST['opt2SM22']."',</v>
      </c>
    </row>
    <row r="69" spans="3:19" x14ac:dyDescent="0.25">
      <c r="C69" s="2" t="s">
        <v>122</v>
      </c>
      <c r="D69" t="s">
        <v>746</v>
      </c>
      <c r="E69" t="str">
        <f t="shared" si="7"/>
        <v xml:space="preserve">opt2SM941, </v>
      </c>
      <c r="G69" t="s">
        <v>813</v>
      </c>
      <c r="J69" t="str">
        <f t="shared" si="5"/>
        <v xml:space="preserve"> ' ".$_POST['opt2SM941']."',</v>
      </c>
      <c r="L69" t="s">
        <v>1157</v>
      </c>
      <c r="O69" t="s">
        <v>448</v>
      </c>
      <c r="P69" t="s">
        <v>746</v>
      </c>
      <c r="Q69" t="str">
        <f t="shared" ref="Q69:Q132" si="8">CONCATENATE(O69,P69)</f>
        <v>opt2SM221,</v>
      </c>
      <c r="S69" t="str">
        <f t="shared" ref="S69:S132" si="9">CONCATENATE(" ' ",I$4,O69,K$4)</f>
        <v xml:space="preserve"> ' ".$_POST['opt2SM221']."',</v>
      </c>
    </row>
    <row r="70" spans="3:19" x14ac:dyDescent="0.25">
      <c r="C70" s="2" t="s">
        <v>123</v>
      </c>
      <c r="D70" t="s">
        <v>746</v>
      </c>
      <c r="E70" t="str">
        <f t="shared" si="7"/>
        <v xml:space="preserve">opt2SM942, </v>
      </c>
      <c r="G70" t="s">
        <v>814</v>
      </c>
      <c r="J70" t="str">
        <f t="shared" si="5"/>
        <v xml:space="preserve"> ' ".$_POST['opt2SM942']."',</v>
      </c>
      <c r="L70" t="s">
        <v>1158</v>
      </c>
      <c r="O70" t="s">
        <v>449</v>
      </c>
      <c r="P70" t="s">
        <v>746</v>
      </c>
      <c r="Q70" t="str">
        <f t="shared" si="8"/>
        <v>opt2SM222,</v>
      </c>
      <c r="S70" t="str">
        <f t="shared" si="9"/>
        <v xml:space="preserve"> ' ".$_POST['opt2SM222']."',</v>
      </c>
    </row>
    <row r="71" spans="3:19" x14ac:dyDescent="0.25">
      <c r="C71" s="2" t="s">
        <v>124</v>
      </c>
      <c r="D71" t="s">
        <v>746</v>
      </c>
      <c r="E71" t="str">
        <f t="shared" si="7"/>
        <v xml:space="preserve">opt2SM943, </v>
      </c>
      <c r="G71" t="s">
        <v>815</v>
      </c>
      <c r="J71" t="str">
        <f t="shared" ref="J71:J134" si="10">CONCATENATE(" ' ",I$4,C71,K$4)</f>
        <v xml:space="preserve"> ' ".$_POST['opt2SM943']."',</v>
      </c>
      <c r="L71" t="s">
        <v>1159</v>
      </c>
      <c r="O71" t="s">
        <v>450</v>
      </c>
      <c r="P71" t="s">
        <v>746</v>
      </c>
      <c r="Q71" t="str">
        <f t="shared" si="8"/>
        <v>opt2SM223,</v>
      </c>
      <c r="S71" t="str">
        <f t="shared" si="9"/>
        <v xml:space="preserve"> ' ".$_POST['opt2SM223']."',</v>
      </c>
    </row>
    <row r="72" spans="3:19" x14ac:dyDescent="0.25">
      <c r="C72" s="2" t="s">
        <v>125</v>
      </c>
      <c r="D72" t="s">
        <v>746</v>
      </c>
      <c r="E72" t="str">
        <f t="shared" si="7"/>
        <v xml:space="preserve">opt3SM94, </v>
      </c>
      <c r="G72" t="s">
        <v>816</v>
      </c>
      <c r="J72" t="str">
        <f t="shared" si="10"/>
        <v xml:space="preserve"> ' ".$_POST['opt3SM94']."',</v>
      </c>
      <c r="L72" t="s">
        <v>1160</v>
      </c>
      <c r="O72" t="s">
        <v>451</v>
      </c>
      <c r="P72" t="s">
        <v>746</v>
      </c>
      <c r="Q72" t="str">
        <f t="shared" si="8"/>
        <v>opt3SM22,</v>
      </c>
      <c r="S72" t="str">
        <f t="shared" si="9"/>
        <v xml:space="preserve"> ' ".$_POST['opt3SM22']."',</v>
      </c>
    </row>
    <row r="73" spans="3:19" x14ac:dyDescent="0.25">
      <c r="C73" s="2" t="s">
        <v>126</v>
      </c>
      <c r="D73" t="s">
        <v>746</v>
      </c>
      <c r="E73" t="str">
        <f t="shared" si="7"/>
        <v xml:space="preserve">opt3SM941, </v>
      </c>
      <c r="G73" t="s">
        <v>817</v>
      </c>
      <c r="J73" t="str">
        <f t="shared" si="10"/>
        <v xml:space="preserve"> ' ".$_POST['opt3SM941']."',</v>
      </c>
      <c r="L73" t="s">
        <v>1161</v>
      </c>
      <c r="O73" t="s">
        <v>452</v>
      </c>
      <c r="P73" t="s">
        <v>746</v>
      </c>
      <c r="Q73" t="str">
        <f t="shared" si="8"/>
        <v>opt3SM221,</v>
      </c>
      <c r="S73" t="str">
        <f t="shared" si="9"/>
        <v xml:space="preserve"> ' ".$_POST['opt3SM221']."',</v>
      </c>
    </row>
    <row r="74" spans="3:19" x14ac:dyDescent="0.25">
      <c r="C74" s="2" t="s">
        <v>127</v>
      </c>
      <c r="D74" t="s">
        <v>746</v>
      </c>
      <c r="E74" t="str">
        <f t="shared" si="7"/>
        <v xml:space="preserve">opt3SM942, </v>
      </c>
      <c r="G74" t="s">
        <v>818</v>
      </c>
      <c r="J74" t="str">
        <f t="shared" si="10"/>
        <v xml:space="preserve"> ' ".$_POST['opt3SM942']."',</v>
      </c>
      <c r="L74" t="s">
        <v>1162</v>
      </c>
      <c r="O74" t="s">
        <v>453</v>
      </c>
      <c r="P74" t="s">
        <v>746</v>
      </c>
      <c r="Q74" t="str">
        <f t="shared" si="8"/>
        <v>opt3SM222,</v>
      </c>
      <c r="S74" t="str">
        <f t="shared" si="9"/>
        <v xml:space="preserve"> ' ".$_POST['opt3SM222']."',</v>
      </c>
    </row>
    <row r="75" spans="3:19" x14ac:dyDescent="0.25">
      <c r="C75" s="2" t="s">
        <v>128</v>
      </c>
      <c r="D75" t="s">
        <v>746</v>
      </c>
      <c r="E75" t="str">
        <f t="shared" si="7"/>
        <v xml:space="preserve">opt3SM943, </v>
      </c>
      <c r="G75" t="s">
        <v>819</v>
      </c>
      <c r="J75" t="str">
        <f t="shared" si="10"/>
        <v xml:space="preserve"> ' ".$_POST['opt3SM943']."',</v>
      </c>
      <c r="L75" t="s">
        <v>1163</v>
      </c>
      <c r="O75" t="s">
        <v>454</v>
      </c>
      <c r="P75" t="s">
        <v>746</v>
      </c>
      <c r="Q75" t="str">
        <f t="shared" si="8"/>
        <v>opt3SM223,</v>
      </c>
      <c r="S75" t="str">
        <f t="shared" si="9"/>
        <v xml:space="preserve"> ' ".$_POST['opt3SM223']."',</v>
      </c>
    </row>
    <row r="76" spans="3:19" x14ac:dyDescent="0.25">
      <c r="C76" s="2" t="s">
        <v>129</v>
      </c>
      <c r="D76" t="s">
        <v>746</v>
      </c>
      <c r="E76" t="str">
        <f t="shared" si="7"/>
        <v xml:space="preserve">tSM891, </v>
      </c>
      <c r="G76" t="s">
        <v>820</v>
      </c>
      <c r="J76" t="str">
        <f t="shared" si="10"/>
        <v xml:space="preserve"> ' ".$_POST['tSM891']."',</v>
      </c>
      <c r="L76" t="s">
        <v>1164</v>
      </c>
      <c r="O76" t="s">
        <v>455</v>
      </c>
      <c r="P76" t="s">
        <v>746</v>
      </c>
      <c r="Q76" t="str">
        <f t="shared" si="8"/>
        <v>tSM521,</v>
      </c>
      <c r="S76" t="str">
        <f t="shared" si="9"/>
        <v xml:space="preserve"> ' ".$_POST['tSM521']."',</v>
      </c>
    </row>
    <row r="77" spans="3:19" x14ac:dyDescent="0.25">
      <c r="C77" s="2" t="s">
        <v>130</v>
      </c>
      <c r="D77" t="s">
        <v>746</v>
      </c>
      <c r="E77" t="str">
        <f t="shared" si="7"/>
        <v xml:space="preserve">tSM892, </v>
      </c>
      <c r="G77" t="s">
        <v>821</v>
      </c>
      <c r="J77" t="str">
        <f t="shared" si="10"/>
        <v xml:space="preserve"> ' ".$_POST['tSM892']."',</v>
      </c>
      <c r="L77" t="s">
        <v>1165</v>
      </c>
      <c r="O77" t="s">
        <v>456</v>
      </c>
      <c r="P77" t="s">
        <v>746</v>
      </c>
      <c r="Q77" t="str">
        <f t="shared" si="8"/>
        <v>tSM522,</v>
      </c>
      <c r="S77" t="str">
        <f t="shared" si="9"/>
        <v xml:space="preserve"> ' ".$_POST['tSM522']."',</v>
      </c>
    </row>
    <row r="78" spans="3:19" x14ac:dyDescent="0.25">
      <c r="C78" s="2" t="s">
        <v>131</v>
      </c>
      <c r="D78" t="s">
        <v>746</v>
      </c>
      <c r="E78" t="str">
        <f t="shared" si="7"/>
        <v xml:space="preserve">tSM893, </v>
      </c>
      <c r="G78" t="s">
        <v>822</v>
      </c>
      <c r="J78" t="str">
        <f t="shared" si="10"/>
        <v xml:space="preserve"> ' ".$_POST['tSM893']."',</v>
      </c>
      <c r="L78" t="s">
        <v>1166</v>
      </c>
      <c r="O78" t="s">
        <v>457</v>
      </c>
      <c r="P78" t="s">
        <v>746</v>
      </c>
      <c r="Q78" t="str">
        <f t="shared" si="8"/>
        <v>tSM523,</v>
      </c>
      <c r="S78" t="str">
        <f t="shared" si="9"/>
        <v xml:space="preserve"> ' ".$_POST['tSM523']."',</v>
      </c>
    </row>
    <row r="79" spans="3:19" x14ac:dyDescent="0.25">
      <c r="C79" s="2" t="s">
        <v>132</v>
      </c>
      <c r="D79" t="s">
        <v>746</v>
      </c>
      <c r="E79" t="str">
        <f t="shared" ref="E79:E125" si="11">CONCATENATE(C79,D79," ")</f>
        <v xml:space="preserve">SM891, </v>
      </c>
      <c r="G79" t="s">
        <v>823</v>
      </c>
      <c r="J79" t="str">
        <f t="shared" si="10"/>
        <v xml:space="preserve"> ' ".$_POST['SM891']."',</v>
      </c>
      <c r="L79" t="s">
        <v>1167</v>
      </c>
      <c r="O79" t="s">
        <v>458</v>
      </c>
      <c r="P79" t="s">
        <v>746</v>
      </c>
      <c r="Q79" t="str">
        <f t="shared" si="8"/>
        <v>SM521,</v>
      </c>
      <c r="S79" t="str">
        <f t="shared" si="9"/>
        <v xml:space="preserve"> ' ".$_POST['SM521']."',</v>
      </c>
    </row>
    <row r="80" spans="3:19" x14ac:dyDescent="0.25">
      <c r="C80" s="2" t="s">
        <v>133</v>
      </c>
      <c r="D80" t="s">
        <v>746</v>
      </c>
      <c r="E80" t="str">
        <f t="shared" si="11"/>
        <v xml:space="preserve">SM892, </v>
      </c>
      <c r="G80" t="s">
        <v>824</v>
      </c>
      <c r="J80" t="str">
        <f t="shared" si="10"/>
        <v xml:space="preserve"> ' ".$_POST['SM892']."',</v>
      </c>
      <c r="L80" t="s">
        <v>1168</v>
      </c>
      <c r="O80" t="s">
        <v>459</v>
      </c>
      <c r="P80" t="s">
        <v>746</v>
      </c>
      <c r="Q80" t="str">
        <f t="shared" si="8"/>
        <v>SM522,</v>
      </c>
      <c r="S80" t="str">
        <f t="shared" si="9"/>
        <v xml:space="preserve"> ' ".$_POST['SM522']."',</v>
      </c>
    </row>
    <row r="81" spans="3:19" x14ac:dyDescent="0.25">
      <c r="C81" s="2" t="s">
        <v>134</v>
      </c>
      <c r="D81" t="s">
        <v>746</v>
      </c>
      <c r="E81" t="str">
        <f t="shared" si="11"/>
        <v xml:space="preserve">SM893, </v>
      </c>
      <c r="G81" t="s">
        <v>825</v>
      </c>
      <c r="J81" t="str">
        <f t="shared" si="10"/>
        <v xml:space="preserve"> ' ".$_POST['SM893']."',</v>
      </c>
      <c r="L81" t="s">
        <v>1169</v>
      </c>
      <c r="O81" t="s">
        <v>460</v>
      </c>
      <c r="P81" t="s">
        <v>746</v>
      </c>
      <c r="Q81" t="str">
        <f t="shared" si="8"/>
        <v>SM523,</v>
      </c>
      <c r="S81" t="str">
        <f t="shared" si="9"/>
        <v xml:space="preserve"> ' ".$_POST['SM523']."',</v>
      </c>
    </row>
    <row r="82" spans="3:19" x14ac:dyDescent="0.25">
      <c r="C82" s="2" t="s">
        <v>135</v>
      </c>
      <c r="D82" t="s">
        <v>746</v>
      </c>
      <c r="E82" t="str">
        <f t="shared" si="11"/>
        <v xml:space="preserve">opt1SM89, </v>
      </c>
      <c r="G82" t="s">
        <v>826</v>
      </c>
      <c r="J82" t="str">
        <f t="shared" si="10"/>
        <v xml:space="preserve"> ' ".$_POST['opt1SM89']."',</v>
      </c>
      <c r="L82" t="s">
        <v>1170</v>
      </c>
      <c r="O82" t="s">
        <v>461</v>
      </c>
      <c r="P82" t="s">
        <v>746</v>
      </c>
      <c r="Q82" t="str">
        <f t="shared" si="8"/>
        <v>opt1SM52,</v>
      </c>
      <c r="S82" t="str">
        <f t="shared" si="9"/>
        <v xml:space="preserve"> ' ".$_POST['opt1SM52']."',</v>
      </c>
    </row>
    <row r="83" spans="3:19" x14ac:dyDescent="0.25">
      <c r="C83" s="2" t="s">
        <v>136</v>
      </c>
      <c r="D83" t="s">
        <v>746</v>
      </c>
      <c r="E83" t="str">
        <f t="shared" si="11"/>
        <v xml:space="preserve">opt1SM891, </v>
      </c>
      <c r="G83" t="s">
        <v>827</v>
      </c>
      <c r="J83" t="str">
        <f t="shared" si="10"/>
        <v xml:space="preserve"> ' ".$_POST['opt1SM891']."',</v>
      </c>
      <c r="L83" t="s">
        <v>1171</v>
      </c>
      <c r="O83" t="s">
        <v>462</v>
      </c>
      <c r="P83" t="s">
        <v>746</v>
      </c>
      <c r="Q83" t="str">
        <f t="shared" si="8"/>
        <v>opt1SM521,</v>
      </c>
      <c r="S83" t="str">
        <f t="shared" si="9"/>
        <v xml:space="preserve"> ' ".$_POST['opt1SM521']."',</v>
      </c>
    </row>
    <row r="84" spans="3:19" x14ac:dyDescent="0.25">
      <c r="C84" s="2" t="s">
        <v>137</v>
      </c>
      <c r="D84" t="s">
        <v>746</v>
      </c>
      <c r="E84" t="str">
        <f t="shared" si="11"/>
        <v xml:space="preserve">opt1SM892, </v>
      </c>
      <c r="G84" t="s">
        <v>828</v>
      </c>
      <c r="J84" t="str">
        <f t="shared" si="10"/>
        <v xml:space="preserve"> ' ".$_POST['opt1SM892']."',</v>
      </c>
      <c r="L84" t="s">
        <v>1172</v>
      </c>
      <c r="O84" t="s">
        <v>463</v>
      </c>
      <c r="P84" t="s">
        <v>746</v>
      </c>
      <c r="Q84" t="str">
        <f t="shared" si="8"/>
        <v>opt1SM522,</v>
      </c>
      <c r="S84" t="str">
        <f t="shared" si="9"/>
        <v xml:space="preserve"> ' ".$_POST['opt1SM522']."',</v>
      </c>
    </row>
    <row r="85" spans="3:19" x14ac:dyDescent="0.25">
      <c r="C85" s="2" t="s">
        <v>138</v>
      </c>
      <c r="D85" t="s">
        <v>746</v>
      </c>
      <c r="E85" t="str">
        <f t="shared" si="11"/>
        <v xml:space="preserve">opt1SM893, </v>
      </c>
      <c r="G85" t="s">
        <v>829</v>
      </c>
      <c r="J85" t="str">
        <f t="shared" si="10"/>
        <v xml:space="preserve"> ' ".$_POST['opt1SM893']."',</v>
      </c>
      <c r="L85" t="s">
        <v>1173</v>
      </c>
      <c r="O85" t="s">
        <v>464</v>
      </c>
      <c r="P85" t="s">
        <v>746</v>
      </c>
      <c r="Q85" t="str">
        <f t="shared" si="8"/>
        <v>opt1SM523,</v>
      </c>
      <c r="S85" t="str">
        <f t="shared" si="9"/>
        <v xml:space="preserve"> ' ".$_POST['opt1SM523']."',</v>
      </c>
    </row>
    <row r="86" spans="3:19" x14ac:dyDescent="0.25">
      <c r="C86" s="2" t="s">
        <v>139</v>
      </c>
      <c r="D86" t="s">
        <v>746</v>
      </c>
      <c r="E86" t="str">
        <f t="shared" si="11"/>
        <v xml:space="preserve">opt2SM89, </v>
      </c>
      <c r="G86" t="s">
        <v>830</v>
      </c>
      <c r="J86" t="str">
        <f t="shared" si="10"/>
        <v xml:space="preserve"> ' ".$_POST['opt2SM89']."',</v>
      </c>
      <c r="L86" t="s">
        <v>1174</v>
      </c>
      <c r="O86" t="s">
        <v>465</v>
      </c>
      <c r="P86" t="s">
        <v>746</v>
      </c>
      <c r="Q86" t="str">
        <f t="shared" si="8"/>
        <v>opt2SM52,</v>
      </c>
      <c r="S86" t="str">
        <f t="shared" si="9"/>
        <v xml:space="preserve"> ' ".$_POST['opt2SM52']."',</v>
      </c>
    </row>
    <row r="87" spans="3:19" x14ac:dyDescent="0.25">
      <c r="C87" s="2" t="s">
        <v>140</v>
      </c>
      <c r="D87" t="s">
        <v>746</v>
      </c>
      <c r="E87" t="str">
        <f t="shared" si="11"/>
        <v xml:space="preserve">opt2SM891, </v>
      </c>
      <c r="G87" t="s">
        <v>831</v>
      </c>
      <c r="J87" t="str">
        <f t="shared" si="10"/>
        <v xml:space="preserve"> ' ".$_POST['opt2SM891']."',</v>
      </c>
      <c r="L87" t="s">
        <v>1175</v>
      </c>
      <c r="O87" t="s">
        <v>466</v>
      </c>
      <c r="P87" t="s">
        <v>746</v>
      </c>
      <c r="Q87" t="str">
        <f t="shared" si="8"/>
        <v>opt2SM521,</v>
      </c>
      <c r="S87" t="str">
        <f t="shared" si="9"/>
        <v xml:space="preserve"> ' ".$_POST['opt2SM521']."',</v>
      </c>
    </row>
    <row r="88" spans="3:19" x14ac:dyDescent="0.25">
      <c r="C88" s="2" t="s">
        <v>141</v>
      </c>
      <c r="D88" t="s">
        <v>746</v>
      </c>
      <c r="E88" t="str">
        <f t="shared" si="11"/>
        <v xml:space="preserve">opt2SM892, </v>
      </c>
      <c r="G88" t="s">
        <v>832</v>
      </c>
      <c r="J88" t="str">
        <f t="shared" si="10"/>
        <v xml:space="preserve"> ' ".$_POST['opt2SM892']."',</v>
      </c>
      <c r="L88" t="s">
        <v>1176</v>
      </c>
      <c r="O88" t="s">
        <v>467</v>
      </c>
      <c r="P88" t="s">
        <v>746</v>
      </c>
      <c r="Q88" t="str">
        <f t="shared" si="8"/>
        <v>opt2SM522,</v>
      </c>
      <c r="S88" t="str">
        <f t="shared" si="9"/>
        <v xml:space="preserve"> ' ".$_POST['opt2SM522']."',</v>
      </c>
    </row>
    <row r="89" spans="3:19" x14ac:dyDescent="0.25">
      <c r="C89" s="2" t="s">
        <v>142</v>
      </c>
      <c r="D89" t="s">
        <v>746</v>
      </c>
      <c r="E89" t="str">
        <f t="shared" si="11"/>
        <v xml:space="preserve">opt2SM893, </v>
      </c>
      <c r="G89" t="s">
        <v>833</v>
      </c>
      <c r="J89" t="str">
        <f t="shared" si="10"/>
        <v xml:space="preserve"> ' ".$_POST['opt2SM893']."',</v>
      </c>
      <c r="L89" t="s">
        <v>1177</v>
      </c>
      <c r="O89" t="s">
        <v>468</v>
      </c>
      <c r="P89" t="s">
        <v>746</v>
      </c>
      <c r="Q89" t="str">
        <f t="shared" si="8"/>
        <v>opt2SM523,</v>
      </c>
      <c r="S89" t="str">
        <f t="shared" si="9"/>
        <v xml:space="preserve"> ' ".$_POST['opt2SM523']."',</v>
      </c>
    </row>
    <row r="90" spans="3:19" x14ac:dyDescent="0.25">
      <c r="C90" s="2" t="s">
        <v>143</v>
      </c>
      <c r="D90" t="s">
        <v>746</v>
      </c>
      <c r="E90" t="str">
        <f t="shared" si="11"/>
        <v xml:space="preserve">opt3SM89, </v>
      </c>
      <c r="G90" t="s">
        <v>834</v>
      </c>
      <c r="J90" t="str">
        <f t="shared" si="10"/>
        <v xml:space="preserve"> ' ".$_POST['opt3SM89']."',</v>
      </c>
      <c r="L90" t="s">
        <v>1178</v>
      </c>
      <c r="O90" t="s">
        <v>469</v>
      </c>
      <c r="P90" t="s">
        <v>746</v>
      </c>
      <c r="Q90" t="str">
        <f t="shared" si="8"/>
        <v>opt3SM52,</v>
      </c>
      <c r="S90" t="str">
        <f t="shared" si="9"/>
        <v xml:space="preserve"> ' ".$_POST['opt3SM52']."',</v>
      </c>
    </row>
    <row r="91" spans="3:19" x14ac:dyDescent="0.25">
      <c r="C91" s="2" t="s">
        <v>144</v>
      </c>
      <c r="D91" t="s">
        <v>746</v>
      </c>
      <c r="E91" t="str">
        <f t="shared" si="11"/>
        <v xml:space="preserve">opt3SM891, </v>
      </c>
      <c r="G91" t="s">
        <v>835</v>
      </c>
      <c r="J91" t="str">
        <f t="shared" si="10"/>
        <v xml:space="preserve"> ' ".$_POST['opt3SM891']."',</v>
      </c>
      <c r="L91" t="s">
        <v>1179</v>
      </c>
      <c r="O91" t="s">
        <v>470</v>
      </c>
      <c r="P91" t="s">
        <v>746</v>
      </c>
      <c r="Q91" t="str">
        <f t="shared" si="8"/>
        <v>opt3SM521,</v>
      </c>
      <c r="S91" t="str">
        <f t="shared" si="9"/>
        <v xml:space="preserve"> ' ".$_POST['opt3SM521']."',</v>
      </c>
    </row>
    <row r="92" spans="3:19" x14ac:dyDescent="0.25">
      <c r="C92" s="2" t="s">
        <v>145</v>
      </c>
      <c r="D92" t="s">
        <v>746</v>
      </c>
      <c r="E92" t="str">
        <f t="shared" si="11"/>
        <v xml:space="preserve">opt3SM892, </v>
      </c>
      <c r="G92" t="s">
        <v>836</v>
      </c>
      <c r="J92" t="str">
        <f t="shared" si="10"/>
        <v xml:space="preserve"> ' ".$_POST['opt3SM892']."',</v>
      </c>
      <c r="L92" t="s">
        <v>1180</v>
      </c>
      <c r="O92" t="s">
        <v>471</v>
      </c>
      <c r="P92" t="s">
        <v>746</v>
      </c>
      <c r="Q92" t="str">
        <f t="shared" si="8"/>
        <v>opt3SM522,</v>
      </c>
      <c r="S92" t="str">
        <f t="shared" si="9"/>
        <v xml:space="preserve"> ' ".$_POST['opt3SM522']."',</v>
      </c>
    </row>
    <row r="93" spans="3:19" x14ac:dyDescent="0.25">
      <c r="C93" s="2" t="s">
        <v>146</v>
      </c>
      <c r="D93" t="s">
        <v>746</v>
      </c>
      <c r="E93" t="str">
        <f t="shared" si="11"/>
        <v xml:space="preserve">opt3SM893, </v>
      </c>
      <c r="G93" t="s">
        <v>837</v>
      </c>
      <c r="J93" t="str">
        <f t="shared" si="10"/>
        <v xml:space="preserve"> ' ".$_POST['opt3SM893']."',</v>
      </c>
      <c r="L93" t="s">
        <v>1181</v>
      </c>
      <c r="O93" t="s">
        <v>472</v>
      </c>
      <c r="P93" t="s">
        <v>746</v>
      </c>
      <c r="Q93" t="str">
        <f t="shared" si="8"/>
        <v>opt3SM523,</v>
      </c>
      <c r="S93" t="str">
        <f t="shared" si="9"/>
        <v xml:space="preserve"> ' ".$_POST['opt3SM523']."',</v>
      </c>
    </row>
    <row r="94" spans="3:19" x14ac:dyDescent="0.25">
      <c r="C94" s="2" t="s">
        <v>147</v>
      </c>
      <c r="D94" t="s">
        <v>746</v>
      </c>
      <c r="E94" t="str">
        <f t="shared" si="11"/>
        <v xml:space="preserve">tSM911, </v>
      </c>
      <c r="G94" t="s">
        <v>838</v>
      </c>
      <c r="J94" t="str">
        <f t="shared" si="10"/>
        <v xml:space="preserve"> ' ".$_POST['tSM911']."',</v>
      </c>
      <c r="L94" t="s">
        <v>1182</v>
      </c>
      <c r="O94" t="s">
        <v>473</v>
      </c>
      <c r="P94" t="s">
        <v>746</v>
      </c>
      <c r="Q94" t="str">
        <f t="shared" si="8"/>
        <v>tSM241,</v>
      </c>
      <c r="S94" t="str">
        <f t="shared" si="9"/>
        <v xml:space="preserve"> ' ".$_POST['tSM241']."',</v>
      </c>
    </row>
    <row r="95" spans="3:19" x14ac:dyDescent="0.25">
      <c r="C95" s="2" t="s">
        <v>148</v>
      </c>
      <c r="D95" t="s">
        <v>746</v>
      </c>
      <c r="E95" t="str">
        <f t="shared" si="11"/>
        <v xml:space="preserve">tSM912, </v>
      </c>
      <c r="G95" t="s">
        <v>839</v>
      </c>
      <c r="J95" t="str">
        <f t="shared" si="10"/>
        <v xml:space="preserve"> ' ".$_POST['tSM912']."',</v>
      </c>
      <c r="L95" t="s">
        <v>1183</v>
      </c>
      <c r="O95" t="s">
        <v>474</v>
      </c>
      <c r="P95" t="s">
        <v>746</v>
      </c>
      <c r="Q95" t="str">
        <f t="shared" si="8"/>
        <v>tSM242,</v>
      </c>
      <c r="S95" t="str">
        <f t="shared" si="9"/>
        <v xml:space="preserve"> ' ".$_POST['tSM242']."',</v>
      </c>
    </row>
    <row r="96" spans="3:19" x14ac:dyDescent="0.25">
      <c r="C96" s="2" t="s">
        <v>149</v>
      </c>
      <c r="D96" t="s">
        <v>746</v>
      </c>
      <c r="E96" t="str">
        <f t="shared" si="11"/>
        <v xml:space="preserve">tSM913, </v>
      </c>
      <c r="G96" t="s">
        <v>840</v>
      </c>
      <c r="J96" t="str">
        <f t="shared" si="10"/>
        <v xml:space="preserve"> ' ".$_POST['tSM913']."',</v>
      </c>
      <c r="L96" t="s">
        <v>1184</v>
      </c>
      <c r="O96" t="s">
        <v>475</v>
      </c>
      <c r="P96" t="s">
        <v>746</v>
      </c>
      <c r="Q96" t="str">
        <f t="shared" si="8"/>
        <v>tSM243,</v>
      </c>
      <c r="S96" t="str">
        <f t="shared" si="9"/>
        <v xml:space="preserve"> ' ".$_POST['tSM243']."',</v>
      </c>
    </row>
    <row r="97" spans="3:19" x14ac:dyDescent="0.25">
      <c r="C97" s="2" t="s">
        <v>150</v>
      </c>
      <c r="D97" t="s">
        <v>746</v>
      </c>
      <c r="E97" t="str">
        <f t="shared" si="11"/>
        <v xml:space="preserve">SM911, </v>
      </c>
      <c r="G97" t="s">
        <v>841</v>
      </c>
      <c r="J97" t="str">
        <f t="shared" si="10"/>
        <v xml:space="preserve"> ' ".$_POST['SM911']."',</v>
      </c>
      <c r="L97" t="s">
        <v>1185</v>
      </c>
      <c r="O97" t="s">
        <v>476</v>
      </c>
      <c r="P97" t="s">
        <v>746</v>
      </c>
      <c r="Q97" t="str">
        <f t="shared" si="8"/>
        <v>SM241,</v>
      </c>
      <c r="S97" t="str">
        <f t="shared" si="9"/>
        <v xml:space="preserve"> ' ".$_POST['SM241']."',</v>
      </c>
    </row>
    <row r="98" spans="3:19" x14ac:dyDescent="0.25">
      <c r="C98" s="2" t="s">
        <v>151</v>
      </c>
      <c r="D98" t="s">
        <v>746</v>
      </c>
      <c r="E98" t="str">
        <f t="shared" si="11"/>
        <v xml:space="preserve">SM912, </v>
      </c>
      <c r="G98" t="s">
        <v>842</v>
      </c>
      <c r="J98" t="str">
        <f t="shared" si="10"/>
        <v xml:space="preserve"> ' ".$_POST['SM912']."',</v>
      </c>
      <c r="L98" t="s">
        <v>1186</v>
      </c>
      <c r="O98" t="s">
        <v>477</v>
      </c>
      <c r="P98" t="s">
        <v>746</v>
      </c>
      <c r="Q98" t="str">
        <f t="shared" si="8"/>
        <v>SM242,</v>
      </c>
      <c r="S98" t="str">
        <f t="shared" si="9"/>
        <v xml:space="preserve"> ' ".$_POST['SM242']."',</v>
      </c>
    </row>
    <row r="99" spans="3:19" x14ac:dyDescent="0.25">
      <c r="C99" s="2" t="s">
        <v>152</v>
      </c>
      <c r="D99" t="s">
        <v>746</v>
      </c>
      <c r="E99" t="str">
        <f t="shared" si="11"/>
        <v xml:space="preserve">SM913, </v>
      </c>
      <c r="G99" t="s">
        <v>843</v>
      </c>
      <c r="J99" t="str">
        <f t="shared" si="10"/>
        <v xml:space="preserve"> ' ".$_POST['SM913']."',</v>
      </c>
      <c r="L99" t="s">
        <v>1187</v>
      </c>
      <c r="O99" t="s">
        <v>478</v>
      </c>
      <c r="P99" t="s">
        <v>746</v>
      </c>
      <c r="Q99" t="str">
        <f t="shared" si="8"/>
        <v>SM243,</v>
      </c>
      <c r="S99" t="str">
        <f t="shared" si="9"/>
        <v xml:space="preserve"> ' ".$_POST['SM243']."',</v>
      </c>
    </row>
    <row r="100" spans="3:19" x14ac:dyDescent="0.25">
      <c r="C100" s="2" t="s">
        <v>153</v>
      </c>
      <c r="D100" t="s">
        <v>746</v>
      </c>
      <c r="E100" t="str">
        <f t="shared" si="11"/>
        <v xml:space="preserve">opt1SM91, </v>
      </c>
      <c r="G100" t="s">
        <v>844</v>
      </c>
      <c r="J100" t="str">
        <f t="shared" si="10"/>
        <v xml:space="preserve"> ' ".$_POST['opt1SM91']."',</v>
      </c>
      <c r="L100" t="s">
        <v>1188</v>
      </c>
      <c r="O100" t="s">
        <v>479</v>
      </c>
      <c r="P100" t="s">
        <v>746</v>
      </c>
      <c r="Q100" t="str">
        <f t="shared" si="8"/>
        <v>opt1SM24,</v>
      </c>
      <c r="S100" t="str">
        <f t="shared" si="9"/>
        <v xml:space="preserve"> ' ".$_POST['opt1SM24']."',</v>
      </c>
    </row>
    <row r="101" spans="3:19" x14ac:dyDescent="0.25">
      <c r="C101" s="2" t="s">
        <v>154</v>
      </c>
      <c r="D101" t="s">
        <v>746</v>
      </c>
      <c r="E101" t="str">
        <f t="shared" si="11"/>
        <v xml:space="preserve">opt1SM911, </v>
      </c>
      <c r="G101" t="s">
        <v>845</v>
      </c>
      <c r="J101" t="str">
        <f t="shared" si="10"/>
        <v xml:space="preserve"> ' ".$_POST['opt1SM911']."',</v>
      </c>
      <c r="L101" t="s">
        <v>1189</v>
      </c>
      <c r="O101" t="s">
        <v>480</v>
      </c>
      <c r="P101" t="s">
        <v>746</v>
      </c>
      <c r="Q101" t="str">
        <f t="shared" si="8"/>
        <v>opt1SM241,</v>
      </c>
      <c r="S101" t="str">
        <f t="shared" si="9"/>
        <v xml:space="preserve"> ' ".$_POST['opt1SM241']."',</v>
      </c>
    </row>
    <row r="102" spans="3:19" x14ac:dyDescent="0.25">
      <c r="C102" s="2" t="s">
        <v>155</v>
      </c>
      <c r="D102" t="s">
        <v>746</v>
      </c>
      <c r="E102" t="str">
        <f t="shared" si="11"/>
        <v xml:space="preserve">opt1SM912, </v>
      </c>
      <c r="G102" t="s">
        <v>846</v>
      </c>
      <c r="J102" t="str">
        <f t="shared" si="10"/>
        <v xml:space="preserve"> ' ".$_POST['opt1SM912']."',</v>
      </c>
      <c r="L102" t="s">
        <v>1190</v>
      </c>
      <c r="O102" t="s">
        <v>481</v>
      </c>
      <c r="P102" t="s">
        <v>746</v>
      </c>
      <c r="Q102" t="str">
        <f t="shared" si="8"/>
        <v>opt1SM242,</v>
      </c>
      <c r="S102" t="str">
        <f t="shared" si="9"/>
        <v xml:space="preserve"> ' ".$_POST['opt1SM242']."',</v>
      </c>
    </row>
    <row r="103" spans="3:19" x14ac:dyDescent="0.25">
      <c r="C103" s="2" t="s">
        <v>156</v>
      </c>
      <c r="D103" t="s">
        <v>746</v>
      </c>
      <c r="E103" t="str">
        <f t="shared" si="11"/>
        <v xml:space="preserve">opt1SM913, </v>
      </c>
      <c r="G103" t="s">
        <v>847</v>
      </c>
      <c r="J103" t="str">
        <f t="shared" si="10"/>
        <v xml:space="preserve"> ' ".$_POST['opt1SM913']."',</v>
      </c>
      <c r="L103" t="s">
        <v>1191</v>
      </c>
      <c r="O103" t="s">
        <v>482</v>
      </c>
      <c r="P103" t="s">
        <v>746</v>
      </c>
      <c r="Q103" t="str">
        <f t="shared" si="8"/>
        <v>opt1SM243,</v>
      </c>
      <c r="S103" t="str">
        <f t="shared" si="9"/>
        <v xml:space="preserve"> ' ".$_POST['opt1SM243']."',</v>
      </c>
    </row>
    <row r="104" spans="3:19" x14ac:dyDescent="0.25">
      <c r="C104" s="2" t="s">
        <v>157</v>
      </c>
      <c r="D104" t="s">
        <v>746</v>
      </c>
      <c r="E104" t="str">
        <f t="shared" si="11"/>
        <v xml:space="preserve">opt2SM91, </v>
      </c>
      <c r="G104" t="s">
        <v>848</v>
      </c>
      <c r="J104" t="str">
        <f t="shared" si="10"/>
        <v xml:space="preserve"> ' ".$_POST['opt2SM91']."',</v>
      </c>
      <c r="L104" t="s">
        <v>1192</v>
      </c>
      <c r="O104" t="s">
        <v>483</v>
      </c>
      <c r="P104" t="s">
        <v>746</v>
      </c>
      <c r="Q104" t="str">
        <f t="shared" si="8"/>
        <v>opt2SM24,</v>
      </c>
      <c r="S104" t="str">
        <f t="shared" si="9"/>
        <v xml:space="preserve"> ' ".$_POST['opt2SM24']."',</v>
      </c>
    </row>
    <row r="105" spans="3:19" x14ac:dyDescent="0.25">
      <c r="C105" s="2" t="s">
        <v>158</v>
      </c>
      <c r="D105" t="s">
        <v>746</v>
      </c>
      <c r="E105" t="str">
        <f t="shared" si="11"/>
        <v xml:space="preserve">opt2SM911, </v>
      </c>
      <c r="G105" t="s">
        <v>849</v>
      </c>
      <c r="J105" t="str">
        <f t="shared" si="10"/>
        <v xml:space="preserve"> ' ".$_POST['opt2SM911']."',</v>
      </c>
      <c r="L105" t="s">
        <v>1193</v>
      </c>
      <c r="O105" t="s">
        <v>484</v>
      </c>
      <c r="P105" t="s">
        <v>746</v>
      </c>
      <c r="Q105" t="str">
        <f t="shared" si="8"/>
        <v>opt2SM241,</v>
      </c>
      <c r="S105" t="str">
        <f t="shared" si="9"/>
        <v xml:space="preserve"> ' ".$_POST['opt2SM241']."',</v>
      </c>
    </row>
    <row r="106" spans="3:19" x14ac:dyDescent="0.25">
      <c r="C106" s="2" t="s">
        <v>159</v>
      </c>
      <c r="D106" t="s">
        <v>746</v>
      </c>
      <c r="E106" t="str">
        <f t="shared" si="11"/>
        <v xml:space="preserve">opt2SM912, </v>
      </c>
      <c r="G106" t="s">
        <v>850</v>
      </c>
      <c r="J106" t="str">
        <f t="shared" si="10"/>
        <v xml:space="preserve"> ' ".$_POST['opt2SM912']."',</v>
      </c>
      <c r="L106" t="s">
        <v>1194</v>
      </c>
      <c r="O106" t="s">
        <v>485</v>
      </c>
      <c r="P106" t="s">
        <v>746</v>
      </c>
      <c r="Q106" t="str">
        <f t="shared" si="8"/>
        <v>opt2SM242,</v>
      </c>
      <c r="S106" t="str">
        <f t="shared" si="9"/>
        <v xml:space="preserve"> ' ".$_POST['opt2SM242']."',</v>
      </c>
    </row>
    <row r="107" spans="3:19" x14ac:dyDescent="0.25">
      <c r="C107" s="2" t="s">
        <v>160</v>
      </c>
      <c r="D107" t="s">
        <v>746</v>
      </c>
      <c r="E107" t="str">
        <f t="shared" si="11"/>
        <v xml:space="preserve">opt2SM913, </v>
      </c>
      <c r="G107" t="s">
        <v>851</v>
      </c>
      <c r="J107" t="str">
        <f t="shared" si="10"/>
        <v xml:space="preserve"> ' ".$_POST['opt2SM913']."',</v>
      </c>
      <c r="L107" t="s">
        <v>1195</v>
      </c>
      <c r="O107" t="s">
        <v>486</v>
      </c>
      <c r="P107" t="s">
        <v>746</v>
      </c>
      <c r="Q107" t="str">
        <f t="shared" si="8"/>
        <v>opt2SM243,</v>
      </c>
      <c r="S107" t="str">
        <f t="shared" si="9"/>
        <v xml:space="preserve"> ' ".$_POST['opt2SM243']."',</v>
      </c>
    </row>
    <row r="108" spans="3:19" x14ac:dyDescent="0.25">
      <c r="C108" s="2" t="s">
        <v>161</v>
      </c>
      <c r="D108" t="s">
        <v>746</v>
      </c>
      <c r="E108" t="str">
        <f t="shared" si="11"/>
        <v xml:space="preserve">opt3SM91, </v>
      </c>
      <c r="G108" t="s">
        <v>852</v>
      </c>
      <c r="J108" t="str">
        <f t="shared" si="10"/>
        <v xml:space="preserve"> ' ".$_POST['opt3SM91']."',</v>
      </c>
      <c r="L108" t="s">
        <v>1196</v>
      </c>
      <c r="O108" t="s">
        <v>487</v>
      </c>
      <c r="P108" t="s">
        <v>746</v>
      </c>
      <c r="Q108" t="str">
        <f t="shared" si="8"/>
        <v>opt3SM24,</v>
      </c>
      <c r="S108" t="str">
        <f t="shared" si="9"/>
        <v xml:space="preserve"> ' ".$_POST['opt3SM24']."',</v>
      </c>
    </row>
    <row r="109" spans="3:19" x14ac:dyDescent="0.25">
      <c r="C109" s="2" t="s">
        <v>162</v>
      </c>
      <c r="D109" t="s">
        <v>746</v>
      </c>
      <c r="E109" t="str">
        <f t="shared" si="11"/>
        <v xml:space="preserve">opt3SM911, </v>
      </c>
      <c r="G109" t="s">
        <v>853</v>
      </c>
      <c r="J109" t="str">
        <f t="shared" si="10"/>
        <v xml:space="preserve"> ' ".$_POST['opt3SM911']."',</v>
      </c>
      <c r="L109" t="s">
        <v>1197</v>
      </c>
      <c r="O109" t="s">
        <v>488</v>
      </c>
      <c r="P109" t="s">
        <v>746</v>
      </c>
      <c r="Q109" t="str">
        <f t="shared" si="8"/>
        <v>opt3SM241,</v>
      </c>
      <c r="S109" t="str">
        <f t="shared" si="9"/>
        <v xml:space="preserve"> ' ".$_POST['opt3SM241']."',</v>
      </c>
    </row>
    <row r="110" spans="3:19" x14ac:dyDescent="0.25">
      <c r="C110" s="2" t="s">
        <v>163</v>
      </c>
      <c r="D110" t="s">
        <v>746</v>
      </c>
      <c r="E110" t="str">
        <f t="shared" si="11"/>
        <v xml:space="preserve">opt3SM912, </v>
      </c>
      <c r="G110" t="s">
        <v>854</v>
      </c>
      <c r="J110" t="str">
        <f t="shared" si="10"/>
        <v xml:space="preserve"> ' ".$_POST['opt3SM912']."',</v>
      </c>
      <c r="L110" t="s">
        <v>1198</v>
      </c>
      <c r="O110" t="s">
        <v>489</v>
      </c>
      <c r="P110" t="s">
        <v>746</v>
      </c>
      <c r="Q110" t="str">
        <f t="shared" si="8"/>
        <v>opt3SM242,</v>
      </c>
      <c r="S110" t="str">
        <f t="shared" si="9"/>
        <v xml:space="preserve"> ' ".$_POST['opt3SM242']."',</v>
      </c>
    </row>
    <row r="111" spans="3:19" x14ac:dyDescent="0.25">
      <c r="C111" s="2" t="s">
        <v>164</v>
      </c>
      <c r="D111" t="s">
        <v>746</v>
      </c>
      <c r="E111" t="str">
        <f t="shared" si="11"/>
        <v xml:space="preserve">opt3SM913, </v>
      </c>
      <c r="G111" t="s">
        <v>855</v>
      </c>
      <c r="J111" t="str">
        <f t="shared" si="10"/>
        <v xml:space="preserve"> ' ".$_POST['opt3SM913']."',</v>
      </c>
      <c r="L111" t="s">
        <v>1199</v>
      </c>
      <c r="O111" t="s">
        <v>490</v>
      </c>
      <c r="P111" t="s">
        <v>746</v>
      </c>
      <c r="Q111" t="str">
        <f t="shared" si="8"/>
        <v>opt3SM243,</v>
      </c>
      <c r="S111" t="str">
        <f t="shared" si="9"/>
        <v xml:space="preserve"> ' ".$_POST['opt3SM243']."',</v>
      </c>
    </row>
    <row r="112" spans="3:19" x14ac:dyDescent="0.25">
      <c r="C112" s="2" t="s">
        <v>39</v>
      </c>
      <c r="D112" t="s">
        <v>746</v>
      </c>
      <c r="E112" t="str">
        <f t="shared" si="11"/>
        <v xml:space="preserve">tSM571, </v>
      </c>
      <c r="G112" t="s">
        <v>856</v>
      </c>
      <c r="J112" t="str">
        <f t="shared" si="10"/>
        <v xml:space="preserve"> ' ".$_POST['tSM571']."',</v>
      </c>
      <c r="L112" t="s">
        <v>1200</v>
      </c>
      <c r="O112" t="s">
        <v>491</v>
      </c>
      <c r="P112" t="s">
        <v>746</v>
      </c>
      <c r="Q112" t="str">
        <f t="shared" si="8"/>
        <v>tSM401,</v>
      </c>
      <c r="S112" t="str">
        <f t="shared" si="9"/>
        <v xml:space="preserve"> ' ".$_POST['tSM401']."',</v>
      </c>
    </row>
    <row r="113" spans="3:19" x14ac:dyDescent="0.25">
      <c r="C113" s="2" t="s">
        <v>40</v>
      </c>
      <c r="D113" t="s">
        <v>746</v>
      </c>
      <c r="E113" t="str">
        <f t="shared" si="11"/>
        <v xml:space="preserve">tSM572, </v>
      </c>
      <c r="G113" t="s">
        <v>857</v>
      </c>
      <c r="J113" t="str">
        <f t="shared" si="10"/>
        <v xml:space="preserve"> ' ".$_POST['tSM572']."',</v>
      </c>
      <c r="L113" t="s">
        <v>1201</v>
      </c>
      <c r="O113" t="s">
        <v>492</v>
      </c>
      <c r="P113" t="s">
        <v>746</v>
      </c>
      <c r="Q113" t="str">
        <f t="shared" si="8"/>
        <v>tSM402,</v>
      </c>
      <c r="S113" t="str">
        <f t="shared" si="9"/>
        <v xml:space="preserve"> ' ".$_POST['tSM402']."',</v>
      </c>
    </row>
    <row r="114" spans="3:19" x14ac:dyDescent="0.25">
      <c r="C114" s="2" t="s">
        <v>41</v>
      </c>
      <c r="D114" t="s">
        <v>746</v>
      </c>
      <c r="E114" t="str">
        <f t="shared" si="11"/>
        <v xml:space="preserve">tSM573, </v>
      </c>
      <c r="G114" t="s">
        <v>858</v>
      </c>
      <c r="J114" t="str">
        <f t="shared" si="10"/>
        <v xml:space="preserve"> ' ".$_POST['tSM573']."',</v>
      </c>
      <c r="L114" t="s">
        <v>1202</v>
      </c>
      <c r="O114" t="s">
        <v>493</v>
      </c>
      <c r="P114" t="s">
        <v>746</v>
      </c>
      <c r="Q114" t="str">
        <f t="shared" si="8"/>
        <v>tSM403,</v>
      </c>
      <c r="S114" t="str">
        <f t="shared" si="9"/>
        <v xml:space="preserve"> ' ".$_POST['tSM403']."',</v>
      </c>
    </row>
    <row r="115" spans="3:19" x14ac:dyDescent="0.25">
      <c r="C115" s="2" t="s">
        <v>42</v>
      </c>
      <c r="D115" t="s">
        <v>746</v>
      </c>
      <c r="E115" t="str">
        <f t="shared" si="11"/>
        <v xml:space="preserve">SM571, </v>
      </c>
      <c r="G115" t="s">
        <v>859</v>
      </c>
      <c r="J115" t="str">
        <f t="shared" si="10"/>
        <v xml:space="preserve"> ' ".$_POST['SM571']."',</v>
      </c>
      <c r="L115" t="s">
        <v>1203</v>
      </c>
      <c r="O115" t="s">
        <v>494</v>
      </c>
      <c r="P115" t="s">
        <v>746</v>
      </c>
      <c r="Q115" t="str">
        <f t="shared" si="8"/>
        <v>SM401,</v>
      </c>
      <c r="S115" t="str">
        <f t="shared" si="9"/>
        <v xml:space="preserve"> ' ".$_POST['SM401']."',</v>
      </c>
    </row>
    <row r="116" spans="3:19" x14ac:dyDescent="0.25">
      <c r="C116" s="2" t="s">
        <v>43</v>
      </c>
      <c r="D116" t="s">
        <v>746</v>
      </c>
      <c r="E116" t="str">
        <f t="shared" si="11"/>
        <v xml:space="preserve">SM572, </v>
      </c>
      <c r="G116" t="s">
        <v>860</v>
      </c>
      <c r="J116" t="str">
        <f t="shared" si="10"/>
        <v xml:space="preserve"> ' ".$_POST['SM572']."',</v>
      </c>
      <c r="L116" t="s">
        <v>1204</v>
      </c>
      <c r="O116" t="s">
        <v>495</v>
      </c>
      <c r="P116" t="s">
        <v>746</v>
      </c>
      <c r="Q116" t="str">
        <f t="shared" si="8"/>
        <v>SM402,</v>
      </c>
      <c r="S116" t="str">
        <f t="shared" si="9"/>
        <v xml:space="preserve"> ' ".$_POST['SM402']."',</v>
      </c>
    </row>
    <row r="117" spans="3:19" x14ac:dyDescent="0.25">
      <c r="C117" s="2" t="s">
        <v>44</v>
      </c>
      <c r="D117" t="s">
        <v>746</v>
      </c>
      <c r="E117" t="str">
        <f t="shared" si="11"/>
        <v xml:space="preserve">SM573, </v>
      </c>
      <c r="G117" t="s">
        <v>861</v>
      </c>
      <c r="J117" t="str">
        <f t="shared" si="10"/>
        <v xml:space="preserve"> ' ".$_POST['SM573']."',</v>
      </c>
      <c r="L117" t="s">
        <v>1205</v>
      </c>
      <c r="O117" t="s">
        <v>496</v>
      </c>
      <c r="P117" t="s">
        <v>746</v>
      </c>
      <c r="Q117" t="str">
        <f t="shared" si="8"/>
        <v>SM403,</v>
      </c>
      <c r="S117" t="str">
        <f t="shared" si="9"/>
        <v xml:space="preserve"> ' ".$_POST['SM403']."',</v>
      </c>
    </row>
    <row r="118" spans="3:19" x14ac:dyDescent="0.25">
      <c r="C118" s="2" t="s">
        <v>45</v>
      </c>
      <c r="D118" t="s">
        <v>746</v>
      </c>
      <c r="E118" t="str">
        <f t="shared" si="11"/>
        <v xml:space="preserve">opt1SM57, </v>
      </c>
      <c r="G118" t="s">
        <v>862</v>
      </c>
      <c r="J118" t="str">
        <f t="shared" si="10"/>
        <v xml:space="preserve"> ' ".$_POST['opt1SM57']."',</v>
      </c>
      <c r="L118" t="s">
        <v>1206</v>
      </c>
      <c r="O118" t="s">
        <v>497</v>
      </c>
      <c r="P118" t="s">
        <v>746</v>
      </c>
      <c r="Q118" t="str">
        <f t="shared" si="8"/>
        <v>opt1SM40,</v>
      </c>
      <c r="S118" t="str">
        <f t="shared" si="9"/>
        <v xml:space="preserve"> ' ".$_POST['opt1SM40']."',</v>
      </c>
    </row>
    <row r="119" spans="3:19" x14ac:dyDescent="0.25">
      <c r="C119" s="2" t="s">
        <v>46</v>
      </c>
      <c r="D119" t="s">
        <v>746</v>
      </c>
      <c r="E119" t="str">
        <f t="shared" si="11"/>
        <v xml:space="preserve">opt1SM571, </v>
      </c>
      <c r="G119" t="s">
        <v>863</v>
      </c>
      <c r="J119" t="str">
        <f t="shared" si="10"/>
        <v xml:space="preserve"> ' ".$_POST['opt1SM571']."',</v>
      </c>
      <c r="L119" t="s">
        <v>1207</v>
      </c>
      <c r="O119" t="s">
        <v>498</v>
      </c>
      <c r="P119" t="s">
        <v>746</v>
      </c>
      <c r="Q119" t="str">
        <f t="shared" si="8"/>
        <v>opt1SM401,</v>
      </c>
      <c r="S119" t="str">
        <f t="shared" si="9"/>
        <v xml:space="preserve"> ' ".$_POST['opt1SM401']."',</v>
      </c>
    </row>
    <row r="120" spans="3:19" x14ac:dyDescent="0.25">
      <c r="C120" s="2" t="s">
        <v>47</v>
      </c>
      <c r="D120" t="s">
        <v>746</v>
      </c>
      <c r="E120" t="str">
        <f t="shared" si="11"/>
        <v xml:space="preserve">opt1SM572, </v>
      </c>
      <c r="G120" t="s">
        <v>864</v>
      </c>
      <c r="J120" t="str">
        <f t="shared" si="10"/>
        <v xml:space="preserve"> ' ".$_POST['opt1SM572']."',</v>
      </c>
      <c r="L120" t="s">
        <v>1208</v>
      </c>
      <c r="O120" t="s">
        <v>499</v>
      </c>
      <c r="P120" t="s">
        <v>746</v>
      </c>
      <c r="Q120" t="str">
        <f t="shared" si="8"/>
        <v>opt1SM402,</v>
      </c>
      <c r="S120" t="str">
        <f t="shared" si="9"/>
        <v xml:space="preserve"> ' ".$_POST['opt1SM402']."',</v>
      </c>
    </row>
    <row r="121" spans="3:19" x14ac:dyDescent="0.25">
      <c r="C121" s="2" t="s">
        <v>48</v>
      </c>
      <c r="D121" t="s">
        <v>746</v>
      </c>
      <c r="E121" t="str">
        <f t="shared" si="11"/>
        <v xml:space="preserve">opt1SM573, </v>
      </c>
      <c r="G121" t="s">
        <v>865</v>
      </c>
      <c r="J121" t="str">
        <f t="shared" si="10"/>
        <v xml:space="preserve"> ' ".$_POST['opt1SM573']."',</v>
      </c>
      <c r="L121" t="s">
        <v>1209</v>
      </c>
      <c r="O121" t="s">
        <v>500</v>
      </c>
      <c r="P121" t="s">
        <v>746</v>
      </c>
      <c r="Q121" t="str">
        <f t="shared" si="8"/>
        <v>opt1SM403,</v>
      </c>
      <c r="S121" t="str">
        <f t="shared" si="9"/>
        <v xml:space="preserve"> ' ".$_POST['opt1SM403']."',</v>
      </c>
    </row>
    <row r="122" spans="3:19" x14ac:dyDescent="0.25">
      <c r="C122" s="2" t="s">
        <v>49</v>
      </c>
      <c r="D122" t="s">
        <v>746</v>
      </c>
      <c r="E122" t="str">
        <f t="shared" si="11"/>
        <v xml:space="preserve">opt2SM57, </v>
      </c>
      <c r="G122" t="s">
        <v>866</v>
      </c>
      <c r="J122" t="str">
        <f t="shared" si="10"/>
        <v xml:space="preserve"> ' ".$_POST['opt2SM57']."',</v>
      </c>
      <c r="L122" t="s">
        <v>1210</v>
      </c>
      <c r="O122" t="s">
        <v>501</v>
      </c>
      <c r="P122" t="s">
        <v>746</v>
      </c>
      <c r="Q122" t="str">
        <f t="shared" si="8"/>
        <v>opt2SM40,</v>
      </c>
      <c r="S122" t="str">
        <f t="shared" si="9"/>
        <v xml:space="preserve"> ' ".$_POST['opt2SM40']."',</v>
      </c>
    </row>
    <row r="123" spans="3:19" x14ac:dyDescent="0.25">
      <c r="C123" s="2" t="s">
        <v>50</v>
      </c>
      <c r="D123" t="s">
        <v>746</v>
      </c>
      <c r="E123" t="str">
        <f t="shared" si="11"/>
        <v xml:space="preserve">opt2SM571, </v>
      </c>
      <c r="G123" t="s">
        <v>867</v>
      </c>
      <c r="J123" t="str">
        <f t="shared" si="10"/>
        <v xml:space="preserve"> ' ".$_POST['opt2SM571']."',</v>
      </c>
      <c r="L123" t="s">
        <v>1211</v>
      </c>
      <c r="O123" t="s">
        <v>502</v>
      </c>
      <c r="P123" t="s">
        <v>746</v>
      </c>
      <c r="Q123" t="str">
        <f t="shared" si="8"/>
        <v>opt2SM401,</v>
      </c>
      <c r="S123" t="str">
        <f t="shared" si="9"/>
        <v xml:space="preserve"> ' ".$_POST['opt2SM401']."',</v>
      </c>
    </row>
    <row r="124" spans="3:19" x14ac:dyDescent="0.25">
      <c r="C124" s="2" t="s">
        <v>51</v>
      </c>
      <c r="D124" t="s">
        <v>746</v>
      </c>
      <c r="E124" t="str">
        <f t="shared" si="11"/>
        <v xml:space="preserve">opt2SM572, </v>
      </c>
      <c r="G124" t="s">
        <v>868</v>
      </c>
      <c r="J124" t="str">
        <f t="shared" si="10"/>
        <v xml:space="preserve"> ' ".$_POST['opt2SM572']."',</v>
      </c>
      <c r="L124" t="s">
        <v>1212</v>
      </c>
      <c r="O124" t="s">
        <v>503</v>
      </c>
      <c r="P124" t="s">
        <v>746</v>
      </c>
      <c r="Q124" t="str">
        <f t="shared" si="8"/>
        <v>opt2SM402,</v>
      </c>
      <c r="S124" t="str">
        <f t="shared" si="9"/>
        <v xml:space="preserve"> ' ".$_POST['opt2SM402']."',</v>
      </c>
    </row>
    <row r="125" spans="3:19" x14ac:dyDescent="0.25">
      <c r="C125" s="2" t="s">
        <v>52</v>
      </c>
      <c r="D125" t="s">
        <v>746</v>
      </c>
      <c r="E125" t="str">
        <f t="shared" si="11"/>
        <v xml:space="preserve">opt2SM573, </v>
      </c>
      <c r="G125" t="s">
        <v>869</v>
      </c>
      <c r="J125" t="str">
        <f t="shared" si="10"/>
        <v xml:space="preserve"> ' ".$_POST['opt2SM573']."',</v>
      </c>
      <c r="L125" t="s">
        <v>1213</v>
      </c>
      <c r="O125" t="s">
        <v>504</v>
      </c>
      <c r="P125" t="s">
        <v>746</v>
      </c>
      <c r="Q125" t="str">
        <f t="shared" si="8"/>
        <v>opt2SM403,</v>
      </c>
      <c r="S125" t="str">
        <f t="shared" si="9"/>
        <v xml:space="preserve"> ' ".$_POST['opt2SM403']."',</v>
      </c>
    </row>
    <row r="126" spans="3:19" x14ac:dyDescent="0.25">
      <c r="C126" s="2" t="s">
        <v>53</v>
      </c>
      <c r="D126" t="s">
        <v>746</v>
      </c>
      <c r="E126" t="str">
        <f t="shared" ref="E126:E132" si="12">CONCATENATE(C126,D126," ")</f>
        <v xml:space="preserve">opt3SM57, </v>
      </c>
      <c r="G126" t="s">
        <v>870</v>
      </c>
      <c r="J126" t="str">
        <f t="shared" si="10"/>
        <v xml:space="preserve"> ' ".$_POST['opt3SM57']."',</v>
      </c>
      <c r="L126" t="s">
        <v>1214</v>
      </c>
      <c r="O126" t="s">
        <v>505</v>
      </c>
      <c r="P126" t="s">
        <v>746</v>
      </c>
      <c r="Q126" t="str">
        <f t="shared" si="8"/>
        <v>opt3SM40,</v>
      </c>
      <c r="S126" t="str">
        <f t="shared" si="9"/>
        <v xml:space="preserve"> ' ".$_POST['opt3SM40']."',</v>
      </c>
    </row>
    <row r="127" spans="3:19" x14ac:dyDescent="0.25">
      <c r="C127" s="2" t="s">
        <v>54</v>
      </c>
      <c r="D127" t="s">
        <v>746</v>
      </c>
      <c r="E127" t="str">
        <f t="shared" si="12"/>
        <v xml:space="preserve">opt3SM571, </v>
      </c>
      <c r="G127" t="s">
        <v>871</v>
      </c>
      <c r="J127" t="str">
        <f t="shared" si="10"/>
        <v xml:space="preserve"> ' ".$_POST['opt3SM571']."',</v>
      </c>
      <c r="L127" t="s">
        <v>1215</v>
      </c>
      <c r="O127" t="s">
        <v>506</v>
      </c>
      <c r="P127" t="s">
        <v>746</v>
      </c>
      <c r="Q127" t="str">
        <f t="shared" si="8"/>
        <v>opt3SM401,</v>
      </c>
      <c r="S127" t="str">
        <f t="shared" si="9"/>
        <v xml:space="preserve"> ' ".$_POST['opt3SM401']."',</v>
      </c>
    </row>
    <row r="128" spans="3:19" x14ac:dyDescent="0.25">
      <c r="C128" s="2" t="s">
        <v>55</v>
      </c>
      <c r="D128" t="s">
        <v>746</v>
      </c>
      <c r="E128" t="str">
        <f t="shared" si="12"/>
        <v xml:space="preserve">opt3SM572, </v>
      </c>
      <c r="G128" t="s">
        <v>872</v>
      </c>
      <c r="J128" t="str">
        <f t="shared" si="10"/>
        <v xml:space="preserve"> ' ".$_POST['opt3SM572']."',</v>
      </c>
      <c r="L128" t="s">
        <v>1216</v>
      </c>
      <c r="O128" t="s">
        <v>507</v>
      </c>
      <c r="P128" t="s">
        <v>746</v>
      </c>
      <c r="Q128" t="str">
        <f t="shared" si="8"/>
        <v>opt3SM402,</v>
      </c>
      <c r="S128" t="str">
        <f t="shared" si="9"/>
        <v xml:space="preserve"> ' ".$_POST['opt3SM402']."',</v>
      </c>
    </row>
    <row r="129" spans="3:19" x14ac:dyDescent="0.25">
      <c r="C129" s="2" t="s">
        <v>56</v>
      </c>
      <c r="D129" t="s">
        <v>746</v>
      </c>
      <c r="E129" t="str">
        <f t="shared" si="12"/>
        <v xml:space="preserve">opt3SM573, </v>
      </c>
      <c r="G129" t="s">
        <v>873</v>
      </c>
      <c r="J129" t="str">
        <f t="shared" si="10"/>
        <v xml:space="preserve"> ' ".$_POST['opt3SM573']."',</v>
      </c>
      <c r="L129" t="s">
        <v>1217</v>
      </c>
      <c r="O129" t="s">
        <v>508</v>
      </c>
      <c r="P129" t="s">
        <v>746</v>
      </c>
      <c r="Q129" t="str">
        <f t="shared" si="8"/>
        <v>opt3SM403,</v>
      </c>
      <c r="S129" t="str">
        <f t="shared" si="9"/>
        <v xml:space="preserve"> ' ".$_POST['opt3SM403']."',</v>
      </c>
    </row>
    <row r="130" spans="3:19" x14ac:dyDescent="0.25">
      <c r="C130" s="2" t="s">
        <v>165</v>
      </c>
      <c r="D130" t="s">
        <v>746</v>
      </c>
      <c r="E130" t="str">
        <f t="shared" si="12"/>
        <v xml:space="preserve">tSM611, </v>
      </c>
      <c r="G130" t="s">
        <v>874</v>
      </c>
      <c r="J130" t="str">
        <f t="shared" si="10"/>
        <v xml:space="preserve"> ' ".$_POST['tSM611']."',</v>
      </c>
      <c r="L130" t="s">
        <v>1218</v>
      </c>
      <c r="O130" t="s">
        <v>509</v>
      </c>
      <c r="P130" t="s">
        <v>746</v>
      </c>
      <c r="Q130" t="str">
        <f t="shared" si="8"/>
        <v>tSM591,</v>
      </c>
      <c r="S130" t="str">
        <f t="shared" si="9"/>
        <v xml:space="preserve"> ' ".$_POST['tSM591']."',</v>
      </c>
    </row>
    <row r="131" spans="3:19" x14ac:dyDescent="0.25">
      <c r="C131" s="2" t="s">
        <v>166</v>
      </c>
      <c r="D131" t="s">
        <v>746</v>
      </c>
      <c r="E131" t="str">
        <f t="shared" si="12"/>
        <v xml:space="preserve">tSM612, </v>
      </c>
      <c r="G131" t="s">
        <v>875</v>
      </c>
      <c r="J131" t="str">
        <f t="shared" si="10"/>
        <v xml:space="preserve"> ' ".$_POST['tSM612']."',</v>
      </c>
      <c r="L131" t="s">
        <v>1219</v>
      </c>
      <c r="O131" t="s">
        <v>510</v>
      </c>
      <c r="P131" t="s">
        <v>746</v>
      </c>
      <c r="Q131" t="str">
        <f t="shared" si="8"/>
        <v>tSM592,</v>
      </c>
      <c r="S131" t="str">
        <f t="shared" si="9"/>
        <v xml:space="preserve"> ' ".$_POST['tSM592']."',</v>
      </c>
    </row>
    <row r="132" spans="3:19" x14ac:dyDescent="0.25">
      <c r="C132" s="2" t="s">
        <v>167</v>
      </c>
      <c r="D132" t="s">
        <v>746</v>
      </c>
      <c r="E132" t="str">
        <f t="shared" si="12"/>
        <v xml:space="preserve">tSM613, </v>
      </c>
      <c r="G132" t="s">
        <v>876</v>
      </c>
      <c r="J132" t="str">
        <f t="shared" si="10"/>
        <v xml:space="preserve"> ' ".$_POST['tSM613']."',</v>
      </c>
      <c r="L132" t="s">
        <v>1220</v>
      </c>
      <c r="O132" t="s">
        <v>511</v>
      </c>
      <c r="P132" t="s">
        <v>746</v>
      </c>
      <c r="Q132" t="str">
        <f t="shared" si="8"/>
        <v>tSM593,</v>
      </c>
      <c r="S132" t="str">
        <f t="shared" si="9"/>
        <v xml:space="preserve"> ' ".$_POST['tSM593']."',</v>
      </c>
    </row>
    <row r="133" spans="3:19" x14ac:dyDescent="0.25">
      <c r="C133" s="2" t="s">
        <v>168</v>
      </c>
      <c r="D133" t="s">
        <v>746</v>
      </c>
      <c r="E133" t="str">
        <f t="shared" ref="E133:E164" si="13">CONCATENATE(C133,D133," ")</f>
        <v xml:space="preserve">SM611, </v>
      </c>
      <c r="G133" t="s">
        <v>877</v>
      </c>
      <c r="J133" t="str">
        <f t="shared" si="10"/>
        <v xml:space="preserve"> ' ".$_POST['SM611']."',</v>
      </c>
      <c r="L133" t="s">
        <v>1221</v>
      </c>
      <c r="O133" t="s">
        <v>512</v>
      </c>
      <c r="P133" t="s">
        <v>746</v>
      </c>
      <c r="Q133" t="str">
        <f t="shared" ref="Q133:Q196" si="14">CONCATENATE(O133,P133)</f>
        <v>SM591,</v>
      </c>
      <c r="S133" t="str">
        <f t="shared" ref="S133:S196" si="15">CONCATENATE(" ' ",I$4,O133,K$4)</f>
        <v xml:space="preserve"> ' ".$_POST['SM591']."',</v>
      </c>
    </row>
    <row r="134" spans="3:19" x14ac:dyDescent="0.25">
      <c r="C134" s="2" t="s">
        <v>169</v>
      </c>
      <c r="D134" t="s">
        <v>746</v>
      </c>
      <c r="E134" t="str">
        <f t="shared" si="13"/>
        <v xml:space="preserve">SM612, </v>
      </c>
      <c r="G134" t="s">
        <v>878</v>
      </c>
      <c r="J134" t="str">
        <f t="shared" si="10"/>
        <v xml:space="preserve"> ' ".$_POST['SM612']."',</v>
      </c>
      <c r="L134" t="s">
        <v>1222</v>
      </c>
      <c r="O134" t="s">
        <v>513</v>
      </c>
      <c r="P134" t="s">
        <v>746</v>
      </c>
      <c r="Q134" t="str">
        <f t="shared" si="14"/>
        <v>SM592,</v>
      </c>
      <c r="S134" t="str">
        <f t="shared" si="15"/>
        <v xml:space="preserve"> ' ".$_POST['SM592']."',</v>
      </c>
    </row>
    <row r="135" spans="3:19" x14ac:dyDescent="0.25">
      <c r="C135" s="2" t="s">
        <v>170</v>
      </c>
      <c r="D135" t="s">
        <v>746</v>
      </c>
      <c r="E135" t="str">
        <f t="shared" si="13"/>
        <v xml:space="preserve">SM613, </v>
      </c>
      <c r="G135" t="s">
        <v>879</v>
      </c>
      <c r="J135" t="str">
        <f t="shared" ref="J135:J198" si="16">CONCATENATE(" ' ",I$4,C135,K$4)</f>
        <v xml:space="preserve"> ' ".$_POST['SM613']."',</v>
      </c>
      <c r="L135" t="s">
        <v>1223</v>
      </c>
      <c r="O135" t="s">
        <v>514</v>
      </c>
      <c r="P135" t="s">
        <v>746</v>
      </c>
      <c r="Q135" t="str">
        <f t="shared" si="14"/>
        <v>SM593,</v>
      </c>
      <c r="S135" t="str">
        <f t="shared" si="15"/>
        <v xml:space="preserve"> ' ".$_POST['SM593']."',</v>
      </c>
    </row>
    <row r="136" spans="3:19" x14ac:dyDescent="0.25">
      <c r="C136" s="2" t="s">
        <v>171</v>
      </c>
      <c r="D136" t="s">
        <v>746</v>
      </c>
      <c r="E136" t="str">
        <f t="shared" si="13"/>
        <v xml:space="preserve">opt1SM61, </v>
      </c>
      <c r="G136" t="s">
        <v>880</v>
      </c>
      <c r="J136" t="str">
        <f t="shared" si="16"/>
        <v xml:space="preserve"> ' ".$_POST['opt1SM61']."',</v>
      </c>
      <c r="L136" t="s">
        <v>1224</v>
      </c>
      <c r="O136" t="s">
        <v>515</v>
      </c>
      <c r="P136" t="s">
        <v>746</v>
      </c>
      <c r="Q136" t="str">
        <f t="shared" si="14"/>
        <v>opt1SM59,</v>
      </c>
      <c r="S136" t="str">
        <f t="shared" si="15"/>
        <v xml:space="preserve"> ' ".$_POST['opt1SM59']."',</v>
      </c>
    </row>
    <row r="137" spans="3:19" x14ac:dyDescent="0.25">
      <c r="C137" s="2" t="s">
        <v>172</v>
      </c>
      <c r="D137" t="s">
        <v>746</v>
      </c>
      <c r="E137" t="str">
        <f t="shared" si="13"/>
        <v xml:space="preserve">opt1SM611, </v>
      </c>
      <c r="G137" t="s">
        <v>881</v>
      </c>
      <c r="J137" t="str">
        <f t="shared" si="16"/>
        <v xml:space="preserve"> ' ".$_POST['opt1SM611']."',</v>
      </c>
      <c r="L137" t="s">
        <v>1225</v>
      </c>
      <c r="O137" t="s">
        <v>516</v>
      </c>
      <c r="P137" t="s">
        <v>746</v>
      </c>
      <c r="Q137" t="str">
        <f t="shared" si="14"/>
        <v>opt1SM591,</v>
      </c>
      <c r="S137" t="str">
        <f t="shared" si="15"/>
        <v xml:space="preserve"> ' ".$_POST['opt1SM591']."',</v>
      </c>
    </row>
    <row r="138" spans="3:19" x14ac:dyDescent="0.25">
      <c r="C138" s="2" t="s">
        <v>173</v>
      </c>
      <c r="D138" t="s">
        <v>746</v>
      </c>
      <c r="E138" t="str">
        <f t="shared" si="13"/>
        <v xml:space="preserve">opt1SM612, </v>
      </c>
      <c r="G138" t="s">
        <v>882</v>
      </c>
      <c r="J138" t="str">
        <f t="shared" si="16"/>
        <v xml:space="preserve"> ' ".$_POST['opt1SM612']."',</v>
      </c>
      <c r="L138" t="s">
        <v>1226</v>
      </c>
      <c r="O138" t="s">
        <v>517</v>
      </c>
      <c r="P138" t="s">
        <v>746</v>
      </c>
      <c r="Q138" t="str">
        <f t="shared" si="14"/>
        <v>opt1SM592,</v>
      </c>
      <c r="S138" t="str">
        <f t="shared" si="15"/>
        <v xml:space="preserve"> ' ".$_POST['opt1SM592']."',</v>
      </c>
    </row>
    <row r="139" spans="3:19" x14ac:dyDescent="0.25">
      <c r="C139" s="2" t="s">
        <v>174</v>
      </c>
      <c r="D139" t="s">
        <v>746</v>
      </c>
      <c r="E139" t="str">
        <f t="shared" si="13"/>
        <v xml:space="preserve">opt1SM613, </v>
      </c>
      <c r="G139" t="s">
        <v>883</v>
      </c>
      <c r="J139" t="str">
        <f t="shared" si="16"/>
        <v xml:space="preserve"> ' ".$_POST['opt1SM613']."',</v>
      </c>
      <c r="L139" t="s">
        <v>1227</v>
      </c>
      <c r="O139" t="s">
        <v>518</v>
      </c>
      <c r="P139" t="s">
        <v>746</v>
      </c>
      <c r="Q139" t="str">
        <f t="shared" si="14"/>
        <v>opt1SM593,</v>
      </c>
      <c r="S139" t="str">
        <f t="shared" si="15"/>
        <v xml:space="preserve"> ' ".$_POST['opt1SM593']."',</v>
      </c>
    </row>
    <row r="140" spans="3:19" x14ac:dyDescent="0.25">
      <c r="C140" s="2" t="s">
        <v>175</v>
      </c>
      <c r="D140" t="s">
        <v>746</v>
      </c>
      <c r="E140" t="str">
        <f t="shared" si="13"/>
        <v xml:space="preserve">opt2SM61, </v>
      </c>
      <c r="G140" t="s">
        <v>884</v>
      </c>
      <c r="J140" t="str">
        <f t="shared" si="16"/>
        <v xml:space="preserve"> ' ".$_POST['opt2SM61']."',</v>
      </c>
      <c r="L140" t="s">
        <v>1228</v>
      </c>
      <c r="O140" t="s">
        <v>519</v>
      </c>
      <c r="P140" t="s">
        <v>746</v>
      </c>
      <c r="Q140" t="str">
        <f t="shared" si="14"/>
        <v>opt2SM59,</v>
      </c>
      <c r="S140" t="str">
        <f t="shared" si="15"/>
        <v xml:space="preserve"> ' ".$_POST['opt2SM59']."',</v>
      </c>
    </row>
    <row r="141" spans="3:19" x14ac:dyDescent="0.25">
      <c r="C141" s="2" t="s">
        <v>176</v>
      </c>
      <c r="D141" t="s">
        <v>746</v>
      </c>
      <c r="E141" t="str">
        <f t="shared" si="13"/>
        <v xml:space="preserve">opt2SM611, </v>
      </c>
      <c r="G141" t="s">
        <v>885</v>
      </c>
      <c r="J141" t="str">
        <f t="shared" si="16"/>
        <v xml:space="preserve"> ' ".$_POST['opt2SM611']."',</v>
      </c>
      <c r="L141" t="s">
        <v>1229</v>
      </c>
      <c r="O141" t="s">
        <v>520</v>
      </c>
      <c r="P141" t="s">
        <v>746</v>
      </c>
      <c r="Q141" t="str">
        <f t="shared" si="14"/>
        <v>opt2SM591,</v>
      </c>
      <c r="S141" t="str">
        <f t="shared" si="15"/>
        <v xml:space="preserve"> ' ".$_POST['opt2SM591']."',</v>
      </c>
    </row>
    <row r="142" spans="3:19" x14ac:dyDescent="0.25">
      <c r="C142" s="2" t="s">
        <v>177</v>
      </c>
      <c r="D142" t="s">
        <v>746</v>
      </c>
      <c r="E142" t="str">
        <f t="shared" si="13"/>
        <v xml:space="preserve">opt2SM612, </v>
      </c>
      <c r="G142" t="s">
        <v>886</v>
      </c>
      <c r="J142" t="str">
        <f t="shared" si="16"/>
        <v xml:space="preserve"> ' ".$_POST['opt2SM612']."',</v>
      </c>
      <c r="L142" t="s">
        <v>1230</v>
      </c>
      <c r="O142" t="s">
        <v>521</v>
      </c>
      <c r="P142" t="s">
        <v>746</v>
      </c>
      <c r="Q142" t="str">
        <f t="shared" si="14"/>
        <v>opt2SM592,</v>
      </c>
      <c r="S142" t="str">
        <f t="shared" si="15"/>
        <v xml:space="preserve"> ' ".$_POST['opt2SM592']."',</v>
      </c>
    </row>
    <row r="143" spans="3:19" x14ac:dyDescent="0.25">
      <c r="C143" s="2" t="s">
        <v>178</v>
      </c>
      <c r="D143" t="s">
        <v>746</v>
      </c>
      <c r="E143" t="str">
        <f t="shared" si="13"/>
        <v xml:space="preserve">opt2SM613, </v>
      </c>
      <c r="G143" t="s">
        <v>887</v>
      </c>
      <c r="J143" t="str">
        <f t="shared" si="16"/>
        <v xml:space="preserve"> ' ".$_POST['opt2SM613']."',</v>
      </c>
      <c r="L143" t="s">
        <v>1231</v>
      </c>
      <c r="O143" t="s">
        <v>522</v>
      </c>
      <c r="P143" t="s">
        <v>746</v>
      </c>
      <c r="Q143" t="str">
        <f t="shared" si="14"/>
        <v>opt2SM593,</v>
      </c>
      <c r="S143" t="str">
        <f t="shared" si="15"/>
        <v xml:space="preserve"> ' ".$_POST['opt2SM593']."',</v>
      </c>
    </row>
    <row r="144" spans="3:19" x14ac:dyDescent="0.25">
      <c r="C144" s="2" t="s">
        <v>179</v>
      </c>
      <c r="D144" t="s">
        <v>746</v>
      </c>
      <c r="E144" t="str">
        <f t="shared" si="13"/>
        <v xml:space="preserve">opt3SM61, </v>
      </c>
      <c r="G144" t="s">
        <v>888</v>
      </c>
      <c r="J144" t="str">
        <f t="shared" si="16"/>
        <v xml:space="preserve"> ' ".$_POST['opt3SM61']."',</v>
      </c>
      <c r="L144" t="s">
        <v>1232</v>
      </c>
      <c r="O144" t="s">
        <v>523</v>
      </c>
      <c r="P144" t="s">
        <v>746</v>
      </c>
      <c r="Q144" t="str">
        <f t="shared" si="14"/>
        <v>opt3SM59,</v>
      </c>
      <c r="S144" t="str">
        <f t="shared" si="15"/>
        <v xml:space="preserve"> ' ".$_POST['opt3SM59']."',</v>
      </c>
    </row>
    <row r="145" spans="3:19" x14ac:dyDescent="0.25">
      <c r="C145" s="2" t="s">
        <v>180</v>
      </c>
      <c r="D145" t="s">
        <v>746</v>
      </c>
      <c r="E145" t="str">
        <f t="shared" si="13"/>
        <v xml:space="preserve">opt3SM611, </v>
      </c>
      <c r="G145" t="s">
        <v>889</v>
      </c>
      <c r="J145" t="str">
        <f t="shared" si="16"/>
        <v xml:space="preserve"> ' ".$_POST['opt3SM611']."',</v>
      </c>
      <c r="L145" t="s">
        <v>1233</v>
      </c>
      <c r="O145" t="s">
        <v>524</v>
      </c>
      <c r="P145" t="s">
        <v>746</v>
      </c>
      <c r="Q145" t="str">
        <f t="shared" si="14"/>
        <v>opt3SM591,</v>
      </c>
      <c r="S145" t="str">
        <f t="shared" si="15"/>
        <v xml:space="preserve"> ' ".$_POST['opt3SM591']."',</v>
      </c>
    </row>
    <row r="146" spans="3:19" x14ac:dyDescent="0.25">
      <c r="C146" s="2" t="s">
        <v>181</v>
      </c>
      <c r="D146" t="s">
        <v>746</v>
      </c>
      <c r="E146" t="str">
        <f t="shared" si="13"/>
        <v xml:space="preserve">opt3SM612, </v>
      </c>
      <c r="G146" t="s">
        <v>890</v>
      </c>
      <c r="J146" t="str">
        <f t="shared" si="16"/>
        <v xml:space="preserve"> ' ".$_POST['opt3SM612']."',</v>
      </c>
      <c r="L146" t="s">
        <v>1234</v>
      </c>
      <c r="O146" t="s">
        <v>525</v>
      </c>
      <c r="P146" t="s">
        <v>746</v>
      </c>
      <c r="Q146" t="str">
        <f t="shared" si="14"/>
        <v>opt3SM592,</v>
      </c>
      <c r="S146" t="str">
        <f t="shared" si="15"/>
        <v xml:space="preserve"> ' ".$_POST['opt3SM592']."',</v>
      </c>
    </row>
    <row r="147" spans="3:19" x14ac:dyDescent="0.25">
      <c r="C147" s="2" t="s">
        <v>182</v>
      </c>
      <c r="D147" t="s">
        <v>746</v>
      </c>
      <c r="E147" t="str">
        <f t="shared" si="13"/>
        <v xml:space="preserve">opt3SM613, </v>
      </c>
      <c r="G147" t="s">
        <v>891</v>
      </c>
      <c r="J147" t="str">
        <f t="shared" si="16"/>
        <v xml:space="preserve"> ' ".$_POST['opt3SM613']."',</v>
      </c>
      <c r="L147" t="s">
        <v>1235</v>
      </c>
      <c r="O147" t="s">
        <v>526</v>
      </c>
      <c r="P147" t="s">
        <v>746</v>
      </c>
      <c r="Q147" t="str">
        <f t="shared" si="14"/>
        <v>opt3SM593,</v>
      </c>
      <c r="S147" t="str">
        <f t="shared" si="15"/>
        <v xml:space="preserve"> ' ".$_POST['opt3SM593']."',</v>
      </c>
    </row>
    <row r="148" spans="3:19" x14ac:dyDescent="0.25">
      <c r="C148" s="2" t="s">
        <v>183</v>
      </c>
      <c r="D148" t="s">
        <v>746</v>
      </c>
      <c r="E148" t="str">
        <f t="shared" si="13"/>
        <v xml:space="preserve">tSM951, </v>
      </c>
      <c r="G148" t="s">
        <v>892</v>
      </c>
      <c r="J148" t="str">
        <f t="shared" si="16"/>
        <v xml:space="preserve"> ' ".$_POST['tSM951']."',</v>
      </c>
      <c r="L148" t="s">
        <v>1236</v>
      </c>
      <c r="O148" t="s">
        <v>527</v>
      </c>
      <c r="P148" t="s">
        <v>746</v>
      </c>
      <c r="Q148" t="str">
        <f t="shared" si="14"/>
        <v>tSM421,</v>
      </c>
      <c r="S148" t="str">
        <f t="shared" si="15"/>
        <v xml:space="preserve"> ' ".$_POST['tSM421']."',</v>
      </c>
    </row>
    <row r="149" spans="3:19" x14ac:dyDescent="0.25">
      <c r="C149" s="2" t="s">
        <v>184</v>
      </c>
      <c r="D149" t="s">
        <v>746</v>
      </c>
      <c r="E149" t="str">
        <f t="shared" si="13"/>
        <v xml:space="preserve">tSM952, </v>
      </c>
      <c r="G149" t="s">
        <v>893</v>
      </c>
      <c r="J149" t="str">
        <f t="shared" si="16"/>
        <v xml:space="preserve"> ' ".$_POST['tSM952']."',</v>
      </c>
      <c r="L149" t="s">
        <v>1237</v>
      </c>
      <c r="O149" t="s">
        <v>528</v>
      </c>
      <c r="P149" t="s">
        <v>746</v>
      </c>
      <c r="Q149" t="str">
        <f t="shared" si="14"/>
        <v>tSM422,</v>
      </c>
      <c r="S149" t="str">
        <f t="shared" si="15"/>
        <v xml:space="preserve"> ' ".$_POST['tSM422']."',</v>
      </c>
    </row>
    <row r="150" spans="3:19" x14ac:dyDescent="0.25">
      <c r="C150" s="2" t="s">
        <v>185</v>
      </c>
      <c r="D150" t="s">
        <v>746</v>
      </c>
      <c r="E150" t="str">
        <f t="shared" si="13"/>
        <v xml:space="preserve">tSM953, </v>
      </c>
      <c r="G150" t="s">
        <v>894</v>
      </c>
      <c r="J150" t="str">
        <f t="shared" si="16"/>
        <v xml:space="preserve"> ' ".$_POST['tSM953']."',</v>
      </c>
      <c r="L150" t="s">
        <v>1238</v>
      </c>
      <c r="O150" t="s">
        <v>529</v>
      </c>
      <c r="P150" t="s">
        <v>746</v>
      </c>
      <c r="Q150" t="str">
        <f t="shared" si="14"/>
        <v>tSM423,</v>
      </c>
      <c r="S150" t="str">
        <f t="shared" si="15"/>
        <v xml:space="preserve"> ' ".$_POST['tSM423']."',</v>
      </c>
    </row>
    <row r="151" spans="3:19" x14ac:dyDescent="0.25">
      <c r="C151" s="2" t="s">
        <v>186</v>
      </c>
      <c r="D151" t="s">
        <v>746</v>
      </c>
      <c r="E151" t="str">
        <f t="shared" si="13"/>
        <v xml:space="preserve">SM951, </v>
      </c>
      <c r="G151" t="s">
        <v>895</v>
      </c>
      <c r="J151" t="str">
        <f t="shared" si="16"/>
        <v xml:space="preserve"> ' ".$_POST['SM951']."',</v>
      </c>
      <c r="L151" t="s">
        <v>1239</v>
      </c>
      <c r="O151" t="s">
        <v>530</v>
      </c>
      <c r="P151" t="s">
        <v>746</v>
      </c>
      <c r="Q151" t="str">
        <f t="shared" si="14"/>
        <v>SM421,</v>
      </c>
      <c r="S151" t="str">
        <f t="shared" si="15"/>
        <v xml:space="preserve"> ' ".$_POST['SM421']."',</v>
      </c>
    </row>
    <row r="152" spans="3:19" x14ac:dyDescent="0.25">
      <c r="C152" s="2" t="s">
        <v>187</v>
      </c>
      <c r="D152" t="s">
        <v>746</v>
      </c>
      <c r="E152" t="str">
        <f t="shared" si="13"/>
        <v xml:space="preserve">SM952, </v>
      </c>
      <c r="G152" t="s">
        <v>896</v>
      </c>
      <c r="J152" t="str">
        <f t="shared" si="16"/>
        <v xml:space="preserve"> ' ".$_POST['SM952']."',</v>
      </c>
      <c r="L152" t="s">
        <v>1240</v>
      </c>
      <c r="O152" t="s">
        <v>531</v>
      </c>
      <c r="P152" t="s">
        <v>746</v>
      </c>
      <c r="Q152" t="str">
        <f t="shared" si="14"/>
        <v>SM422,</v>
      </c>
      <c r="S152" t="str">
        <f t="shared" si="15"/>
        <v xml:space="preserve"> ' ".$_POST['SM422']."',</v>
      </c>
    </row>
    <row r="153" spans="3:19" x14ac:dyDescent="0.25">
      <c r="C153" s="2" t="s">
        <v>188</v>
      </c>
      <c r="D153" t="s">
        <v>746</v>
      </c>
      <c r="E153" t="str">
        <f t="shared" si="13"/>
        <v xml:space="preserve">SM953, </v>
      </c>
      <c r="G153" t="s">
        <v>897</v>
      </c>
      <c r="J153" t="str">
        <f t="shared" si="16"/>
        <v xml:space="preserve"> ' ".$_POST['SM953']."',</v>
      </c>
      <c r="L153" t="s">
        <v>1241</v>
      </c>
      <c r="O153" t="s">
        <v>532</v>
      </c>
      <c r="P153" t="s">
        <v>746</v>
      </c>
      <c r="Q153" t="str">
        <f t="shared" si="14"/>
        <v>SM423,</v>
      </c>
      <c r="S153" t="str">
        <f t="shared" si="15"/>
        <v xml:space="preserve"> ' ".$_POST['SM423']."',</v>
      </c>
    </row>
    <row r="154" spans="3:19" x14ac:dyDescent="0.25">
      <c r="C154" s="2" t="s">
        <v>189</v>
      </c>
      <c r="D154" t="s">
        <v>746</v>
      </c>
      <c r="E154" t="str">
        <f t="shared" si="13"/>
        <v xml:space="preserve">opt1SM95, </v>
      </c>
      <c r="G154" t="s">
        <v>898</v>
      </c>
      <c r="J154" t="str">
        <f t="shared" si="16"/>
        <v xml:space="preserve"> ' ".$_POST['opt1SM95']."',</v>
      </c>
      <c r="L154" t="s">
        <v>1242</v>
      </c>
      <c r="O154" t="s">
        <v>533</v>
      </c>
      <c r="P154" t="s">
        <v>746</v>
      </c>
      <c r="Q154" t="str">
        <f t="shared" si="14"/>
        <v>opt1SM42,</v>
      </c>
      <c r="S154" t="str">
        <f t="shared" si="15"/>
        <v xml:space="preserve"> ' ".$_POST['opt1SM42']."',</v>
      </c>
    </row>
    <row r="155" spans="3:19" x14ac:dyDescent="0.25">
      <c r="C155" s="2" t="s">
        <v>190</v>
      </c>
      <c r="D155" t="s">
        <v>746</v>
      </c>
      <c r="E155" t="str">
        <f t="shared" si="13"/>
        <v xml:space="preserve">opt1SM951, </v>
      </c>
      <c r="G155" t="s">
        <v>899</v>
      </c>
      <c r="J155" t="str">
        <f t="shared" si="16"/>
        <v xml:space="preserve"> ' ".$_POST['opt1SM951']."',</v>
      </c>
      <c r="L155" t="s">
        <v>1243</v>
      </c>
      <c r="O155" t="s">
        <v>534</v>
      </c>
      <c r="P155" t="s">
        <v>746</v>
      </c>
      <c r="Q155" t="str">
        <f t="shared" si="14"/>
        <v>opt1SM421,</v>
      </c>
      <c r="S155" t="str">
        <f t="shared" si="15"/>
        <v xml:space="preserve"> ' ".$_POST['opt1SM421']."',</v>
      </c>
    </row>
    <row r="156" spans="3:19" x14ac:dyDescent="0.25">
      <c r="C156" s="2" t="s">
        <v>191</v>
      </c>
      <c r="D156" t="s">
        <v>746</v>
      </c>
      <c r="E156" t="str">
        <f t="shared" si="13"/>
        <v xml:space="preserve">opt1SM952, </v>
      </c>
      <c r="G156" t="s">
        <v>900</v>
      </c>
      <c r="J156" t="str">
        <f t="shared" si="16"/>
        <v xml:space="preserve"> ' ".$_POST['opt1SM952']."',</v>
      </c>
      <c r="L156" t="s">
        <v>1244</v>
      </c>
      <c r="O156" t="s">
        <v>535</v>
      </c>
      <c r="P156" t="s">
        <v>746</v>
      </c>
      <c r="Q156" t="str">
        <f t="shared" si="14"/>
        <v>opt1SM422,</v>
      </c>
      <c r="S156" t="str">
        <f t="shared" si="15"/>
        <v xml:space="preserve"> ' ".$_POST['opt1SM422']."',</v>
      </c>
    </row>
    <row r="157" spans="3:19" x14ac:dyDescent="0.25">
      <c r="C157" s="2" t="s">
        <v>192</v>
      </c>
      <c r="D157" t="s">
        <v>746</v>
      </c>
      <c r="E157" t="str">
        <f t="shared" si="13"/>
        <v xml:space="preserve">opt1SM953, </v>
      </c>
      <c r="G157" t="s">
        <v>901</v>
      </c>
      <c r="J157" t="str">
        <f t="shared" si="16"/>
        <v xml:space="preserve"> ' ".$_POST['opt1SM953']."',</v>
      </c>
      <c r="L157" t="s">
        <v>1245</v>
      </c>
      <c r="O157" t="s">
        <v>536</v>
      </c>
      <c r="P157" t="s">
        <v>746</v>
      </c>
      <c r="Q157" t="str">
        <f t="shared" si="14"/>
        <v>opt1SM423,</v>
      </c>
      <c r="S157" t="str">
        <f t="shared" si="15"/>
        <v xml:space="preserve"> ' ".$_POST['opt1SM423']."',</v>
      </c>
    </row>
    <row r="158" spans="3:19" x14ac:dyDescent="0.25">
      <c r="C158" s="2" t="s">
        <v>193</v>
      </c>
      <c r="D158" t="s">
        <v>746</v>
      </c>
      <c r="E158" t="str">
        <f t="shared" si="13"/>
        <v xml:space="preserve">opt2SM95, </v>
      </c>
      <c r="G158" t="s">
        <v>902</v>
      </c>
      <c r="J158" t="str">
        <f t="shared" si="16"/>
        <v xml:space="preserve"> ' ".$_POST['opt2SM95']."',</v>
      </c>
      <c r="L158" t="s">
        <v>1246</v>
      </c>
      <c r="O158" t="s">
        <v>537</v>
      </c>
      <c r="P158" t="s">
        <v>746</v>
      </c>
      <c r="Q158" t="str">
        <f t="shared" si="14"/>
        <v>opt2SM42,</v>
      </c>
      <c r="S158" t="str">
        <f t="shared" si="15"/>
        <v xml:space="preserve"> ' ".$_POST['opt2SM42']."',</v>
      </c>
    </row>
    <row r="159" spans="3:19" x14ac:dyDescent="0.25">
      <c r="C159" s="2" t="s">
        <v>194</v>
      </c>
      <c r="D159" t="s">
        <v>746</v>
      </c>
      <c r="E159" t="str">
        <f t="shared" si="13"/>
        <v xml:space="preserve">opt2SM951, </v>
      </c>
      <c r="G159" t="s">
        <v>903</v>
      </c>
      <c r="J159" t="str">
        <f t="shared" si="16"/>
        <v xml:space="preserve"> ' ".$_POST['opt2SM951']."',</v>
      </c>
      <c r="L159" t="s">
        <v>1247</v>
      </c>
      <c r="O159" t="s">
        <v>538</v>
      </c>
      <c r="P159" t="s">
        <v>746</v>
      </c>
      <c r="Q159" t="str">
        <f t="shared" si="14"/>
        <v>opt2SM421,</v>
      </c>
      <c r="S159" t="str">
        <f t="shared" si="15"/>
        <v xml:space="preserve"> ' ".$_POST['opt2SM421']."',</v>
      </c>
    </row>
    <row r="160" spans="3:19" x14ac:dyDescent="0.25">
      <c r="C160" s="2" t="s">
        <v>195</v>
      </c>
      <c r="D160" t="s">
        <v>746</v>
      </c>
      <c r="E160" t="str">
        <f t="shared" si="13"/>
        <v xml:space="preserve">opt2SM952, </v>
      </c>
      <c r="G160" t="s">
        <v>904</v>
      </c>
      <c r="J160" t="str">
        <f t="shared" si="16"/>
        <v xml:space="preserve"> ' ".$_POST['opt2SM952']."',</v>
      </c>
      <c r="L160" t="s">
        <v>1248</v>
      </c>
      <c r="O160" t="s">
        <v>539</v>
      </c>
      <c r="P160" t="s">
        <v>746</v>
      </c>
      <c r="Q160" t="str">
        <f t="shared" si="14"/>
        <v>opt2SM422,</v>
      </c>
      <c r="S160" t="str">
        <f t="shared" si="15"/>
        <v xml:space="preserve"> ' ".$_POST['opt2SM422']."',</v>
      </c>
    </row>
    <row r="161" spans="3:19" x14ac:dyDescent="0.25">
      <c r="C161" s="2" t="s">
        <v>196</v>
      </c>
      <c r="D161" t="s">
        <v>746</v>
      </c>
      <c r="E161" t="str">
        <f t="shared" si="13"/>
        <v xml:space="preserve">opt2SM953, </v>
      </c>
      <c r="G161" t="s">
        <v>905</v>
      </c>
      <c r="J161" t="str">
        <f t="shared" si="16"/>
        <v xml:space="preserve"> ' ".$_POST['opt2SM953']."',</v>
      </c>
      <c r="L161" t="s">
        <v>1249</v>
      </c>
      <c r="O161" t="s">
        <v>540</v>
      </c>
      <c r="P161" t="s">
        <v>746</v>
      </c>
      <c r="Q161" t="str">
        <f t="shared" si="14"/>
        <v>opt2SM423,</v>
      </c>
      <c r="S161" t="str">
        <f t="shared" si="15"/>
        <v xml:space="preserve"> ' ".$_POST['opt2SM423']."',</v>
      </c>
    </row>
    <row r="162" spans="3:19" x14ac:dyDescent="0.25">
      <c r="C162" s="2" t="s">
        <v>197</v>
      </c>
      <c r="D162" t="s">
        <v>746</v>
      </c>
      <c r="E162" t="str">
        <f t="shared" si="13"/>
        <v xml:space="preserve">opt3SM95, </v>
      </c>
      <c r="G162" t="s">
        <v>906</v>
      </c>
      <c r="J162" t="str">
        <f t="shared" si="16"/>
        <v xml:space="preserve"> ' ".$_POST['opt3SM95']."',</v>
      </c>
      <c r="L162" t="s">
        <v>1250</v>
      </c>
      <c r="O162" t="s">
        <v>541</v>
      </c>
      <c r="P162" t="s">
        <v>746</v>
      </c>
      <c r="Q162" t="str">
        <f t="shared" si="14"/>
        <v>opt3SM42,</v>
      </c>
      <c r="S162" t="str">
        <f t="shared" si="15"/>
        <v xml:space="preserve"> ' ".$_POST['opt3SM42']."',</v>
      </c>
    </row>
    <row r="163" spans="3:19" x14ac:dyDescent="0.25">
      <c r="C163" s="2" t="s">
        <v>198</v>
      </c>
      <c r="D163" t="s">
        <v>746</v>
      </c>
      <c r="E163" t="str">
        <f t="shared" si="13"/>
        <v xml:space="preserve">opt3SM951, </v>
      </c>
      <c r="G163" t="s">
        <v>907</v>
      </c>
      <c r="J163" t="str">
        <f t="shared" si="16"/>
        <v xml:space="preserve"> ' ".$_POST['opt3SM951']."',</v>
      </c>
      <c r="L163" t="s">
        <v>1251</v>
      </c>
      <c r="O163" t="s">
        <v>542</v>
      </c>
      <c r="P163" t="s">
        <v>746</v>
      </c>
      <c r="Q163" t="str">
        <f t="shared" si="14"/>
        <v>opt3SM421,</v>
      </c>
      <c r="S163" t="str">
        <f t="shared" si="15"/>
        <v xml:space="preserve"> ' ".$_POST['opt3SM421']."',</v>
      </c>
    </row>
    <row r="164" spans="3:19" x14ac:dyDescent="0.25">
      <c r="C164" s="2" t="s">
        <v>199</v>
      </c>
      <c r="D164" t="s">
        <v>746</v>
      </c>
      <c r="E164" t="str">
        <f t="shared" si="13"/>
        <v xml:space="preserve">opt3SM952, </v>
      </c>
      <c r="G164" t="s">
        <v>908</v>
      </c>
      <c r="J164" t="str">
        <f t="shared" si="16"/>
        <v xml:space="preserve"> ' ".$_POST['opt3SM952']."',</v>
      </c>
      <c r="L164" t="s">
        <v>1252</v>
      </c>
      <c r="O164" t="s">
        <v>543</v>
      </c>
      <c r="P164" t="s">
        <v>746</v>
      </c>
      <c r="Q164" t="str">
        <f t="shared" si="14"/>
        <v>opt3SM422,</v>
      </c>
      <c r="S164" t="str">
        <f t="shared" si="15"/>
        <v xml:space="preserve"> ' ".$_POST['opt3SM422']."',</v>
      </c>
    </row>
    <row r="165" spans="3:19" x14ac:dyDescent="0.25">
      <c r="C165" s="2" t="s">
        <v>200</v>
      </c>
      <c r="D165" t="s">
        <v>746</v>
      </c>
      <c r="E165" t="str">
        <f t="shared" ref="E165:E186" si="17">CONCATENATE(C165,D165," ")</f>
        <v xml:space="preserve">opt3SM953, </v>
      </c>
      <c r="G165" t="s">
        <v>909</v>
      </c>
      <c r="J165" t="str">
        <f t="shared" si="16"/>
        <v xml:space="preserve"> ' ".$_POST['opt3SM953']."',</v>
      </c>
      <c r="L165" t="s">
        <v>1253</v>
      </c>
      <c r="O165" t="s">
        <v>544</v>
      </c>
      <c r="P165" t="s">
        <v>746</v>
      </c>
      <c r="Q165" t="str">
        <f t="shared" si="14"/>
        <v>opt3SM423,</v>
      </c>
      <c r="S165" t="str">
        <f t="shared" si="15"/>
        <v xml:space="preserve"> ' ".$_POST['opt3SM423']."',</v>
      </c>
    </row>
    <row r="166" spans="3:19" x14ac:dyDescent="0.25">
      <c r="C166" s="2" t="s">
        <v>201</v>
      </c>
      <c r="D166" t="s">
        <v>746</v>
      </c>
      <c r="E166" t="str">
        <f t="shared" si="17"/>
        <v xml:space="preserve">tPP21, </v>
      </c>
      <c r="G166" t="s">
        <v>910</v>
      </c>
      <c r="J166" t="str">
        <f t="shared" si="16"/>
        <v xml:space="preserve"> ' ".$_POST['tPP21']."',</v>
      </c>
      <c r="L166" t="s">
        <v>1254</v>
      </c>
      <c r="O166" t="s">
        <v>545</v>
      </c>
      <c r="P166" t="s">
        <v>746</v>
      </c>
      <c r="Q166" t="str">
        <f t="shared" si="14"/>
        <v>tSM651,</v>
      </c>
      <c r="S166" t="str">
        <f t="shared" si="15"/>
        <v xml:space="preserve"> ' ".$_POST['tSM651']."',</v>
      </c>
    </row>
    <row r="167" spans="3:19" x14ac:dyDescent="0.25">
      <c r="C167" s="2" t="s">
        <v>202</v>
      </c>
      <c r="D167" t="s">
        <v>746</v>
      </c>
      <c r="E167" t="str">
        <f t="shared" si="17"/>
        <v xml:space="preserve">tPP22, </v>
      </c>
      <c r="G167" t="s">
        <v>911</v>
      </c>
      <c r="J167" t="str">
        <f t="shared" si="16"/>
        <v xml:space="preserve"> ' ".$_POST['tPP22']."',</v>
      </c>
      <c r="L167" t="s">
        <v>1255</v>
      </c>
      <c r="O167" t="s">
        <v>546</v>
      </c>
      <c r="P167" t="s">
        <v>746</v>
      </c>
      <c r="Q167" t="str">
        <f t="shared" si="14"/>
        <v>tSM652,</v>
      </c>
      <c r="S167" t="str">
        <f t="shared" si="15"/>
        <v xml:space="preserve"> ' ".$_POST['tSM652']."',</v>
      </c>
    </row>
    <row r="168" spans="3:19" x14ac:dyDescent="0.25">
      <c r="C168" s="2" t="s">
        <v>203</v>
      </c>
      <c r="D168" t="s">
        <v>746</v>
      </c>
      <c r="E168" t="str">
        <f t="shared" si="17"/>
        <v xml:space="preserve">tPP23, </v>
      </c>
      <c r="G168" t="s">
        <v>912</v>
      </c>
      <c r="J168" t="str">
        <f t="shared" si="16"/>
        <v xml:space="preserve"> ' ".$_POST['tPP23']."',</v>
      </c>
      <c r="L168" t="s">
        <v>1256</v>
      </c>
      <c r="O168" t="s">
        <v>547</v>
      </c>
      <c r="P168" t="s">
        <v>746</v>
      </c>
      <c r="Q168" t="str">
        <f t="shared" si="14"/>
        <v>tSM653,</v>
      </c>
      <c r="S168" t="str">
        <f t="shared" si="15"/>
        <v xml:space="preserve"> ' ".$_POST['tSM653']."',</v>
      </c>
    </row>
    <row r="169" spans="3:19" x14ac:dyDescent="0.25">
      <c r="C169" s="2" t="s">
        <v>204</v>
      </c>
      <c r="D169" t="s">
        <v>746</v>
      </c>
      <c r="E169" t="str">
        <f t="shared" si="17"/>
        <v xml:space="preserve">PP21, </v>
      </c>
      <c r="G169" t="s">
        <v>913</v>
      </c>
      <c r="J169" t="str">
        <f t="shared" si="16"/>
        <v xml:space="preserve"> ' ".$_POST['PP21']."',</v>
      </c>
      <c r="L169" t="s">
        <v>1257</v>
      </c>
      <c r="O169" t="s">
        <v>548</v>
      </c>
      <c r="P169" t="s">
        <v>746</v>
      </c>
      <c r="Q169" t="str">
        <f t="shared" si="14"/>
        <v>SM651,</v>
      </c>
      <c r="S169" t="str">
        <f t="shared" si="15"/>
        <v xml:space="preserve"> ' ".$_POST['SM651']."',</v>
      </c>
    </row>
    <row r="170" spans="3:19" x14ac:dyDescent="0.25">
      <c r="C170" s="2" t="s">
        <v>205</v>
      </c>
      <c r="D170" t="s">
        <v>746</v>
      </c>
      <c r="E170" t="str">
        <f t="shared" si="17"/>
        <v xml:space="preserve">PP22, </v>
      </c>
      <c r="G170" t="s">
        <v>914</v>
      </c>
      <c r="J170" t="str">
        <f t="shared" si="16"/>
        <v xml:space="preserve"> ' ".$_POST['PP22']."',</v>
      </c>
      <c r="L170" t="s">
        <v>1258</v>
      </c>
      <c r="O170" t="s">
        <v>549</v>
      </c>
      <c r="P170" t="s">
        <v>746</v>
      </c>
      <c r="Q170" t="str">
        <f t="shared" si="14"/>
        <v>SM652,</v>
      </c>
      <c r="S170" t="str">
        <f t="shared" si="15"/>
        <v xml:space="preserve"> ' ".$_POST['SM652']."',</v>
      </c>
    </row>
    <row r="171" spans="3:19" x14ac:dyDescent="0.25">
      <c r="C171" s="2" t="s">
        <v>206</v>
      </c>
      <c r="D171" t="s">
        <v>746</v>
      </c>
      <c r="E171" t="str">
        <f t="shared" si="17"/>
        <v xml:space="preserve">PP23, </v>
      </c>
      <c r="G171" t="s">
        <v>915</v>
      </c>
      <c r="J171" t="str">
        <f t="shared" si="16"/>
        <v xml:space="preserve"> ' ".$_POST['PP23']."',</v>
      </c>
      <c r="L171" t="s">
        <v>1259</v>
      </c>
      <c r="O171" t="s">
        <v>550</v>
      </c>
      <c r="P171" t="s">
        <v>746</v>
      </c>
      <c r="Q171" t="str">
        <f t="shared" si="14"/>
        <v>SM653,</v>
      </c>
      <c r="S171" t="str">
        <f t="shared" si="15"/>
        <v xml:space="preserve"> ' ".$_POST['SM653']."',</v>
      </c>
    </row>
    <row r="172" spans="3:19" x14ac:dyDescent="0.25">
      <c r="C172" s="2" t="s">
        <v>207</v>
      </c>
      <c r="D172" t="s">
        <v>746</v>
      </c>
      <c r="E172" t="str">
        <f t="shared" si="17"/>
        <v xml:space="preserve">opt1PP2, </v>
      </c>
      <c r="G172" t="s">
        <v>916</v>
      </c>
      <c r="J172" t="str">
        <f t="shared" si="16"/>
        <v xml:space="preserve"> ' ".$_POST['opt1PP2']."',</v>
      </c>
      <c r="L172" t="s">
        <v>1260</v>
      </c>
      <c r="O172" t="s">
        <v>551</v>
      </c>
      <c r="P172" t="s">
        <v>746</v>
      </c>
      <c r="Q172" t="str">
        <f t="shared" si="14"/>
        <v>opt1SM65,</v>
      </c>
      <c r="S172" t="str">
        <f t="shared" si="15"/>
        <v xml:space="preserve"> ' ".$_POST['opt1SM65']."',</v>
      </c>
    </row>
    <row r="173" spans="3:19" x14ac:dyDescent="0.25">
      <c r="C173" s="2" t="s">
        <v>208</v>
      </c>
      <c r="D173" t="s">
        <v>746</v>
      </c>
      <c r="E173" t="str">
        <f t="shared" si="17"/>
        <v xml:space="preserve">opt1PP21, </v>
      </c>
      <c r="G173" t="s">
        <v>917</v>
      </c>
      <c r="J173" t="str">
        <f t="shared" si="16"/>
        <v xml:space="preserve"> ' ".$_POST['opt1PP21']."',</v>
      </c>
      <c r="L173" t="s">
        <v>1261</v>
      </c>
      <c r="O173" t="s">
        <v>552</v>
      </c>
      <c r="P173" t="s">
        <v>746</v>
      </c>
      <c r="Q173" t="str">
        <f t="shared" si="14"/>
        <v>opt1SM651,</v>
      </c>
      <c r="S173" t="str">
        <f t="shared" si="15"/>
        <v xml:space="preserve"> ' ".$_POST['opt1SM651']."',</v>
      </c>
    </row>
    <row r="174" spans="3:19" x14ac:dyDescent="0.25">
      <c r="C174" s="2" t="s">
        <v>209</v>
      </c>
      <c r="D174" t="s">
        <v>746</v>
      </c>
      <c r="E174" t="str">
        <f t="shared" si="17"/>
        <v xml:space="preserve">opt1PP22, </v>
      </c>
      <c r="G174" t="s">
        <v>918</v>
      </c>
      <c r="J174" t="str">
        <f t="shared" si="16"/>
        <v xml:space="preserve"> ' ".$_POST['opt1PP22']."',</v>
      </c>
      <c r="L174" t="s">
        <v>1262</v>
      </c>
      <c r="O174" t="s">
        <v>553</v>
      </c>
      <c r="P174" t="s">
        <v>746</v>
      </c>
      <c r="Q174" t="str">
        <f t="shared" si="14"/>
        <v>opt1SM652,</v>
      </c>
      <c r="S174" t="str">
        <f t="shared" si="15"/>
        <v xml:space="preserve"> ' ".$_POST['opt1SM652']."',</v>
      </c>
    </row>
    <row r="175" spans="3:19" x14ac:dyDescent="0.25">
      <c r="C175" s="2" t="s">
        <v>210</v>
      </c>
      <c r="D175" t="s">
        <v>746</v>
      </c>
      <c r="E175" t="str">
        <f t="shared" si="17"/>
        <v xml:space="preserve">opt1PP23, </v>
      </c>
      <c r="G175" t="s">
        <v>919</v>
      </c>
      <c r="J175" t="str">
        <f t="shared" si="16"/>
        <v xml:space="preserve"> ' ".$_POST['opt1PP23']."',</v>
      </c>
      <c r="L175" t="s">
        <v>1263</v>
      </c>
      <c r="O175" t="s">
        <v>554</v>
      </c>
      <c r="P175" t="s">
        <v>746</v>
      </c>
      <c r="Q175" t="str">
        <f t="shared" si="14"/>
        <v>opt1SM653,</v>
      </c>
      <c r="S175" t="str">
        <f t="shared" si="15"/>
        <v xml:space="preserve"> ' ".$_POST['opt1SM653']."',</v>
      </c>
    </row>
    <row r="176" spans="3:19" x14ac:dyDescent="0.25">
      <c r="C176" s="2" t="s">
        <v>211</v>
      </c>
      <c r="D176" t="s">
        <v>746</v>
      </c>
      <c r="E176" t="str">
        <f t="shared" si="17"/>
        <v xml:space="preserve">opt2PP2, </v>
      </c>
      <c r="G176" t="s">
        <v>920</v>
      </c>
      <c r="J176" t="str">
        <f t="shared" si="16"/>
        <v xml:space="preserve"> ' ".$_POST['opt2PP2']."',</v>
      </c>
      <c r="L176" t="s">
        <v>1264</v>
      </c>
      <c r="O176" t="s">
        <v>555</v>
      </c>
      <c r="P176" t="s">
        <v>746</v>
      </c>
      <c r="Q176" t="str">
        <f t="shared" si="14"/>
        <v>opt2SM65,</v>
      </c>
      <c r="S176" t="str">
        <f t="shared" si="15"/>
        <v xml:space="preserve"> ' ".$_POST['opt2SM65']."',</v>
      </c>
    </row>
    <row r="177" spans="3:19" x14ac:dyDescent="0.25">
      <c r="C177" s="2" t="s">
        <v>212</v>
      </c>
      <c r="D177" t="s">
        <v>746</v>
      </c>
      <c r="E177" t="str">
        <f t="shared" si="17"/>
        <v xml:space="preserve">opt2PP21, </v>
      </c>
      <c r="G177" t="s">
        <v>921</v>
      </c>
      <c r="J177" t="str">
        <f t="shared" si="16"/>
        <v xml:space="preserve"> ' ".$_POST['opt2PP21']."',</v>
      </c>
      <c r="L177" t="s">
        <v>1265</v>
      </c>
      <c r="O177" t="s">
        <v>556</v>
      </c>
      <c r="P177" t="s">
        <v>746</v>
      </c>
      <c r="Q177" t="str">
        <f t="shared" si="14"/>
        <v>opt2SM651,</v>
      </c>
      <c r="S177" t="str">
        <f t="shared" si="15"/>
        <v xml:space="preserve"> ' ".$_POST['opt2SM651']."',</v>
      </c>
    </row>
    <row r="178" spans="3:19" x14ac:dyDescent="0.25">
      <c r="C178" s="2" t="s">
        <v>213</v>
      </c>
      <c r="D178" t="s">
        <v>746</v>
      </c>
      <c r="E178" t="str">
        <f t="shared" si="17"/>
        <v xml:space="preserve">opt2PP22, </v>
      </c>
      <c r="G178" t="s">
        <v>922</v>
      </c>
      <c r="J178" t="str">
        <f t="shared" si="16"/>
        <v xml:space="preserve"> ' ".$_POST['opt2PP22']."',</v>
      </c>
      <c r="L178" t="s">
        <v>1266</v>
      </c>
      <c r="O178" t="s">
        <v>557</v>
      </c>
      <c r="P178" t="s">
        <v>746</v>
      </c>
      <c r="Q178" t="str">
        <f t="shared" si="14"/>
        <v>opt2SM652,</v>
      </c>
      <c r="S178" t="str">
        <f t="shared" si="15"/>
        <v xml:space="preserve"> ' ".$_POST['opt2SM652']."',</v>
      </c>
    </row>
    <row r="179" spans="3:19" x14ac:dyDescent="0.25">
      <c r="C179" s="2" t="s">
        <v>214</v>
      </c>
      <c r="D179" t="s">
        <v>746</v>
      </c>
      <c r="E179" t="str">
        <f t="shared" si="17"/>
        <v xml:space="preserve">opt2PP23, </v>
      </c>
      <c r="G179" t="s">
        <v>923</v>
      </c>
      <c r="J179" t="str">
        <f t="shared" si="16"/>
        <v xml:space="preserve"> ' ".$_POST['opt2PP23']."',</v>
      </c>
      <c r="L179" t="s">
        <v>1267</v>
      </c>
      <c r="O179" t="s">
        <v>558</v>
      </c>
      <c r="P179" t="s">
        <v>746</v>
      </c>
      <c r="Q179" t="str">
        <f t="shared" si="14"/>
        <v>opt2SM653,</v>
      </c>
      <c r="S179" t="str">
        <f t="shared" si="15"/>
        <v xml:space="preserve"> ' ".$_POST['opt2SM653']."',</v>
      </c>
    </row>
    <row r="180" spans="3:19" x14ac:dyDescent="0.25">
      <c r="C180" s="2" t="s">
        <v>215</v>
      </c>
      <c r="D180" t="s">
        <v>746</v>
      </c>
      <c r="E180" t="str">
        <f t="shared" si="17"/>
        <v xml:space="preserve">opt3PP2, </v>
      </c>
      <c r="G180" t="s">
        <v>924</v>
      </c>
      <c r="J180" t="str">
        <f t="shared" si="16"/>
        <v xml:space="preserve"> ' ".$_POST['opt3PP2']."',</v>
      </c>
      <c r="L180" t="s">
        <v>1268</v>
      </c>
      <c r="O180" t="s">
        <v>559</v>
      </c>
      <c r="P180" t="s">
        <v>746</v>
      </c>
      <c r="Q180" t="str">
        <f t="shared" si="14"/>
        <v>opt3SM65,</v>
      </c>
      <c r="S180" t="str">
        <f t="shared" si="15"/>
        <v xml:space="preserve"> ' ".$_POST['opt3SM65']."',</v>
      </c>
    </row>
    <row r="181" spans="3:19" x14ac:dyDescent="0.25">
      <c r="C181" s="2" t="s">
        <v>216</v>
      </c>
      <c r="D181" t="s">
        <v>746</v>
      </c>
      <c r="E181" t="str">
        <f t="shared" si="17"/>
        <v xml:space="preserve">opt3PP21, </v>
      </c>
      <c r="G181" t="s">
        <v>925</v>
      </c>
      <c r="J181" t="str">
        <f t="shared" si="16"/>
        <v xml:space="preserve"> ' ".$_POST['opt3PP21']."',</v>
      </c>
      <c r="L181" t="s">
        <v>1269</v>
      </c>
      <c r="O181" t="s">
        <v>560</v>
      </c>
      <c r="P181" t="s">
        <v>746</v>
      </c>
      <c r="Q181" t="str">
        <f t="shared" si="14"/>
        <v>opt3SM651,</v>
      </c>
      <c r="S181" t="str">
        <f t="shared" si="15"/>
        <v xml:space="preserve"> ' ".$_POST['opt3SM651']."',</v>
      </c>
    </row>
    <row r="182" spans="3:19" x14ac:dyDescent="0.25">
      <c r="C182" s="2" t="s">
        <v>217</v>
      </c>
      <c r="D182" t="s">
        <v>746</v>
      </c>
      <c r="E182" t="str">
        <f t="shared" si="17"/>
        <v xml:space="preserve">opt3PP22, </v>
      </c>
      <c r="G182" t="s">
        <v>926</v>
      </c>
      <c r="J182" t="str">
        <f t="shared" si="16"/>
        <v xml:space="preserve"> ' ".$_POST['opt3PP22']."',</v>
      </c>
      <c r="L182" t="s">
        <v>1270</v>
      </c>
      <c r="O182" t="s">
        <v>561</v>
      </c>
      <c r="P182" t="s">
        <v>746</v>
      </c>
      <c r="Q182" t="str">
        <f t="shared" si="14"/>
        <v>opt3SM652,</v>
      </c>
      <c r="S182" t="str">
        <f t="shared" si="15"/>
        <v xml:space="preserve"> ' ".$_POST['opt3SM652']."',</v>
      </c>
    </row>
    <row r="183" spans="3:19" x14ac:dyDescent="0.25">
      <c r="C183" s="2" t="s">
        <v>218</v>
      </c>
      <c r="D183" t="s">
        <v>746</v>
      </c>
      <c r="E183" t="str">
        <f t="shared" si="17"/>
        <v xml:space="preserve">opt3PP23, </v>
      </c>
      <c r="G183" t="s">
        <v>927</v>
      </c>
      <c r="J183" t="str">
        <f t="shared" si="16"/>
        <v xml:space="preserve"> ' ".$_POST['opt3PP23']."',</v>
      </c>
      <c r="L183" t="s">
        <v>1271</v>
      </c>
      <c r="O183" t="s">
        <v>562</v>
      </c>
      <c r="P183" t="s">
        <v>746</v>
      </c>
      <c r="Q183" t="str">
        <f t="shared" si="14"/>
        <v>opt3SM653,</v>
      </c>
      <c r="S183" t="str">
        <f t="shared" si="15"/>
        <v xml:space="preserve"> ' ".$_POST['opt3SM653']."',</v>
      </c>
    </row>
    <row r="184" spans="3:19" x14ac:dyDescent="0.25">
      <c r="C184" s="2" t="s">
        <v>219</v>
      </c>
      <c r="D184" t="s">
        <v>746</v>
      </c>
      <c r="E184" t="str">
        <f t="shared" si="17"/>
        <v xml:space="preserve">tPP31, </v>
      </c>
      <c r="G184" t="s">
        <v>928</v>
      </c>
      <c r="J184" t="str">
        <f t="shared" si="16"/>
        <v xml:space="preserve"> ' ".$_POST['tPP31']."',</v>
      </c>
      <c r="L184" t="s">
        <v>1272</v>
      </c>
      <c r="O184" t="s">
        <v>563</v>
      </c>
      <c r="P184" t="s">
        <v>746</v>
      </c>
      <c r="Q184" t="str">
        <f t="shared" si="14"/>
        <v>tSM641,</v>
      </c>
      <c r="S184" t="str">
        <f t="shared" si="15"/>
        <v xml:space="preserve"> ' ".$_POST['tSM641']."',</v>
      </c>
    </row>
    <row r="185" spans="3:19" x14ac:dyDescent="0.25">
      <c r="C185" s="2" t="s">
        <v>220</v>
      </c>
      <c r="D185" t="s">
        <v>746</v>
      </c>
      <c r="E185" t="str">
        <f t="shared" si="17"/>
        <v xml:space="preserve">tPP32, </v>
      </c>
      <c r="G185" t="s">
        <v>929</v>
      </c>
      <c r="J185" t="str">
        <f t="shared" si="16"/>
        <v xml:space="preserve"> ' ".$_POST['tPP32']."',</v>
      </c>
      <c r="L185" t="s">
        <v>1273</v>
      </c>
      <c r="O185" t="s">
        <v>564</v>
      </c>
      <c r="P185" t="s">
        <v>746</v>
      </c>
      <c r="Q185" t="str">
        <f t="shared" si="14"/>
        <v>tSM642,</v>
      </c>
      <c r="S185" t="str">
        <f t="shared" si="15"/>
        <v xml:space="preserve"> ' ".$_POST['tSM642']."',</v>
      </c>
    </row>
    <row r="186" spans="3:19" x14ac:dyDescent="0.25">
      <c r="C186" s="2" t="s">
        <v>221</v>
      </c>
      <c r="D186" t="s">
        <v>746</v>
      </c>
      <c r="E186" t="str">
        <f t="shared" si="17"/>
        <v xml:space="preserve">tPP33, </v>
      </c>
      <c r="G186" t="s">
        <v>930</v>
      </c>
      <c r="J186" t="str">
        <f t="shared" si="16"/>
        <v xml:space="preserve"> ' ".$_POST['tPP33']."',</v>
      </c>
      <c r="L186" t="s">
        <v>1274</v>
      </c>
      <c r="O186" t="s">
        <v>565</v>
      </c>
      <c r="P186" t="s">
        <v>746</v>
      </c>
      <c r="Q186" t="str">
        <f t="shared" si="14"/>
        <v>tSM643,</v>
      </c>
      <c r="S186" t="str">
        <f t="shared" si="15"/>
        <v xml:space="preserve"> ' ".$_POST['tSM643']."',</v>
      </c>
    </row>
    <row r="187" spans="3:19" x14ac:dyDescent="0.25">
      <c r="C187" s="2" t="s">
        <v>222</v>
      </c>
      <c r="D187" t="s">
        <v>746</v>
      </c>
      <c r="E187" t="str">
        <f t="shared" ref="E187:E204" si="18">CONCATENATE(C187,D187," ")</f>
        <v xml:space="preserve">PP31, </v>
      </c>
      <c r="G187" t="s">
        <v>931</v>
      </c>
      <c r="J187" t="str">
        <f t="shared" si="16"/>
        <v xml:space="preserve"> ' ".$_POST['PP31']."',</v>
      </c>
      <c r="L187" t="s">
        <v>1275</v>
      </c>
      <c r="O187" t="s">
        <v>566</v>
      </c>
      <c r="P187" t="s">
        <v>746</v>
      </c>
      <c r="Q187" t="str">
        <f t="shared" si="14"/>
        <v>SM641,</v>
      </c>
      <c r="S187" t="str">
        <f t="shared" si="15"/>
        <v xml:space="preserve"> ' ".$_POST['SM641']."',</v>
      </c>
    </row>
    <row r="188" spans="3:19" x14ac:dyDescent="0.25">
      <c r="C188" s="2" t="s">
        <v>223</v>
      </c>
      <c r="D188" t="s">
        <v>746</v>
      </c>
      <c r="E188" t="str">
        <f t="shared" si="18"/>
        <v xml:space="preserve">PP32, </v>
      </c>
      <c r="G188" t="s">
        <v>932</v>
      </c>
      <c r="J188" t="str">
        <f t="shared" si="16"/>
        <v xml:space="preserve"> ' ".$_POST['PP32']."',</v>
      </c>
      <c r="L188" t="s">
        <v>1276</v>
      </c>
      <c r="O188" t="s">
        <v>567</v>
      </c>
      <c r="P188" t="s">
        <v>746</v>
      </c>
      <c r="Q188" t="str">
        <f t="shared" si="14"/>
        <v>SM642,</v>
      </c>
      <c r="S188" t="str">
        <f t="shared" si="15"/>
        <v xml:space="preserve"> ' ".$_POST['SM642']."',</v>
      </c>
    </row>
    <row r="189" spans="3:19" x14ac:dyDescent="0.25">
      <c r="C189" s="2" t="s">
        <v>224</v>
      </c>
      <c r="D189" t="s">
        <v>746</v>
      </c>
      <c r="E189" t="str">
        <f t="shared" si="18"/>
        <v xml:space="preserve">PP33, </v>
      </c>
      <c r="G189" t="s">
        <v>933</v>
      </c>
      <c r="J189" t="str">
        <f t="shared" si="16"/>
        <v xml:space="preserve"> ' ".$_POST['PP33']."',</v>
      </c>
      <c r="L189" t="s">
        <v>1277</v>
      </c>
      <c r="O189" t="s">
        <v>568</v>
      </c>
      <c r="P189" t="s">
        <v>746</v>
      </c>
      <c r="Q189" t="str">
        <f t="shared" si="14"/>
        <v>SM643,</v>
      </c>
      <c r="S189" t="str">
        <f t="shared" si="15"/>
        <v xml:space="preserve"> ' ".$_POST['SM643']."',</v>
      </c>
    </row>
    <row r="190" spans="3:19" x14ac:dyDescent="0.25">
      <c r="C190" s="2" t="s">
        <v>225</v>
      </c>
      <c r="D190" t="s">
        <v>746</v>
      </c>
      <c r="E190" t="str">
        <f t="shared" si="18"/>
        <v xml:space="preserve">opt1PP3, </v>
      </c>
      <c r="G190" t="s">
        <v>934</v>
      </c>
      <c r="J190" t="str">
        <f t="shared" si="16"/>
        <v xml:space="preserve"> ' ".$_POST['opt1PP3']."',</v>
      </c>
      <c r="L190" t="s">
        <v>1278</v>
      </c>
      <c r="O190" t="s">
        <v>569</v>
      </c>
      <c r="P190" t="s">
        <v>746</v>
      </c>
      <c r="Q190" t="str">
        <f t="shared" si="14"/>
        <v>opt1SM64,</v>
      </c>
      <c r="S190" t="str">
        <f t="shared" si="15"/>
        <v xml:space="preserve"> ' ".$_POST['opt1SM64']."',</v>
      </c>
    </row>
    <row r="191" spans="3:19" x14ac:dyDescent="0.25">
      <c r="C191" s="2" t="s">
        <v>226</v>
      </c>
      <c r="D191" t="s">
        <v>746</v>
      </c>
      <c r="E191" t="str">
        <f t="shared" si="18"/>
        <v xml:space="preserve">opt1PP31, </v>
      </c>
      <c r="G191" t="s">
        <v>935</v>
      </c>
      <c r="J191" t="str">
        <f t="shared" si="16"/>
        <v xml:space="preserve"> ' ".$_POST['opt1PP31']."',</v>
      </c>
      <c r="L191" t="s">
        <v>1279</v>
      </c>
      <c r="O191" t="s">
        <v>570</v>
      </c>
      <c r="P191" t="s">
        <v>746</v>
      </c>
      <c r="Q191" t="str">
        <f t="shared" si="14"/>
        <v>opt1SM641,</v>
      </c>
      <c r="S191" t="str">
        <f t="shared" si="15"/>
        <v xml:space="preserve"> ' ".$_POST['opt1SM641']."',</v>
      </c>
    </row>
    <row r="192" spans="3:19" x14ac:dyDescent="0.25">
      <c r="C192" s="2" t="s">
        <v>227</v>
      </c>
      <c r="D192" t="s">
        <v>746</v>
      </c>
      <c r="E192" t="str">
        <f t="shared" si="18"/>
        <v xml:space="preserve">opt1PP32, </v>
      </c>
      <c r="G192" t="s">
        <v>936</v>
      </c>
      <c r="J192" t="str">
        <f t="shared" si="16"/>
        <v xml:space="preserve"> ' ".$_POST['opt1PP32']."',</v>
      </c>
      <c r="L192" t="s">
        <v>1280</v>
      </c>
      <c r="O192" t="s">
        <v>571</v>
      </c>
      <c r="P192" t="s">
        <v>746</v>
      </c>
      <c r="Q192" t="str">
        <f t="shared" si="14"/>
        <v>opt1SM642,</v>
      </c>
      <c r="S192" t="str">
        <f t="shared" si="15"/>
        <v xml:space="preserve"> ' ".$_POST['opt1SM642']."',</v>
      </c>
    </row>
    <row r="193" spans="3:19" x14ac:dyDescent="0.25">
      <c r="C193" s="2" t="s">
        <v>228</v>
      </c>
      <c r="D193" t="s">
        <v>746</v>
      </c>
      <c r="E193" t="str">
        <f t="shared" si="18"/>
        <v xml:space="preserve">opt1PP33, </v>
      </c>
      <c r="G193" t="s">
        <v>937</v>
      </c>
      <c r="J193" t="str">
        <f t="shared" si="16"/>
        <v xml:space="preserve"> ' ".$_POST['opt1PP33']."',</v>
      </c>
      <c r="L193" t="s">
        <v>1281</v>
      </c>
      <c r="O193" t="s">
        <v>572</v>
      </c>
      <c r="P193" t="s">
        <v>746</v>
      </c>
      <c r="Q193" t="str">
        <f t="shared" si="14"/>
        <v>opt1SM643,</v>
      </c>
      <c r="S193" t="str">
        <f t="shared" si="15"/>
        <v xml:space="preserve"> ' ".$_POST['opt1SM643']."',</v>
      </c>
    </row>
    <row r="194" spans="3:19" x14ac:dyDescent="0.25">
      <c r="C194" s="2" t="s">
        <v>229</v>
      </c>
      <c r="D194" t="s">
        <v>746</v>
      </c>
      <c r="E194" t="str">
        <f t="shared" si="18"/>
        <v xml:space="preserve">opt2PP3, </v>
      </c>
      <c r="G194" t="s">
        <v>938</v>
      </c>
      <c r="J194" t="str">
        <f t="shared" si="16"/>
        <v xml:space="preserve"> ' ".$_POST['opt2PP3']."',</v>
      </c>
      <c r="L194" t="s">
        <v>1282</v>
      </c>
      <c r="O194" t="s">
        <v>573</v>
      </c>
      <c r="P194" t="s">
        <v>746</v>
      </c>
      <c r="Q194" t="str">
        <f t="shared" si="14"/>
        <v>opt2SM64,</v>
      </c>
      <c r="S194" t="str">
        <f t="shared" si="15"/>
        <v xml:space="preserve"> ' ".$_POST['opt2SM64']."',</v>
      </c>
    </row>
    <row r="195" spans="3:19" x14ac:dyDescent="0.25">
      <c r="C195" s="2" t="s">
        <v>230</v>
      </c>
      <c r="D195" t="s">
        <v>746</v>
      </c>
      <c r="E195" t="str">
        <f t="shared" si="18"/>
        <v xml:space="preserve">opt2PP31, </v>
      </c>
      <c r="G195" t="s">
        <v>939</v>
      </c>
      <c r="J195" t="str">
        <f t="shared" si="16"/>
        <v xml:space="preserve"> ' ".$_POST['opt2PP31']."',</v>
      </c>
      <c r="L195" t="s">
        <v>1283</v>
      </c>
      <c r="O195" t="s">
        <v>574</v>
      </c>
      <c r="P195" t="s">
        <v>746</v>
      </c>
      <c r="Q195" t="str">
        <f t="shared" si="14"/>
        <v>opt2SM641,</v>
      </c>
      <c r="S195" t="str">
        <f t="shared" si="15"/>
        <v xml:space="preserve"> ' ".$_POST['opt2SM641']."',</v>
      </c>
    </row>
    <row r="196" spans="3:19" x14ac:dyDescent="0.25">
      <c r="C196" s="2" t="s">
        <v>231</v>
      </c>
      <c r="D196" t="s">
        <v>746</v>
      </c>
      <c r="E196" t="str">
        <f t="shared" si="18"/>
        <v xml:space="preserve">opt2PP32, </v>
      </c>
      <c r="G196" t="s">
        <v>940</v>
      </c>
      <c r="J196" t="str">
        <f t="shared" si="16"/>
        <v xml:space="preserve"> ' ".$_POST['opt2PP32']."',</v>
      </c>
      <c r="L196" t="s">
        <v>1284</v>
      </c>
      <c r="O196" t="s">
        <v>575</v>
      </c>
      <c r="P196" t="s">
        <v>746</v>
      </c>
      <c r="Q196" t="str">
        <f t="shared" si="14"/>
        <v>opt2SM642,</v>
      </c>
      <c r="S196" t="str">
        <f t="shared" si="15"/>
        <v xml:space="preserve"> ' ".$_POST['opt2SM642']."',</v>
      </c>
    </row>
    <row r="197" spans="3:19" x14ac:dyDescent="0.25">
      <c r="C197" s="2" t="s">
        <v>232</v>
      </c>
      <c r="D197" t="s">
        <v>746</v>
      </c>
      <c r="E197" t="str">
        <f t="shared" si="18"/>
        <v xml:space="preserve">opt2PP33, </v>
      </c>
      <c r="G197" t="s">
        <v>941</v>
      </c>
      <c r="J197" t="str">
        <f t="shared" si="16"/>
        <v xml:space="preserve"> ' ".$_POST['opt2PP33']."',</v>
      </c>
      <c r="L197" t="s">
        <v>1285</v>
      </c>
      <c r="O197" t="s">
        <v>576</v>
      </c>
      <c r="P197" t="s">
        <v>746</v>
      </c>
      <c r="Q197" t="str">
        <f t="shared" ref="Q197:Q260" si="19">CONCATENATE(O197,P197)</f>
        <v>opt2SM643,</v>
      </c>
      <c r="S197" t="str">
        <f t="shared" ref="S197:S260" si="20">CONCATENATE(" ' ",I$4,O197,K$4)</f>
        <v xml:space="preserve"> ' ".$_POST['opt2SM643']."',</v>
      </c>
    </row>
    <row r="198" spans="3:19" x14ac:dyDescent="0.25">
      <c r="C198" s="2" t="s">
        <v>233</v>
      </c>
      <c r="D198" t="s">
        <v>746</v>
      </c>
      <c r="E198" t="str">
        <f t="shared" si="18"/>
        <v xml:space="preserve">opt3PP3, </v>
      </c>
      <c r="G198" t="s">
        <v>942</v>
      </c>
      <c r="J198" t="str">
        <f t="shared" si="16"/>
        <v xml:space="preserve"> ' ".$_POST['opt3PP3']."',</v>
      </c>
      <c r="L198" t="s">
        <v>1286</v>
      </c>
      <c r="O198" t="s">
        <v>577</v>
      </c>
      <c r="P198" t="s">
        <v>746</v>
      </c>
      <c r="Q198" t="str">
        <f t="shared" si="19"/>
        <v>opt3SM64,</v>
      </c>
      <c r="S198" t="str">
        <f t="shared" si="20"/>
        <v xml:space="preserve"> ' ".$_POST['opt3SM64']."',</v>
      </c>
    </row>
    <row r="199" spans="3:19" x14ac:dyDescent="0.25">
      <c r="C199" s="2" t="s">
        <v>234</v>
      </c>
      <c r="D199" t="s">
        <v>746</v>
      </c>
      <c r="E199" t="str">
        <f t="shared" si="18"/>
        <v xml:space="preserve">opt3PP31, </v>
      </c>
      <c r="G199" t="s">
        <v>943</v>
      </c>
      <c r="J199" t="str">
        <f t="shared" ref="J199:J262" si="21">CONCATENATE(" ' ",I$4,C199,K$4)</f>
        <v xml:space="preserve"> ' ".$_POST['opt3PP31']."',</v>
      </c>
      <c r="L199" t="s">
        <v>1287</v>
      </c>
      <c r="O199" t="s">
        <v>578</v>
      </c>
      <c r="P199" t="s">
        <v>746</v>
      </c>
      <c r="Q199" t="str">
        <f t="shared" si="19"/>
        <v>opt3SM641,</v>
      </c>
      <c r="S199" t="str">
        <f t="shared" si="20"/>
        <v xml:space="preserve"> ' ".$_POST['opt3SM641']."',</v>
      </c>
    </row>
    <row r="200" spans="3:19" x14ac:dyDescent="0.25">
      <c r="C200" s="2" t="s">
        <v>235</v>
      </c>
      <c r="D200" t="s">
        <v>746</v>
      </c>
      <c r="E200" t="str">
        <f t="shared" si="18"/>
        <v xml:space="preserve">opt3PP32, </v>
      </c>
      <c r="G200" t="s">
        <v>944</v>
      </c>
      <c r="J200" t="str">
        <f t="shared" si="21"/>
        <v xml:space="preserve"> ' ".$_POST['opt3PP32']."',</v>
      </c>
      <c r="L200" t="s">
        <v>1288</v>
      </c>
      <c r="O200" t="s">
        <v>579</v>
      </c>
      <c r="P200" t="s">
        <v>746</v>
      </c>
      <c r="Q200" t="str">
        <f t="shared" si="19"/>
        <v>opt3SM642,</v>
      </c>
      <c r="S200" t="str">
        <f t="shared" si="20"/>
        <v xml:space="preserve"> ' ".$_POST['opt3SM642']."',</v>
      </c>
    </row>
    <row r="201" spans="3:19" x14ac:dyDescent="0.25">
      <c r="C201" s="2" t="s">
        <v>236</v>
      </c>
      <c r="D201" t="s">
        <v>746</v>
      </c>
      <c r="E201" t="str">
        <f t="shared" si="18"/>
        <v xml:space="preserve">opt3PP33, </v>
      </c>
      <c r="G201" t="s">
        <v>945</v>
      </c>
      <c r="J201" t="str">
        <f t="shared" si="21"/>
        <v xml:space="preserve"> ' ".$_POST['opt3PP33']."',</v>
      </c>
      <c r="L201" t="s">
        <v>1289</v>
      </c>
      <c r="O201" t="s">
        <v>580</v>
      </c>
      <c r="P201" t="s">
        <v>746</v>
      </c>
      <c r="Q201" t="str">
        <f t="shared" si="19"/>
        <v>opt3SM643,</v>
      </c>
      <c r="S201" t="str">
        <f t="shared" si="20"/>
        <v xml:space="preserve"> ' ".$_POST['opt3SM643']."',</v>
      </c>
    </row>
    <row r="202" spans="3:19" x14ac:dyDescent="0.25">
      <c r="C202" s="2" t="s">
        <v>237</v>
      </c>
      <c r="D202" t="s">
        <v>746</v>
      </c>
      <c r="E202" t="str">
        <f t="shared" si="18"/>
        <v xml:space="preserve">tSM661, </v>
      </c>
      <c r="G202" t="s">
        <v>946</v>
      </c>
      <c r="J202" t="str">
        <f t="shared" si="21"/>
        <v xml:space="preserve"> ' ".$_POST['tSM661']."',</v>
      </c>
      <c r="L202" t="s">
        <v>1290</v>
      </c>
      <c r="O202" t="s">
        <v>581</v>
      </c>
      <c r="P202" t="s">
        <v>746</v>
      </c>
      <c r="Q202" t="str">
        <f t="shared" si="19"/>
        <v>tSM801,</v>
      </c>
      <c r="S202" t="str">
        <f t="shared" si="20"/>
        <v xml:space="preserve"> ' ".$_POST['tSM801']."',</v>
      </c>
    </row>
    <row r="203" spans="3:19" x14ac:dyDescent="0.25">
      <c r="C203" s="2" t="s">
        <v>238</v>
      </c>
      <c r="D203" t="s">
        <v>746</v>
      </c>
      <c r="E203" t="str">
        <f t="shared" si="18"/>
        <v xml:space="preserve">tSM662, </v>
      </c>
      <c r="G203" t="s">
        <v>947</v>
      </c>
      <c r="J203" t="str">
        <f t="shared" si="21"/>
        <v xml:space="preserve"> ' ".$_POST['tSM662']."',</v>
      </c>
      <c r="L203" t="s">
        <v>1291</v>
      </c>
      <c r="O203" t="s">
        <v>582</v>
      </c>
      <c r="P203" t="s">
        <v>746</v>
      </c>
      <c r="Q203" t="str">
        <f t="shared" si="19"/>
        <v>tSM802,</v>
      </c>
      <c r="S203" t="str">
        <f t="shared" si="20"/>
        <v xml:space="preserve"> ' ".$_POST['tSM802']."',</v>
      </c>
    </row>
    <row r="204" spans="3:19" x14ac:dyDescent="0.25">
      <c r="C204" s="2" t="s">
        <v>239</v>
      </c>
      <c r="D204" t="s">
        <v>746</v>
      </c>
      <c r="E204" t="str">
        <f t="shared" si="18"/>
        <v xml:space="preserve">tSM663, </v>
      </c>
      <c r="G204" t="s">
        <v>948</v>
      </c>
      <c r="J204" t="str">
        <f t="shared" si="21"/>
        <v xml:space="preserve"> ' ".$_POST['tSM663']."',</v>
      </c>
      <c r="L204" t="s">
        <v>1292</v>
      </c>
      <c r="O204" t="s">
        <v>583</v>
      </c>
      <c r="P204" t="s">
        <v>746</v>
      </c>
      <c r="Q204" t="str">
        <f t="shared" si="19"/>
        <v>tSM803,</v>
      </c>
      <c r="S204" t="str">
        <f t="shared" si="20"/>
        <v xml:space="preserve"> ' ".$_POST['tSM803']."',</v>
      </c>
    </row>
    <row r="205" spans="3:19" x14ac:dyDescent="0.25">
      <c r="C205" s="2" t="s">
        <v>240</v>
      </c>
      <c r="D205" t="s">
        <v>746</v>
      </c>
      <c r="E205" t="str">
        <f t="shared" ref="E205:E246" si="22">CONCATENATE(C205,D205," ")</f>
        <v xml:space="preserve">SM661, </v>
      </c>
      <c r="G205" t="s">
        <v>949</v>
      </c>
      <c r="J205" t="str">
        <f t="shared" si="21"/>
        <v xml:space="preserve"> ' ".$_POST['SM661']."',</v>
      </c>
      <c r="L205" t="s">
        <v>1293</v>
      </c>
      <c r="O205" t="s">
        <v>584</v>
      </c>
      <c r="P205" t="s">
        <v>746</v>
      </c>
      <c r="Q205" t="str">
        <f t="shared" si="19"/>
        <v>SM801,</v>
      </c>
      <c r="S205" t="str">
        <f t="shared" si="20"/>
        <v xml:space="preserve"> ' ".$_POST['SM801']."',</v>
      </c>
    </row>
    <row r="206" spans="3:19" x14ac:dyDescent="0.25">
      <c r="C206" s="2" t="s">
        <v>241</v>
      </c>
      <c r="D206" t="s">
        <v>746</v>
      </c>
      <c r="E206" t="str">
        <f t="shared" si="22"/>
        <v xml:space="preserve">SM662, </v>
      </c>
      <c r="G206" t="s">
        <v>950</v>
      </c>
      <c r="J206" t="str">
        <f t="shared" si="21"/>
        <v xml:space="preserve"> ' ".$_POST['SM662']."',</v>
      </c>
      <c r="L206" t="s">
        <v>1294</v>
      </c>
      <c r="O206" t="s">
        <v>585</v>
      </c>
      <c r="P206" t="s">
        <v>746</v>
      </c>
      <c r="Q206" t="str">
        <f t="shared" si="19"/>
        <v>SM802,</v>
      </c>
      <c r="S206" t="str">
        <f t="shared" si="20"/>
        <v xml:space="preserve"> ' ".$_POST['SM802']."',</v>
      </c>
    </row>
    <row r="207" spans="3:19" x14ac:dyDescent="0.25">
      <c r="C207" s="2" t="s">
        <v>242</v>
      </c>
      <c r="D207" t="s">
        <v>746</v>
      </c>
      <c r="E207" t="str">
        <f t="shared" si="22"/>
        <v xml:space="preserve">SM663, </v>
      </c>
      <c r="G207" t="s">
        <v>951</v>
      </c>
      <c r="J207" t="str">
        <f t="shared" si="21"/>
        <v xml:space="preserve"> ' ".$_POST['SM663']."',</v>
      </c>
      <c r="L207" t="s">
        <v>1295</v>
      </c>
      <c r="O207" t="s">
        <v>586</v>
      </c>
      <c r="P207" t="s">
        <v>746</v>
      </c>
      <c r="Q207" t="str">
        <f t="shared" si="19"/>
        <v>SM803,</v>
      </c>
      <c r="S207" t="str">
        <f t="shared" si="20"/>
        <v xml:space="preserve"> ' ".$_POST['SM803']."',</v>
      </c>
    </row>
    <row r="208" spans="3:19" x14ac:dyDescent="0.25">
      <c r="C208" s="2" t="s">
        <v>243</v>
      </c>
      <c r="D208" t="s">
        <v>746</v>
      </c>
      <c r="E208" t="str">
        <f t="shared" si="22"/>
        <v xml:space="preserve">opt1SM66, </v>
      </c>
      <c r="G208" t="s">
        <v>952</v>
      </c>
      <c r="J208" t="str">
        <f t="shared" si="21"/>
        <v xml:space="preserve"> ' ".$_POST['opt1SM66']."',</v>
      </c>
      <c r="L208" t="s">
        <v>1296</v>
      </c>
      <c r="O208" t="s">
        <v>587</v>
      </c>
      <c r="P208" t="s">
        <v>746</v>
      </c>
      <c r="Q208" t="str">
        <f t="shared" si="19"/>
        <v>opt1SM80,</v>
      </c>
      <c r="S208" t="str">
        <f t="shared" si="20"/>
        <v xml:space="preserve"> ' ".$_POST['opt1SM80']."',</v>
      </c>
    </row>
    <row r="209" spans="3:19" x14ac:dyDescent="0.25">
      <c r="C209" s="2" t="s">
        <v>244</v>
      </c>
      <c r="D209" t="s">
        <v>746</v>
      </c>
      <c r="E209" t="str">
        <f t="shared" si="22"/>
        <v xml:space="preserve">opt1SM661, </v>
      </c>
      <c r="G209" t="s">
        <v>953</v>
      </c>
      <c r="J209" t="str">
        <f t="shared" si="21"/>
        <v xml:space="preserve"> ' ".$_POST['opt1SM661']."',</v>
      </c>
      <c r="L209" t="s">
        <v>1297</v>
      </c>
      <c r="O209" t="s">
        <v>588</v>
      </c>
      <c r="P209" t="s">
        <v>746</v>
      </c>
      <c r="Q209" t="str">
        <f t="shared" si="19"/>
        <v>opt1SM801,</v>
      </c>
      <c r="S209" t="str">
        <f t="shared" si="20"/>
        <v xml:space="preserve"> ' ".$_POST['opt1SM801']."',</v>
      </c>
    </row>
    <row r="210" spans="3:19" x14ac:dyDescent="0.25">
      <c r="C210" s="2" t="s">
        <v>245</v>
      </c>
      <c r="D210" t="s">
        <v>746</v>
      </c>
      <c r="E210" t="str">
        <f t="shared" si="22"/>
        <v xml:space="preserve">opt1SM662, </v>
      </c>
      <c r="G210" t="s">
        <v>954</v>
      </c>
      <c r="J210" t="str">
        <f t="shared" si="21"/>
        <v xml:space="preserve"> ' ".$_POST['opt1SM662']."',</v>
      </c>
      <c r="L210" t="s">
        <v>1298</v>
      </c>
      <c r="O210" t="s">
        <v>589</v>
      </c>
      <c r="P210" t="s">
        <v>746</v>
      </c>
      <c r="Q210" t="str">
        <f t="shared" si="19"/>
        <v>opt1SM802,</v>
      </c>
      <c r="S210" t="str">
        <f t="shared" si="20"/>
        <v xml:space="preserve"> ' ".$_POST['opt1SM802']."',</v>
      </c>
    </row>
    <row r="211" spans="3:19" x14ac:dyDescent="0.25">
      <c r="C211" s="2" t="s">
        <v>246</v>
      </c>
      <c r="D211" t="s">
        <v>746</v>
      </c>
      <c r="E211" t="str">
        <f t="shared" si="22"/>
        <v xml:space="preserve">opt1SM663, </v>
      </c>
      <c r="G211" t="s">
        <v>955</v>
      </c>
      <c r="J211" t="str">
        <f t="shared" si="21"/>
        <v xml:space="preserve"> ' ".$_POST['opt1SM663']."',</v>
      </c>
      <c r="L211" t="s">
        <v>1299</v>
      </c>
      <c r="O211" t="s">
        <v>590</v>
      </c>
      <c r="P211" t="s">
        <v>746</v>
      </c>
      <c r="Q211" t="str">
        <f t="shared" si="19"/>
        <v>opt1SM803,</v>
      </c>
      <c r="S211" t="str">
        <f t="shared" si="20"/>
        <v xml:space="preserve"> ' ".$_POST['opt1SM803']."',</v>
      </c>
    </row>
    <row r="212" spans="3:19" x14ac:dyDescent="0.25">
      <c r="C212" s="2" t="s">
        <v>247</v>
      </c>
      <c r="D212" t="s">
        <v>746</v>
      </c>
      <c r="E212" t="str">
        <f t="shared" si="22"/>
        <v xml:space="preserve">opt2SM66, </v>
      </c>
      <c r="G212" t="s">
        <v>956</v>
      </c>
      <c r="J212" t="str">
        <f t="shared" si="21"/>
        <v xml:space="preserve"> ' ".$_POST['opt2SM66']."',</v>
      </c>
      <c r="L212" t="s">
        <v>1300</v>
      </c>
      <c r="O212" t="s">
        <v>591</v>
      </c>
      <c r="P212" t="s">
        <v>746</v>
      </c>
      <c r="Q212" t="str">
        <f t="shared" si="19"/>
        <v>opt2SM80,</v>
      </c>
      <c r="S212" t="str">
        <f t="shared" si="20"/>
        <v xml:space="preserve"> ' ".$_POST['opt2SM80']."',</v>
      </c>
    </row>
    <row r="213" spans="3:19" x14ac:dyDescent="0.25">
      <c r="C213" s="2" t="s">
        <v>248</v>
      </c>
      <c r="D213" t="s">
        <v>746</v>
      </c>
      <c r="E213" t="str">
        <f t="shared" si="22"/>
        <v xml:space="preserve">opt2SM661, </v>
      </c>
      <c r="G213" t="s">
        <v>957</v>
      </c>
      <c r="J213" t="str">
        <f t="shared" si="21"/>
        <v xml:space="preserve"> ' ".$_POST['opt2SM661']."',</v>
      </c>
      <c r="L213" t="s">
        <v>1301</v>
      </c>
      <c r="O213" t="s">
        <v>592</v>
      </c>
      <c r="P213" t="s">
        <v>746</v>
      </c>
      <c r="Q213" t="str">
        <f t="shared" si="19"/>
        <v>opt2SM801,</v>
      </c>
      <c r="S213" t="str">
        <f t="shared" si="20"/>
        <v xml:space="preserve"> ' ".$_POST['opt2SM801']."',</v>
      </c>
    </row>
    <row r="214" spans="3:19" x14ac:dyDescent="0.25">
      <c r="C214" s="2" t="s">
        <v>249</v>
      </c>
      <c r="D214" t="s">
        <v>746</v>
      </c>
      <c r="E214" t="str">
        <f t="shared" si="22"/>
        <v xml:space="preserve">opt2SM662, </v>
      </c>
      <c r="G214" t="s">
        <v>958</v>
      </c>
      <c r="J214" t="str">
        <f t="shared" si="21"/>
        <v xml:space="preserve"> ' ".$_POST['opt2SM662']."',</v>
      </c>
      <c r="L214" t="s">
        <v>1302</v>
      </c>
      <c r="O214" t="s">
        <v>593</v>
      </c>
      <c r="P214" t="s">
        <v>746</v>
      </c>
      <c r="Q214" t="str">
        <f t="shared" si="19"/>
        <v>opt2SM802,</v>
      </c>
      <c r="S214" t="str">
        <f t="shared" si="20"/>
        <v xml:space="preserve"> ' ".$_POST['opt2SM802']."',</v>
      </c>
    </row>
    <row r="215" spans="3:19" x14ac:dyDescent="0.25">
      <c r="C215" s="2" t="s">
        <v>250</v>
      </c>
      <c r="D215" t="s">
        <v>746</v>
      </c>
      <c r="E215" t="str">
        <f t="shared" si="22"/>
        <v xml:space="preserve">opt2SM663, </v>
      </c>
      <c r="G215" t="s">
        <v>959</v>
      </c>
      <c r="J215" t="str">
        <f t="shared" si="21"/>
        <v xml:space="preserve"> ' ".$_POST['opt2SM663']."',</v>
      </c>
      <c r="L215" t="s">
        <v>1303</v>
      </c>
      <c r="O215" t="s">
        <v>594</v>
      </c>
      <c r="P215" t="s">
        <v>746</v>
      </c>
      <c r="Q215" t="str">
        <f t="shared" si="19"/>
        <v>opt2SM803,</v>
      </c>
      <c r="S215" t="str">
        <f t="shared" si="20"/>
        <v xml:space="preserve"> ' ".$_POST['opt2SM803']."',</v>
      </c>
    </row>
    <row r="216" spans="3:19" x14ac:dyDescent="0.25">
      <c r="C216" s="2" t="s">
        <v>251</v>
      </c>
      <c r="D216" t="s">
        <v>746</v>
      </c>
      <c r="E216" t="str">
        <f t="shared" si="22"/>
        <v xml:space="preserve">opt3SM66, </v>
      </c>
      <c r="G216" t="s">
        <v>960</v>
      </c>
      <c r="J216" t="str">
        <f t="shared" si="21"/>
        <v xml:space="preserve"> ' ".$_POST['opt3SM66']."',</v>
      </c>
      <c r="L216" t="s">
        <v>1304</v>
      </c>
      <c r="O216" t="s">
        <v>595</v>
      </c>
      <c r="P216" t="s">
        <v>746</v>
      </c>
      <c r="Q216" t="str">
        <f t="shared" si="19"/>
        <v>opt3SM80,</v>
      </c>
      <c r="S216" t="str">
        <f t="shared" si="20"/>
        <v xml:space="preserve"> ' ".$_POST['opt3SM80']."',</v>
      </c>
    </row>
    <row r="217" spans="3:19" x14ac:dyDescent="0.25">
      <c r="C217" s="2" t="s">
        <v>252</v>
      </c>
      <c r="D217" t="s">
        <v>746</v>
      </c>
      <c r="E217" t="str">
        <f t="shared" si="22"/>
        <v xml:space="preserve">opt3SM661, </v>
      </c>
      <c r="G217" t="s">
        <v>961</v>
      </c>
      <c r="J217" t="str">
        <f t="shared" si="21"/>
        <v xml:space="preserve"> ' ".$_POST['opt3SM661']."',</v>
      </c>
      <c r="L217" t="s">
        <v>1305</v>
      </c>
      <c r="O217" t="s">
        <v>596</v>
      </c>
      <c r="P217" t="s">
        <v>746</v>
      </c>
      <c r="Q217" t="str">
        <f t="shared" si="19"/>
        <v>opt3SM801,</v>
      </c>
      <c r="S217" t="str">
        <f t="shared" si="20"/>
        <v xml:space="preserve"> ' ".$_POST['opt3SM801']."',</v>
      </c>
    </row>
    <row r="218" spans="3:19" x14ac:dyDescent="0.25">
      <c r="C218" s="2" t="s">
        <v>253</v>
      </c>
      <c r="D218" t="s">
        <v>746</v>
      </c>
      <c r="E218" t="str">
        <f t="shared" si="22"/>
        <v xml:space="preserve">opt3SM662, </v>
      </c>
      <c r="G218" t="s">
        <v>962</v>
      </c>
      <c r="J218" t="str">
        <f t="shared" si="21"/>
        <v xml:space="preserve"> ' ".$_POST['opt3SM662']."',</v>
      </c>
      <c r="L218" t="s">
        <v>1306</v>
      </c>
      <c r="O218" t="s">
        <v>597</v>
      </c>
      <c r="P218" t="s">
        <v>746</v>
      </c>
      <c r="Q218" t="str">
        <f t="shared" si="19"/>
        <v>opt3SM802,</v>
      </c>
      <c r="S218" t="str">
        <f t="shared" si="20"/>
        <v xml:space="preserve"> ' ".$_POST['opt3SM802']."',</v>
      </c>
    </row>
    <row r="219" spans="3:19" x14ac:dyDescent="0.25">
      <c r="C219" s="2" t="s">
        <v>254</v>
      </c>
      <c r="D219" t="s">
        <v>746</v>
      </c>
      <c r="E219" t="str">
        <f t="shared" si="22"/>
        <v xml:space="preserve">opt3SM663, </v>
      </c>
      <c r="G219" t="s">
        <v>963</v>
      </c>
      <c r="J219" t="str">
        <f t="shared" si="21"/>
        <v xml:space="preserve"> ' ".$_POST['opt3SM663']."',</v>
      </c>
      <c r="L219" t="s">
        <v>1307</v>
      </c>
      <c r="O219" t="s">
        <v>598</v>
      </c>
      <c r="P219" t="s">
        <v>746</v>
      </c>
      <c r="Q219" t="str">
        <f t="shared" si="19"/>
        <v>opt3SM803,</v>
      </c>
      <c r="S219" t="str">
        <f t="shared" si="20"/>
        <v xml:space="preserve"> ' ".$_POST['opt3SM803']."',</v>
      </c>
    </row>
    <row r="220" spans="3:19" x14ac:dyDescent="0.25">
      <c r="C220" s="2" t="s">
        <v>255</v>
      </c>
      <c r="D220" t="s">
        <v>746</v>
      </c>
      <c r="E220" t="str">
        <f t="shared" si="22"/>
        <v xml:space="preserve">tSM861, </v>
      </c>
      <c r="G220" t="s">
        <v>964</v>
      </c>
      <c r="J220" t="str">
        <f t="shared" si="21"/>
        <v xml:space="preserve"> ' ".$_POST['tSM861']."',</v>
      </c>
      <c r="L220" t="s">
        <v>1308</v>
      </c>
      <c r="O220" t="s">
        <v>599</v>
      </c>
      <c r="P220" t="s">
        <v>746</v>
      </c>
      <c r="Q220" t="str">
        <f t="shared" si="19"/>
        <v>tSM631,</v>
      </c>
      <c r="S220" t="str">
        <f t="shared" si="20"/>
        <v xml:space="preserve"> ' ".$_POST['tSM631']."',</v>
      </c>
    </row>
    <row r="221" spans="3:19" x14ac:dyDescent="0.25">
      <c r="C221" s="2" t="s">
        <v>256</v>
      </c>
      <c r="D221" t="s">
        <v>746</v>
      </c>
      <c r="E221" t="str">
        <f t="shared" si="22"/>
        <v xml:space="preserve">tSM862, </v>
      </c>
      <c r="G221" t="s">
        <v>965</v>
      </c>
      <c r="J221" t="str">
        <f t="shared" si="21"/>
        <v xml:space="preserve"> ' ".$_POST['tSM862']."',</v>
      </c>
      <c r="L221" t="s">
        <v>1309</v>
      </c>
      <c r="O221" t="s">
        <v>600</v>
      </c>
      <c r="P221" t="s">
        <v>746</v>
      </c>
      <c r="Q221" t="str">
        <f t="shared" si="19"/>
        <v>tSM632,</v>
      </c>
      <c r="S221" t="str">
        <f t="shared" si="20"/>
        <v xml:space="preserve"> ' ".$_POST['tSM632']."',</v>
      </c>
    </row>
    <row r="222" spans="3:19" x14ac:dyDescent="0.25">
      <c r="C222" s="2" t="s">
        <v>257</v>
      </c>
      <c r="D222" t="s">
        <v>746</v>
      </c>
      <c r="E222" t="str">
        <f t="shared" si="22"/>
        <v xml:space="preserve">tSM863, </v>
      </c>
      <c r="G222" t="s">
        <v>966</v>
      </c>
      <c r="J222" t="str">
        <f t="shared" si="21"/>
        <v xml:space="preserve"> ' ".$_POST['tSM863']."',</v>
      </c>
      <c r="L222" t="s">
        <v>1310</v>
      </c>
      <c r="O222" t="s">
        <v>601</v>
      </c>
      <c r="P222" t="s">
        <v>746</v>
      </c>
      <c r="Q222" t="str">
        <f t="shared" si="19"/>
        <v>tSM633,</v>
      </c>
      <c r="S222" t="str">
        <f t="shared" si="20"/>
        <v xml:space="preserve"> ' ".$_POST['tSM633']."',</v>
      </c>
    </row>
    <row r="223" spans="3:19" x14ac:dyDescent="0.25">
      <c r="C223" s="2" t="s">
        <v>258</v>
      </c>
      <c r="D223" t="s">
        <v>746</v>
      </c>
      <c r="E223" t="str">
        <f t="shared" si="22"/>
        <v xml:space="preserve">SM861, </v>
      </c>
      <c r="G223" t="s">
        <v>967</v>
      </c>
      <c r="J223" t="str">
        <f t="shared" si="21"/>
        <v xml:space="preserve"> ' ".$_POST['SM861']."',</v>
      </c>
      <c r="L223" t="s">
        <v>1311</v>
      </c>
      <c r="O223" t="s">
        <v>602</v>
      </c>
      <c r="P223" t="s">
        <v>746</v>
      </c>
      <c r="Q223" t="str">
        <f t="shared" si="19"/>
        <v>SM631,</v>
      </c>
      <c r="S223" t="str">
        <f t="shared" si="20"/>
        <v xml:space="preserve"> ' ".$_POST['SM631']."',</v>
      </c>
    </row>
    <row r="224" spans="3:19" x14ac:dyDescent="0.25">
      <c r="C224" s="2" t="s">
        <v>259</v>
      </c>
      <c r="D224" t="s">
        <v>746</v>
      </c>
      <c r="E224" t="str">
        <f t="shared" si="22"/>
        <v xml:space="preserve">SM862, </v>
      </c>
      <c r="G224" t="s">
        <v>968</v>
      </c>
      <c r="J224" t="str">
        <f t="shared" si="21"/>
        <v xml:space="preserve"> ' ".$_POST['SM862']."',</v>
      </c>
      <c r="L224" t="s">
        <v>1312</v>
      </c>
      <c r="O224" t="s">
        <v>603</v>
      </c>
      <c r="P224" t="s">
        <v>746</v>
      </c>
      <c r="Q224" t="str">
        <f t="shared" si="19"/>
        <v>SM632,</v>
      </c>
      <c r="S224" t="str">
        <f t="shared" si="20"/>
        <v xml:space="preserve"> ' ".$_POST['SM632']."',</v>
      </c>
    </row>
    <row r="225" spans="3:19" x14ac:dyDescent="0.25">
      <c r="C225" s="2" t="s">
        <v>260</v>
      </c>
      <c r="D225" t="s">
        <v>746</v>
      </c>
      <c r="E225" t="str">
        <f t="shared" si="22"/>
        <v xml:space="preserve">SM863, </v>
      </c>
      <c r="G225" t="s">
        <v>969</v>
      </c>
      <c r="J225" t="str">
        <f t="shared" si="21"/>
        <v xml:space="preserve"> ' ".$_POST['SM863']."',</v>
      </c>
      <c r="L225" t="s">
        <v>1313</v>
      </c>
      <c r="O225" t="s">
        <v>604</v>
      </c>
      <c r="P225" t="s">
        <v>746</v>
      </c>
      <c r="Q225" t="str">
        <f t="shared" si="19"/>
        <v>SM633,</v>
      </c>
      <c r="S225" t="str">
        <f t="shared" si="20"/>
        <v xml:space="preserve"> ' ".$_POST['SM633']."',</v>
      </c>
    </row>
    <row r="226" spans="3:19" x14ac:dyDescent="0.25">
      <c r="C226" s="2" t="s">
        <v>261</v>
      </c>
      <c r="D226" t="s">
        <v>746</v>
      </c>
      <c r="E226" t="str">
        <f t="shared" si="22"/>
        <v xml:space="preserve">opt1SM86, </v>
      </c>
      <c r="G226" t="s">
        <v>970</v>
      </c>
      <c r="J226" t="str">
        <f t="shared" si="21"/>
        <v xml:space="preserve"> ' ".$_POST['opt1SM86']."',</v>
      </c>
      <c r="L226" t="s">
        <v>1314</v>
      </c>
      <c r="O226" t="s">
        <v>605</v>
      </c>
      <c r="P226" t="s">
        <v>746</v>
      </c>
      <c r="Q226" t="str">
        <f t="shared" si="19"/>
        <v>opt1SM63,</v>
      </c>
      <c r="S226" t="str">
        <f t="shared" si="20"/>
        <v xml:space="preserve"> ' ".$_POST['opt1SM63']."',</v>
      </c>
    </row>
    <row r="227" spans="3:19" x14ac:dyDescent="0.25">
      <c r="C227" s="2" t="s">
        <v>262</v>
      </c>
      <c r="D227" t="s">
        <v>746</v>
      </c>
      <c r="E227" t="str">
        <f t="shared" si="22"/>
        <v xml:space="preserve">opt1SM861, </v>
      </c>
      <c r="G227" t="s">
        <v>971</v>
      </c>
      <c r="J227" t="str">
        <f t="shared" si="21"/>
        <v xml:space="preserve"> ' ".$_POST['opt1SM861']."',</v>
      </c>
      <c r="L227" t="s">
        <v>1315</v>
      </c>
      <c r="O227" t="s">
        <v>606</v>
      </c>
      <c r="P227" t="s">
        <v>746</v>
      </c>
      <c r="Q227" t="str">
        <f t="shared" si="19"/>
        <v>opt1SM631,</v>
      </c>
      <c r="S227" t="str">
        <f t="shared" si="20"/>
        <v xml:space="preserve"> ' ".$_POST['opt1SM631']."',</v>
      </c>
    </row>
    <row r="228" spans="3:19" x14ac:dyDescent="0.25">
      <c r="C228" s="2" t="s">
        <v>263</v>
      </c>
      <c r="D228" t="s">
        <v>746</v>
      </c>
      <c r="E228" t="str">
        <f t="shared" si="22"/>
        <v xml:space="preserve">opt1SM862, </v>
      </c>
      <c r="G228" t="s">
        <v>972</v>
      </c>
      <c r="J228" t="str">
        <f t="shared" si="21"/>
        <v xml:space="preserve"> ' ".$_POST['opt1SM862']."',</v>
      </c>
      <c r="L228" t="s">
        <v>1316</v>
      </c>
      <c r="O228" t="s">
        <v>607</v>
      </c>
      <c r="P228" t="s">
        <v>746</v>
      </c>
      <c r="Q228" t="str">
        <f t="shared" si="19"/>
        <v>opt1SM632,</v>
      </c>
      <c r="S228" t="str">
        <f t="shared" si="20"/>
        <v xml:space="preserve"> ' ".$_POST['opt1SM632']."',</v>
      </c>
    </row>
    <row r="229" spans="3:19" x14ac:dyDescent="0.25">
      <c r="C229" s="2" t="s">
        <v>264</v>
      </c>
      <c r="D229" t="s">
        <v>746</v>
      </c>
      <c r="E229" t="str">
        <f t="shared" si="22"/>
        <v xml:space="preserve">opt1SM863, </v>
      </c>
      <c r="G229" t="s">
        <v>973</v>
      </c>
      <c r="J229" t="str">
        <f t="shared" si="21"/>
        <v xml:space="preserve"> ' ".$_POST['opt1SM863']."',</v>
      </c>
      <c r="L229" t="s">
        <v>1317</v>
      </c>
      <c r="O229" t="s">
        <v>608</v>
      </c>
      <c r="P229" t="s">
        <v>746</v>
      </c>
      <c r="Q229" t="str">
        <f t="shared" si="19"/>
        <v>opt1SM633,</v>
      </c>
      <c r="S229" t="str">
        <f t="shared" si="20"/>
        <v xml:space="preserve"> ' ".$_POST['opt1SM633']."',</v>
      </c>
    </row>
    <row r="230" spans="3:19" x14ac:dyDescent="0.25">
      <c r="C230" s="2" t="s">
        <v>265</v>
      </c>
      <c r="D230" t="s">
        <v>746</v>
      </c>
      <c r="E230" t="str">
        <f t="shared" si="22"/>
        <v xml:space="preserve">opt2SM86, </v>
      </c>
      <c r="G230" t="s">
        <v>974</v>
      </c>
      <c r="J230" t="str">
        <f t="shared" si="21"/>
        <v xml:space="preserve"> ' ".$_POST['opt2SM86']."',</v>
      </c>
      <c r="L230" t="s">
        <v>1318</v>
      </c>
      <c r="O230" t="s">
        <v>609</v>
      </c>
      <c r="P230" t="s">
        <v>746</v>
      </c>
      <c r="Q230" t="str">
        <f t="shared" si="19"/>
        <v>opt2SM63,</v>
      </c>
      <c r="S230" t="str">
        <f t="shared" si="20"/>
        <v xml:space="preserve"> ' ".$_POST['opt2SM63']."',</v>
      </c>
    </row>
    <row r="231" spans="3:19" x14ac:dyDescent="0.25">
      <c r="C231" s="2" t="s">
        <v>266</v>
      </c>
      <c r="D231" t="s">
        <v>746</v>
      </c>
      <c r="E231" t="str">
        <f t="shared" si="22"/>
        <v xml:space="preserve">opt2SM861, </v>
      </c>
      <c r="G231" t="s">
        <v>975</v>
      </c>
      <c r="J231" t="str">
        <f t="shared" si="21"/>
        <v xml:space="preserve"> ' ".$_POST['opt2SM861']."',</v>
      </c>
      <c r="L231" t="s">
        <v>1319</v>
      </c>
      <c r="O231" t="s">
        <v>610</v>
      </c>
      <c r="P231" t="s">
        <v>746</v>
      </c>
      <c r="Q231" t="str">
        <f t="shared" si="19"/>
        <v>opt2SM631,</v>
      </c>
      <c r="S231" t="str">
        <f t="shared" si="20"/>
        <v xml:space="preserve"> ' ".$_POST['opt2SM631']."',</v>
      </c>
    </row>
    <row r="232" spans="3:19" x14ac:dyDescent="0.25">
      <c r="C232" s="2" t="s">
        <v>267</v>
      </c>
      <c r="D232" t="s">
        <v>746</v>
      </c>
      <c r="E232" t="str">
        <f t="shared" si="22"/>
        <v xml:space="preserve">opt2SM862, </v>
      </c>
      <c r="G232" t="s">
        <v>976</v>
      </c>
      <c r="J232" t="str">
        <f t="shared" si="21"/>
        <v xml:space="preserve"> ' ".$_POST['opt2SM862']."',</v>
      </c>
      <c r="L232" t="s">
        <v>1320</v>
      </c>
      <c r="O232" t="s">
        <v>611</v>
      </c>
      <c r="P232" t="s">
        <v>746</v>
      </c>
      <c r="Q232" t="str">
        <f t="shared" si="19"/>
        <v>opt2SM632,</v>
      </c>
      <c r="S232" t="str">
        <f t="shared" si="20"/>
        <v xml:space="preserve"> ' ".$_POST['opt2SM632']."',</v>
      </c>
    </row>
    <row r="233" spans="3:19" x14ac:dyDescent="0.25">
      <c r="C233" s="2" t="s">
        <v>268</v>
      </c>
      <c r="D233" t="s">
        <v>746</v>
      </c>
      <c r="E233" t="str">
        <f t="shared" si="22"/>
        <v xml:space="preserve">opt2SM863, </v>
      </c>
      <c r="G233" t="s">
        <v>977</v>
      </c>
      <c r="J233" t="str">
        <f t="shared" si="21"/>
        <v xml:space="preserve"> ' ".$_POST['opt2SM863']."',</v>
      </c>
      <c r="L233" t="s">
        <v>1321</v>
      </c>
      <c r="O233" t="s">
        <v>612</v>
      </c>
      <c r="P233" t="s">
        <v>746</v>
      </c>
      <c r="Q233" t="str">
        <f t="shared" si="19"/>
        <v>opt2SM633,</v>
      </c>
      <c r="S233" t="str">
        <f t="shared" si="20"/>
        <v xml:space="preserve"> ' ".$_POST['opt2SM633']."',</v>
      </c>
    </row>
    <row r="234" spans="3:19" x14ac:dyDescent="0.25">
      <c r="C234" s="2" t="s">
        <v>269</v>
      </c>
      <c r="D234" t="s">
        <v>746</v>
      </c>
      <c r="E234" t="str">
        <f t="shared" si="22"/>
        <v xml:space="preserve">opt3SM86, </v>
      </c>
      <c r="G234" t="s">
        <v>978</v>
      </c>
      <c r="J234" t="str">
        <f t="shared" si="21"/>
        <v xml:space="preserve"> ' ".$_POST['opt3SM86']."',</v>
      </c>
      <c r="L234" t="s">
        <v>1322</v>
      </c>
      <c r="O234" t="s">
        <v>613</v>
      </c>
      <c r="P234" t="s">
        <v>746</v>
      </c>
      <c r="Q234" t="str">
        <f t="shared" si="19"/>
        <v>opt3SM63,</v>
      </c>
      <c r="S234" t="str">
        <f t="shared" si="20"/>
        <v xml:space="preserve"> ' ".$_POST['opt3SM63']."',</v>
      </c>
    </row>
    <row r="235" spans="3:19" x14ac:dyDescent="0.25">
      <c r="C235" s="2" t="s">
        <v>270</v>
      </c>
      <c r="D235" t="s">
        <v>746</v>
      </c>
      <c r="E235" t="str">
        <f t="shared" si="22"/>
        <v xml:space="preserve">opt3SM861, </v>
      </c>
      <c r="G235" t="s">
        <v>979</v>
      </c>
      <c r="J235" t="str">
        <f t="shared" si="21"/>
        <v xml:space="preserve"> ' ".$_POST['opt3SM861']."',</v>
      </c>
      <c r="L235" t="s">
        <v>1323</v>
      </c>
      <c r="O235" t="s">
        <v>614</v>
      </c>
      <c r="P235" t="s">
        <v>746</v>
      </c>
      <c r="Q235" t="str">
        <f t="shared" si="19"/>
        <v>opt3SM631,</v>
      </c>
      <c r="S235" t="str">
        <f t="shared" si="20"/>
        <v xml:space="preserve"> ' ".$_POST['opt3SM631']."',</v>
      </c>
    </row>
    <row r="236" spans="3:19" x14ac:dyDescent="0.25">
      <c r="C236" s="2" t="s">
        <v>271</v>
      </c>
      <c r="D236" t="s">
        <v>746</v>
      </c>
      <c r="E236" t="str">
        <f t="shared" si="22"/>
        <v xml:space="preserve">opt3SM862, </v>
      </c>
      <c r="G236" t="s">
        <v>980</v>
      </c>
      <c r="J236" t="str">
        <f t="shared" si="21"/>
        <v xml:space="preserve"> ' ".$_POST['opt3SM862']."',</v>
      </c>
      <c r="L236" t="s">
        <v>1324</v>
      </c>
      <c r="O236" t="s">
        <v>615</v>
      </c>
      <c r="P236" t="s">
        <v>746</v>
      </c>
      <c r="Q236" t="str">
        <f t="shared" si="19"/>
        <v>opt3SM632,</v>
      </c>
      <c r="S236" t="str">
        <f t="shared" si="20"/>
        <v xml:space="preserve"> ' ".$_POST['opt3SM632']."',</v>
      </c>
    </row>
    <row r="237" spans="3:19" x14ac:dyDescent="0.25">
      <c r="C237" s="2" t="s">
        <v>272</v>
      </c>
      <c r="D237" t="s">
        <v>746</v>
      </c>
      <c r="E237" t="str">
        <f t="shared" si="22"/>
        <v xml:space="preserve">opt3SM863, </v>
      </c>
      <c r="G237" t="s">
        <v>981</v>
      </c>
      <c r="J237" t="str">
        <f t="shared" si="21"/>
        <v xml:space="preserve"> ' ".$_POST['opt3SM863']."',</v>
      </c>
      <c r="L237" t="s">
        <v>1325</v>
      </c>
      <c r="O237" t="s">
        <v>616</v>
      </c>
      <c r="P237" t="s">
        <v>746</v>
      </c>
      <c r="Q237" t="str">
        <f t="shared" si="19"/>
        <v>opt3SM633,</v>
      </c>
      <c r="S237" t="str">
        <f t="shared" si="20"/>
        <v xml:space="preserve"> ' ".$_POST['opt3SM633']."',</v>
      </c>
    </row>
    <row r="238" spans="3:19" x14ac:dyDescent="0.25">
      <c r="C238" s="2" t="s">
        <v>273</v>
      </c>
      <c r="D238" t="s">
        <v>746</v>
      </c>
      <c r="E238" t="str">
        <f t="shared" si="22"/>
        <v xml:space="preserve">tSM811, </v>
      </c>
      <c r="G238" t="s">
        <v>982</v>
      </c>
      <c r="J238" t="str">
        <f t="shared" si="21"/>
        <v xml:space="preserve"> ' ".$_POST['tSM811']."',</v>
      </c>
      <c r="L238" t="s">
        <v>1326</v>
      </c>
      <c r="O238" t="s">
        <v>617</v>
      </c>
      <c r="P238" t="s">
        <v>746</v>
      </c>
      <c r="Q238" t="str">
        <f t="shared" si="19"/>
        <v>tSM511,</v>
      </c>
      <c r="S238" t="str">
        <f t="shared" si="20"/>
        <v xml:space="preserve"> ' ".$_POST['tSM511']."',</v>
      </c>
    </row>
    <row r="239" spans="3:19" x14ac:dyDescent="0.25">
      <c r="C239" s="2" t="s">
        <v>274</v>
      </c>
      <c r="D239" t="s">
        <v>746</v>
      </c>
      <c r="E239" t="str">
        <f t="shared" si="22"/>
        <v xml:space="preserve">tSM812, </v>
      </c>
      <c r="G239" t="s">
        <v>983</v>
      </c>
      <c r="J239" t="str">
        <f t="shared" si="21"/>
        <v xml:space="preserve"> ' ".$_POST['tSM812']."',</v>
      </c>
      <c r="L239" t="s">
        <v>1327</v>
      </c>
      <c r="O239" t="s">
        <v>618</v>
      </c>
      <c r="P239" t="s">
        <v>746</v>
      </c>
      <c r="Q239" t="str">
        <f t="shared" si="19"/>
        <v>tSM512,</v>
      </c>
      <c r="S239" t="str">
        <f t="shared" si="20"/>
        <v xml:space="preserve"> ' ".$_POST['tSM512']."',</v>
      </c>
    </row>
    <row r="240" spans="3:19" x14ac:dyDescent="0.25">
      <c r="C240" s="2" t="s">
        <v>275</v>
      </c>
      <c r="D240" t="s">
        <v>746</v>
      </c>
      <c r="E240" t="str">
        <f t="shared" si="22"/>
        <v xml:space="preserve">tSM813, </v>
      </c>
      <c r="G240" t="s">
        <v>984</v>
      </c>
      <c r="J240" t="str">
        <f t="shared" si="21"/>
        <v xml:space="preserve"> ' ".$_POST['tSM813']."',</v>
      </c>
      <c r="L240" t="s">
        <v>1328</v>
      </c>
      <c r="O240" t="s">
        <v>619</v>
      </c>
      <c r="P240" t="s">
        <v>746</v>
      </c>
      <c r="Q240" t="str">
        <f t="shared" si="19"/>
        <v>tSM513,</v>
      </c>
      <c r="S240" t="str">
        <f t="shared" si="20"/>
        <v xml:space="preserve"> ' ".$_POST['tSM513']."',</v>
      </c>
    </row>
    <row r="241" spans="3:19" x14ac:dyDescent="0.25">
      <c r="C241" s="2" t="s">
        <v>276</v>
      </c>
      <c r="D241" t="s">
        <v>746</v>
      </c>
      <c r="E241" t="str">
        <f t="shared" si="22"/>
        <v xml:space="preserve">SM811, </v>
      </c>
      <c r="G241" t="s">
        <v>985</v>
      </c>
      <c r="J241" t="str">
        <f t="shared" si="21"/>
        <v xml:space="preserve"> ' ".$_POST['SM811']."',</v>
      </c>
      <c r="L241" t="s">
        <v>1329</v>
      </c>
      <c r="O241" t="s">
        <v>620</v>
      </c>
      <c r="P241" t="s">
        <v>746</v>
      </c>
      <c r="Q241" t="str">
        <f t="shared" si="19"/>
        <v>SM511,</v>
      </c>
      <c r="S241" t="str">
        <f t="shared" si="20"/>
        <v xml:space="preserve"> ' ".$_POST['SM511']."',</v>
      </c>
    </row>
    <row r="242" spans="3:19" x14ac:dyDescent="0.25">
      <c r="C242" s="2" t="s">
        <v>277</v>
      </c>
      <c r="D242" t="s">
        <v>746</v>
      </c>
      <c r="E242" t="str">
        <f t="shared" si="22"/>
        <v xml:space="preserve">SM812, </v>
      </c>
      <c r="G242" t="s">
        <v>986</v>
      </c>
      <c r="J242" t="str">
        <f t="shared" si="21"/>
        <v xml:space="preserve"> ' ".$_POST['SM812']."',</v>
      </c>
      <c r="L242" t="s">
        <v>1330</v>
      </c>
      <c r="O242" t="s">
        <v>621</v>
      </c>
      <c r="P242" t="s">
        <v>746</v>
      </c>
      <c r="Q242" t="str">
        <f t="shared" si="19"/>
        <v>SM512,</v>
      </c>
      <c r="S242" t="str">
        <f t="shared" si="20"/>
        <v xml:space="preserve"> ' ".$_POST['SM512']."',</v>
      </c>
    </row>
    <row r="243" spans="3:19" x14ac:dyDescent="0.25">
      <c r="C243" s="2" t="s">
        <v>278</v>
      </c>
      <c r="D243" t="s">
        <v>746</v>
      </c>
      <c r="E243" t="str">
        <f t="shared" si="22"/>
        <v xml:space="preserve">SM813, </v>
      </c>
      <c r="G243" t="s">
        <v>987</v>
      </c>
      <c r="J243" t="str">
        <f t="shared" si="21"/>
        <v xml:space="preserve"> ' ".$_POST['SM813']."',</v>
      </c>
      <c r="L243" t="s">
        <v>1331</v>
      </c>
      <c r="O243" t="s">
        <v>622</v>
      </c>
      <c r="P243" t="s">
        <v>746</v>
      </c>
      <c r="Q243" t="str">
        <f t="shared" si="19"/>
        <v>SM513,</v>
      </c>
      <c r="S243" t="str">
        <f t="shared" si="20"/>
        <v xml:space="preserve"> ' ".$_POST['SM513']."',</v>
      </c>
    </row>
    <row r="244" spans="3:19" x14ac:dyDescent="0.25">
      <c r="C244" s="2" t="s">
        <v>279</v>
      </c>
      <c r="D244" t="s">
        <v>746</v>
      </c>
      <c r="E244" t="str">
        <f t="shared" si="22"/>
        <v xml:space="preserve">opt1SM81, </v>
      </c>
      <c r="G244" t="s">
        <v>988</v>
      </c>
      <c r="J244" t="str">
        <f t="shared" si="21"/>
        <v xml:space="preserve"> ' ".$_POST['opt1SM81']."',</v>
      </c>
      <c r="L244" t="s">
        <v>1332</v>
      </c>
      <c r="O244" t="s">
        <v>623</v>
      </c>
      <c r="P244" t="s">
        <v>746</v>
      </c>
      <c r="Q244" t="str">
        <f t="shared" si="19"/>
        <v>opt1SM51,</v>
      </c>
      <c r="S244" t="str">
        <f t="shared" si="20"/>
        <v xml:space="preserve"> ' ".$_POST['opt1SM51']."',</v>
      </c>
    </row>
    <row r="245" spans="3:19" x14ac:dyDescent="0.25">
      <c r="C245" s="2" t="s">
        <v>280</v>
      </c>
      <c r="D245" t="s">
        <v>746</v>
      </c>
      <c r="E245" t="str">
        <f t="shared" si="22"/>
        <v xml:space="preserve">opt1SM811, </v>
      </c>
      <c r="G245" t="s">
        <v>989</v>
      </c>
      <c r="J245" t="str">
        <f t="shared" si="21"/>
        <v xml:space="preserve"> ' ".$_POST['opt1SM811']."',</v>
      </c>
      <c r="L245" t="s">
        <v>1333</v>
      </c>
      <c r="O245" t="s">
        <v>624</v>
      </c>
      <c r="P245" t="s">
        <v>746</v>
      </c>
      <c r="Q245" t="str">
        <f t="shared" si="19"/>
        <v>opt1SM511,</v>
      </c>
      <c r="S245" t="str">
        <f t="shared" si="20"/>
        <v xml:space="preserve"> ' ".$_POST['opt1SM511']."',</v>
      </c>
    </row>
    <row r="246" spans="3:19" x14ac:dyDescent="0.25">
      <c r="C246" s="2" t="s">
        <v>281</v>
      </c>
      <c r="D246" t="s">
        <v>746</v>
      </c>
      <c r="E246" t="str">
        <f t="shared" si="22"/>
        <v xml:space="preserve">opt1SM812, </v>
      </c>
      <c r="G246" t="s">
        <v>990</v>
      </c>
      <c r="J246" t="str">
        <f t="shared" si="21"/>
        <v xml:space="preserve"> ' ".$_POST['opt1SM812']."',</v>
      </c>
      <c r="L246" t="s">
        <v>1334</v>
      </c>
      <c r="O246" t="s">
        <v>625</v>
      </c>
      <c r="P246" t="s">
        <v>746</v>
      </c>
      <c r="Q246" t="str">
        <f t="shared" si="19"/>
        <v>opt1SM512,</v>
      </c>
      <c r="S246" t="str">
        <f t="shared" si="20"/>
        <v xml:space="preserve"> ' ".$_POST['opt1SM512']."',</v>
      </c>
    </row>
    <row r="247" spans="3:19" x14ac:dyDescent="0.25">
      <c r="C247" s="2" t="s">
        <v>282</v>
      </c>
      <c r="D247" t="s">
        <v>746</v>
      </c>
      <c r="E247" t="str">
        <f t="shared" ref="E247:E258" si="23">CONCATENATE(C247,D247," ")</f>
        <v xml:space="preserve">opt1SM813, </v>
      </c>
      <c r="G247" t="s">
        <v>991</v>
      </c>
      <c r="J247" t="str">
        <f t="shared" si="21"/>
        <v xml:space="preserve"> ' ".$_POST['opt1SM813']."',</v>
      </c>
      <c r="L247" t="s">
        <v>1335</v>
      </c>
      <c r="O247" t="s">
        <v>626</v>
      </c>
      <c r="P247" t="s">
        <v>746</v>
      </c>
      <c r="Q247" t="str">
        <f t="shared" si="19"/>
        <v>opt1SM513,</v>
      </c>
      <c r="S247" t="str">
        <f t="shared" si="20"/>
        <v xml:space="preserve"> ' ".$_POST['opt1SM513']."',</v>
      </c>
    </row>
    <row r="248" spans="3:19" x14ac:dyDescent="0.25">
      <c r="C248" s="2" t="s">
        <v>283</v>
      </c>
      <c r="D248" t="s">
        <v>746</v>
      </c>
      <c r="E248" t="str">
        <f t="shared" si="23"/>
        <v xml:space="preserve">opt2SM81, </v>
      </c>
      <c r="G248" t="s">
        <v>992</v>
      </c>
      <c r="J248" t="str">
        <f t="shared" si="21"/>
        <v xml:space="preserve"> ' ".$_POST['opt2SM81']."',</v>
      </c>
      <c r="L248" t="s">
        <v>1336</v>
      </c>
      <c r="O248" t="s">
        <v>627</v>
      </c>
      <c r="P248" t="s">
        <v>746</v>
      </c>
      <c r="Q248" t="str">
        <f t="shared" si="19"/>
        <v>opt2SM51,</v>
      </c>
      <c r="S248" t="str">
        <f t="shared" si="20"/>
        <v xml:space="preserve"> ' ".$_POST['opt2SM51']."',</v>
      </c>
    </row>
    <row r="249" spans="3:19" x14ac:dyDescent="0.25">
      <c r="C249" s="2" t="s">
        <v>284</v>
      </c>
      <c r="D249" t="s">
        <v>746</v>
      </c>
      <c r="E249" t="str">
        <f t="shared" si="23"/>
        <v xml:space="preserve">opt2SM811, </v>
      </c>
      <c r="G249" t="s">
        <v>993</v>
      </c>
      <c r="J249" t="str">
        <f t="shared" si="21"/>
        <v xml:space="preserve"> ' ".$_POST['opt2SM811']."',</v>
      </c>
      <c r="L249" t="s">
        <v>1337</v>
      </c>
      <c r="O249" t="s">
        <v>628</v>
      </c>
      <c r="P249" t="s">
        <v>746</v>
      </c>
      <c r="Q249" t="str">
        <f t="shared" si="19"/>
        <v>opt2SM511,</v>
      </c>
      <c r="S249" t="str">
        <f t="shared" si="20"/>
        <v xml:space="preserve"> ' ".$_POST['opt2SM511']."',</v>
      </c>
    </row>
    <row r="250" spans="3:19" x14ac:dyDescent="0.25">
      <c r="C250" s="2" t="s">
        <v>285</v>
      </c>
      <c r="D250" t="s">
        <v>746</v>
      </c>
      <c r="E250" t="str">
        <f t="shared" si="23"/>
        <v xml:space="preserve">opt2SM812, </v>
      </c>
      <c r="G250" t="s">
        <v>994</v>
      </c>
      <c r="J250" t="str">
        <f t="shared" si="21"/>
        <v xml:space="preserve"> ' ".$_POST['opt2SM812']."',</v>
      </c>
      <c r="L250" t="s">
        <v>1338</v>
      </c>
      <c r="O250" t="s">
        <v>629</v>
      </c>
      <c r="P250" t="s">
        <v>746</v>
      </c>
      <c r="Q250" t="str">
        <f t="shared" si="19"/>
        <v>opt2SM512,</v>
      </c>
      <c r="S250" t="str">
        <f t="shared" si="20"/>
        <v xml:space="preserve"> ' ".$_POST['opt2SM512']."',</v>
      </c>
    </row>
    <row r="251" spans="3:19" x14ac:dyDescent="0.25">
      <c r="C251" s="2" t="s">
        <v>286</v>
      </c>
      <c r="D251" t="s">
        <v>746</v>
      </c>
      <c r="E251" t="str">
        <f t="shared" si="23"/>
        <v xml:space="preserve">opt2SM813, </v>
      </c>
      <c r="G251" t="s">
        <v>995</v>
      </c>
      <c r="J251" t="str">
        <f t="shared" si="21"/>
        <v xml:space="preserve"> ' ".$_POST['opt2SM813']."',</v>
      </c>
      <c r="L251" t="s">
        <v>1339</v>
      </c>
      <c r="O251" t="s">
        <v>630</v>
      </c>
      <c r="P251" t="s">
        <v>746</v>
      </c>
      <c r="Q251" t="str">
        <f t="shared" si="19"/>
        <v>opt2SM513,</v>
      </c>
      <c r="S251" t="str">
        <f t="shared" si="20"/>
        <v xml:space="preserve"> ' ".$_POST['opt2SM513']."',</v>
      </c>
    </row>
    <row r="252" spans="3:19" x14ac:dyDescent="0.25">
      <c r="C252" s="2" t="s">
        <v>287</v>
      </c>
      <c r="D252" t="s">
        <v>746</v>
      </c>
      <c r="E252" t="str">
        <f t="shared" si="23"/>
        <v xml:space="preserve">opt3SM81, </v>
      </c>
      <c r="G252" t="s">
        <v>996</v>
      </c>
      <c r="J252" t="str">
        <f t="shared" si="21"/>
        <v xml:space="preserve"> ' ".$_POST['opt3SM81']."',</v>
      </c>
      <c r="L252" t="s">
        <v>1340</v>
      </c>
      <c r="O252" t="s">
        <v>631</v>
      </c>
      <c r="P252" t="s">
        <v>746</v>
      </c>
      <c r="Q252" t="str">
        <f t="shared" si="19"/>
        <v>opt3SM51,</v>
      </c>
      <c r="S252" t="str">
        <f t="shared" si="20"/>
        <v xml:space="preserve"> ' ".$_POST['opt3SM51']."',</v>
      </c>
    </row>
    <row r="253" spans="3:19" x14ac:dyDescent="0.25">
      <c r="C253" s="2" t="s">
        <v>288</v>
      </c>
      <c r="D253" t="s">
        <v>746</v>
      </c>
      <c r="E253" t="str">
        <f t="shared" si="23"/>
        <v xml:space="preserve">opt3SM811, </v>
      </c>
      <c r="G253" t="s">
        <v>997</v>
      </c>
      <c r="J253" t="str">
        <f t="shared" si="21"/>
        <v xml:space="preserve"> ' ".$_POST['opt3SM811']."',</v>
      </c>
      <c r="L253" t="s">
        <v>1341</v>
      </c>
      <c r="O253" t="s">
        <v>632</v>
      </c>
      <c r="P253" t="s">
        <v>746</v>
      </c>
      <c r="Q253" t="str">
        <f t="shared" si="19"/>
        <v>opt3SM511,</v>
      </c>
      <c r="S253" t="str">
        <f t="shared" si="20"/>
        <v xml:space="preserve"> ' ".$_POST['opt3SM511']."',</v>
      </c>
    </row>
    <row r="254" spans="3:19" x14ac:dyDescent="0.25">
      <c r="C254" s="2" t="s">
        <v>289</v>
      </c>
      <c r="D254" t="s">
        <v>746</v>
      </c>
      <c r="E254" t="str">
        <f t="shared" si="23"/>
        <v xml:space="preserve">opt3SM812, </v>
      </c>
      <c r="G254" t="s">
        <v>998</v>
      </c>
      <c r="J254" t="str">
        <f t="shared" si="21"/>
        <v xml:space="preserve"> ' ".$_POST['opt3SM812']."',</v>
      </c>
      <c r="L254" t="s">
        <v>1342</v>
      </c>
      <c r="O254" t="s">
        <v>633</v>
      </c>
      <c r="P254" t="s">
        <v>746</v>
      </c>
      <c r="Q254" t="str">
        <f t="shared" si="19"/>
        <v>opt3SM512,</v>
      </c>
      <c r="S254" t="str">
        <f t="shared" si="20"/>
        <v xml:space="preserve"> ' ".$_POST['opt3SM512']."',</v>
      </c>
    </row>
    <row r="255" spans="3:19" x14ac:dyDescent="0.25">
      <c r="C255" s="2" t="s">
        <v>290</v>
      </c>
      <c r="D255" t="s">
        <v>746</v>
      </c>
      <c r="E255" t="str">
        <f t="shared" si="23"/>
        <v xml:space="preserve">opt3SM813, </v>
      </c>
      <c r="G255" t="s">
        <v>999</v>
      </c>
      <c r="J255" t="str">
        <f t="shared" si="21"/>
        <v xml:space="preserve"> ' ".$_POST['opt3SM813']."',</v>
      </c>
      <c r="L255" t="s">
        <v>1343</v>
      </c>
      <c r="O255" t="s">
        <v>634</v>
      </c>
      <c r="P255" t="s">
        <v>746</v>
      </c>
      <c r="Q255" t="str">
        <f t="shared" si="19"/>
        <v>opt3SM513,</v>
      </c>
      <c r="S255" t="str">
        <f t="shared" si="20"/>
        <v xml:space="preserve"> ' ".$_POST['opt3SM513']."',</v>
      </c>
    </row>
    <row r="256" spans="3:19" x14ac:dyDescent="0.25">
      <c r="C256" s="2" t="s">
        <v>291</v>
      </c>
      <c r="D256" t="s">
        <v>746</v>
      </c>
      <c r="E256" t="str">
        <f t="shared" si="23"/>
        <v xml:space="preserve">tSM931, </v>
      </c>
      <c r="G256" t="s">
        <v>1000</v>
      </c>
      <c r="J256" t="str">
        <f t="shared" si="21"/>
        <v xml:space="preserve"> ' ".$_POST['tSM931']."',</v>
      </c>
      <c r="L256" t="s">
        <v>1344</v>
      </c>
      <c r="O256" t="s">
        <v>635</v>
      </c>
      <c r="P256" t="s">
        <v>746</v>
      </c>
      <c r="Q256" t="str">
        <f t="shared" si="19"/>
        <v>tSM551,</v>
      </c>
      <c r="S256" t="str">
        <f t="shared" si="20"/>
        <v xml:space="preserve"> ' ".$_POST['tSM551']."',</v>
      </c>
    </row>
    <row r="257" spans="3:19" x14ac:dyDescent="0.25">
      <c r="C257" s="2" t="s">
        <v>292</v>
      </c>
      <c r="D257" t="s">
        <v>746</v>
      </c>
      <c r="E257" t="str">
        <f t="shared" si="23"/>
        <v xml:space="preserve">tSM932, </v>
      </c>
      <c r="G257" t="s">
        <v>1001</v>
      </c>
      <c r="J257" t="str">
        <f t="shared" si="21"/>
        <v xml:space="preserve"> ' ".$_POST['tSM932']."',</v>
      </c>
      <c r="L257" t="s">
        <v>1345</v>
      </c>
      <c r="O257" t="s">
        <v>636</v>
      </c>
      <c r="P257" t="s">
        <v>746</v>
      </c>
      <c r="Q257" t="str">
        <f t="shared" si="19"/>
        <v>tSM552,</v>
      </c>
      <c r="S257" t="str">
        <f t="shared" si="20"/>
        <v xml:space="preserve"> ' ".$_POST['tSM552']."',</v>
      </c>
    </row>
    <row r="258" spans="3:19" x14ac:dyDescent="0.25">
      <c r="C258" s="2" t="s">
        <v>293</v>
      </c>
      <c r="D258" t="s">
        <v>746</v>
      </c>
      <c r="E258" t="str">
        <f t="shared" si="23"/>
        <v xml:space="preserve">tSM933, </v>
      </c>
      <c r="G258" t="s">
        <v>1002</v>
      </c>
      <c r="J258" t="str">
        <f t="shared" si="21"/>
        <v xml:space="preserve"> ' ".$_POST['tSM933']."',</v>
      </c>
      <c r="L258" t="s">
        <v>1346</v>
      </c>
      <c r="O258" t="s">
        <v>637</v>
      </c>
      <c r="P258" t="s">
        <v>746</v>
      </c>
      <c r="Q258" t="str">
        <f t="shared" si="19"/>
        <v>tSM553,</v>
      </c>
      <c r="S258" t="str">
        <f t="shared" si="20"/>
        <v xml:space="preserve"> ' ".$_POST['tSM553']."',</v>
      </c>
    </row>
    <row r="259" spans="3:19" x14ac:dyDescent="0.25">
      <c r="C259" s="2" t="s">
        <v>294</v>
      </c>
      <c r="D259" t="s">
        <v>746</v>
      </c>
      <c r="E259" t="str">
        <f t="shared" ref="E259:E290" si="24">CONCATENATE(C259,D259," ")</f>
        <v xml:space="preserve">SM931, </v>
      </c>
      <c r="G259" t="s">
        <v>1003</v>
      </c>
      <c r="J259" t="str">
        <f t="shared" si="21"/>
        <v xml:space="preserve"> ' ".$_POST['SM931']."',</v>
      </c>
      <c r="L259" t="s">
        <v>1347</v>
      </c>
      <c r="O259" t="s">
        <v>638</v>
      </c>
      <c r="P259" t="s">
        <v>746</v>
      </c>
      <c r="Q259" t="str">
        <f t="shared" si="19"/>
        <v>SM551,</v>
      </c>
      <c r="S259" t="str">
        <f t="shared" si="20"/>
        <v xml:space="preserve"> ' ".$_POST['SM551']."',</v>
      </c>
    </row>
    <row r="260" spans="3:19" x14ac:dyDescent="0.25">
      <c r="C260" s="2" t="s">
        <v>295</v>
      </c>
      <c r="D260" t="s">
        <v>746</v>
      </c>
      <c r="E260" t="str">
        <f t="shared" si="24"/>
        <v xml:space="preserve">SM932, </v>
      </c>
      <c r="G260" t="s">
        <v>1004</v>
      </c>
      <c r="J260" t="str">
        <f t="shared" si="21"/>
        <v xml:space="preserve"> ' ".$_POST['SM932']."',</v>
      </c>
      <c r="L260" t="s">
        <v>1348</v>
      </c>
      <c r="O260" t="s">
        <v>639</v>
      </c>
      <c r="P260" t="s">
        <v>746</v>
      </c>
      <c r="Q260" t="str">
        <f t="shared" si="19"/>
        <v>SM552,</v>
      </c>
      <c r="S260" t="str">
        <f t="shared" si="20"/>
        <v xml:space="preserve"> ' ".$_POST['SM552']."',</v>
      </c>
    </row>
    <row r="261" spans="3:19" x14ac:dyDescent="0.25">
      <c r="C261" s="2" t="s">
        <v>296</v>
      </c>
      <c r="D261" t="s">
        <v>746</v>
      </c>
      <c r="E261" t="str">
        <f t="shared" si="24"/>
        <v xml:space="preserve">SM933, </v>
      </c>
      <c r="G261" t="s">
        <v>1005</v>
      </c>
      <c r="J261" t="str">
        <f t="shared" si="21"/>
        <v xml:space="preserve"> ' ".$_POST['SM933']."',</v>
      </c>
      <c r="L261" t="s">
        <v>1349</v>
      </c>
      <c r="O261" t="s">
        <v>640</v>
      </c>
      <c r="P261" t="s">
        <v>746</v>
      </c>
      <c r="Q261" t="str">
        <f t="shared" ref="Q261:Q324" si="25">CONCATENATE(O261,P261)</f>
        <v>SM553,</v>
      </c>
      <c r="S261" t="str">
        <f t="shared" ref="S261:S324" si="26">CONCATENATE(" ' ",I$4,O261,K$4)</f>
        <v xml:space="preserve"> ' ".$_POST['SM553']."',</v>
      </c>
    </row>
    <row r="262" spans="3:19" x14ac:dyDescent="0.25">
      <c r="C262" s="2" t="s">
        <v>297</v>
      </c>
      <c r="D262" t="s">
        <v>746</v>
      </c>
      <c r="E262" t="str">
        <f t="shared" si="24"/>
        <v xml:space="preserve">opt1SM93, </v>
      </c>
      <c r="G262" t="s">
        <v>1006</v>
      </c>
      <c r="J262" t="str">
        <f t="shared" si="21"/>
        <v xml:space="preserve"> ' ".$_POST['opt1SM93']."',</v>
      </c>
      <c r="L262" t="s">
        <v>1350</v>
      </c>
      <c r="O262" t="s">
        <v>641</v>
      </c>
      <c r="P262" t="s">
        <v>746</v>
      </c>
      <c r="Q262" t="str">
        <f t="shared" si="25"/>
        <v>opt1SM55,</v>
      </c>
      <c r="S262" t="str">
        <f t="shared" si="26"/>
        <v xml:space="preserve"> ' ".$_POST['opt1SM55']."',</v>
      </c>
    </row>
    <row r="263" spans="3:19" x14ac:dyDescent="0.25">
      <c r="C263" s="2" t="s">
        <v>298</v>
      </c>
      <c r="D263" t="s">
        <v>746</v>
      </c>
      <c r="E263" t="str">
        <f t="shared" si="24"/>
        <v xml:space="preserve">opt1SM931, </v>
      </c>
      <c r="G263" t="s">
        <v>1007</v>
      </c>
      <c r="J263" t="str">
        <f t="shared" ref="J263:J326" si="27">CONCATENATE(" ' ",I$4,C263,K$4)</f>
        <v xml:space="preserve"> ' ".$_POST['opt1SM931']."',</v>
      </c>
      <c r="L263" t="s">
        <v>1351</v>
      </c>
      <c r="O263" t="s">
        <v>642</v>
      </c>
      <c r="P263" t="s">
        <v>746</v>
      </c>
      <c r="Q263" t="str">
        <f t="shared" si="25"/>
        <v>opt1SM551,</v>
      </c>
      <c r="S263" t="str">
        <f t="shared" si="26"/>
        <v xml:space="preserve"> ' ".$_POST['opt1SM551']."',</v>
      </c>
    </row>
    <row r="264" spans="3:19" x14ac:dyDescent="0.25">
      <c r="C264" s="2" t="s">
        <v>299</v>
      </c>
      <c r="D264" t="s">
        <v>746</v>
      </c>
      <c r="E264" t="str">
        <f t="shared" si="24"/>
        <v xml:space="preserve">opt1SM932, </v>
      </c>
      <c r="G264" t="s">
        <v>1008</v>
      </c>
      <c r="J264" t="str">
        <f t="shared" si="27"/>
        <v xml:space="preserve"> ' ".$_POST['opt1SM932']."',</v>
      </c>
      <c r="L264" t="s">
        <v>1352</v>
      </c>
      <c r="O264" t="s">
        <v>643</v>
      </c>
      <c r="P264" t="s">
        <v>746</v>
      </c>
      <c r="Q264" t="str">
        <f t="shared" si="25"/>
        <v>opt1SM552,</v>
      </c>
      <c r="S264" t="str">
        <f t="shared" si="26"/>
        <v xml:space="preserve"> ' ".$_POST['opt1SM552']."',</v>
      </c>
    </row>
    <row r="265" spans="3:19" x14ac:dyDescent="0.25">
      <c r="C265" s="2" t="s">
        <v>300</v>
      </c>
      <c r="D265" t="s">
        <v>746</v>
      </c>
      <c r="E265" t="str">
        <f t="shared" si="24"/>
        <v xml:space="preserve">opt1SM933, </v>
      </c>
      <c r="G265" t="s">
        <v>1009</v>
      </c>
      <c r="J265" t="str">
        <f t="shared" si="27"/>
        <v xml:space="preserve"> ' ".$_POST['opt1SM933']."',</v>
      </c>
      <c r="L265" t="s">
        <v>1353</v>
      </c>
      <c r="O265" t="s">
        <v>644</v>
      </c>
      <c r="P265" t="s">
        <v>746</v>
      </c>
      <c r="Q265" t="str">
        <f t="shared" si="25"/>
        <v>opt1SM553,</v>
      </c>
      <c r="S265" t="str">
        <f t="shared" si="26"/>
        <v xml:space="preserve"> ' ".$_POST['opt1SM553']."',</v>
      </c>
    </row>
    <row r="266" spans="3:19" x14ac:dyDescent="0.25">
      <c r="C266" s="2" t="s">
        <v>301</v>
      </c>
      <c r="D266" t="s">
        <v>746</v>
      </c>
      <c r="E266" t="str">
        <f t="shared" si="24"/>
        <v xml:space="preserve">opt2SM93, </v>
      </c>
      <c r="G266" t="s">
        <v>1010</v>
      </c>
      <c r="J266" t="str">
        <f t="shared" si="27"/>
        <v xml:space="preserve"> ' ".$_POST['opt2SM93']."',</v>
      </c>
      <c r="L266" t="s">
        <v>1354</v>
      </c>
      <c r="O266" t="s">
        <v>645</v>
      </c>
      <c r="P266" t="s">
        <v>746</v>
      </c>
      <c r="Q266" t="str">
        <f t="shared" si="25"/>
        <v>opt2SM55,</v>
      </c>
      <c r="S266" t="str">
        <f t="shared" si="26"/>
        <v xml:space="preserve"> ' ".$_POST['opt2SM55']."',</v>
      </c>
    </row>
    <row r="267" spans="3:19" x14ac:dyDescent="0.25">
      <c r="C267" s="2" t="s">
        <v>302</v>
      </c>
      <c r="D267" t="s">
        <v>746</v>
      </c>
      <c r="E267" t="str">
        <f t="shared" si="24"/>
        <v xml:space="preserve">opt2SM931, </v>
      </c>
      <c r="G267" t="s">
        <v>1011</v>
      </c>
      <c r="J267" t="str">
        <f t="shared" si="27"/>
        <v xml:space="preserve"> ' ".$_POST['opt2SM931']."',</v>
      </c>
      <c r="L267" t="s">
        <v>1355</v>
      </c>
      <c r="O267" t="s">
        <v>646</v>
      </c>
      <c r="P267" t="s">
        <v>746</v>
      </c>
      <c r="Q267" t="str">
        <f t="shared" si="25"/>
        <v>opt2SM551,</v>
      </c>
      <c r="S267" t="str">
        <f t="shared" si="26"/>
        <v xml:space="preserve"> ' ".$_POST['opt2SM551']."',</v>
      </c>
    </row>
    <row r="268" spans="3:19" x14ac:dyDescent="0.25">
      <c r="C268" s="2" t="s">
        <v>303</v>
      </c>
      <c r="D268" t="s">
        <v>746</v>
      </c>
      <c r="E268" t="str">
        <f t="shared" si="24"/>
        <v xml:space="preserve">opt2SM932, </v>
      </c>
      <c r="G268" t="s">
        <v>1012</v>
      </c>
      <c r="J268" t="str">
        <f t="shared" si="27"/>
        <v xml:space="preserve"> ' ".$_POST['opt2SM932']."',</v>
      </c>
      <c r="L268" t="s">
        <v>1356</v>
      </c>
      <c r="O268" t="s">
        <v>647</v>
      </c>
      <c r="P268" t="s">
        <v>746</v>
      </c>
      <c r="Q268" t="str">
        <f t="shared" si="25"/>
        <v>opt2SM552,</v>
      </c>
      <c r="S268" t="str">
        <f t="shared" si="26"/>
        <v xml:space="preserve"> ' ".$_POST['opt2SM552']."',</v>
      </c>
    </row>
    <row r="269" spans="3:19" x14ac:dyDescent="0.25">
      <c r="C269" s="2" t="s">
        <v>304</v>
      </c>
      <c r="D269" t="s">
        <v>746</v>
      </c>
      <c r="E269" t="str">
        <f t="shared" si="24"/>
        <v xml:space="preserve">opt2SM933, </v>
      </c>
      <c r="G269" t="s">
        <v>1013</v>
      </c>
      <c r="J269" t="str">
        <f t="shared" si="27"/>
        <v xml:space="preserve"> ' ".$_POST['opt2SM933']."',</v>
      </c>
      <c r="L269" t="s">
        <v>1357</v>
      </c>
      <c r="O269" t="s">
        <v>648</v>
      </c>
      <c r="P269" t="s">
        <v>746</v>
      </c>
      <c r="Q269" t="str">
        <f t="shared" si="25"/>
        <v>opt2SM553,</v>
      </c>
      <c r="S269" t="str">
        <f t="shared" si="26"/>
        <v xml:space="preserve"> ' ".$_POST['opt2SM553']."',</v>
      </c>
    </row>
    <row r="270" spans="3:19" x14ac:dyDescent="0.25">
      <c r="C270" s="2" t="s">
        <v>305</v>
      </c>
      <c r="D270" t="s">
        <v>746</v>
      </c>
      <c r="E270" t="str">
        <f t="shared" si="24"/>
        <v xml:space="preserve">opt3SM93, </v>
      </c>
      <c r="G270" t="s">
        <v>1014</v>
      </c>
      <c r="J270" t="str">
        <f t="shared" si="27"/>
        <v xml:space="preserve"> ' ".$_POST['opt3SM93']."',</v>
      </c>
      <c r="L270" t="s">
        <v>1358</v>
      </c>
      <c r="O270" t="s">
        <v>649</v>
      </c>
      <c r="P270" t="s">
        <v>746</v>
      </c>
      <c r="Q270" t="str">
        <f t="shared" si="25"/>
        <v>opt3SM55,</v>
      </c>
      <c r="S270" t="str">
        <f t="shared" si="26"/>
        <v xml:space="preserve"> ' ".$_POST['opt3SM55']."',</v>
      </c>
    </row>
    <row r="271" spans="3:19" x14ac:dyDescent="0.25">
      <c r="C271" s="2" t="s">
        <v>306</v>
      </c>
      <c r="D271" t="s">
        <v>746</v>
      </c>
      <c r="E271" t="str">
        <f t="shared" si="24"/>
        <v xml:space="preserve">opt3SM931, </v>
      </c>
      <c r="G271" t="s">
        <v>1015</v>
      </c>
      <c r="J271" t="str">
        <f t="shared" si="27"/>
        <v xml:space="preserve"> ' ".$_POST['opt3SM931']."',</v>
      </c>
      <c r="L271" t="s">
        <v>1359</v>
      </c>
      <c r="O271" t="s">
        <v>650</v>
      </c>
      <c r="P271" t="s">
        <v>746</v>
      </c>
      <c r="Q271" t="str">
        <f t="shared" si="25"/>
        <v>opt3SM551,</v>
      </c>
      <c r="S271" t="str">
        <f t="shared" si="26"/>
        <v xml:space="preserve"> ' ".$_POST['opt3SM551']."',</v>
      </c>
    </row>
    <row r="272" spans="3:19" x14ac:dyDescent="0.25">
      <c r="C272" s="2" t="s">
        <v>307</v>
      </c>
      <c r="D272" t="s">
        <v>746</v>
      </c>
      <c r="E272" t="str">
        <f t="shared" si="24"/>
        <v xml:space="preserve">opt3SM932, </v>
      </c>
      <c r="G272" t="s">
        <v>1016</v>
      </c>
      <c r="J272" t="str">
        <f t="shared" si="27"/>
        <v xml:space="preserve"> ' ".$_POST['opt3SM932']."',</v>
      </c>
      <c r="L272" t="s">
        <v>1360</v>
      </c>
      <c r="O272" t="s">
        <v>651</v>
      </c>
      <c r="P272" t="s">
        <v>746</v>
      </c>
      <c r="Q272" t="str">
        <f t="shared" si="25"/>
        <v>opt3SM552,</v>
      </c>
      <c r="S272" t="str">
        <f t="shared" si="26"/>
        <v xml:space="preserve"> ' ".$_POST['opt3SM552']."',</v>
      </c>
    </row>
    <row r="273" spans="3:19" x14ac:dyDescent="0.25">
      <c r="C273" s="2" t="s">
        <v>308</v>
      </c>
      <c r="D273" t="s">
        <v>746</v>
      </c>
      <c r="E273" t="str">
        <f t="shared" si="24"/>
        <v xml:space="preserve">opt3SM933, </v>
      </c>
      <c r="G273" t="s">
        <v>1017</v>
      </c>
      <c r="J273" t="str">
        <f t="shared" si="27"/>
        <v xml:space="preserve"> ' ".$_POST['opt3SM933']."',</v>
      </c>
      <c r="L273" t="s">
        <v>1361</v>
      </c>
      <c r="O273" t="s">
        <v>652</v>
      </c>
      <c r="P273" t="s">
        <v>746</v>
      </c>
      <c r="Q273" t="str">
        <f t="shared" si="25"/>
        <v>opt3SM553,</v>
      </c>
      <c r="S273" t="str">
        <f t="shared" si="26"/>
        <v xml:space="preserve"> ' ".$_POST['opt3SM553']."',</v>
      </c>
    </row>
    <row r="274" spans="3:19" x14ac:dyDescent="0.25">
      <c r="C274" s="2" t="s">
        <v>309</v>
      </c>
      <c r="D274" t="s">
        <v>746</v>
      </c>
      <c r="E274" t="str">
        <f t="shared" si="24"/>
        <v xml:space="preserve">tSM901, </v>
      </c>
      <c r="G274" t="s">
        <v>1018</v>
      </c>
      <c r="J274" t="str">
        <f t="shared" si="27"/>
        <v xml:space="preserve"> ' ".$_POST['tSM901']."',</v>
      </c>
      <c r="L274" t="s">
        <v>1362</v>
      </c>
      <c r="O274" t="s">
        <v>653</v>
      </c>
      <c r="P274" t="s">
        <v>746</v>
      </c>
      <c r="Q274" t="str">
        <f t="shared" si="25"/>
        <v>tSM561,</v>
      </c>
      <c r="S274" t="str">
        <f t="shared" si="26"/>
        <v xml:space="preserve"> ' ".$_POST['tSM561']."',</v>
      </c>
    </row>
    <row r="275" spans="3:19" x14ac:dyDescent="0.25">
      <c r="C275" s="2" t="s">
        <v>310</v>
      </c>
      <c r="D275" t="s">
        <v>746</v>
      </c>
      <c r="E275" t="str">
        <f t="shared" si="24"/>
        <v xml:space="preserve">tSM902, </v>
      </c>
      <c r="G275" t="s">
        <v>1019</v>
      </c>
      <c r="J275" t="str">
        <f t="shared" si="27"/>
        <v xml:space="preserve"> ' ".$_POST['tSM902']."',</v>
      </c>
      <c r="L275" t="s">
        <v>1363</v>
      </c>
      <c r="O275" t="s">
        <v>654</v>
      </c>
      <c r="P275" t="s">
        <v>746</v>
      </c>
      <c r="Q275" t="str">
        <f t="shared" si="25"/>
        <v>tSM562,</v>
      </c>
      <c r="S275" t="str">
        <f t="shared" si="26"/>
        <v xml:space="preserve"> ' ".$_POST['tSM562']."',</v>
      </c>
    </row>
    <row r="276" spans="3:19" x14ac:dyDescent="0.25">
      <c r="C276" s="2" t="s">
        <v>311</v>
      </c>
      <c r="D276" t="s">
        <v>746</v>
      </c>
      <c r="E276" t="str">
        <f t="shared" si="24"/>
        <v xml:space="preserve">tSM903, </v>
      </c>
      <c r="G276" t="s">
        <v>1020</v>
      </c>
      <c r="J276" t="str">
        <f t="shared" si="27"/>
        <v xml:space="preserve"> ' ".$_POST['tSM903']."',</v>
      </c>
      <c r="L276" t="s">
        <v>1364</v>
      </c>
      <c r="O276" t="s">
        <v>655</v>
      </c>
      <c r="P276" t="s">
        <v>746</v>
      </c>
      <c r="Q276" t="str">
        <f t="shared" si="25"/>
        <v>tSM563,</v>
      </c>
      <c r="S276" t="str">
        <f t="shared" si="26"/>
        <v xml:space="preserve"> ' ".$_POST['tSM563']."',</v>
      </c>
    </row>
    <row r="277" spans="3:19" x14ac:dyDescent="0.25">
      <c r="C277" s="2" t="s">
        <v>312</v>
      </c>
      <c r="D277" t="s">
        <v>746</v>
      </c>
      <c r="E277" t="str">
        <f t="shared" si="24"/>
        <v xml:space="preserve">SM901, </v>
      </c>
      <c r="G277" t="s">
        <v>1021</v>
      </c>
      <c r="J277" t="str">
        <f t="shared" si="27"/>
        <v xml:space="preserve"> ' ".$_POST['SM901']."',</v>
      </c>
      <c r="L277" t="s">
        <v>1365</v>
      </c>
      <c r="O277" t="s">
        <v>656</v>
      </c>
      <c r="P277" t="s">
        <v>746</v>
      </c>
      <c r="Q277" t="str">
        <f t="shared" si="25"/>
        <v>SM561,</v>
      </c>
      <c r="S277" t="str">
        <f t="shared" si="26"/>
        <v xml:space="preserve"> ' ".$_POST['SM561']."',</v>
      </c>
    </row>
    <row r="278" spans="3:19" x14ac:dyDescent="0.25">
      <c r="C278" s="2" t="s">
        <v>313</v>
      </c>
      <c r="D278" t="s">
        <v>746</v>
      </c>
      <c r="E278" t="str">
        <f t="shared" si="24"/>
        <v xml:space="preserve">SM902, </v>
      </c>
      <c r="G278" t="s">
        <v>1022</v>
      </c>
      <c r="J278" t="str">
        <f t="shared" si="27"/>
        <v xml:space="preserve"> ' ".$_POST['SM902']."',</v>
      </c>
      <c r="L278" t="s">
        <v>1366</v>
      </c>
      <c r="O278" t="s">
        <v>657</v>
      </c>
      <c r="P278" t="s">
        <v>746</v>
      </c>
      <c r="Q278" t="str">
        <f t="shared" si="25"/>
        <v>SM562,</v>
      </c>
      <c r="S278" t="str">
        <f t="shared" si="26"/>
        <v xml:space="preserve"> ' ".$_POST['SM562']."',</v>
      </c>
    </row>
    <row r="279" spans="3:19" x14ac:dyDescent="0.25">
      <c r="C279" s="2" t="s">
        <v>314</v>
      </c>
      <c r="D279" t="s">
        <v>746</v>
      </c>
      <c r="E279" t="str">
        <f t="shared" si="24"/>
        <v xml:space="preserve">SM903, </v>
      </c>
      <c r="G279" t="s">
        <v>1023</v>
      </c>
      <c r="J279" t="str">
        <f t="shared" si="27"/>
        <v xml:space="preserve"> ' ".$_POST['SM903']."',</v>
      </c>
      <c r="L279" t="s">
        <v>1367</v>
      </c>
      <c r="O279" t="s">
        <v>658</v>
      </c>
      <c r="P279" t="s">
        <v>746</v>
      </c>
      <c r="Q279" t="str">
        <f t="shared" si="25"/>
        <v>SM563,</v>
      </c>
      <c r="S279" t="str">
        <f t="shared" si="26"/>
        <v xml:space="preserve"> ' ".$_POST['SM563']."',</v>
      </c>
    </row>
    <row r="280" spans="3:19" x14ac:dyDescent="0.25">
      <c r="C280" s="2" t="s">
        <v>315</v>
      </c>
      <c r="D280" t="s">
        <v>746</v>
      </c>
      <c r="E280" t="str">
        <f t="shared" si="24"/>
        <v xml:space="preserve">opt1SM90, </v>
      </c>
      <c r="G280" t="s">
        <v>1024</v>
      </c>
      <c r="J280" t="str">
        <f t="shared" si="27"/>
        <v xml:space="preserve"> ' ".$_POST['opt1SM90']."',</v>
      </c>
      <c r="L280" t="s">
        <v>1368</v>
      </c>
      <c r="O280" t="s">
        <v>659</v>
      </c>
      <c r="P280" t="s">
        <v>746</v>
      </c>
      <c r="Q280" t="str">
        <f t="shared" si="25"/>
        <v>opt1SM56,</v>
      </c>
      <c r="S280" t="str">
        <f t="shared" si="26"/>
        <v xml:space="preserve"> ' ".$_POST['opt1SM56']."',</v>
      </c>
    </row>
    <row r="281" spans="3:19" x14ac:dyDescent="0.25">
      <c r="C281" s="2" t="s">
        <v>316</v>
      </c>
      <c r="D281" t="s">
        <v>746</v>
      </c>
      <c r="E281" t="str">
        <f t="shared" si="24"/>
        <v xml:space="preserve">opt1SM901, </v>
      </c>
      <c r="G281" t="s">
        <v>1025</v>
      </c>
      <c r="J281" t="str">
        <f t="shared" si="27"/>
        <v xml:space="preserve"> ' ".$_POST['opt1SM901']."',</v>
      </c>
      <c r="L281" t="s">
        <v>1369</v>
      </c>
      <c r="O281" t="s">
        <v>660</v>
      </c>
      <c r="P281" t="s">
        <v>746</v>
      </c>
      <c r="Q281" t="str">
        <f t="shared" si="25"/>
        <v>opt1SM561,</v>
      </c>
      <c r="S281" t="str">
        <f t="shared" si="26"/>
        <v xml:space="preserve"> ' ".$_POST['opt1SM561']."',</v>
      </c>
    </row>
    <row r="282" spans="3:19" x14ac:dyDescent="0.25">
      <c r="C282" s="2" t="s">
        <v>317</v>
      </c>
      <c r="D282" t="s">
        <v>746</v>
      </c>
      <c r="E282" t="str">
        <f t="shared" si="24"/>
        <v xml:space="preserve">opt1SM902, </v>
      </c>
      <c r="G282" t="s">
        <v>1026</v>
      </c>
      <c r="J282" t="str">
        <f t="shared" si="27"/>
        <v xml:space="preserve"> ' ".$_POST['opt1SM902']."',</v>
      </c>
      <c r="L282" t="s">
        <v>1370</v>
      </c>
      <c r="O282" t="s">
        <v>661</v>
      </c>
      <c r="P282" t="s">
        <v>746</v>
      </c>
      <c r="Q282" t="str">
        <f t="shared" si="25"/>
        <v>opt1SM562,</v>
      </c>
      <c r="S282" t="str">
        <f t="shared" si="26"/>
        <v xml:space="preserve"> ' ".$_POST['opt1SM562']."',</v>
      </c>
    </row>
    <row r="283" spans="3:19" x14ac:dyDescent="0.25">
      <c r="C283" s="2" t="s">
        <v>318</v>
      </c>
      <c r="D283" t="s">
        <v>746</v>
      </c>
      <c r="E283" t="str">
        <f t="shared" si="24"/>
        <v xml:space="preserve">opt1SM903, </v>
      </c>
      <c r="G283" t="s">
        <v>1027</v>
      </c>
      <c r="J283" t="str">
        <f t="shared" si="27"/>
        <v xml:space="preserve"> ' ".$_POST['opt1SM903']."',</v>
      </c>
      <c r="L283" t="s">
        <v>1371</v>
      </c>
      <c r="O283" t="s">
        <v>662</v>
      </c>
      <c r="P283" t="s">
        <v>746</v>
      </c>
      <c r="Q283" t="str">
        <f t="shared" si="25"/>
        <v>opt1SM563,</v>
      </c>
      <c r="S283" t="str">
        <f t="shared" si="26"/>
        <v xml:space="preserve"> ' ".$_POST['opt1SM563']."',</v>
      </c>
    </row>
    <row r="284" spans="3:19" x14ac:dyDescent="0.25">
      <c r="C284" s="2" t="s">
        <v>319</v>
      </c>
      <c r="D284" t="s">
        <v>746</v>
      </c>
      <c r="E284" t="str">
        <f t="shared" si="24"/>
        <v xml:space="preserve">opt2SM90, </v>
      </c>
      <c r="G284" t="s">
        <v>1028</v>
      </c>
      <c r="J284" t="str">
        <f t="shared" si="27"/>
        <v xml:space="preserve"> ' ".$_POST['opt2SM90']."',</v>
      </c>
      <c r="L284" t="s">
        <v>1372</v>
      </c>
      <c r="O284" t="s">
        <v>663</v>
      </c>
      <c r="P284" t="s">
        <v>746</v>
      </c>
      <c r="Q284" t="str">
        <f t="shared" si="25"/>
        <v>opt2SM56,</v>
      </c>
      <c r="S284" t="str">
        <f t="shared" si="26"/>
        <v xml:space="preserve"> ' ".$_POST['opt2SM56']."',</v>
      </c>
    </row>
    <row r="285" spans="3:19" x14ac:dyDescent="0.25">
      <c r="C285" s="2" t="s">
        <v>320</v>
      </c>
      <c r="D285" t="s">
        <v>746</v>
      </c>
      <c r="E285" t="str">
        <f t="shared" si="24"/>
        <v xml:space="preserve">opt2SM901, </v>
      </c>
      <c r="G285" t="s">
        <v>1029</v>
      </c>
      <c r="J285" t="str">
        <f t="shared" si="27"/>
        <v xml:space="preserve"> ' ".$_POST['opt2SM901']."',</v>
      </c>
      <c r="L285" t="s">
        <v>1373</v>
      </c>
      <c r="O285" t="s">
        <v>664</v>
      </c>
      <c r="P285" t="s">
        <v>746</v>
      </c>
      <c r="Q285" t="str">
        <f t="shared" si="25"/>
        <v>opt2SM561,</v>
      </c>
      <c r="S285" t="str">
        <f t="shared" si="26"/>
        <v xml:space="preserve"> ' ".$_POST['opt2SM561']."',</v>
      </c>
    </row>
    <row r="286" spans="3:19" x14ac:dyDescent="0.25">
      <c r="C286" s="2" t="s">
        <v>321</v>
      </c>
      <c r="D286" t="s">
        <v>746</v>
      </c>
      <c r="E286" t="str">
        <f t="shared" si="24"/>
        <v xml:space="preserve">opt2SM902, </v>
      </c>
      <c r="G286" t="s">
        <v>1030</v>
      </c>
      <c r="J286" t="str">
        <f t="shared" si="27"/>
        <v xml:space="preserve"> ' ".$_POST['opt2SM902']."',</v>
      </c>
      <c r="L286" t="s">
        <v>1374</v>
      </c>
      <c r="O286" t="s">
        <v>665</v>
      </c>
      <c r="P286" t="s">
        <v>746</v>
      </c>
      <c r="Q286" t="str">
        <f t="shared" si="25"/>
        <v>opt2SM562,</v>
      </c>
      <c r="S286" t="str">
        <f t="shared" si="26"/>
        <v xml:space="preserve"> ' ".$_POST['opt2SM562']."',</v>
      </c>
    </row>
    <row r="287" spans="3:19" x14ac:dyDescent="0.25">
      <c r="C287" s="2" t="s">
        <v>322</v>
      </c>
      <c r="D287" t="s">
        <v>746</v>
      </c>
      <c r="E287" t="str">
        <f t="shared" si="24"/>
        <v xml:space="preserve">opt2SM903, </v>
      </c>
      <c r="G287" t="s">
        <v>1031</v>
      </c>
      <c r="J287" t="str">
        <f t="shared" si="27"/>
        <v xml:space="preserve"> ' ".$_POST['opt2SM903']."',</v>
      </c>
      <c r="L287" t="s">
        <v>1375</v>
      </c>
      <c r="O287" t="s">
        <v>666</v>
      </c>
      <c r="P287" t="s">
        <v>746</v>
      </c>
      <c r="Q287" t="str">
        <f t="shared" si="25"/>
        <v>opt2SM563,</v>
      </c>
      <c r="S287" t="str">
        <f t="shared" si="26"/>
        <v xml:space="preserve"> ' ".$_POST['opt2SM563']."',</v>
      </c>
    </row>
    <row r="288" spans="3:19" x14ac:dyDescent="0.25">
      <c r="C288" s="2" t="s">
        <v>323</v>
      </c>
      <c r="D288" t="s">
        <v>746</v>
      </c>
      <c r="E288" t="str">
        <f t="shared" si="24"/>
        <v xml:space="preserve">opt3SM90, </v>
      </c>
      <c r="G288" t="s">
        <v>1032</v>
      </c>
      <c r="J288" t="str">
        <f t="shared" si="27"/>
        <v xml:space="preserve"> ' ".$_POST['opt3SM90']."',</v>
      </c>
      <c r="L288" t="s">
        <v>1376</v>
      </c>
      <c r="O288" t="s">
        <v>667</v>
      </c>
      <c r="P288" t="s">
        <v>746</v>
      </c>
      <c r="Q288" t="str">
        <f t="shared" si="25"/>
        <v>opt3SM56,</v>
      </c>
      <c r="S288" t="str">
        <f t="shared" si="26"/>
        <v xml:space="preserve"> ' ".$_POST['opt3SM56']."',</v>
      </c>
    </row>
    <row r="289" spans="3:19" x14ac:dyDescent="0.25">
      <c r="C289" s="2" t="s">
        <v>324</v>
      </c>
      <c r="D289" t="s">
        <v>746</v>
      </c>
      <c r="E289" t="str">
        <f t="shared" si="24"/>
        <v xml:space="preserve">opt3SM901, </v>
      </c>
      <c r="G289" t="s">
        <v>1033</v>
      </c>
      <c r="J289" t="str">
        <f t="shared" si="27"/>
        <v xml:space="preserve"> ' ".$_POST['opt3SM901']."',</v>
      </c>
      <c r="L289" t="s">
        <v>1377</v>
      </c>
      <c r="O289" t="s">
        <v>668</v>
      </c>
      <c r="P289" t="s">
        <v>746</v>
      </c>
      <c r="Q289" t="str">
        <f t="shared" si="25"/>
        <v>opt3SM561,</v>
      </c>
      <c r="S289" t="str">
        <f t="shared" si="26"/>
        <v xml:space="preserve"> ' ".$_POST['opt3SM561']."',</v>
      </c>
    </row>
    <row r="290" spans="3:19" x14ac:dyDescent="0.25">
      <c r="C290" s="2" t="s">
        <v>325</v>
      </c>
      <c r="D290" t="s">
        <v>746</v>
      </c>
      <c r="E290" t="str">
        <f t="shared" si="24"/>
        <v xml:space="preserve">opt3SM902, </v>
      </c>
      <c r="G290" t="s">
        <v>1034</v>
      </c>
      <c r="J290" t="str">
        <f t="shared" si="27"/>
        <v xml:space="preserve"> ' ".$_POST['opt3SM902']."',</v>
      </c>
      <c r="L290" t="s">
        <v>1378</v>
      </c>
      <c r="O290" t="s">
        <v>669</v>
      </c>
      <c r="P290" t="s">
        <v>746</v>
      </c>
      <c r="Q290" t="str">
        <f t="shared" si="25"/>
        <v>opt3SM562,</v>
      </c>
      <c r="S290" t="str">
        <f t="shared" si="26"/>
        <v xml:space="preserve"> ' ".$_POST['opt3SM562']."',</v>
      </c>
    </row>
    <row r="291" spans="3:19" x14ac:dyDescent="0.25">
      <c r="C291" s="2" t="s">
        <v>326</v>
      </c>
      <c r="D291" t="s">
        <v>746</v>
      </c>
      <c r="E291" t="str">
        <f t="shared" ref="E291:E307" si="28">CONCATENATE(C291,D291," ")</f>
        <v xml:space="preserve">opt3SM903, </v>
      </c>
      <c r="G291" t="s">
        <v>1035</v>
      </c>
      <c r="J291" t="str">
        <f t="shared" si="27"/>
        <v xml:space="preserve"> ' ".$_POST['opt3SM903']."',</v>
      </c>
      <c r="L291" t="s">
        <v>1379</v>
      </c>
      <c r="O291" t="s">
        <v>670</v>
      </c>
      <c r="P291" t="s">
        <v>746</v>
      </c>
      <c r="Q291" t="str">
        <f t="shared" si="25"/>
        <v>opt3SM563,</v>
      </c>
      <c r="S291" t="str">
        <f t="shared" si="26"/>
        <v xml:space="preserve"> ' ".$_POST['opt3SM563']."',</v>
      </c>
    </row>
    <row r="292" spans="3:19" x14ac:dyDescent="0.25">
      <c r="C292" s="2" t="s">
        <v>327</v>
      </c>
      <c r="D292" t="s">
        <v>746</v>
      </c>
      <c r="E292" t="str">
        <f t="shared" si="28"/>
        <v xml:space="preserve">tSM921, </v>
      </c>
      <c r="G292" t="s">
        <v>1036</v>
      </c>
      <c r="J292" t="str">
        <f t="shared" si="27"/>
        <v xml:space="preserve"> ' ".$_POST['tSM921']."',</v>
      </c>
      <c r="L292" t="s">
        <v>1380</v>
      </c>
      <c r="O292" t="s">
        <v>671</v>
      </c>
      <c r="P292" t="s">
        <v>746</v>
      </c>
      <c r="Q292" t="str">
        <f t="shared" si="25"/>
        <v>tSM761,</v>
      </c>
      <c r="S292" t="str">
        <f t="shared" si="26"/>
        <v xml:space="preserve"> ' ".$_POST['tSM761']."',</v>
      </c>
    </row>
    <row r="293" spans="3:19" x14ac:dyDescent="0.25">
      <c r="C293" s="2" t="s">
        <v>328</v>
      </c>
      <c r="D293" t="s">
        <v>746</v>
      </c>
      <c r="E293" t="str">
        <f t="shared" si="28"/>
        <v xml:space="preserve">tSM922, </v>
      </c>
      <c r="G293" t="s">
        <v>1037</v>
      </c>
      <c r="J293" t="str">
        <f t="shared" si="27"/>
        <v xml:space="preserve"> ' ".$_POST['tSM922']."',</v>
      </c>
      <c r="L293" t="s">
        <v>1381</v>
      </c>
      <c r="O293" t="s">
        <v>672</v>
      </c>
      <c r="P293" t="s">
        <v>746</v>
      </c>
      <c r="Q293" t="str">
        <f t="shared" si="25"/>
        <v>tSM762,</v>
      </c>
      <c r="S293" t="str">
        <f t="shared" si="26"/>
        <v xml:space="preserve"> ' ".$_POST['tSM762']."',</v>
      </c>
    </row>
    <row r="294" spans="3:19" x14ac:dyDescent="0.25">
      <c r="C294" s="2" t="s">
        <v>329</v>
      </c>
      <c r="D294" t="s">
        <v>746</v>
      </c>
      <c r="E294" t="str">
        <f t="shared" si="28"/>
        <v xml:space="preserve">tSM923, </v>
      </c>
      <c r="G294" t="s">
        <v>1038</v>
      </c>
      <c r="J294" t="str">
        <f t="shared" si="27"/>
        <v xml:space="preserve"> ' ".$_POST['tSM923']."',</v>
      </c>
      <c r="L294" t="s">
        <v>1382</v>
      </c>
      <c r="O294" t="s">
        <v>673</v>
      </c>
      <c r="P294" t="s">
        <v>746</v>
      </c>
      <c r="Q294" t="str">
        <f t="shared" si="25"/>
        <v>tSM763,</v>
      </c>
      <c r="S294" t="str">
        <f t="shared" si="26"/>
        <v xml:space="preserve"> ' ".$_POST['tSM763']."',</v>
      </c>
    </row>
    <row r="295" spans="3:19" x14ac:dyDescent="0.25">
      <c r="C295" s="2" t="s">
        <v>330</v>
      </c>
      <c r="D295" t="s">
        <v>746</v>
      </c>
      <c r="E295" t="str">
        <f t="shared" si="28"/>
        <v xml:space="preserve">SM921, </v>
      </c>
      <c r="G295" t="s">
        <v>1039</v>
      </c>
      <c r="J295" t="str">
        <f t="shared" si="27"/>
        <v xml:space="preserve"> ' ".$_POST['SM921']."',</v>
      </c>
      <c r="L295" t="s">
        <v>1383</v>
      </c>
      <c r="O295" t="s">
        <v>674</v>
      </c>
      <c r="P295" t="s">
        <v>746</v>
      </c>
      <c r="Q295" t="str">
        <f t="shared" si="25"/>
        <v>SM761,</v>
      </c>
      <c r="S295" t="str">
        <f t="shared" si="26"/>
        <v xml:space="preserve"> ' ".$_POST['SM761']."',</v>
      </c>
    </row>
    <row r="296" spans="3:19" x14ac:dyDescent="0.25">
      <c r="C296" s="2" t="s">
        <v>331</v>
      </c>
      <c r="D296" t="s">
        <v>746</v>
      </c>
      <c r="E296" t="str">
        <f t="shared" si="28"/>
        <v xml:space="preserve">SM922, </v>
      </c>
      <c r="G296" t="s">
        <v>1040</v>
      </c>
      <c r="J296" t="str">
        <f t="shared" si="27"/>
        <v xml:space="preserve"> ' ".$_POST['SM922']."',</v>
      </c>
      <c r="L296" t="s">
        <v>1384</v>
      </c>
      <c r="O296" t="s">
        <v>675</v>
      </c>
      <c r="P296" t="s">
        <v>746</v>
      </c>
      <c r="Q296" t="str">
        <f t="shared" si="25"/>
        <v>SM762,</v>
      </c>
      <c r="S296" t="str">
        <f t="shared" si="26"/>
        <v xml:space="preserve"> ' ".$_POST['SM762']."',</v>
      </c>
    </row>
    <row r="297" spans="3:19" x14ac:dyDescent="0.25">
      <c r="C297" s="2" t="s">
        <v>332</v>
      </c>
      <c r="D297" t="s">
        <v>746</v>
      </c>
      <c r="E297" t="str">
        <f t="shared" si="28"/>
        <v xml:space="preserve">SM923, </v>
      </c>
      <c r="G297" t="s">
        <v>1041</v>
      </c>
      <c r="J297" t="str">
        <f t="shared" si="27"/>
        <v xml:space="preserve"> ' ".$_POST['SM923']."',</v>
      </c>
      <c r="L297" t="s">
        <v>1385</v>
      </c>
      <c r="O297" t="s">
        <v>676</v>
      </c>
      <c r="P297" t="s">
        <v>746</v>
      </c>
      <c r="Q297" t="str">
        <f t="shared" si="25"/>
        <v>SM763,</v>
      </c>
      <c r="S297" t="str">
        <f t="shared" si="26"/>
        <v xml:space="preserve"> ' ".$_POST['SM763']."',</v>
      </c>
    </row>
    <row r="298" spans="3:19" x14ac:dyDescent="0.25">
      <c r="C298" s="2" t="s">
        <v>333</v>
      </c>
      <c r="D298" t="s">
        <v>746</v>
      </c>
      <c r="E298" t="str">
        <f t="shared" si="28"/>
        <v xml:space="preserve">opt1SM92, </v>
      </c>
      <c r="G298" t="s">
        <v>1042</v>
      </c>
      <c r="J298" t="str">
        <f t="shared" si="27"/>
        <v xml:space="preserve"> ' ".$_POST['opt1SM92']."',</v>
      </c>
      <c r="L298" t="s">
        <v>1386</v>
      </c>
      <c r="O298" t="s">
        <v>677</v>
      </c>
      <c r="P298" t="s">
        <v>746</v>
      </c>
      <c r="Q298" t="str">
        <f t="shared" si="25"/>
        <v>opt1SM76,</v>
      </c>
      <c r="S298" t="str">
        <f t="shared" si="26"/>
        <v xml:space="preserve"> ' ".$_POST['opt1SM76']."',</v>
      </c>
    </row>
    <row r="299" spans="3:19" x14ac:dyDescent="0.25">
      <c r="C299" s="2" t="s">
        <v>334</v>
      </c>
      <c r="D299" t="s">
        <v>746</v>
      </c>
      <c r="E299" t="str">
        <f t="shared" si="28"/>
        <v xml:space="preserve">opt1SM921, </v>
      </c>
      <c r="G299" t="s">
        <v>1043</v>
      </c>
      <c r="J299" t="str">
        <f t="shared" si="27"/>
        <v xml:space="preserve"> ' ".$_POST['opt1SM921']."',</v>
      </c>
      <c r="L299" t="s">
        <v>1387</v>
      </c>
      <c r="O299" t="s">
        <v>678</v>
      </c>
      <c r="P299" t="s">
        <v>746</v>
      </c>
      <c r="Q299" t="str">
        <f t="shared" si="25"/>
        <v>opt1SM761,</v>
      </c>
      <c r="S299" t="str">
        <f t="shared" si="26"/>
        <v xml:space="preserve"> ' ".$_POST['opt1SM761']."',</v>
      </c>
    </row>
    <row r="300" spans="3:19" x14ac:dyDescent="0.25">
      <c r="C300" s="2" t="s">
        <v>335</v>
      </c>
      <c r="D300" t="s">
        <v>746</v>
      </c>
      <c r="E300" t="str">
        <f t="shared" si="28"/>
        <v xml:space="preserve">opt1SM922, </v>
      </c>
      <c r="G300" t="s">
        <v>1044</v>
      </c>
      <c r="J300" t="str">
        <f t="shared" si="27"/>
        <v xml:space="preserve"> ' ".$_POST['opt1SM922']."',</v>
      </c>
      <c r="L300" t="s">
        <v>1388</v>
      </c>
      <c r="O300" t="s">
        <v>679</v>
      </c>
      <c r="P300" t="s">
        <v>746</v>
      </c>
      <c r="Q300" t="str">
        <f t="shared" si="25"/>
        <v>opt1SM762,</v>
      </c>
      <c r="S300" t="str">
        <f t="shared" si="26"/>
        <v xml:space="preserve"> ' ".$_POST['opt1SM762']."',</v>
      </c>
    </row>
    <row r="301" spans="3:19" x14ac:dyDescent="0.25">
      <c r="C301" s="2" t="s">
        <v>336</v>
      </c>
      <c r="D301" t="s">
        <v>746</v>
      </c>
      <c r="E301" t="str">
        <f t="shared" si="28"/>
        <v xml:space="preserve">opt1SM923, </v>
      </c>
      <c r="G301" t="s">
        <v>1045</v>
      </c>
      <c r="J301" t="str">
        <f t="shared" si="27"/>
        <v xml:space="preserve"> ' ".$_POST['opt1SM923']."',</v>
      </c>
      <c r="L301" t="s">
        <v>1389</v>
      </c>
      <c r="O301" t="s">
        <v>680</v>
      </c>
      <c r="P301" t="s">
        <v>746</v>
      </c>
      <c r="Q301" t="str">
        <f t="shared" si="25"/>
        <v>opt1SM763,</v>
      </c>
      <c r="S301" t="str">
        <f t="shared" si="26"/>
        <v xml:space="preserve"> ' ".$_POST['opt1SM763']."',</v>
      </c>
    </row>
    <row r="302" spans="3:19" x14ac:dyDescent="0.25">
      <c r="C302" s="2" t="s">
        <v>337</v>
      </c>
      <c r="D302" t="s">
        <v>746</v>
      </c>
      <c r="E302" t="str">
        <f t="shared" si="28"/>
        <v xml:space="preserve">opt2SM92, </v>
      </c>
      <c r="G302" t="s">
        <v>1046</v>
      </c>
      <c r="J302" t="str">
        <f t="shared" si="27"/>
        <v xml:space="preserve"> ' ".$_POST['opt2SM92']."',</v>
      </c>
      <c r="L302" t="s">
        <v>1390</v>
      </c>
      <c r="O302" t="s">
        <v>681</v>
      </c>
      <c r="P302" t="s">
        <v>746</v>
      </c>
      <c r="Q302" t="str">
        <f t="shared" si="25"/>
        <v>opt2SM76,</v>
      </c>
      <c r="S302" t="str">
        <f t="shared" si="26"/>
        <v xml:space="preserve"> ' ".$_POST['opt2SM76']."',</v>
      </c>
    </row>
    <row r="303" spans="3:19" x14ac:dyDescent="0.25">
      <c r="C303" s="2" t="s">
        <v>338</v>
      </c>
      <c r="D303" t="s">
        <v>746</v>
      </c>
      <c r="E303" t="str">
        <f t="shared" si="28"/>
        <v xml:space="preserve">opt2SM921, </v>
      </c>
      <c r="G303" t="s">
        <v>1047</v>
      </c>
      <c r="J303" t="str">
        <f t="shared" si="27"/>
        <v xml:space="preserve"> ' ".$_POST['opt2SM921']."',</v>
      </c>
      <c r="L303" t="s">
        <v>1391</v>
      </c>
      <c r="O303" t="s">
        <v>682</v>
      </c>
      <c r="P303" t="s">
        <v>746</v>
      </c>
      <c r="Q303" t="str">
        <f t="shared" si="25"/>
        <v>opt2SM761,</v>
      </c>
      <c r="S303" t="str">
        <f t="shared" si="26"/>
        <v xml:space="preserve"> ' ".$_POST['opt2SM761']."',</v>
      </c>
    </row>
    <row r="304" spans="3:19" x14ac:dyDescent="0.25">
      <c r="C304" s="2" t="s">
        <v>339</v>
      </c>
      <c r="D304" t="s">
        <v>746</v>
      </c>
      <c r="E304" t="str">
        <f t="shared" si="28"/>
        <v xml:space="preserve">opt2SM922, </v>
      </c>
      <c r="G304" t="s">
        <v>1048</v>
      </c>
      <c r="J304" t="str">
        <f t="shared" si="27"/>
        <v xml:space="preserve"> ' ".$_POST['opt2SM922']."',</v>
      </c>
      <c r="L304" t="s">
        <v>1392</v>
      </c>
      <c r="O304" t="s">
        <v>683</v>
      </c>
      <c r="P304" t="s">
        <v>746</v>
      </c>
      <c r="Q304" t="str">
        <f t="shared" si="25"/>
        <v>opt2SM762,</v>
      </c>
      <c r="S304" t="str">
        <f t="shared" si="26"/>
        <v xml:space="preserve"> ' ".$_POST['opt2SM762']."',</v>
      </c>
    </row>
    <row r="305" spans="3:19" x14ac:dyDescent="0.25">
      <c r="C305" s="2" t="s">
        <v>340</v>
      </c>
      <c r="D305" t="s">
        <v>746</v>
      </c>
      <c r="E305" t="str">
        <f t="shared" si="28"/>
        <v xml:space="preserve">opt2SM923, </v>
      </c>
      <c r="G305" t="s">
        <v>1049</v>
      </c>
      <c r="J305" t="str">
        <f t="shared" si="27"/>
        <v xml:space="preserve"> ' ".$_POST['opt2SM923']."',</v>
      </c>
      <c r="L305" t="s">
        <v>1393</v>
      </c>
      <c r="O305" t="s">
        <v>684</v>
      </c>
      <c r="P305" t="s">
        <v>746</v>
      </c>
      <c r="Q305" t="str">
        <f t="shared" si="25"/>
        <v>opt2SM763,</v>
      </c>
      <c r="S305" t="str">
        <f t="shared" si="26"/>
        <v xml:space="preserve"> ' ".$_POST['opt2SM763']."',</v>
      </c>
    </row>
    <row r="306" spans="3:19" x14ac:dyDescent="0.25">
      <c r="C306" s="2" t="s">
        <v>341</v>
      </c>
      <c r="D306" t="s">
        <v>746</v>
      </c>
      <c r="E306" t="str">
        <f t="shared" si="28"/>
        <v xml:space="preserve">opt3SM92, </v>
      </c>
      <c r="G306" t="s">
        <v>1050</v>
      </c>
      <c r="J306" t="str">
        <f t="shared" si="27"/>
        <v xml:space="preserve"> ' ".$_POST['opt3SM92']."',</v>
      </c>
      <c r="L306" t="s">
        <v>1394</v>
      </c>
      <c r="O306" t="s">
        <v>685</v>
      </c>
      <c r="P306" t="s">
        <v>746</v>
      </c>
      <c r="Q306" t="str">
        <f t="shared" si="25"/>
        <v>opt3SM76,</v>
      </c>
      <c r="S306" t="str">
        <f t="shared" si="26"/>
        <v xml:space="preserve"> ' ".$_POST['opt3SM76']."',</v>
      </c>
    </row>
    <row r="307" spans="3:19" x14ac:dyDescent="0.25">
      <c r="C307" s="2" t="s">
        <v>342</v>
      </c>
      <c r="D307" t="s">
        <v>746</v>
      </c>
      <c r="E307" t="str">
        <f t="shared" si="28"/>
        <v xml:space="preserve">opt3SM921, </v>
      </c>
      <c r="G307" t="s">
        <v>1051</v>
      </c>
      <c r="J307" t="str">
        <f t="shared" si="27"/>
        <v xml:space="preserve"> ' ".$_POST['opt3SM921']."',</v>
      </c>
      <c r="L307" t="s">
        <v>1395</v>
      </c>
      <c r="O307" t="s">
        <v>686</v>
      </c>
      <c r="P307" t="s">
        <v>746</v>
      </c>
      <c r="Q307" t="str">
        <f t="shared" si="25"/>
        <v>opt3SM761,</v>
      </c>
      <c r="S307" t="str">
        <f t="shared" si="26"/>
        <v xml:space="preserve"> ' ".$_POST['opt3SM761']."',</v>
      </c>
    </row>
    <row r="308" spans="3:19" x14ac:dyDescent="0.25">
      <c r="C308" s="2" t="s">
        <v>343</v>
      </c>
      <c r="D308" t="s">
        <v>746</v>
      </c>
      <c r="E308" t="str">
        <f t="shared" ref="E308:E312" si="29">CONCATENATE(C308,D308," ")</f>
        <v xml:space="preserve">opt3SM922, </v>
      </c>
      <c r="G308" t="s">
        <v>1052</v>
      </c>
      <c r="J308" t="str">
        <f t="shared" si="27"/>
        <v xml:space="preserve"> ' ".$_POST['opt3SM922']."',</v>
      </c>
      <c r="L308" t="s">
        <v>1396</v>
      </c>
      <c r="O308" t="s">
        <v>687</v>
      </c>
      <c r="P308" t="s">
        <v>746</v>
      </c>
      <c r="Q308" t="str">
        <f t="shared" si="25"/>
        <v>opt3SM762,</v>
      </c>
      <c r="S308" t="str">
        <f t="shared" si="26"/>
        <v xml:space="preserve"> ' ".$_POST['opt3SM762']."',</v>
      </c>
    </row>
    <row r="309" spans="3:19" x14ac:dyDescent="0.25">
      <c r="C309" s="2" t="s">
        <v>344</v>
      </c>
      <c r="D309" t="s">
        <v>746</v>
      </c>
      <c r="E309" t="str">
        <f t="shared" si="29"/>
        <v xml:space="preserve">opt3SM923, </v>
      </c>
      <c r="G309" t="s">
        <v>1053</v>
      </c>
      <c r="J309" t="str">
        <f t="shared" si="27"/>
        <v xml:space="preserve"> ' ".$_POST['opt3SM923']."',</v>
      </c>
      <c r="L309" t="s">
        <v>1397</v>
      </c>
      <c r="O309" t="s">
        <v>688</v>
      </c>
      <c r="P309" t="s">
        <v>746</v>
      </c>
      <c r="Q309" t="str">
        <f t="shared" si="25"/>
        <v>opt3SM763,</v>
      </c>
      <c r="S309" t="str">
        <f t="shared" si="26"/>
        <v xml:space="preserve"> ' ".$_POST['opt3SM763']."',</v>
      </c>
    </row>
    <row r="310" spans="3:19" x14ac:dyDescent="0.25">
      <c r="C310" s="2" t="s">
        <v>345</v>
      </c>
      <c r="D310" t="s">
        <v>746</v>
      </c>
      <c r="E310" t="str">
        <f t="shared" si="29"/>
        <v xml:space="preserve">tSM741, </v>
      </c>
      <c r="G310" t="s">
        <v>1054</v>
      </c>
      <c r="J310" t="str">
        <f t="shared" si="27"/>
        <v xml:space="preserve"> ' ".$_POST['tSM741']."',</v>
      </c>
      <c r="L310" t="s">
        <v>1398</v>
      </c>
      <c r="O310" t="s">
        <v>689</v>
      </c>
      <c r="P310" t="s">
        <v>746</v>
      </c>
      <c r="Q310" t="str">
        <f t="shared" si="25"/>
        <v>tSM771,</v>
      </c>
      <c r="S310" t="str">
        <f t="shared" si="26"/>
        <v xml:space="preserve"> ' ".$_POST['tSM771']."',</v>
      </c>
    </row>
    <row r="311" spans="3:19" x14ac:dyDescent="0.25">
      <c r="C311" s="2" t="s">
        <v>346</v>
      </c>
      <c r="D311" t="s">
        <v>746</v>
      </c>
      <c r="E311" t="str">
        <f t="shared" si="29"/>
        <v xml:space="preserve">tSM742, </v>
      </c>
      <c r="G311" t="s">
        <v>1055</v>
      </c>
      <c r="J311" t="str">
        <f t="shared" si="27"/>
        <v xml:space="preserve"> ' ".$_POST['tSM742']."',</v>
      </c>
      <c r="L311" t="s">
        <v>1399</v>
      </c>
      <c r="O311" t="s">
        <v>690</v>
      </c>
      <c r="P311" t="s">
        <v>746</v>
      </c>
      <c r="Q311" t="str">
        <f t="shared" si="25"/>
        <v>tSM772,</v>
      </c>
      <c r="S311" t="str">
        <f t="shared" si="26"/>
        <v xml:space="preserve"> ' ".$_POST['tSM772']."',</v>
      </c>
    </row>
    <row r="312" spans="3:19" x14ac:dyDescent="0.25">
      <c r="C312" s="2" t="s">
        <v>347</v>
      </c>
      <c r="D312" t="s">
        <v>746</v>
      </c>
      <c r="E312" t="str">
        <f t="shared" si="29"/>
        <v xml:space="preserve">tSM743, </v>
      </c>
      <c r="G312" t="s">
        <v>1056</v>
      </c>
      <c r="J312" t="str">
        <f t="shared" si="27"/>
        <v xml:space="preserve"> ' ".$_POST['tSM743']."',</v>
      </c>
      <c r="L312" t="s">
        <v>1400</v>
      </c>
      <c r="O312" t="s">
        <v>691</v>
      </c>
      <c r="P312" t="s">
        <v>746</v>
      </c>
      <c r="Q312" t="str">
        <f t="shared" si="25"/>
        <v>tSM773,</v>
      </c>
      <c r="S312" t="str">
        <f t="shared" si="26"/>
        <v xml:space="preserve"> ' ".$_POST['tSM773']."',</v>
      </c>
    </row>
    <row r="313" spans="3:19" x14ac:dyDescent="0.25">
      <c r="C313" s="2" t="s">
        <v>348</v>
      </c>
      <c r="D313" t="s">
        <v>746</v>
      </c>
      <c r="E313" t="str">
        <f t="shared" ref="E313:E345" si="30">CONCATENATE(C313,D313," ")</f>
        <v xml:space="preserve">SM741, </v>
      </c>
      <c r="G313" t="s">
        <v>1057</v>
      </c>
      <c r="J313" t="str">
        <f t="shared" si="27"/>
        <v xml:space="preserve"> ' ".$_POST['SM741']."',</v>
      </c>
      <c r="L313" t="s">
        <v>1401</v>
      </c>
      <c r="O313" t="s">
        <v>692</v>
      </c>
      <c r="P313" t="s">
        <v>746</v>
      </c>
      <c r="Q313" t="str">
        <f t="shared" si="25"/>
        <v>SM771,</v>
      </c>
      <c r="S313" t="str">
        <f t="shared" si="26"/>
        <v xml:space="preserve"> ' ".$_POST['SM771']."',</v>
      </c>
    </row>
    <row r="314" spans="3:19" x14ac:dyDescent="0.25">
      <c r="C314" s="2" t="s">
        <v>349</v>
      </c>
      <c r="D314" t="s">
        <v>746</v>
      </c>
      <c r="E314" t="str">
        <f t="shared" si="30"/>
        <v xml:space="preserve">SM742, </v>
      </c>
      <c r="G314" t="s">
        <v>1058</v>
      </c>
      <c r="J314" t="str">
        <f t="shared" si="27"/>
        <v xml:space="preserve"> ' ".$_POST['SM742']."',</v>
      </c>
      <c r="L314" t="s">
        <v>1402</v>
      </c>
      <c r="O314" t="s">
        <v>693</v>
      </c>
      <c r="P314" t="s">
        <v>746</v>
      </c>
      <c r="Q314" t="str">
        <f t="shared" si="25"/>
        <v>SM772,</v>
      </c>
      <c r="S314" t="str">
        <f t="shared" si="26"/>
        <v xml:space="preserve"> ' ".$_POST['SM772']."',</v>
      </c>
    </row>
    <row r="315" spans="3:19" x14ac:dyDescent="0.25">
      <c r="C315" s="2" t="s">
        <v>350</v>
      </c>
      <c r="D315" t="s">
        <v>746</v>
      </c>
      <c r="E315" t="str">
        <f t="shared" si="30"/>
        <v xml:space="preserve">SM743, </v>
      </c>
      <c r="G315" t="s">
        <v>1059</v>
      </c>
      <c r="J315" t="str">
        <f t="shared" si="27"/>
        <v xml:space="preserve"> ' ".$_POST['SM743']."',</v>
      </c>
      <c r="L315" t="s">
        <v>1403</v>
      </c>
      <c r="O315" t="s">
        <v>694</v>
      </c>
      <c r="P315" t="s">
        <v>746</v>
      </c>
      <c r="Q315" t="str">
        <f t="shared" si="25"/>
        <v>SM773,</v>
      </c>
      <c r="S315" t="str">
        <f t="shared" si="26"/>
        <v xml:space="preserve"> ' ".$_POST['SM773']."',</v>
      </c>
    </row>
    <row r="316" spans="3:19" x14ac:dyDescent="0.25">
      <c r="C316" s="2" t="s">
        <v>351</v>
      </c>
      <c r="D316" t="s">
        <v>746</v>
      </c>
      <c r="E316" t="str">
        <f t="shared" si="30"/>
        <v xml:space="preserve">opt1SM74, </v>
      </c>
      <c r="G316" t="s">
        <v>1060</v>
      </c>
      <c r="J316" t="str">
        <f t="shared" si="27"/>
        <v xml:space="preserve"> ' ".$_POST['opt1SM74']."',</v>
      </c>
      <c r="L316" t="s">
        <v>1404</v>
      </c>
      <c r="O316" t="s">
        <v>695</v>
      </c>
      <c r="P316" t="s">
        <v>746</v>
      </c>
      <c r="Q316" t="str">
        <f t="shared" si="25"/>
        <v>opt1SM77,</v>
      </c>
      <c r="S316" t="str">
        <f t="shared" si="26"/>
        <v xml:space="preserve"> ' ".$_POST['opt1SM77']."',</v>
      </c>
    </row>
    <row r="317" spans="3:19" x14ac:dyDescent="0.25">
      <c r="C317" s="2" t="s">
        <v>352</v>
      </c>
      <c r="D317" t="s">
        <v>746</v>
      </c>
      <c r="E317" t="str">
        <f t="shared" si="30"/>
        <v xml:space="preserve">opt1SM741, </v>
      </c>
      <c r="G317" t="s">
        <v>1061</v>
      </c>
      <c r="J317" t="str">
        <f t="shared" si="27"/>
        <v xml:space="preserve"> ' ".$_POST['opt1SM741']."',</v>
      </c>
      <c r="L317" t="s">
        <v>1405</v>
      </c>
      <c r="O317" t="s">
        <v>696</v>
      </c>
      <c r="P317" t="s">
        <v>746</v>
      </c>
      <c r="Q317" t="str">
        <f t="shared" si="25"/>
        <v>opt1SM771,</v>
      </c>
      <c r="S317" t="str">
        <f t="shared" si="26"/>
        <v xml:space="preserve"> ' ".$_POST['opt1SM771']."',</v>
      </c>
    </row>
    <row r="318" spans="3:19" x14ac:dyDescent="0.25">
      <c r="C318" s="2" t="s">
        <v>353</v>
      </c>
      <c r="D318" t="s">
        <v>746</v>
      </c>
      <c r="E318" t="str">
        <f t="shared" si="30"/>
        <v xml:space="preserve">opt1SM742, </v>
      </c>
      <c r="G318" t="s">
        <v>1062</v>
      </c>
      <c r="J318" t="str">
        <f t="shared" si="27"/>
        <v xml:space="preserve"> ' ".$_POST['opt1SM742']."',</v>
      </c>
      <c r="L318" t="s">
        <v>1406</v>
      </c>
      <c r="O318" t="s">
        <v>697</v>
      </c>
      <c r="P318" t="s">
        <v>746</v>
      </c>
      <c r="Q318" t="str">
        <f t="shared" si="25"/>
        <v>opt1SM772,</v>
      </c>
      <c r="S318" t="str">
        <f t="shared" si="26"/>
        <v xml:space="preserve"> ' ".$_POST['opt1SM772']."',</v>
      </c>
    </row>
    <row r="319" spans="3:19" x14ac:dyDescent="0.25">
      <c r="C319" s="2" t="s">
        <v>354</v>
      </c>
      <c r="D319" t="s">
        <v>746</v>
      </c>
      <c r="E319" t="str">
        <f t="shared" si="30"/>
        <v xml:space="preserve">opt1SM743, </v>
      </c>
      <c r="G319" t="s">
        <v>1063</v>
      </c>
      <c r="J319" t="str">
        <f t="shared" si="27"/>
        <v xml:space="preserve"> ' ".$_POST['opt1SM743']."',</v>
      </c>
      <c r="L319" t="s">
        <v>1407</v>
      </c>
      <c r="O319" t="s">
        <v>698</v>
      </c>
      <c r="P319" t="s">
        <v>746</v>
      </c>
      <c r="Q319" t="str">
        <f t="shared" si="25"/>
        <v>opt1SM773,</v>
      </c>
      <c r="S319" t="str">
        <f t="shared" si="26"/>
        <v xml:space="preserve"> ' ".$_POST['opt1SM773']."',</v>
      </c>
    </row>
    <row r="320" spans="3:19" x14ac:dyDescent="0.25">
      <c r="C320" s="2" t="s">
        <v>355</v>
      </c>
      <c r="D320" t="s">
        <v>746</v>
      </c>
      <c r="E320" t="str">
        <f t="shared" si="30"/>
        <v xml:space="preserve">opt2SM74, </v>
      </c>
      <c r="G320" t="s">
        <v>1064</v>
      </c>
      <c r="J320" t="str">
        <f t="shared" si="27"/>
        <v xml:space="preserve"> ' ".$_POST['opt2SM74']."',</v>
      </c>
      <c r="L320" t="s">
        <v>1408</v>
      </c>
      <c r="O320" t="s">
        <v>699</v>
      </c>
      <c r="P320" t="s">
        <v>746</v>
      </c>
      <c r="Q320" t="str">
        <f t="shared" si="25"/>
        <v>opt2SM77,</v>
      </c>
      <c r="S320" t="str">
        <f t="shared" si="26"/>
        <v xml:space="preserve"> ' ".$_POST['opt2SM77']."',</v>
      </c>
    </row>
    <row r="321" spans="3:19" x14ac:dyDescent="0.25">
      <c r="C321" s="2" t="s">
        <v>356</v>
      </c>
      <c r="D321" t="s">
        <v>746</v>
      </c>
      <c r="E321" t="str">
        <f t="shared" si="30"/>
        <v xml:space="preserve">opt2SM741, </v>
      </c>
      <c r="G321" t="s">
        <v>1065</v>
      </c>
      <c r="J321" t="str">
        <f t="shared" si="27"/>
        <v xml:space="preserve"> ' ".$_POST['opt2SM741']."',</v>
      </c>
      <c r="L321" t="s">
        <v>1409</v>
      </c>
      <c r="O321" t="s">
        <v>700</v>
      </c>
      <c r="P321" t="s">
        <v>746</v>
      </c>
      <c r="Q321" t="str">
        <f t="shared" si="25"/>
        <v>opt2SM771,</v>
      </c>
      <c r="S321" t="str">
        <f t="shared" si="26"/>
        <v xml:space="preserve"> ' ".$_POST['opt2SM771']."',</v>
      </c>
    </row>
    <row r="322" spans="3:19" x14ac:dyDescent="0.25">
      <c r="C322" s="2" t="s">
        <v>357</v>
      </c>
      <c r="D322" t="s">
        <v>746</v>
      </c>
      <c r="E322" t="str">
        <f t="shared" si="30"/>
        <v xml:space="preserve">opt2SM742, </v>
      </c>
      <c r="G322" t="s">
        <v>1066</v>
      </c>
      <c r="J322" t="str">
        <f t="shared" si="27"/>
        <v xml:space="preserve"> ' ".$_POST['opt2SM742']."',</v>
      </c>
      <c r="L322" t="s">
        <v>1410</v>
      </c>
      <c r="O322" t="s">
        <v>701</v>
      </c>
      <c r="P322" t="s">
        <v>746</v>
      </c>
      <c r="Q322" t="str">
        <f t="shared" si="25"/>
        <v>opt2SM772,</v>
      </c>
      <c r="S322" t="str">
        <f t="shared" si="26"/>
        <v xml:space="preserve"> ' ".$_POST['opt2SM772']."',</v>
      </c>
    </row>
    <row r="323" spans="3:19" x14ac:dyDescent="0.25">
      <c r="C323" s="2" t="s">
        <v>358</v>
      </c>
      <c r="D323" t="s">
        <v>746</v>
      </c>
      <c r="E323" t="str">
        <f t="shared" si="30"/>
        <v xml:space="preserve">opt2SM743, </v>
      </c>
      <c r="G323" t="s">
        <v>1067</v>
      </c>
      <c r="J323" t="str">
        <f t="shared" si="27"/>
        <v xml:space="preserve"> ' ".$_POST['opt2SM743']."',</v>
      </c>
      <c r="L323" t="s">
        <v>1411</v>
      </c>
      <c r="O323" t="s">
        <v>702</v>
      </c>
      <c r="P323" t="s">
        <v>746</v>
      </c>
      <c r="Q323" t="str">
        <f t="shared" si="25"/>
        <v>opt2SM773,</v>
      </c>
      <c r="S323" t="str">
        <f t="shared" si="26"/>
        <v xml:space="preserve"> ' ".$_POST['opt2SM773']."',</v>
      </c>
    </row>
    <row r="324" spans="3:19" x14ac:dyDescent="0.25">
      <c r="C324" s="2" t="s">
        <v>359</v>
      </c>
      <c r="D324" t="s">
        <v>746</v>
      </c>
      <c r="E324" t="str">
        <f t="shared" si="30"/>
        <v xml:space="preserve">opt3SM74, </v>
      </c>
      <c r="G324" t="s">
        <v>1068</v>
      </c>
      <c r="J324" t="str">
        <f t="shared" si="27"/>
        <v xml:space="preserve"> ' ".$_POST['opt3SM74']."',</v>
      </c>
      <c r="L324" t="s">
        <v>1412</v>
      </c>
      <c r="O324" t="s">
        <v>703</v>
      </c>
      <c r="P324" t="s">
        <v>746</v>
      </c>
      <c r="Q324" t="str">
        <f t="shared" si="25"/>
        <v>opt3SM77,</v>
      </c>
      <c r="S324" t="str">
        <f t="shared" si="26"/>
        <v xml:space="preserve"> ' ".$_POST['opt3SM77']."',</v>
      </c>
    </row>
    <row r="325" spans="3:19" x14ac:dyDescent="0.25">
      <c r="C325" s="2" t="s">
        <v>360</v>
      </c>
      <c r="D325" t="s">
        <v>746</v>
      </c>
      <c r="E325" t="str">
        <f t="shared" si="30"/>
        <v xml:space="preserve">opt3SM741, </v>
      </c>
      <c r="G325" t="s">
        <v>1069</v>
      </c>
      <c r="J325" t="str">
        <f t="shared" si="27"/>
        <v xml:space="preserve"> ' ".$_POST['opt3SM741']."',</v>
      </c>
      <c r="L325" t="s">
        <v>1413</v>
      </c>
      <c r="O325" t="s">
        <v>704</v>
      </c>
      <c r="P325" t="s">
        <v>746</v>
      </c>
      <c r="Q325" t="str">
        <f t="shared" ref="Q325:Q363" si="31">CONCATENATE(O325,P325)</f>
        <v>opt3SM771,</v>
      </c>
      <c r="S325" t="str">
        <f t="shared" ref="S325:S363" si="32">CONCATENATE(" ' ",I$4,O325,K$4)</f>
        <v xml:space="preserve"> ' ".$_POST['opt3SM771']."',</v>
      </c>
    </row>
    <row r="326" spans="3:19" x14ac:dyDescent="0.25">
      <c r="C326" s="2" t="s">
        <v>361</v>
      </c>
      <c r="D326" t="s">
        <v>746</v>
      </c>
      <c r="E326" t="str">
        <f t="shared" si="30"/>
        <v xml:space="preserve">opt3SM742, </v>
      </c>
      <c r="G326" t="s">
        <v>1070</v>
      </c>
      <c r="J326" t="str">
        <f t="shared" si="27"/>
        <v xml:space="preserve"> ' ".$_POST['opt3SM742']."',</v>
      </c>
      <c r="L326" t="s">
        <v>1414</v>
      </c>
      <c r="O326" t="s">
        <v>705</v>
      </c>
      <c r="P326" t="s">
        <v>746</v>
      </c>
      <c r="Q326" t="str">
        <f t="shared" si="31"/>
        <v>opt3SM772,</v>
      </c>
      <c r="S326" t="str">
        <f t="shared" si="32"/>
        <v xml:space="preserve"> ' ".$_POST['opt3SM772']."',</v>
      </c>
    </row>
    <row r="327" spans="3:19" x14ac:dyDescent="0.25">
      <c r="C327" s="2" t="s">
        <v>362</v>
      </c>
      <c r="D327" t="s">
        <v>746</v>
      </c>
      <c r="E327" t="str">
        <f t="shared" si="30"/>
        <v xml:space="preserve">opt3SM743, </v>
      </c>
      <c r="G327" t="s">
        <v>1071</v>
      </c>
      <c r="J327" t="str">
        <f t="shared" ref="J327:J345" si="33">CONCATENATE(" ' ",I$4,C327,K$4)</f>
        <v xml:space="preserve"> ' ".$_POST['opt3SM743']."',</v>
      </c>
      <c r="L327" t="s">
        <v>1415</v>
      </c>
      <c r="O327" t="s">
        <v>706</v>
      </c>
      <c r="P327" t="s">
        <v>746</v>
      </c>
      <c r="Q327" t="str">
        <f t="shared" si="31"/>
        <v>opt3SM773,</v>
      </c>
      <c r="S327" t="str">
        <f t="shared" si="32"/>
        <v xml:space="preserve"> ' ".$_POST['opt3SM773']."',</v>
      </c>
    </row>
    <row r="328" spans="3:19" x14ac:dyDescent="0.25">
      <c r="C328" s="2" t="s">
        <v>363</v>
      </c>
      <c r="D328" t="s">
        <v>746</v>
      </c>
      <c r="E328" t="str">
        <f t="shared" si="30"/>
        <v xml:space="preserve">tSM961, </v>
      </c>
      <c r="G328" t="s">
        <v>1072</v>
      </c>
      <c r="J328" t="str">
        <f t="shared" si="33"/>
        <v xml:space="preserve"> ' ".$_POST['tSM961']."',</v>
      </c>
      <c r="L328" t="s">
        <v>1416</v>
      </c>
      <c r="O328" t="s">
        <v>707</v>
      </c>
      <c r="P328" t="s">
        <v>746</v>
      </c>
      <c r="Q328" t="str">
        <f t="shared" si="31"/>
        <v>tSM971,</v>
      </c>
      <c r="S328" t="str">
        <f t="shared" si="32"/>
        <v xml:space="preserve"> ' ".$_POST['tSM971']."',</v>
      </c>
    </row>
    <row r="329" spans="3:19" x14ac:dyDescent="0.25">
      <c r="C329" s="2" t="s">
        <v>364</v>
      </c>
      <c r="D329" t="s">
        <v>746</v>
      </c>
      <c r="E329" t="str">
        <f t="shared" si="30"/>
        <v xml:space="preserve">tSM962, </v>
      </c>
      <c r="G329" t="s">
        <v>1073</v>
      </c>
      <c r="J329" t="str">
        <f t="shared" si="33"/>
        <v xml:space="preserve"> ' ".$_POST['tSM962']."',</v>
      </c>
      <c r="L329" t="s">
        <v>1417</v>
      </c>
      <c r="O329" t="s">
        <v>708</v>
      </c>
      <c r="P329" t="s">
        <v>746</v>
      </c>
      <c r="Q329" t="str">
        <f t="shared" si="31"/>
        <v>tSM972,</v>
      </c>
      <c r="S329" t="str">
        <f t="shared" si="32"/>
        <v xml:space="preserve"> ' ".$_POST['tSM972']."',</v>
      </c>
    </row>
    <row r="330" spans="3:19" x14ac:dyDescent="0.25">
      <c r="C330" s="2" t="s">
        <v>365</v>
      </c>
      <c r="D330" t="s">
        <v>746</v>
      </c>
      <c r="E330" t="str">
        <f t="shared" si="30"/>
        <v xml:space="preserve">tSM963, </v>
      </c>
      <c r="G330" t="s">
        <v>1074</v>
      </c>
      <c r="J330" t="str">
        <f t="shared" si="33"/>
        <v xml:space="preserve"> ' ".$_POST['tSM963']."',</v>
      </c>
      <c r="L330" t="s">
        <v>1418</v>
      </c>
      <c r="O330" t="s">
        <v>709</v>
      </c>
      <c r="P330" t="s">
        <v>746</v>
      </c>
      <c r="Q330" t="str">
        <f t="shared" si="31"/>
        <v>tSM973,</v>
      </c>
      <c r="S330" t="str">
        <f t="shared" si="32"/>
        <v xml:space="preserve"> ' ".$_POST['tSM973']."',</v>
      </c>
    </row>
    <row r="331" spans="3:19" x14ac:dyDescent="0.25">
      <c r="C331" s="2" t="s">
        <v>366</v>
      </c>
      <c r="D331" t="s">
        <v>746</v>
      </c>
      <c r="E331" t="str">
        <f t="shared" si="30"/>
        <v xml:space="preserve">SM961, </v>
      </c>
      <c r="G331" t="s">
        <v>1075</v>
      </c>
      <c r="J331" t="str">
        <f t="shared" si="33"/>
        <v xml:space="preserve"> ' ".$_POST['SM961']."',</v>
      </c>
      <c r="L331" t="s">
        <v>1419</v>
      </c>
      <c r="O331" t="s">
        <v>710</v>
      </c>
      <c r="P331" t="s">
        <v>746</v>
      </c>
      <c r="Q331" t="str">
        <f t="shared" si="31"/>
        <v>SM971,</v>
      </c>
      <c r="S331" t="str">
        <f t="shared" si="32"/>
        <v xml:space="preserve"> ' ".$_POST['SM971']."',</v>
      </c>
    </row>
    <row r="332" spans="3:19" x14ac:dyDescent="0.25">
      <c r="C332" s="2" t="s">
        <v>367</v>
      </c>
      <c r="D332" t="s">
        <v>746</v>
      </c>
      <c r="E332" t="str">
        <f t="shared" si="30"/>
        <v xml:space="preserve">SM962, </v>
      </c>
      <c r="G332" t="s">
        <v>1076</v>
      </c>
      <c r="J332" t="str">
        <f t="shared" si="33"/>
        <v xml:space="preserve"> ' ".$_POST['SM962']."',</v>
      </c>
      <c r="L332" t="s">
        <v>1420</v>
      </c>
      <c r="O332" t="s">
        <v>711</v>
      </c>
      <c r="P332" t="s">
        <v>746</v>
      </c>
      <c r="Q332" t="str">
        <f t="shared" si="31"/>
        <v>SM972,</v>
      </c>
      <c r="S332" t="str">
        <f t="shared" si="32"/>
        <v xml:space="preserve"> ' ".$_POST['SM972']."',</v>
      </c>
    </row>
    <row r="333" spans="3:19" x14ac:dyDescent="0.25">
      <c r="C333" s="2" t="s">
        <v>368</v>
      </c>
      <c r="D333" t="s">
        <v>746</v>
      </c>
      <c r="E333" t="str">
        <f t="shared" si="30"/>
        <v xml:space="preserve">SM963, </v>
      </c>
      <c r="G333" t="s">
        <v>1077</v>
      </c>
      <c r="J333" t="str">
        <f t="shared" si="33"/>
        <v xml:space="preserve"> ' ".$_POST['SM963']."',</v>
      </c>
      <c r="L333" t="s">
        <v>1421</v>
      </c>
      <c r="O333" t="s">
        <v>712</v>
      </c>
      <c r="P333" t="s">
        <v>746</v>
      </c>
      <c r="Q333" t="str">
        <f t="shared" si="31"/>
        <v>SM973,</v>
      </c>
      <c r="S333" t="str">
        <f t="shared" si="32"/>
        <v xml:space="preserve"> ' ".$_POST['SM973']."',</v>
      </c>
    </row>
    <row r="334" spans="3:19" x14ac:dyDescent="0.25">
      <c r="C334" s="2" t="s">
        <v>369</v>
      </c>
      <c r="D334" t="s">
        <v>746</v>
      </c>
      <c r="E334" t="str">
        <f t="shared" si="30"/>
        <v xml:space="preserve">opt1SM96, </v>
      </c>
      <c r="G334" t="s">
        <v>1078</v>
      </c>
      <c r="J334" t="str">
        <f t="shared" si="33"/>
        <v xml:space="preserve"> ' ".$_POST['opt1SM96']."',</v>
      </c>
      <c r="L334" t="s">
        <v>1422</v>
      </c>
      <c r="O334" t="s">
        <v>713</v>
      </c>
      <c r="P334" t="s">
        <v>746</v>
      </c>
      <c r="Q334" t="str">
        <f t="shared" si="31"/>
        <v>opt1SM97,</v>
      </c>
      <c r="S334" t="str">
        <f t="shared" si="32"/>
        <v xml:space="preserve"> ' ".$_POST['opt1SM97']."',</v>
      </c>
    </row>
    <row r="335" spans="3:19" x14ac:dyDescent="0.25">
      <c r="C335" s="2" t="s">
        <v>370</v>
      </c>
      <c r="D335" t="s">
        <v>746</v>
      </c>
      <c r="E335" t="str">
        <f t="shared" si="30"/>
        <v xml:space="preserve">opt1SM961, </v>
      </c>
      <c r="G335" t="s">
        <v>1079</v>
      </c>
      <c r="J335" t="str">
        <f t="shared" si="33"/>
        <v xml:space="preserve"> ' ".$_POST['opt1SM961']."',</v>
      </c>
      <c r="L335" t="s">
        <v>1423</v>
      </c>
      <c r="O335" t="s">
        <v>714</v>
      </c>
      <c r="P335" t="s">
        <v>746</v>
      </c>
      <c r="Q335" t="str">
        <f t="shared" si="31"/>
        <v>opt1SM971,</v>
      </c>
      <c r="S335" t="str">
        <f t="shared" si="32"/>
        <v xml:space="preserve"> ' ".$_POST['opt1SM971']."',</v>
      </c>
    </row>
    <row r="336" spans="3:19" x14ac:dyDescent="0.25">
      <c r="C336" s="2" t="s">
        <v>371</v>
      </c>
      <c r="D336" t="s">
        <v>746</v>
      </c>
      <c r="E336" t="str">
        <f t="shared" si="30"/>
        <v xml:space="preserve">opt1SM962, </v>
      </c>
      <c r="G336" t="s">
        <v>1080</v>
      </c>
      <c r="J336" t="str">
        <f t="shared" si="33"/>
        <v xml:space="preserve"> ' ".$_POST['opt1SM962']."',</v>
      </c>
      <c r="L336" t="s">
        <v>1424</v>
      </c>
      <c r="O336" t="s">
        <v>715</v>
      </c>
      <c r="P336" t="s">
        <v>746</v>
      </c>
      <c r="Q336" t="str">
        <f t="shared" si="31"/>
        <v>opt1SM972,</v>
      </c>
      <c r="S336" t="str">
        <f t="shared" si="32"/>
        <v xml:space="preserve"> ' ".$_POST['opt1SM972']."',</v>
      </c>
    </row>
    <row r="337" spans="3:19" x14ac:dyDescent="0.25">
      <c r="C337" s="2" t="s">
        <v>372</v>
      </c>
      <c r="D337" t="s">
        <v>746</v>
      </c>
      <c r="E337" t="str">
        <f t="shared" si="30"/>
        <v xml:space="preserve">opt1SM963, </v>
      </c>
      <c r="G337" t="s">
        <v>1081</v>
      </c>
      <c r="J337" t="str">
        <f t="shared" si="33"/>
        <v xml:space="preserve"> ' ".$_POST['opt1SM963']."',</v>
      </c>
      <c r="L337" t="s">
        <v>1425</v>
      </c>
      <c r="O337" t="s">
        <v>716</v>
      </c>
      <c r="P337" t="s">
        <v>746</v>
      </c>
      <c r="Q337" t="str">
        <f t="shared" si="31"/>
        <v>opt1SM973,</v>
      </c>
      <c r="S337" t="str">
        <f t="shared" si="32"/>
        <v xml:space="preserve"> ' ".$_POST['opt1SM973']."',</v>
      </c>
    </row>
    <row r="338" spans="3:19" x14ac:dyDescent="0.25">
      <c r="C338" s="2" t="s">
        <v>373</v>
      </c>
      <c r="D338" t="s">
        <v>746</v>
      </c>
      <c r="E338" t="str">
        <f t="shared" si="30"/>
        <v xml:space="preserve">opt2SM96, </v>
      </c>
      <c r="G338" t="s">
        <v>1082</v>
      </c>
      <c r="J338" t="str">
        <f t="shared" si="33"/>
        <v xml:space="preserve"> ' ".$_POST['opt2SM96']."',</v>
      </c>
      <c r="L338" t="s">
        <v>1426</v>
      </c>
      <c r="O338" t="s">
        <v>717</v>
      </c>
      <c r="P338" t="s">
        <v>746</v>
      </c>
      <c r="Q338" t="str">
        <f t="shared" si="31"/>
        <v>opt2SM97,</v>
      </c>
      <c r="S338" t="str">
        <f t="shared" si="32"/>
        <v xml:space="preserve"> ' ".$_POST['opt2SM97']."',</v>
      </c>
    </row>
    <row r="339" spans="3:19" x14ac:dyDescent="0.25">
      <c r="C339" s="2" t="s">
        <v>374</v>
      </c>
      <c r="D339" t="s">
        <v>746</v>
      </c>
      <c r="E339" t="str">
        <f t="shared" si="30"/>
        <v xml:space="preserve">opt2SM961, </v>
      </c>
      <c r="G339" t="s">
        <v>1083</v>
      </c>
      <c r="J339" t="str">
        <f t="shared" si="33"/>
        <v xml:space="preserve"> ' ".$_POST['opt2SM961']."',</v>
      </c>
      <c r="L339" t="s">
        <v>1427</v>
      </c>
      <c r="O339" t="s">
        <v>718</v>
      </c>
      <c r="P339" t="s">
        <v>746</v>
      </c>
      <c r="Q339" t="str">
        <f t="shared" si="31"/>
        <v>opt2SM971,</v>
      </c>
      <c r="S339" t="str">
        <f t="shared" si="32"/>
        <v xml:space="preserve"> ' ".$_POST['opt2SM971']."',</v>
      </c>
    </row>
    <row r="340" spans="3:19" x14ac:dyDescent="0.25">
      <c r="C340" s="2" t="s">
        <v>375</v>
      </c>
      <c r="D340" t="s">
        <v>746</v>
      </c>
      <c r="E340" t="str">
        <f t="shared" si="30"/>
        <v xml:space="preserve">opt2SM962, </v>
      </c>
      <c r="G340" t="s">
        <v>1084</v>
      </c>
      <c r="J340" t="str">
        <f t="shared" si="33"/>
        <v xml:space="preserve"> ' ".$_POST['opt2SM962']."',</v>
      </c>
      <c r="L340" t="s">
        <v>1428</v>
      </c>
      <c r="O340" t="s">
        <v>719</v>
      </c>
      <c r="P340" t="s">
        <v>746</v>
      </c>
      <c r="Q340" t="str">
        <f t="shared" si="31"/>
        <v>opt2SM972,</v>
      </c>
      <c r="S340" t="str">
        <f t="shared" si="32"/>
        <v xml:space="preserve"> ' ".$_POST['opt2SM972']."',</v>
      </c>
    </row>
    <row r="341" spans="3:19" x14ac:dyDescent="0.25">
      <c r="C341" s="2" t="s">
        <v>376</v>
      </c>
      <c r="D341" t="s">
        <v>746</v>
      </c>
      <c r="E341" t="str">
        <f t="shared" si="30"/>
        <v xml:space="preserve">opt2SM963, </v>
      </c>
      <c r="G341" t="s">
        <v>1085</v>
      </c>
      <c r="J341" t="str">
        <f t="shared" si="33"/>
        <v xml:space="preserve"> ' ".$_POST['opt2SM963']."',</v>
      </c>
      <c r="L341" t="s">
        <v>1429</v>
      </c>
      <c r="O341" t="s">
        <v>720</v>
      </c>
      <c r="P341" t="s">
        <v>746</v>
      </c>
      <c r="Q341" t="str">
        <f t="shared" si="31"/>
        <v>opt2SM973,</v>
      </c>
      <c r="S341" t="str">
        <f t="shared" si="32"/>
        <v xml:space="preserve"> ' ".$_POST['opt2SM973']."',</v>
      </c>
    </row>
    <row r="342" spans="3:19" x14ac:dyDescent="0.25">
      <c r="C342" s="2" t="s">
        <v>377</v>
      </c>
      <c r="D342" t="s">
        <v>746</v>
      </c>
      <c r="E342" t="str">
        <f t="shared" si="30"/>
        <v xml:space="preserve">opt3SM96, </v>
      </c>
      <c r="G342" t="s">
        <v>1086</v>
      </c>
      <c r="J342" t="str">
        <f t="shared" si="33"/>
        <v xml:space="preserve"> ' ".$_POST['opt3SM96']."',</v>
      </c>
      <c r="L342" t="s">
        <v>1430</v>
      </c>
      <c r="O342" t="s">
        <v>721</v>
      </c>
      <c r="P342" t="s">
        <v>746</v>
      </c>
      <c r="Q342" t="str">
        <f t="shared" si="31"/>
        <v>opt3SM97,</v>
      </c>
      <c r="S342" t="str">
        <f t="shared" si="32"/>
        <v xml:space="preserve"> ' ".$_POST['opt3SM97']."',</v>
      </c>
    </row>
    <row r="343" spans="3:19" x14ac:dyDescent="0.25">
      <c r="C343" s="2" t="s">
        <v>378</v>
      </c>
      <c r="D343" t="s">
        <v>746</v>
      </c>
      <c r="E343" t="str">
        <f t="shared" si="30"/>
        <v xml:space="preserve">opt3SM961, </v>
      </c>
      <c r="G343" t="s">
        <v>1087</v>
      </c>
      <c r="J343" t="str">
        <f t="shared" si="33"/>
        <v xml:space="preserve"> ' ".$_POST['opt3SM961']."',</v>
      </c>
      <c r="L343" t="s">
        <v>1431</v>
      </c>
      <c r="O343" t="s">
        <v>722</v>
      </c>
      <c r="P343" t="s">
        <v>746</v>
      </c>
      <c r="Q343" t="str">
        <f t="shared" si="31"/>
        <v>opt3SM971,</v>
      </c>
      <c r="S343" t="str">
        <f t="shared" si="32"/>
        <v xml:space="preserve"> ' ".$_POST['opt3SM971']."',</v>
      </c>
    </row>
    <row r="344" spans="3:19" x14ac:dyDescent="0.25">
      <c r="C344" s="2" t="s">
        <v>379</v>
      </c>
      <c r="D344" t="s">
        <v>746</v>
      </c>
      <c r="E344" t="str">
        <f t="shared" si="30"/>
        <v xml:space="preserve">opt3SM962, </v>
      </c>
      <c r="G344" t="s">
        <v>1088</v>
      </c>
      <c r="J344" t="str">
        <f t="shared" si="33"/>
        <v xml:space="preserve"> ' ".$_POST['opt3SM962']."',</v>
      </c>
      <c r="L344" t="s">
        <v>1432</v>
      </c>
      <c r="O344" t="s">
        <v>723</v>
      </c>
      <c r="P344" t="s">
        <v>746</v>
      </c>
      <c r="Q344" t="str">
        <f t="shared" si="31"/>
        <v>opt3SM972,</v>
      </c>
      <c r="S344" t="str">
        <f t="shared" si="32"/>
        <v xml:space="preserve"> ' ".$_POST['opt3SM972']."',</v>
      </c>
    </row>
    <row r="345" spans="3:19" x14ac:dyDescent="0.25">
      <c r="C345" s="2" t="s">
        <v>380</v>
      </c>
      <c r="D345" t="s">
        <v>746</v>
      </c>
      <c r="E345" t="str">
        <f t="shared" si="30"/>
        <v xml:space="preserve">opt3SM963, </v>
      </c>
      <c r="G345" t="s">
        <v>1089</v>
      </c>
      <c r="J345" t="str">
        <f t="shared" si="33"/>
        <v xml:space="preserve"> ' ".$_POST['opt3SM963']."',</v>
      </c>
      <c r="L345" t="s">
        <v>1433</v>
      </c>
      <c r="O345" t="s">
        <v>724</v>
      </c>
      <c r="P345" t="s">
        <v>746</v>
      </c>
      <c r="Q345" t="str">
        <f t="shared" si="31"/>
        <v>opt3SM973,</v>
      </c>
      <c r="S345" t="str">
        <f t="shared" si="32"/>
        <v xml:space="preserve"> ' ".$_POST['opt3SM973']."',</v>
      </c>
    </row>
    <row r="346" spans="3:19" x14ac:dyDescent="0.25">
      <c r="O346" t="s">
        <v>725</v>
      </c>
      <c r="P346" t="s">
        <v>746</v>
      </c>
      <c r="Q346" t="str">
        <f t="shared" si="31"/>
        <v>tSM681,</v>
      </c>
      <c r="S346" t="str">
        <f t="shared" si="32"/>
        <v xml:space="preserve"> ' ".$_POST['tSM681']."',</v>
      </c>
    </row>
    <row r="347" spans="3:19" x14ac:dyDescent="0.25">
      <c r="O347" t="s">
        <v>726</v>
      </c>
      <c r="P347" t="s">
        <v>746</v>
      </c>
      <c r="Q347" t="str">
        <f t="shared" si="31"/>
        <v>tSM682,</v>
      </c>
      <c r="S347" t="str">
        <f t="shared" si="32"/>
        <v xml:space="preserve"> ' ".$_POST['tSM682']."',</v>
      </c>
    </row>
    <row r="348" spans="3:19" x14ac:dyDescent="0.25">
      <c r="O348" t="s">
        <v>727</v>
      </c>
      <c r="P348" t="s">
        <v>746</v>
      </c>
      <c r="Q348" t="str">
        <f t="shared" si="31"/>
        <v>tSM683,</v>
      </c>
      <c r="S348" t="str">
        <f t="shared" si="32"/>
        <v xml:space="preserve"> ' ".$_POST['tSM683']."',</v>
      </c>
    </row>
    <row r="349" spans="3:19" x14ac:dyDescent="0.25">
      <c r="O349" t="s">
        <v>728</v>
      </c>
      <c r="P349" t="s">
        <v>746</v>
      </c>
      <c r="Q349" t="str">
        <f t="shared" si="31"/>
        <v>SM681,</v>
      </c>
      <c r="S349" t="str">
        <f t="shared" si="32"/>
        <v xml:space="preserve"> ' ".$_POST['SM681']."',</v>
      </c>
    </row>
    <row r="350" spans="3:19" x14ac:dyDescent="0.25">
      <c r="O350" t="s">
        <v>729</v>
      </c>
      <c r="P350" t="s">
        <v>746</v>
      </c>
      <c r="Q350" t="str">
        <f t="shared" si="31"/>
        <v>SM682,</v>
      </c>
      <c r="S350" t="str">
        <f t="shared" si="32"/>
        <v xml:space="preserve"> ' ".$_POST['SM682']."',</v>
      </c>
    </row>
    <row r="351" spans="3:19" x14ac:dyDescent="0.25">
      <c r="O351" t="s">
        <v>730</v>
      </c>
      <c r="P351" t="s">
        <v>746</v>
      </c>
      <c r="Q351" t="str">
        <f t="shared" si="31"/>
        <v>SM683,</v>
      </c>
      <c r="S351" t="str">
        <f t="shared" si="32"/>
        <v xml:space="preserve"> ' ".$_POST['SM683']."',</v>
      </c>
    </row>
    <row r="352" spans="3:19" x14ac:dyDescent="0.25">
      <c r="O352" t="s">
        <v>731</v>
      </c>
      <c r="P352" t="s">
        <v>746</v>
      </c>
      <c r="Q352" t="str">
        <f t="shared" si="31"/>
        <v>opt1SM68,</v>
      </c>
      <c r="S352" t="str">
        <f t="shared" si="32"/>
        <v xml:space="preserve"> ' ".$_POST['opt1SM68']."',</v>
      </c>
    </row>
    <row r="353" spans="15:19" x14ac:dyDescent="0.25">
      <c r="O353" t="s">
        <v>732</v>
      </c>
      <c r="P353" t="s">
        <v>746</v>
      </c>
      <c r="Q353" t="str">
        <f t="shared" si="31"/>
        <v>opt1SM681,</v>
      </c>
      <c r="S353" t="str">
        <f t="shared" si="32"/>
        <v xml:space="preserve"> ' ".$_POST['opt1SM681']."',</v>
      </c>
    </row>
    <row r="354" spans="15:19" x14ac:dyDescent="0.25">
      <c r="O354" t="s">
        <v>733</v>
      </c>
      <c r="P354" t="s">
        <v>746</v>
      </c>
      <c r="Q354" t="str">
        <f t="shared" si="31"/>
        <v>opt1SM682,</v>
      </c>
      <c r="S354" t="str">
        <f t="shared" si="32"/>
        <v xml:space="preserve"> ' ".$_POST['opt1SM682']."',</v>
      </c>
    </row>
    <row r="355" spans="15:19" x14ac:dyDescent="0.25">
      <c r="O355" t="s">
        <v>734</v>
      </c>
      <c r="P355" t="s">
        <v>746</v>
      </c>
      <c r="Q355" t="str">
        <f t="shared" si="31"/>
        <v>opt1SM683,</v>
      </c>
      <c r="S355" t="str">
        <f t="shared" si="32"/>
        <v xml:space="preserve"> ' ".$_POST['opt1SM683']."',</v>
      </c>
    </row>
    <row r="356" spans="15:19" x14ac:dyDescent="0.25">
      <c r="O356" t="s">
        <v>735</v>
      </c>
      <c r="P356" t="s">
        <v>746</v>
      </c>
      <c r="Q356" t="str">
        <f t="shared" si="31"/>
        <v>opt2SM68,</v>
      </c>
      <c r="S356" t="str">
        <f t="shared" si="32"/>
        <v xml:space="preserve"> ' ".$_POST['opt2SM68']."',</v>
      </c>
    </row>
    <row r="357" spans="15:19" x14ac:dyDescent="0.25">
      <c r="O357" t="s">
        <v>736</v>
      </c>
      <c r="P357" t="s">
        <v>746</v>
      </c>
      <c r="Q357" t="str">
        <f t="shared" si="31"/>
        <v>opt2SM681,</v>
      </c>
      <c r="S357" t="str">
        <f t="shared" si="32"/>
        <v xml:space="preserve"> ' ".$_POST['opt2SM681']."',</v>
      </c>
    </row>
    <row r="358" spans="15:19" x14ac:dyDescent="0.25">
      <c r="O358" t="s">
        <v>737</v>
      </c>
      <c r="P358" t="s">
        <v>746</v>
      </c>
      <c r="Q358" t="str">
        <f t="shared" si="31"/>
        <v>opt2SM682,</v>
      </c>
      <c r="S358" t="str">
        <f t="shared" si="32"/>
        <v xml:space="preserve"> ' ".$_POST['opt2SM682']."',</v>
      </c>
    </row>
    <row r="359" spans="15:19" x14ac:dyDescent="0.25">
      <c r="O359" t="s">
        <v>738</v>
      </c>
      <c r="P359" t="s">
        <v>746</v>
      </c>
      <c r="Q359" t="str">
        <f t="shared" si="31"/>
        <v>opt2SM683,</v>
      </c>
      <c r="S359" t="str">
        <f t="shared" si="32"/>
        <v xml:space="preserve"> ' ".$_POST['opt2SM683']."',</v>
      </c>
    </row>
    <row r="360" spans="15:19" x14ac:dyDescent="0.25">
      <c r="O360" t="s">
        <v>739</v>
      </c>
      <c r="P360" t="s">
        <v>746</v>
      </c>
      <c r="Q360" t="str">
        <f t="shared" si="31"/>
        <v>opt3SM68,</v>
      </c>
      <c r="S360" t="str">
        <f t="shared" si="32"/>
        <v xml:space="preserve"> ' ".$_POST['opt3SM68']."',</v>
      </c>
    </row>
    <row r="361" spans="15:19" x14ac:dyDescent="0.25">
      <c r="O361" t="s">
        <v>740</v>
      </c>
      <c r="P361" t="s">
        <v>746</v>
      </c>
      <c r="Q361" t="str">
        <f t="shared" si="31"/>
        <v>opt3SM681,</v>
      </c>
      <c r="S361" t="str">
        <f t="shared" si="32"/>
        <v xml:space="preserve"> ' ".$_POST['opt3SM681']."',</v>
      </c>
    </row>
    <row r="362" spans="15:19" x14ac:dyDescent="0.25">
      <c r="O362" t="s">
        <v>741</v>
      </c>
      <c r="P362" t="s">
        <v>746</v>
      </c>
      <c r="Q362" t="str">
        <f t="shared" si="31"/>
        <v>opt3SM682,</v>
      </c>
      <c r="S362" t="str">
        <f t="shared" si="32"/>
        <v xml:space="preserve"> ' ".$_POST['opt3SM682']."',</v>
      </c>
    </row>
    <row r="363" spans="15:19" x14ac:dyDescent="0.25">
      <c r="O363" t="s">
        <v>742</v>
      </c>
      <c r="P363" t="s">
        <v>746</v>
      </c>
      <c r="Q363" t="str">
        <f t="shared" si="31"/>
        <v>opt3SM683,</v>
      </c>
      <c r="S363" t="str">
        <f t="shared" si="32"/>
        <v xml:space="preserve"> ' ".$_POST['opt3SM683']."',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Create table</vt:lpstr>
      <vt:lpstr>Create SM's</vt:lpstr>
      <vt:lpstr>Wpisywanie form2DB</vt:lpstr>
    </vt:vector>
  </TitlesOfParts>
  <Company>Chassis Brakes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Plesinski Marcin</dc:creator>
  <cp:lastModifiedBy>Dega Hubert</cp:lastModifiedBy>
  <dcterms:created xsi:type="dcterms:W3CDTF">2018-08-31T07:30:06Z</dcterms:created>
  <dcterms:modified xsi:type="dcterms:W3CDTF">2018-09-12T11:28:37Z</dcterms:modified>
</cp:coreProperties>
</file>