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sd_\Documents\UP-Chiapas\SAEBM_UPCHIAPAS-Proyecto\SAEBM_Documentos de Análisis\"/>
    </mc:Choice>
  </mc:AlternateContent>
  <xr:revisionPtr revIDLastSave="0" documentId="13_ncr:1_{0261D698-4FF0-432B-850F-F146655F866E}" xr6:coauthVersionLast="38" xr6:coauthVersionMax="38" xr10:uidLastSave="{00000000-0000-0000-0000-000000000000}"/>
  <bookViews>
    <workbookView xWindow="0" yWindow="0" windowWidth="23040" windowHeight="9000" xr2:uid="{F4244AAC-7B42-414C-90C0-2FC324C93578}"/>
  </bookViews>
  <sheets>
    <sheet name="Sprint Backlog" sheetId="1" r:id="rId1"/>
    <sheet name="Otro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C27" i="1"/>
  <c r="G27" i="1"/>
  <c r="H27" i="1"/>
  <c r="I27" i="1"/>
  <c r="J27" i="1"/>
  <c r="K27" i="1"/>
  <c r="L27" i="1"/>
  <c r="M27" i="1"/>
  <c r="N27" i="1"/>
  <c r="D26" i="1"/>
  <c r="D25" i="1"/>
  <c r="D23" i="1"/>
  <c r="D22" i="1"/>
  <c r="D17" i="1"/>
  <c r="D18" i="1"/>
  <c r="D19" i="1"/>
  <c r="D20" i="1"/>
  <c r="D16" i="1"/>
  <c r="D10" i="1"/>
  <c r="D11" i="1"/>
  <c r="D12" i="1"/>
  <c r="D13" i="1"/>
  <c r="D9" i="1"/>
</calcChain>
</file>

<file path=xl/sharedStrings.xml><?xml version="1.0" encoding="utf-8"?>
<sst xmlns="http://schemas.openxmlformats.org/spreadsheetml/2006/main" count="63" uniqueCount="38">
  <si>
    <t>Lista de pendientes del Sprint</t>
  </si>
  <si>
    <t>Elemento de trabajo pendiente</t>
  </si>
  <si>
    <t>Puntos de historia</t>
  </si>
  <si>
    <t>Responsable</t>
  </si>
  <si>
    <t>Estado</t>
  </si>
  <si>
    <t>Revisión del Sprint</t>
  </si>
  <si>
    <t>Total</t>
  </si>
  <si>
    <t>Esta hoja sirve para almacenar otros datos de las listas desplegables del Sprint Backlog.</t>
  </si>
  <si>
    <t>Estados</t>
  </si>
  <si>
    <t>Por hacer</t>
  </si>
  <si>
    <t>En proceso</t>
  </si>
  <si>
    <t>Responsables</t>
  </si>
  <si>
    <t>David</t>
  </si>
  <si>
    <t>Salvador</t>
  </si>
  <si>
    <t>Gamadiel</t>
  </si>
  <si>
    <t>* Si necesita hacer cambios, por favor hágalo correctamente dentro de los límites de las tablas.</t>
  </si>
  <si>
    <t>Finalizada</t>
  </si>
  <si>
    <t>Loguin de Usuario</t>
  </si>
  <si>
    <t>Alta, baja o modificación de usuarios</t>
  </si>
  <si>
    <t>Pantalla principal del administrador</t>
  </si>
  <si>
    <t>Pantalla principal del brigadista</t>
  </si>
  <si>
    <r>
      <rPr>
        <b/>
        <sz val="14"/>
        <color rgb="FFFF0000"/>
        <rFont val="Calibri"/>
        <family val="2"/>
        <scheme val="minor"/>
      </rPr>
      <t xml:space="preserve">Proyecto: </t>
    </r>
    <r>
      <rPr>
        <sz val="14"/>
        <color rgb="FFFF0000"/>
        <rFont val="Calibri"/>
        <family val="2"/>
        <scheme val="minor"/>
      </rPr>
      <t>SAEBM</t>
    </r>
  </si>
  <si>
    <t>Hacer formulario de entrada de datos de usuario</t>
  </si>
  <si>
    <t>Comprobar que existe el usuario</t>
  </si>
  <si>
    <t>Verificar que tipo de usuario es</t>
  </si>
  <si>
    <t>Notificar si hubo algún error o si fue exitoso el acceso</t>
  </si>
  <si>
    <t>Si todo está correcto, dar paso a la siguiente pantalla</t>
  </si>
  <si>
    <t>Obtener los datos de los usuarios registrados en la BD</t>
  </si>
  <si>
    <t>Mostrar los datos de los usuarios obtenidos</t>
  </si>
  <si>
    <t>Hacer módulo de búsqueda de usuarios</t>
  </si>
  <si>
    <t>Hacer formulario para agregar un nuevo usuario</t>
  </si>
  <si>
    <t>Diseñar pantalla</t>
  </si>
  <si>
    <t>Implenetar lógica a los botones requeridos</t>
  </si>
  <si>
    <t>Estimado original (Puede ser concurrente)</t>
  </si>
  <si>
    <t>Días de desarrollo (Noviembre de 2018)</t>
  </si>
  <si>
    <t>Hacer vista de "Ver Usuarios"</t>
  </si>
  <si>
    <r>
      <rPr>
        <b/>
        <sz val="12"/>
        <color theme="1"/>
        <rFont val="Calibri"/>
        <family val="2"/>
        <scheme val="minor"/>
      </rPr>
      <t xml:space="preserve">Fecha: </t>
    </r>
    <r>
      <rPr>
        <sz val="12"/>
        <color theme="1"/>
        <rFont val="Calibri"/>
        <family val="2"/>
        <scheme val="minor"/>
      </rPr>
      <t>01 de noviembre de 2018</t>
    </r>
  </si>
  <si>
    <t>Hacer módulo para modificar y eliminar un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</si>
</sst>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Gráfico de trabajo pendiente (Burndown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Backlog'!$G$6:$J$6</c:f>
              <c:strCache>
                <c:ptCount val="4"/>
                <c:pt idx="0">
                  <c:v>Días de desarrollo (Noviembre de 2018)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('Sprint Backlog'!$C$27,'Sprint Backlog'!$G$27:$M$27)</c:f>
              <c:numCache>
                <c:formatCode>General</c:formatCode>
                <c:ptCount val="8"/>
                <c:pt idx="0">
                  <c:v>28</c:v>
                </c:pt>
                <c:pt idx="1">
                  <c:v>27</c:v>
                </c:pt>
                <c:pt idx="2">
                  <c:v>26.4</c:v>
                </c:pt>
                <c:pt idx="3">
                  <c:v>18.299999999999997</c:v>
                </c:pt>
                <c:pt idx="4">
                  <c:v>18.199999999999996</c:v>
                </c:pt>
                <c:pt idx="5">
                  <c:v>14.099999999999996</c:v>
                </c:pt>
                <c:pt idx="6">
                  <c:v>14.099999999999996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9-41D3-8914-1008882C6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21152"/>
        <c:axId val="73921712"/>
      </c:lineChart>
      <c:catAx>
        <c:axId val="739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1"/>
                  <a:t>Días de desarrollo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712"/>
        <c:crosses val="autoZero"/>
        <c:auto val="1"/>
        <c:lblAlgn val="ctr"/>
        <c:lblOffset val="100"/>
        <c:noMultiLvlLbl val="0"/>
      </c:catAx>
      <c:valAx>
        <c:axId val="73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1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746760</xdr:colOff>
      <xdr:row>5</xdr:row>
      <xdr:rowOff>167640</xdr:rowOff>
    </xdr:from>
    <xdr:to>
      <xdr:col>25</xdr:col>
      <xdr:colOff>0</xdr:colOff>
      <xdr:row>22</xdr:row>
      <xdr:rowOff>348343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EA7A-BC70-4558-A222-49BF39B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C45A4-2A05-4329-88A2-BD23DD5B8760}" name="Tabla1" displayName="Tabla1" ref="B6:B9" totalsRowShown="0" headerRowDxfId="7" dataDxfId="6">
  <autoFilter ref="B6:B9" xr:uid="{F3E2B1E9-D54D-410D-A3D2-FBD94F3FC197}"/>
  <tableColumns count="1">
    <tableColumn id="1" xr3:uid="{FDF9AAFE-9858-4DB1-8538-9791BC2AC50C}" name="Estado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919C8-2871-4E18-B716-1E740D4FBA4B}" name="Tabla2" displayName="Tabla2" ref="D6:D9" totalsRowShown="0" headerRowDxfId="4" dataDxfId="3">
  <autoFilter ref="D6:D9" xr:uid="{0D33FE2C-688B-45E7-9B25-32A8FF88A7E4}"/>
  <tableColumns count="1">
    <tableColumn id="1" xr3:uid="{D8C0E1B3-74DA-426B-B57A-A0BEBE11CB09}" name="Responsabl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508-F7DB-43CA-A27E-23C4FD34D26B}">
  <dimension ref="B1:N27"/>
  <sheetViews>
    <sheetView showGridLines="0" tabSelected="1" topLeftCell="E4" zoomScale="80" zoomScaleNormal="80" zoomScaleSheetLayoutView="70" workbookViewId="0">
      <selection activeCell="Z6" sqref="Z6"/>
    </sheetView>
  </sheetViews>
  <sheetFormatPr baseColWidth="10" defaultRowHeight="14.4" x14ac:dyDescent="0.3"/>
  <cols>
    <col min="1" max="1" width="4.109375" customWidth="1"/>
    <col min="2" max="2" width="31.6640625" customWidth="1"/>
    <col min="3" max="3" width="13.77734375" customWidth="1"/>
    <col min="6" max="6" width="15.44140625" customWidth="1"/>
  </cols>
  <sheetData>
    <row r="1" spans="2:14" ht="15" thickBot="1" x14ac:dyDescent="0.35"/>
    <row r="2" spans="2:14" ht="24" thickBot="1" x14ac:dyDescent="0.35">
      <c r="B2" s="23" t="s">
        <v>0</v>
      </c>
      <c r="C2" s="24"/>
      <c r="D2" s="25"/>
      <c r="E2" s="1"/>
      <c r="F2" s="1"/>
    </row>
    <row r="4" spans="2:14" ht="18" x14ac:dyDescent="0.3">
      <c r="B4" s="12" t="s">
        <v>21</v>
      </c>
      <c r="C4" s="26" t="s">
        <v>36</v>
      </c>
      <c r="D4" s="26"/>
      <c r="E4" s="26"/>
    </row>
    <row r="6" spans="2:14" x14ac:dyDescent="0.3">
      <c r="G6" s="19" t="s">
        <v>34</v>
      </c>
      <c r="H6" s="20"/>
      <c r="I6" s="20"/>
      <c r="J6" s="20"/>
      <c r="K6" s="20"/>
      <c r="L6" s="20"/>
      <c r="M6" s="21"/>
    </row>
    <row r="7" spans="2:14" ht="43.2" x14ac:dyDescent="0.3">
      <c r="B7" s="14" t="s">
        <v>1</v>
      </c>
      <c r="C7" s="15" t="s">
        <v>2</v>
      </c>
      <c r="D7" s="14" t="s">
        <v>3</v>
      </c>
      <c r="E7" s="14" t="s">
        <v>4</v>
      </c>
      <c r="F7" s="15" t="s">
        <v>33</v>
      </c>
      <c r="G7" s="18">
        <v>43416</v>
      </c>
      <c r="H7" s="18">
        <v>43417</v>
      </c>
      <c r="I7" s="18">
        <v>43418</v>
      </c>
      <c r="J7" s="18">
        <v>43419</v>
      </c>
      <c r="K7" s="18">
        <v>43420</v>
      </c>
      <c r="L7" s="18">
        <v>43421</v>
      </c>
      <c r="M7" s="18">
        <v>43422</v>
      </c>
      <c r="N7" s="15" t="s">
        <v>5</v>
      </c>
    </row>
    <row r="8" spans="2:14" ht="18" x14ac:dyDescent="0.3">
      <c r="B8" s="8" t="s">
        <v>17</v>
      </c>
      <c r="C8" s="9">
        <v>7</v>
      </c>
      <c r="D8" s="10" t="s">
        <v>13</v>
      </c>
      <c r="E8" s="10" t="s">
        <v>10</v>
      </c>
      <c r="F8" s="10"/>
      <c r="G8" s="10"/>
      <c r="H8" s="10"/>
      <c r="I8" s="10"/>
      <c r="J8" s="10"/>
      <c r="K8" s="10"/>
      <c r="L8" s="10"/>
      <c r="M8" s="10"/>
      <c r="N8" s="10"/>
    </row>
    <row r="9" spans="2:14" ht="28.8" x14ac:dyDescent="0.3">
      <c r="B9" s="17" t="s">
        <v>22</v>
      </c>
      <c r="C9" s="16"/>
      <c r="D9" s="13" t="str">
        <f>$D$8</f>
        <v>Salvador</v>
      </c>
      <c r="E9" s="6" t="s">
        <v>10</v>
      </c>
      <c r="F9" s="6">
        <v>1</v>
      </c>
      <c r="G9" s="6">
        <v>0.5</v>
      </c>
      <c r="H9" s="6">
        <v>0</v>
      </c>
      <c r="I9" s="6">
        <v>0.5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2:14" x14ac:dyDescent="0.3">
      <c r="B10" s="17" t="s">
        <v>23</v>
      </c>
      <c r="C10" s="16"/>
      <c r="D10" s="13" t="str">
        <f t="shared" ref="D10:D13" si="0">$D$8</f>
        <v>Salvador</v>
      </c>
      <c r="E10" s="6" t="s">
        <v>10</v>
      </c>
      <c r="F10" s="6">
        <v>2</v>
      </c>
      <c r="G10" s="6">
        <v>0</v>
      </c>
      <c r="H10" s="6">
        <v>0</v>
      </c>
      <c r="I10" s="6">
        <v>1</v>
      </c>
      <c r="J10" s="6">
        <v>0</v>
      </c>
      <c r="K10" s="6">
        <v>1</v>
      </c>
      <c r="L10" s="6">
        <v>0</v>
      </c>
      <c r="M10" s="6">
        <v>0</v>
      </c>
      <c r="N10" s="6">
        <v>0</v>
      </c>
    </row>
    <row r="11" spans="2:14" x14ac:dyDescent="0.3">
      <c r="B11" s="17" t="s">
        <v>24</v>
      </c>
      <c r="C11" s="16"/>
      <c r="D11" s="13" t="str">
        <f t="shared" si="0"/>
        <v>Salvador</v>
      </c>
      <c r="E11" s="6" t="s">
        <v>10</v>
      </c>
      <c r="F11" s="6">
        <v>2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2</v>
      </c>
      <c r="N11" s="6">
        <v>0</v>
      </c>
    </row>
    <row r="12" spans="2:14" ht="28.8" x14ac:dyDescent="0.3">
      <c r="B12" s="17" t="s">
        <v>25</v>
      </c>
      <c r="C12" s="16"/>
      <c r="D12" s="13" t="str">
        <f t="shared" si="0"/>
        <v>Salvador</v>
      </c>
      <c r="E12" s="6" t="s">
        <v>9</v>
      </c>
      <c r="F12" s="6">
        <v>1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2:14" ht="28.8" x14ac:dyDescent="0.3">
      <c r="B13" s="17" t="s">
        <v>26</v>
      </c>
      <c r="C13" s="16"/>
      <c r="D13" s="13" t="str">
        <f t="shared" si="0"/>
        <v>Salvador</v>
      </c>
      <c r="E13" s="6" t="s">
        <v>9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1</v>
      </c>
      <c r="N13" s="6">
        <v>0</v>
      </c>
    </row>
    <row r="14" spans="2:14" ht="36" x14ac:dyDescent="0.3">
      <c r="B14" s="11" t="s">
        <v>18</v>
      </c>
      <c r="C14" s="9">
        <v>7</v>
      </c>
      <c r="D14" s="10" t="s">
        <v>12</v>
      </c>
      <c r="E14" s="10" t="s">
        <v>10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2:14" x14ac:dyDescent="0.3">
      <c r="B15" s="17" t="s">
        <v>35</v>
      </c>
      <c r="C15" s="16"/>
      <c r="D15" s="13" t="str">
        <f>$D$14</f>
        <v>David</v>
      </c>
      <c r="E15" s="6" t="s">
        <v>10</v>
      </c>
      <c r="F15" s="6">
        <v>1</v>
      </c>
      <c r="G15" s="6">
        <v>0.5</v>
      </c>
      <c r="H15" s="6">
        <v>0.1</v>
      </c>
      <c r="I15" s="6">
        <v>0.1</v>
      </c>
      <c r="J15" s="6">
        <v>0.1</v>
      </c>
      <c r="K15" s="6">
        <v>0.1</v>
      </c>
      <c r="L15" s="6">
        <v>0</v>
      </c>
      <c r="M15" s="6">
        <v>0.1</v>
      </c>
      <c r="N15" s="6">
        <v>0</v>
      </c>
    </row>
    <row r="16" spans="2:14" ht="28.8" x14ac:dyDescent="0.3">
      <c r="B16" s="17" t="s">
        <v>27</v>
      </c>
      <c r="C16" s="16"/>
      <c r="D16" s="13" t="str">
        <f>$D$14</f>
        <v>David</v>
      </c>
      <c r="E16" s="6" t="s">
        <v>10</v>
      </c>
      <c r="F16" s="6">
        <v>1</v>
      </c>
      <c r="G16" s="6">
        <v>0</v>
      </c>
      <c r="H16" s="6">
        <v>0.5</v>
      </c>
      <c r="I16" s="6">
        <v>0.5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2:14" ht="28.8" x14ac:dyDescent="0.3">
      <c r="B17" s="17" t="s">
        <v>28</v>
      </c>
      <c r="C17" s="16"/>
      <c r="D17" s="13" t="str">
        <f t="shared" ref="D17:D20" si="1">$D$14</f>
        <v>David</v>
      </c>
      <c r="E17" s="6" t="s">
        <v>10</v>
      </c>
      <c r="F17" s="6">
        <v>2</v>
      </c>
      <c r="G17" s="6">
        <v>0</v>
      </c>
      <c r="H17" s="6">
        <v>0</v>
      </c>
      <c r="I17" s="6">
        <v>1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</row>
    <row r="18" spans="2:14" ht="28.8" x14ac:dyDescent="0.3">
      <c r="B18" s="17" t="s">
        <v>29</v>
      </c>
      <c r="C18" s="16"/>
      <c r="D18" s="13" t="str">
        <f t="shared" si="1"/>
        <v>David</v>
      </c>
      <c r="E18" s="6" t="s">
        <v>9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0</v>
      </c>
    </row>
    <row r="19" spans="2:14" ht="28.8" x14ac:dyDescent="0.3">
      <c r="B19" s="17" t="s">
        <v>30</v>
      </c>
      <c r="C19" s="16"/>
      <c r="D19" s="13" t="str">
        <f t="shared" si="1"/>
        <v>David</v>
      </c>
      <c r="E19" s="6" t="s">
        <v>9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0.5</v>
      </c>
      <c r="L19" s="6">
        <v>0</v>
      </c>
      <c r="M19" s="6">
        <v>0.5</v>
      </c>
      <c r="N19" s="6">
        <v>0</v>
      </c>
    </row>
    <row r="20" spans="2:14" ht="28.8" x14ac:dyDescent="0.3">
      <c r="B20" s="17" t="s">
        <v>37</v>
      </c>
      <c r="C20" s="16"/>
      <c r="D20" s="13" t="str">
        <f t="shared" si="1"/>
        <v>David</v>
      </c>
      <c r="E20" s="6" t="s">
        <v>9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0.5</v>
      </c>
      <c r="L20" s="6">
        <v>0</v>
      </c>
      <c r="M20" s="6">
        <v>0.5</v>
      </c>
      <c r="N20" s="6">
        <v>0</v>
      </c>
    </row>
    <row r="21" spans="2:14" ht="36" x14ac:dyDescent="0.3">
      <c r="B21" s="11" t="s">
        <v>19</v>
      </c>
      <c r="C21" s="9">
        <v>7</v>
      </c>
      <c r="D21" s="10" t="s">
        <v>14</v>
      </c>
      <c r="E21" s="10" t="s">
        <v>10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2:14" x14ac:dyDescent="0.3">
      <c r="B22" s="17" t="s">
        <v>31</v>
      </c>
      <c r="C22" s="16"/>
      <c r="D22" s="13" t="str">
        <f>$D$21</f>
        <v>Gamadiel</v>
      </c>
      <c r="E22" s="6" t="s">
        <v>10</v>
      </c>
      <c r="F22" s="6">
        <v>3</v>
      </c>
      <c r="G22" s="6">
        <v>0</v>
      </c>
      <c r="H22" s="6">
        <v>0</v>
      </c>
      <c r="I22" s="6">
        <v>2</v>
      </c>
      <c r="J22" s="6">
        <v>0</v>
      </c>
      <c r="K22" s="6">
        <v>0</v>
      </c>
      <c r="L22" s="6">
        <v>0</v>
      </c>
      <c r="M22" s="6">
        <v>1</v>
      </c>
      <c r="N22" s="6">
        <v>0</v>
      </c>
    </row>
    <row r="23" spans="2:14" ht="28.8" x14ac:dyDescent="0.3">
      <c r="B23" s="17" t="s">
        <v>32</v>
      </c>
      <c r="C23" s="16"/>
      <c r="D23" s="13" t="str">
        <f t="shared" ref="D23" si="2">$D$21</f>
        <v>Gamadiel</v>
      </c>
      <c r="E23" s="6" t="s">
        <v>10</v>
      </c>
      <c r="F23" s="6">
        <v>4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4</v>
      </c>
      <c r="N23" s="6">
        <v>0</v>
      </c>
    </row>
    <row r="24" spans="2:14" ht="36" x14ac:dyDescent="0.3">
      <c r="B24" s="11" t="s">
        <v>20</v>
      </c>
      <c r="C24" s="9">
        <v>7</v>
      </c>
      <c r="D24" s="10" t="s">
        <v>14</v>
      </c>
      <c r="E24" s="10" t="s">
        <v>10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2:14" x14ac:dyDescent="0.3">
      <c r="B25" s="17" t="s">
        <v>31</v>
      </c>
      <c r="C25" s="16"/>
      <c r="D25" s="13" t="str">
        <f>$D$24</f>
        <v>Gamadiel</v>
      </c>
      <c r="E25" s="6" t="s">
        <v>10</v>
      </c>
      <c r="F25" s="6">
        <v>3</v>
      </c>
      <c r="G25" s="6">
        <v>0</v>
      </c>
      <c r="H25" s="6">
        <v>0</v>
      </c>
      <c r="I25" s="6">
        <v>2</v>
      </c>
      <c r="J25" s="6">
        <v>0</v>
      </c>
      <c r="K25" s="6">
        <v>0</v>
      </c>
      <c r="L25" s="6">
        <v>0</v>
      </c>
      <c r="M25" s="6">
        <v>1</v>
      </c>
      <c r="N25" s="6">
        <v>0</v>
      </c>
    </row>
    <row r="26" spans="2:14" ht="28.8" x14ac:dyDescent="0.3">
      <c r="B26" s="17" t="s">
        <v>32</v>
      </c>
      <c r="C26" s="16"/>
      <c r="D26" s="13" t="str">
        <f t="shared" ref="D26" si="3">$D$24</f>
        <v>Gamadiel</v>
      </c>
      <c r="E26" s="6" t="s">
        <v>10</v>
      </c>
      <c r="F26" s="6">
        <v>4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4</v>
      </c>
      <c r="N26" s="6">
        <v>0</v>
      </c>
    </row>
    <row r="27" spans="2:14" x14ac:dyDescent="0.3">
      <c r="B27" s="14" t="s">
        <v>6</v>
      </c>
      <c r="C27" s="7">
        <f>SUM(C8,C14,C21,C24)</f>
        <v>28</v>
      </c>
      <c r="D27" s="16"/>
      <c r="E27" s="16"/>
      <c r="F27" s="16"/>
      <c r="G27" s="7">
        <f>C27-SUM(G9:G26)</f>
        <v>27</v>
      </c>
      <c r="H27" s="7">
        <f>G27-SUM(H9:H26)</f>
        <v>26.4</v>
      </c>
      <c r="I27" s="7">
        <f>H27-SUM(I9:I26)</f>
        <v>18.299999999999997</v>
      </c>
      <c r="J27" s="7">
        <f>I27-SUM(J9:J26)</f>
        <v>18.199999999999996</v>
      </c>
      <c r="K27" s="7">
        <f>J27-SUM(K9:K26)</f>
        <v>14.099999999999996</v>
      </c>
      <c r="L27" s="7">
        <f>K27-SUM(L9:L26)</f>
        <v>14.099999999999996</v>
      </c>
      <c r="M27" s="7">
        <f>L27-SUM(M9:M26)</f>
        <v>0</v>
      </c>
      <c r="N27" s="7">
        <f>M27-SUM(N9:N26)</f>
        <v>0</v>
      </c>
    </row>
  </sheetData>
  <mergeCells count="3">
    <mergeCell ref="B2:D2"/>
    <mergeCell ref="G6:M6"/>
    <mergeCell ref="C4:E4"/>
  </mergeCells>
  <conditionalFormatting sqref="G27:N27">
    <cfRule type="cellIs" dxfId="1" priority="2" operator="lessThan">
      <formula>0</formula>
    </cfRule>
  </conditionalFormatting>
  <conditionalFormatting sqref="C8 C14 C21 C24">
    <cfRule type="cellIs" dxfId="0" priority="1" operator="lessThan">
      <formula>1</formula>
    </cfRule>
  </conditionalFormatting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2DD97F93-034A-479C-9664-5A9FA3D75679}">
          <x14:formula1>
            <xm:f>Otros!$D$7:$D$9</xm:f>
          </x14:formula1>
          <xm:sqref>D8 D14 D21 D24</xm:sqref>
        </x14:dataValidation>
        <x14:dataValidation type="list" errorStyle="warning" allowBlank="1" showInputMessage="1" showErrorMessage="1" xr:uid="{F96EEAE6-C184-48BB-AEE2-8ED682835FC6}">
          <x14:formula1>
            <xm:f>Otros!$B$7:$B$9</xm:f>
          </x14:formula1>
          <xm:sqref>E8:E26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DF7-CB29-4202-8B80-63D8E47A5AB4}">
  <dimension ref="B3:I12"/>
  <sheetViews>
    <sheetView workbookViewId="0">
      <selection activeCell="D23" sqref="D23"/>
    </sheetView>
  </sheetViews>
  <sheetFormatPr baseColWidth="10" defaultRowHeight="14.4" x14ac:dyDescent="0.3"/>
  <cols>
    <col min="2" max="2" width="15.33203125" customWidth="1"/>
    <col min="4" max="4" width="21.6640625" customWidth="1"/>
  </cols>
  <sheetData>
    <row r="3" spans="2:9" ht="15.6" x14ac:dyDescent="0.3">
      <c r="B3" s="22" t="s">
        <v>7</v>
      </c>
      <c r="C3" s="22"/>
      <c r="D3" s="22"/>
      <c r="E3" s="22"/>
      <c r="F3" s="22"/>
      <c r="G3" s="22"/>
      <c r="H3" s="4"/>
      <c r="I3" s="4"/>
    </row>
    <row r="6" spans="2:9" ht="18" x14ac:dyDescent="0.3">
      <c r="B6" s="3" t="s">
        <v>8</v>
      </c>
      <c r="D6" s="3" t="s">
        <v>11</v>
      </c>
    </row>
    <row r="7" spans="2:9" x14ac:dyDescent="0.3">
      <c r="B7" s="2" t="s">
        <v>9</v>
      </c>
      <c r="D7" s="2" t="s">
        <v>12</v>
      </c>
    </row>
    <row r="8" spans="2:9" x14ac:dyDescent="0.3">
      <c r="B8" s="2" t="s">
        <v>10</v>
      </c>
      <c r="D8" s="2" t="s">
        <v>13</v>
      </c>
    </row>
    <row r="9" spans="2:9" x14ac:dyDescent="0.3">
      <c r="B9" s="2" t="s">
        <v>16</v>
      </c>
      <c r="D9" s="2" t="s">
        <v>14</v>
      </c>
    </row>
    <row r="12" spans="2:9" x14ac:dyDescent="0.3">
      <c r="B12" s="5" t="s">
        <v>15</v>
      </c>
    </row>
  </sheetData>
  <mergeCells count="1">
    <mergeCell ref="B3:G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 S.</dc:creator>
  <cp:lastModifiedBy>David Pérez S.</cp:lastModifiedBy>
  <cp:lastPrinted>2018-11-12T03:43:01Z</cp:lastPrinted>
  <dcterms:created xsi:type="dcterms:W3CDTF">2018-11-12T00:01:56Z</dcterms:created>
  <dcterms:modified xsi:type="dcterms:W3CDTF">2018-11-25T18:30:15Z</dcterms:modified>
</cp:coreProperties>
</file>