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Bill Of Materials\"/>
    </mc:Choice>
  </mc:AlternateContent>
  <xr:revisionPtr revIDLastSave="1702" documentId="11_2E462098BBA7632759C38D02185E4833A2B67484" xr6:coauthVersionLast="45" xr6:coauthVersionMax="45" xr10:uidLastSave="{12043F0A-03D1-417A-9D6E-3C8A54FD27CA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 l="1"/>
  <c r="D15" i="6"/>
  <c r="D14" i="6"/>
  <c r="F6" i="6"/>
  <c r="F5" i="6"/>
  <c r="F4" i="6"/>
  <c r="D6" i="6"/>
  <c r="D5" i="6"/>
  <c r="D4" i="6"/>
  <c r="J21" i="1" l="1"/>
  <c r="E28" i="3"/>
  <c r="D37" i="5" l="1"/>
  <c r="C37" i="5"/>
  <c r="D39" i="5" l="1"/>
  <c r="E5" i="1" l="1"/>
  <c r="F18" i="1" l="1"/>
  <c r="J15" i="1" l="1"/>
  <c r="J18" i="1" s="1"/>
  <c r="F19" i="1" l="1"/>
  <c r="F22" i="1" s="1"/>
  <c r="J19" i="1"/>
  <c r="J22" i="1" s="1"/>
  <c r="E9" i="1"/>
  <c r="E8" i="1"/>
  <c r="E6" i="1"/>
  <c r="E4" i="1"/>
  <c r="E3" i="1"/>
  <c r="E10" i="1" l="1"/>
</calcChain>
</file>

<file path=xl/sharedStrings.xml><?xml version="1.0" encoding="utf-8"?>
<sst xmlns="http://schemas.openxmlformats.org/spreadsheetml/2006/main" count="278" uniqueCount="211">
  <si>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</si>
  <si>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</si>
  <si>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</si>
  <si>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</si>
  <si>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</si>
  <si>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</si>
  <si>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</si>
  <si>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</si>
  <si>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</si>
  <si>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</si>
  <si>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</si>
  <si>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</si>
  <si>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</si>
  <si>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</si>
  <si>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</si>
  <si>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</si>
  <si>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</si>
  <si>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</si>
  <si>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</si>
  <si>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</si>
  <si>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</si>
  <si>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</si>
  <si>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</si>
  <si>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</si>
  <si>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</si>
  <si>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</si>
  <si>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</si>
  <si>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</si>
  <si>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</si>
  <si>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</si>
  <si>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</si>
  <si>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</si>
  <si>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</si>
  <si>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</si>
  <si>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</si>
  <si>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</si>
  <si>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</si>
  <si>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</si>
  <si>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</si>
  <si>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</si>
  <si>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</si>
  <si>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</si>
  <si>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</si>
  <si>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</si>
  <si>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</si>
  <si>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</si>
  <si>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</si>
  <si>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</si>
  <si>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</si>
  <si>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</si>
  <si>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</si>
  <si>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</si>
  <si>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</si>
  <si>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</si>
  <si>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</si>
  <si>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</si>
  <si>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</si>
  <si>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</si>
  <si>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</si>
  <si>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</si>
  <si>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</si>
  <si>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</si>
  <si>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</si>
  <si>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</si>
  <si>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</si>
  <si>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</si>
  <si>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</si>
  <si>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</si>
  <si>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</si>
  <si>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</si>
  <si>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</si>
  <si>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</si>
  <si>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</si>
  <si>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</si>
  <si>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</si>
  <si>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</si>
  <si>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</si>
  <si>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</si>
  <si>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</si>
  <si>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</si>
  <si>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</si>
  <si>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</si>
  <si>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</si>
  <si>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</si>
  <si>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</si>
  <si>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</si>
  <si>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</si>
  <si>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</si>
  <si>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</si>
  <si>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</si>
  <si>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</si>
  <si>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</si>
  <si>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</si>
  <si>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</si>
  <si>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</si>
  <si>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</si>
  <si>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</si>
  <si>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</si>
  <si>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</si>
  <si>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</si>
  <si>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</si>
  <si>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</si>
  <si>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</si>
  <si>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</si>
  <si>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</si>
  <si>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</si>
  <si>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</si>
  <si>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</si>
  <si>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</si>
  <si>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</si>
  <si>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</si>
  <si>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</si>
  <si>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</si>
  <si>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</si>
  <si>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</si>
  <si>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</si>
  <si>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</si>
  <si>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</si>
  <si>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</si>
  <si>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</si>
  <si>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</si>
  <si>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</si>
  <si>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</si>
  <si>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</si>
  <si>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</si>
  <si>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</si>
  <si>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</si>
  <si>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</si>
  <si>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</si>
  <si>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</si>
  <si>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</si>
  <si>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</si>
  <si>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</si>
  <si>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</si>
  <si>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</si>
  <si>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</si>
  <si>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</si>
  <si>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</si>
  <si>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</si>
  <si>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</si>
  <si>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</si>
  <si>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</si>
  <si>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</si>
  <si>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</si>
  <si>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</si>
  <si>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</si>
  <si>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</si>
  <si>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</si>
  <si>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</si>
  <si>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</si>
  <si>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</si>
  <si>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</si>
  <si>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</si>
  <si>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</si>
  <si>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</si>
  <si>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</si>
  <si>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</si>
  <si>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</si>
  <si>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</si>
  <si>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</si>
  <si>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</si>
  <si>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</si>
  <si>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</si>
  <si>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</si>
  <si>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</si>
  <si>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</si>
  <si>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</si>
  <si>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</si>
  <si>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</si>
  <si>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</si>
  <si>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</si>
  <si>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</si>
  <si>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</si>
  <si>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</si>
  <si>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</si>
  <si>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</si>
  <si>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</si>
  <si>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</si>
  <si>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</si>
  <si>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</si>
  <si>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</si>
  <si>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</si>
  <si>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</si>
  <si>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</si>
  <si>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</si>
  <si>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</si>
  <si>
    <t>1/17 Worm Stepper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</si>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</sst>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2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  <xf numFmtId="0" fontId="5" fillId="9" borderId="1" xfId="3" applyFill="1" applyBorder="1"/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hyperlink" Target="http://s.click.aliexpress.com/e/rEhnqdY8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Relationship Id="rId30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3" t="s">
        <v>167</v>
      </c>
      <c r="G1" s="50"/>
      <c r="H1" s="64" t="s">
        <v>168</v>
      </c>
      <c r="I1" s="63"/>
      <c r="J1" s="65" t="s">
        <v>6</v>
      </c>
    </row>
    <row r="2" spans="1:10" s="1" customFormat="1" x14ac:dyDescent="0.25">
      <c r="A2" s="54"/>
      <c r="B2" s="19"/>
      <c r="C2" s="19"/>
      <c r="D2" s="19"/>
      <c r="E2" s="23"/>
      <c r="F2" s="129" t="s">
        <v>166</v>
      </c>
      <c r="G2" s="47"/>
      <c r="H2" s="58"/>
      <c r="I2" s="49"/>
      <c r="J2" s="66"/>
    </row>
    <row r="3" spans="1:10" x14ac:dyDescent="0.25">
      <c r="A3" s="55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0"/>
      <c r="G3" s="47"/>
      <c r="H3" s="57"/>
      <c r="I3" s="18"/>
      <c r="J3" s="67"/>
    </row>
    <row r="4" spans="1:10" x14ac:dyDescent="0.25">
      <c r="A4" s="56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0"/>
      <c r="G4" s="47"/>
      <c r="H4" s="58"/>
      <c r="I4" s="49"/>
      <c r="J4" s="66"/>
    </row>
    <row r="5" spans="1:10" x14ac:dyDescent="0.25">
      <c r="A5" s="55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0"/>
      <c r="G5" s="47"/>
      <c r="H5" s="57"/>
      <c r="I5" s="18"/>
      <c r="J5" s="67"/>
    </row>
    <row r="6" spans="1:10" x14ac:dyDescent="0.25">
      <c r="A6" s="56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0"/>
      <c r="G6" s="47"/>
      <c r="H6" s="58"/>
      <c r="I6" s="49"/>
      <c r="J6" s="66"/>
    </row>
    <row r="7" spans="1:10" x14ac:dyDescent="0.25">
      <c r="A7" s="55"/>
      <c r="B7" s="8"/>
      <c r="C7" s="8"/>
      <c r="D7" s="8"/>
      <c r="E7" s="13"/>
      <c r="F7" s="130"/>
      <c r="G7" s="47"/>
      <c r="H7" s="29"/>
      <c r="I7" s="8"/>
      <c r="J7" s="67"/>
    </row>
    <row r="8" spans="1:10" x14ac:dyDescent="0.25">
      <c r="A8" s="56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0"/>
      <c r="G8" s="47"/>
      <c r="H8" s="58"/>
      <c r="I8" s="49"/>
      <c r="J8" s="66"/>
    </row>
    <row r="9" spans="1:10" x14ac:dyDescent="0.25">
      <c r="A9" s="55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0"/>
      <c r="G9" s="47"/>
      <c r="H9" s="57"/>
      <c r="I9" s="18"/>
      <c r="J9" s="67"/>
    </row>
    <row r="10" spans="1:10" s="4" customFormat="1" x14ac:dyDescent="0.25">
      <c r="A10" s="56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0"/>
      <c r="G10" s="47"/>
      <c r="H10" s="59" t="s">
        <v>27</v>
      </c>
      <c r="I10" s="68" t="s">
        <v>170</v>
      </c>
      <c r="J10" s="66">
        <v>27</v>
      </c>
    </row>
    <row r="11" spans="1:10" x14ac:dyDescent="0.25">
      <c r="A11" s="55"/>
      <c r="B11" s="8"/>
      <c r="C11" s="8"/>
      <c r="D11" s="8"/>
      <c r="E11" s="13"/>
      <c r="F11" s="130"/>
      <c r="G11" s="47"/>
      <c r="H11" s="29" t="s">
        <v>28</v>
      </c>
      <c r="I11" s="69"/>
      <c r="J11" s="67">
        <v>50</v>
      </c>
    </row>
    <row r="12" spans="1:10" x14ac:dyDescent="0.25">
      <c r="A12" s="56" t="s">
        <v>29</v>
      </c>
      <c r="B12" s="22" t="s">
        <v>30</v>
      </c>
      <c r="C12" s="22" t="s">
        <v>30</v>
      </c>
      <c r="D12" s="27">
        <v>18</v>
      </c>
      <c r="E12" s="24"/>
      <c r="F12" s="130"/>
      <c r="G12" s="47"/>
      <c r="H12" s="59" t="s">
        <v>31</v>
      </c>
      <c r="I12" s="68" t="s">
        <v>171</v>
      </c>
      <c r="J12" s="66">
        <v>15</v>
      </c>
    </row>
    <row r="13" spans="1:10" x14ac:dyDescent="0.25">
      <c r="A13" s="55"/>
      <c r="B13" s="8"/>
      <c r="C13" s="8"/>
      <c r="D13" s="8"/>
      <c r="E13" s="13"/>
      <c r="F13" s="130"/>
      <c r="G13" s="47"/>
      <c r="H13" s="29"/>
      <c r="I13" s="69"/>
      <c r="J13" s="67"/>
    </row>
    <row r="14" spans="1:10" ht="15.75" thickBot="1" x14ac:dyDescent="0.3">
      <c r="A14" s="56" t="s">
        <v>32</v>
      </c>
      <c r="B14" s="22" t="s">
        <v>33</v>
      </c>
      <c r="C14" s="22" t="s">
        <v>34</v>
      </c>
      <c r="D14" s="27">
        <v>30</v>
      </c>
      <c r="E14" s="24"/>
      <c r="F14" s="130"/>
      <c r="G14" s="47"/>
      <c r="H14" s="59" t="s">
        <v>35</v>
      </c>
      <c r="I14" s="68" t="s">
        <v>172</v>
      </c>
      <c r="J14" s="66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List'!$E$28</f>
        <v>349.5</v>
      </c>
      <c r="G19" s="48"/>
      <c r="H19" s="29" t="s">
        <v>38</v>
      </c>
      <c r="I19" s="8"/>
      <c r="J19" s="37">
        <f>'Component Part List'!$E$28</f>
        <v>349.5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165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169</v>
      </c>
      <c r="B22" s="45"/>
      <c r="C22" s="45"/>
      <c r="D22" s="45"/>
      <c r="E22" s="45"/>
      <c r="F22" s="41">
        <f>SUM(F18:F21)</f>
        <v>663.5</v>
      </c>
      <c r="G22" s="48"/>
      <c r="H22" s="60" t="s">
        <v>24</v>
      </c>
      <c r="I22" s="61"/>
      <c r="J22" s="62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3" customWidth="1"/>
    <col min="5" max="5" width="13" customWidth="1"/>
  </cols>
  <sheetData>
    <row r="1" spans="1:7" ht="22.5" x14ac:dyDescent="0.3">
      <c r="A1" s="105" t="s">
        <v>187</v>
      </c>
      <c r="B1" s="106"/>
      <c r="C1" s="107"/>
      <c r="D1" s="106"/>
      <c r="E1" s="106"/>
      <c r="F1" s="106"/>
      <c r="G1" s="108"/>
    </row>
    <row r="2" spans="1:7" x14ac:dyDescent="0.25">
      <c r="A2" s="109"/>
      <c r="B2" s="8"/>
      <c r="C2" s="110"/>
      <c r="D2" s="8"/>
      <c r="E2" s="8"/>
      <c r="F2" s="8"/>
      <c r="G2" s="13"/>
    </row>
    <row r="3" spans="1:7" s="104" customFormat="1" ht="15.75" x14ac:dyDescent="0.25">
      <c r="A3" s="111" t="s">
        <v>188</v>
      </c>
      <c r="B3" s="112"/>
      <c r="C3" s="126" t="s">
        <v>209</v>
      </c>
      <c r="D3" s="114" t="s">
        <v>192</v>
      </c>
      <c r="E3" s="112"/>
      <c r="F3" s="114" t="s">
        <v>193</v>
      </c>
      <c r="G3" s="115"/>
    </row>
    <row r="4" spans="1:7" x14ac:dyDescent="0.25">
      <c r="A4" s="109" t="s">
        <v>202</v>
      </c>
      <c r="B4" s="8">
        <v>310</v>
      </c>
      <c r="C4" s="127" t="s">
        <v>205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9" t="s">
        <v>203</v>
      </c>
      <c r="B5" s="8">
        <v>350</v>
      </c>
      <c r="C5" s="127" t="s">
        <v>205</v>
      </c>
      <c r="D5" s="8">
        <f>B5+50</f>
        <v>400</v>
      </c>
      <c r="E5" s="8" t="s">
        <v>210</v>
      </c>
      <c r="F5" s="8">
        <f>B5+100</f>
        <v>450</v>
      </c>
      <c r="G5" s="13" t="s">
        <v>210</v>
      </c>
    </row>
    <row r="6" spans="1:7" x14ac:dyDescent="0.25">
      <c r="A6" s="109" t="s">
        <v>204</v>
      </c>
      <c r="B6" s="8">
        <v>340</v>
      </c>
      <c r="C6" s="127" t="s">
        <v>206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9" t="s">
        <v>18</v>
      </c>
      <c r="B7" s="17">
        <v>290</v>
      </c>
      <c r="C7" s="127" t="s">
        <v>207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9" t="s">
        <v>21</v>
      </c>
      <c r="B8" s="17">
        <v>350</v>
      </c>
      <c r="C8" s="127" t="s">
        <v>208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9" t="s">
        <v>16</v>
      </c>
      <c r="B9" s="17">
        <v>295</v>
      </c>
      <c r="C9" s="127" t="s">
        <v>207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9"/>
      <c r="B10" s="8"/>
      <c r="C10" s="110"/>
      <c r="D10" s="8"/>
      <c r="E10" s="8"/>
      <c r="F10" s="8"/>
      <c r="G10" s="13"/>
    </row>
    <row r="11" spans="1:7" s="104" customFormat="1" ht="15.75" x14ac:dyDescent="0.25">
      <c r="A11" s="111" t="s">
        <v>195</v>
      </c>
      <c r="B11" s="112"/>
      <c r="C11" s="113"/>
      <c r="D11" s="112"/>
      <c r="E11" s="112"/>
      <c r="F11" s="112"/>
      <c r="G11" s="115"/>
    </row>
    <row r="12" spans="1:7" x14ac:dyDescent="0.25">
      <c r="A12" s="109" t="s">
        <v>194</v>
      </c>
      <c r="B12" s="8"/>
      <c r="C12" s="110"/>
      <c r="D12" s="8"/>
      <c r="E12" s="8"/>
      <c r="F12" s="8"/>
      <c r="G12" s="13"/>
    </row>
    <row r="13" spans="1:7" x14ac:dyDescent="0.25">
      <c r="A13" s="116" t="s">
        <v>196</v>
      </c>
      <c r="B13" s="117"/>
      <c r="C13" s="118" t="s">
        <v>198</v>
      </c>
      <c r="D13" s="119" t="s">
        <v>197</v>
      </c>
      <c r="E13" s="119"/>
      <c r="F13" s="8"/>
      <c r="G13" s="13"/>
    </row>
    <row r="14" spans="1:7" x14ac:dyDescent="0.25">
      <c r="A14" s="109" t="s">
        <v>202</v>
      </c>
      <c r="B14" s="117">
        <v>200</v>
      </c>
      <c r="C14" s="118" t="s">
        <v>189</v>
      </c>
      <c r="D14" s="119">
        <f>B14+110</f>
        <v>310</v>
      </c>
      <c r="E14" s="8" t="s">
        <v>205</v>
      </c>
      <c r="F14" s="8"/>
      <c r="G14" s="13"/>
    </row>
    <row r="15" spans="1:7" x14ac:dyDescent="0.25">
      <c r="A15" s="109" t="s">
        <v>203</v>
      </c>
      <c r="B15" s="117">
        <v>200</v>
      </c>
      <c r="C15" s="118" t="s">
        <v>190</v>
      </c>
      <c r="D15" s="119">
        <f>B15+150</f>
        <v>350</v>
      </c>
      <c r="E15" s="8" t="s">
        <v>205</v>
      </c>
      <c r="F15" s="8" t="s">
        <v>210</v>
      </c>
      <c r="G15" s="13"/>
    </row>
    <row r="16" spans="1:7" x14ac:dyDescent="0.25">
      <c r="A16" s="109" t="s">
        <v>204</v>
      </c>
      <c r="B16" s="117">
        <v>200</v>
      </c>
      <c r="C16" s="118" t="s">
        <v>191</v>
      </c>
      <c r="D16" s="119">
        <f>B16+140</f>
        <v>340</v>
      </c>
      <c r="E16" s="8" t="s">
        <v>206</v>
      </c>
      <c r="F16" s="8"/>
      <c r="G16" s="13"/>
    </row>
    <row r="17" spans="1:7" x14ac:dyDescent="0.25">
      <c r="A17" s="109" t="s">
        <v>18</v>
      </c>
      <c r="B17" s="117"/>
      <c r="C17" s="118"/>
      <c r="D17" s="119">
        <f>B14+90</f>
        <v>290</v>
      </c>
      <c r="E17" s="17" t="s">
        <v>207</v>
      </c>
      <c r="F17" s="8"/>
      <c r="G17" s="13"/>
    </row>
    <row r="18" spans="1:7" x14ac:dyDescent="0.25">
      <c r="A18" s="109" t="s">
        <v>21</v>
      </c>
      <c r="B18" s="117"/>
      <c r="C18" s="118"/>
      <c r="D18" s="119">
        <f>B15+150</f>
        <v>350</v>
      </c>
      <c r="E18" s="17" t="s">
        <v>208</v>
      </c>
      <c r="F18" s="8"/>
      <c r="G18" s="13"/>
    </row>
    <row r="19" spans="1:7" x14ac:dyDescent="0.25">
      <c r="A19" s="120" t="s">
        <v>16</v>
      </c>
      <c r="B19" s="121"/>
      <c r="C19" s="122"/>
      <c r="D19" s="123">
        <f>B14+95</f>
        <v>295</v>
      </c>
      <c r="E19" s="128" t="s">
        <v>207</v>
      </c>
      <c r="F19" s="124"/>
      <c r="G19" s="125"/>
    </row>
    <row r="20" spans="1:7" x14ac:dyDescent="0.25">
      <c r="A20" s="8"/>
      <c r="B20" s="8"/>
      <c r="C20" s="110"/>
      <c r="D20" s="8"/>
      <c r="E20" s="8"/>
      <c r="F20" s="8"/>
      <c r="G20" s="8"/>
    </row>
    <row r="22" spans="1:7" x14ac:dyDescent="0.25">
      <c r="A22" t="s">
        <v>199</v>
      </c>
    </row>
    <row r="23" spans="1:7" x14ac:dyDescent="0.25">
      <c r="A23" s="7" t="s">
        <v>200</v>
      </c>
    </row>
    <row r="24" spans="1:7" x14ac:dyDescent="0.25">
      <c r="A24" s="7" t="s">
        <v>201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abSelected="1" topLeftCell="A2" workbookViewId="0">
      <selection activeCell="D23" sqref="D23"/>
    </sheetView>
  </sheetViews>
  <sheetFormatPr defaultRowHeight="15" x14ac:dyDescent="0.25"/>
  <cols>
    <col min="1" max="1" width="21.5703125" bestFit="1" customWidth="1"/>
    <col min="2" max="2" width="26.5703125" bestFit="1" customWidth="1"/>
    <col min="3" max="3" width="10.85546875" customWidth="1"/>
    <col min="4" max="4" width="20" bestFit="1" customWidth="1"/>
    <col min="5" max="5" width="7.5703125" bestFit="1" customWidth="1"/>
    <col min="6" max="6" width="7.5703125" style="17" customWidth="1"/>
    <col min="7" max="7" width="18.42578125" style="17" bestFit="1" customWidth="1"/>
    <col min="8" max="8" width="7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2" s="75" customFormat="1" ht="15.75" hidden="1" thickBot="1" x14ac:dyDescent="0.3">
      <c r="A1" s="77" t="s">
        <v>174</v>
      </c>
      <c r="B1" s="77" t="s">
        <v>175</v>
      </c>
      <c r="C1" s="78" t="s">
        <v>176</v>
      </c>
      <c r="D1" s="79" t="s">
        <v>177</v>
      </c>
      <c r="E1" s="92" t="s">
        <v>178</v>
      </c>
      <c r="F1" s="76" t="s">
        <v>179</v>
      </c>
      <c r="G1" s="85" t="s">
        <v>180</v>
      </c>
      <c r="H1" s="85" t="s">
        <v>181</v>
      </c>
    </row>
    <row r="2" spans="1:12" s="2" customFormat="1" x14ac:dyDescent="0.25">
      <c r="A2" s="80" t="s">
        <v>1</v>
      </c>
      <c r="B2" s="81" t="s">
        <v>2</v>
      </c>
      <c r="C2" s="82" t="s">
        <v>3</v>
      </c>
      <c r="D2" s="83" t="s">
        <v>5</v>
      </c>
      <c r="E2" s="96" t="s">
        <v>6</v>
      </c>
      <c r="F2" s="73"/>
      <c r="G2" s="86" t="s">
        <v>42</v>
      </c>
      <c r="H2" s="95" t="s">
        <v>43</v>
      </c>
    </row>
    <row r="3" spans="1:12" x14ac:dyDescent="0.25">
      <c r="A3" s="29" t="s">
        <v>44</v>
      </c>
      <c r="B3" s="8" t="s">
        <v>45</v>
      </c>
      <c r="C3" s="9">
        <v>1</v>
      </c>
      <c r="D3" s="6" t="s">
        <v>46</v>
      </c>
      <c r="E3" s="84">
        <v>20</v>
      </c>
      <c r="F3" s="52"/>
      <c r="G3" s="29"/>
      <c r="H3" s="84"/>
      <c r="L3" s="7"/>
    </row>
    <row r="4" spans="1:12" x14ac:dyDescent="0.25">
      <c r="A4" s="29" t="s">
        <v>47</v>
      </c>
      <c r="B4" s="8" t="s">
        <v>48</v>
      </c>
      <c r="C4" s="9">
        <v>1</v>
      </c>
      <c r="D4" s="6" t="s">
        <v>49</v>
      </c>
      <c r="E4" s="84">
        <v>15</v>
      </c>
      <c r="F4" s="52"/>
      <c r="G4" s="29"/>
      <c r="H4" s="84"/>
    </row>
    <row r="5" spans="1:12" x14ac:dyDescent="0.25">
      <c r="A5" s="29" t="s">
        <v>50</v>
      </c>
      <c r="B5" s="8" t="s">
        <v>51</v>
      </c>
      <c r="C5" s="9">
        <v>2</v>
      </c>
      <c r="D5" s="6" t="s">
        <v>185</v>
      </c>
      <c r="E5" s="84">
        <v>12</v>
      </c>
      <c r="F5" s="52"/>
      <c r="G5" s="29"/>
      <c r="H5" s="84"/>
    </row>
    <row r="6" spans="1:12" x14ac:dyDescent="0.25">
      <c r="A6" s="29" t="s">
        <v>52</v>
      </c>
      <c r="B6" s="8" t="s">
        <v>53</v>
      </c>
      <c r="C6" s="9">
        <v>2</v>
      </c>
      <c r="D6" s="6" t="s">
        <v>184</v>
      </c>
      <c r="E6" s="84">
        <v>11</v>
      </c>
      <c r="F6" s="52"/>
      <c r="G6" s="29"/>
      <c r="H6" s="84"/>
    </row>
    <row r="7" spans="1:12" x14ac:dyDescent="0.25">
      <c r="A7" s="29" t="s">
        <v>54</v>
      </c>
      <c r="B7" s="8" t="s">
        <v>55</v>
      </c>
      <c r="C7" s="9">
        <v>2</v>
      </c>
      <c r="D7" s="3" t="s">
        <v>56</v>
      </c>
      <c r="E7" s="84">
        <v>10</v>
      </c>
      <c r="F7" s="52"/>
      <c r="G7" s="57"/>
      <c r="H7" s="84"/>
    </row>
    <row r="8" spans="1:12" x14ac:dyDescent="0.25">
      <c r="A8" s="29" t="s">
        <v>57</v>
      </c>
      <c r="B8" s="8" t="s">
        <v>58</v>
      </c>
      <c r="C8" s="9">
        <v>1</v>
      </c>
      <c r="D8" s="3" t="s">
        <v>59</v>
      </c>
      <c r="E8" s="84">
        <v>2</v>
      </c>
      <c r="F8" s="52"/>
      <c r="G8" s="57"/>
      <c r="H8" s="84"/>
    </row>
    <row r="9" spans="1:12" x14ac:dyDescent="0.25">
      <c r="A9" s="29" t="s">
        <v>60</v>
      </c>
      <c r="B9" s="8" t="s">
        <v>61</v>
      </c>
      <c r="C9" s="9">
        <v>2</v>
      </c>
      <c r="D9" s="3" t="s">
        <v>62</v>
      </c>
      <c r="E9" s="84">
        <v>3</v>
      </c>
      <c r="F9" s="52"/>
      <c r="G9" s="87"/>
      <c r="H9" s="84"/>
    </row>
    <row r="10" spans="1:12" x14ac:dyDescent="0.25">
      <c r="A10" s="29" t="s">
        <v>63</v>
      </c>
      <c r="B10" s="17" t="s">
        <v>64</v>
      </c>
      <c r="C10" s="9">
        <v>3</v>
      </c>
      <c r="D10" s="3" t="s">
        <v>65</v>
      </c>
      <c r="E10" s="84">
        <v>4</v>
      </c>
      <c r="F10" s="52"/>
      <c r="G10" s="87"/>
      <c r="H10" s="84"/>
    </row>
    <row r="11" spans="1:12" x14ac:dyDescent="0.25">
      <c r="A11" s="29" t="s">
        <v>66</v>
      </c>
      <c r="B11" s="17" t="s">
        <v>67</v>
      </c>
      <c r="C11" s="9">
        <v>1</v>
      </c>
      <c r="D11" s="3" t="s">
        <v>68</v>
      </c>
      <c r="E11" s="84">
        <v>14</v>
      </c>
      <c r="F11" s="52"/>
      <c r="G11" s="88"/>
      <c r="H11" s="84"/>
    </row>
    <row r="12" spans="1:12" x14ac:dyDescent="0.25">
      <c r="A12" s="29" t="s">
        <v>69</v>
      </c>
      <c r="B12" s="8" t="s">
        <v>70</v>
      </c>
      <c r="C12" s="9">
        <v>1</v>
      </c>
      <c r="D12" s="3" t="s">
        <v>71</v>
      </c>
      <c r="E12" s="84">
        <v>27</v>
      </c>
      <c r="F12" s="52"/>
      <c r="G12" s="89" t="s">
        <v>72</v>
      </c>
      <c r="H12" s="84">
        <v>40</v>
      </c>
    </row>
    <row r="13" spans="1:12" x14ac:dyDescent="0.25">
      <c r="A13" s="29" t="s">
        <v>73</v>
      </c>
      <c r="B13" s="8" t="s">
        <v>74</v>
      </c>
      <c r="C13" s="9">
        <v>1</v>
      </c>
      <c r="D13" s="3" t="s">
        <v>75</v>
      </c>
      <c r="E13" s="84">
        <v>3.5</v>
      </c>
      <c r="F13" s="52"/>
      <c r="G13" s="89"/>
      <c r="H13" s="84"/>
    </row>
    <row r="14" spans="1:12" x14ac:dyDescent="0.25">
      <c r="A14" s="29" t="s">
        <v>76</v>
      </c>
      <c r="B14" s="8" t="s">
        <v>77</v>
      </c>
      <c r="C14" s="9">
        <v>1</v>
      </c>
      <c r="D14" s="3" t="s">
        <v>78</v>
      </c>
      <c r="E14" s="84">
        <v>2</v>
      </c>
      <c r="F14" s="52"/>
      <c r="G14" s="89"/>
      <c r="H14" s="84"/>
    </row>
    <row r="15" spans="1:12" x14ac:dyDescent="0.25">
      <c r="A15" s="29" t="s">
        <v>79</v>
      </c>
      <c r="B15" s="8" t="s">
        <v>80</v>
      </c>
      <c r="C15" s="9">
        <v>1</v>
      </c>
      <c r="D15" s="3" t="s">
        <v>81</v>
      </c>
      <c r="E15" s="84">
        <v>17</v>
      </c>
      <c r="F15" s="52"/>
      <c r="G15" s="57"/>
      <c r="H15" s="84"/>
    </row>
    <row r="16" spans="1:12" x14ac:dyDescent="0.25">
      <c r="A16" s="29" t="s">
        <v>82</v>
      </c>
      <c r="B16" s="8" t="s">
        <v>83</v>
      </c>
      <c r="C16" s="9">
        <v>1</v>
      </c>
      <c r="D16" s="3" t="s">
        <v>84</v>
      </c>
      <c r="E16" s="84">
        <v>20</v>
      </c>
      <c r="F16" s="52"/>
      <c r="G16" s="57"/>
      <c r="H16" s="84"/>
    </row>
    <row r="17" spans="1:8" x14ac:dyDescent="0.25">
      <c r="A17" s="29" t="s">
        <v>85</v>
      </c>
      <c r="B17" s="8" t="s">
        <v>86</v>
      </c>
      <c r="C17" s="9">
        <v>1</v>
      </c>
      <c r="D17" s="3" t="s">
        <v>87</v>
      </c>
      <c r="E17" s="84">
        <v>2.5</v>
      </c>
      <c r="F17" s="52"/>
      <c r="G17" s="57"/>
      <c r="H17" s="84"/>
    </row>
    <row r="18" spans="1:8" x14ac:dyDescent="0.25">
      <c r="A18" s="29" t="s">
        <v>88</v>
      </c>
      <c r="B18" s="8" t="s">
        <v>89</v>
      </c>
      <c r="C18" s="9">
        <v>1</v>
      </c>
      <c r="D18" s="3" t="s">
        <v>90</v>
      </c>
      <c r="E18" s="84">
        <v>20</v>
      </c>
      <c r="F18" s="52"/>
      <c r="G18" s="57"/>
      <c r="H18" s="84"/>
    </row>
    <row r="19" spans="1:8" x14ac:dyDescent="0.25">
      <c r="A19" s="29" t="s">
        <v>91</v>
      </c>
      <c r="B19" s="8" t="s">
        <v>92</v>
      </c>
      <c r="C19" s="9">
        <v>1</v>
      </c>
      <c r="D19" s="3" t="s">
        <v>93</v>
      </c>
      <c r="E19" s="84">
        <v>8.5</v>
      </c>
      <c r="F19" s="52"/>
      <c r="G19" s="57"/>
      <c r="H19" s="84"/>
    </row>
    <row r="20" spans="1:8" x14ac:dyDescent="0.25">
      <c r="A20" s="29" t="s">
        <v>94</v>
      </c>
      <c r="B20" s="8" t="s">
        <v>95</v>
      </c>
      <c r="C20" s="9" t="s">
        <v>96</v>
      </c>
      <c r="D20" s="3" t="s">
        <v>97</v>
      </c>
      <c r="E20" s="84">
        <v>14</v>
      </c>
      <c r="F20" s="52"/>
      <c r="G20" s="57"/>
      <c r="H20" s="84"/>
    </row>
    <row r="21" spans="1:8" x14ac:dyDescent="0.25">
      <c r="A21" s="29" t="s">
        <v>98</v>
      </c>
      <c r="B21" s="8" t="s">
        <v>99</v>
      </c>
      <c r="C21" s="9">
        <v>2</v>
      </c>
      <c r="D21" s="3" t="s">
        <v>100</v>
      </c>
      <c r="E21" s="84">
        <v>8</v>
      </c>
      <c r="F21" s="52"/>
      <c r="G21" s="57"/>
      <c r="H21" s="84"/>
    </row>
    <row r="22" spans="1:8" x14ac:dyDescent="0.25">
      <c r="A22" s="29" t="s">
        <v>101</v>
      </c>
      <c r="B22" s="8" t="s">
        <v>102</v>
      </c>
      <c r="C22" s="9">
        <v>1</v>
      </c>
      <c r="D22" s="3" t="s">
        <v>103</v>
      </c>
      <c r="E22" s="84">
        <v>6</v>
      </c>
      <c r="F22" s="52"/>
      <c r="G22" s="57"/>
      <c r="H22" s="84"/>
    </row>
    <row r="23" spans="1:8" x14ac:dyDescent="0.25">
      <c r="A23" s="29" t="s">
        <v>104</v>
      </c>
      <c r="B23" s="8" t="s">
        <v>105</v>
      </c>
      <c r="C23" s="9">
        <v>7</v>
      </c>
      <c r="D23" s="131" t="s">
        <v>106</v>
      </c>
      <c r="E23" s="33">
        <v>25</v>
      </c>
      <c r="F23" s="72"/>
      <c r="G23" s="90"/>
      <c r="H23" s="33"/>
    </row>
    <row r="24" spans="1:8" x14ac:dyDescent="0.25">
      <c r="A24" s="29" t="s">
        <v>107</v>
      </c>
      <c r="B24" s="8" t="s">
        <v>108</v>
      </c>
      <c r="C24" s="9">
        <v>6</v>
      </c>
      <c r="D24" s="34" t="s">
        <v>109</v>
      </c>
      <c r="E24" s="35">
        <v>22</v>
      </c>
      <c r="F24" s="72"/>
      <c r="G24" s="91"/>
      <c r="H24" s="35"/>
    </row>
    <row r="25" spans="1:8" x14ac:dyDescent="0.25">
      <c r="A25" s="29" t="s">
        <v>110</v>
      </c>
      <c r="B25" s="8" t="s">
        <v>111</v>
      </c>
      <c r="C25" s="9">
        <v>3</v>
      </c>
      <c r="D25" s="3" t="s">
        <v>112</v>
      </c>
      <c r="E25" s="84">
        <v>30</v>
      </c>
      <c r="F25" s="52"/>
      <c r="G25" s="57"/>
      <c r="H25" s="84"/>
    </row>
    <row r="26" spans="1:8" x14ac:dyDescent="0.25">
      <c r="A26" s="29" t="s">
        <v>113</v>
      </c>
      <c r="B26" s="8" t="s">
        <v>114</v>
      </c>
      <c r="C26" s="9">
        <v>1</v>
      </c>
      <c r="D26" s="3" t="s">
        <v>186</v>
      </c>
      <c r="E26" s="84">
        <v>37</v>
      </c>
      <c r="F26" s="52"/>
      <c r="G26" s="57" t="s">
        <v>186</v>
      </c>
      <c r="H26" s="84">
        <v>55</v>
      </c>
    </row>
    <row r="27" spans="1:8" ht="15.75" thickBot="1" x14ac:dyDescent="0.3">
      <c r="A27" s="29" t="s">
        <v>115</v>
      </c>
      <c r="B27" s="8" t="s">
        <v>116</v>
      </c>
      <c r="C27" s="9">
        <v>1</v>
      </c>
      <c r="D27" s="3" t="s">
        <v>117</v>
      </c>
      <c r="E27" s="84">
        <v>16</v>
      </c>
      <c r="F27" s="52"/>
      <c r="G27" s="93" t="s">
        <v>173</v>
      </c>
      <c r="H27" s="94">
        <v>30</v>
      </c>
    </row>
    <row r="28" spans="1:8" ht="15.75" thickBot="1" x14ac:dyDescent="0.3">
      <c r="A28" s="12" t="s">
        <v>118</v>
      </c>
      <c r="B28" s="10"/>
      <c r="C28" s="10"/>
      <c r="D28" s="10"/>
      <c r="E28" s="74">
        <f>SUM(E2:E27)</f>
        <v>349.5</v>
      </c>
      <c r="F28" s="72"/>
      <c r="G28" s="72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display="Worm Stepper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xr:uid="{87CB364F-700B-4E81-BC67-3C859C1B7934}"/>
    <hyperlink ref="D24" r:id="rId27" display="5X High End" xr:uid="{D4CB98E8-7A2B-495D-9E37-8208D21A6270}"/>
    <hyperlink ref="G26" r:id="rId28" display="1/17 Alternative" xr:uid="{C2F85E16-6DCE-4455-AAFB-64BC7439D25F}"/>
  </hyperlinks>
  <pageMargins left="0.7" right="0.7" top="0.75" bottom="0.75" header="0.3" footer="0.3"/>
  <pageSetup paperSize="9" fitToWidth="0" orientation="landscape" r:id="rId29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19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9" t="s">
        <v>3</v>
      </c>
      <c r="D1" s="97" t="s">
        <v>119</v>
      </c>
      <c r="F1" t="s">
        <v>1</v>
      </c>
      <c r="G1" t="s">
        <v>2</v>
      </c>
      <c r="H1" t="s">
        <v>3</v>
      </c>
    </row>
    <row r="2" spans="1:8" x14ac:dyDescent="0.25">
      <c r="A2" s="29" t="s">
        <v>120</v>
      </c>
      <c r="B2" s="8" t="s">
        <v>121</v>
      </c>
      <c r="C2" s="32">
        <v>2</v>
      </c>
      <c r="D2" s="98">
        <v>2</v>
      </c>
    </row>
    <row r="3" spans="1:8" x14ac:dyDescent="0.25">
      <c r="A3" s="29" t="s">
        <v>122</v>
      </c>
      <c r="B3" s="8" t="s">
        <v>121</v>
      </c>
      <c r="C3" s="32">
        <v>4</v>
      </c>
      <c r="D3" s="98">
        <v>4</v>
      </c>
    </row>
    <row r="4" spans="1:8" x14ac:dyDescent="0.25">
      <c r="A4" s="29" t="s">
        <v>123</v>
      </c>
      <c r="B4" s="8" t="s">
        <v>124</v>
      </c>
      <c r="C4" s="32">
        <v>4</v>
      </c>
      <c r="D4" s="98">
        <v>4</v>
      </c>
    </row>
    <row r="5" spans="1:8" x14ac:dyDescent="0.25">
      <c r="A5" s="29" t="s">
        <v>125</v>
      </c>
      <c r="B5" s="8" t="s">
        <v>124</v>
      </c>
      <c r="C5" s="32">
        <v>2</v>
      </c>
      <c r="D5" s="98">
        <v>2</v>
      </c>
    </row>
    <row r="6" spans="1:8" x14ac:dyDescent="0.25">
      <c r="A6" s="29" t="s">
        <v>126</v>
      </c>
      <c r="B6" s="8" t="s">
        <v>127</v>
      </c>
      <c r="C6" s="32">
        <v>2</v>
      </c>
      <c r="D6" s="98">
        <v>2</v>
      </c>
    </row>
    <row r="7" spans="1:8" x14ac:dyDescent="0.25">
      <c r="A7" s="29" t="s">
        <v>128</v>
      </c>
      <c r="B7" s="8" t="s">
        <v>121</v>
      </c>
      <c r="C7" s="32">
        <v>11</v>
      </c>
      <c r="D7" s="98">
        <v>11</v>
      </c>
    </row>
    <row r="8" spans="1:8" x14ac:dyDescent="0.25">
      <c r="A8" s="29" t="s">
        <v>129</v>
      </c>
      <c r="B8" s="8" t="s">
        <v>130</v>
      </c>
      <c r="C8" s="32">
        <v>15</v>
      </c>
      <c r="D8" s="98">
        <v>15</v>
      </c>
    </row>
    <row r="9" spans="1:8" x14ac:dyDescent="0.25">
      <c r="A9" s="29" t="s">
        <v>131</v>
      </c>
      <c r="B9" s="8" t="s">
        <v>124</v>
      </c>
      <c r="C9" s="32">
        <v>6</v>
      </c>
      <c r="D9" s="98">
        <v>6</v>
      </c>
    </row>
    <row r="10" spans="1:8" x14ac:dyDescent="0.25">
      <c r="A10" s="29" t="s">
        <v>132</v>
      </c>
      <c r="B10" s="8" t="s">
        <v>124</v>
      </c>
      <c r="C10" s="32">
        <v>9</v>
      </c>
      <c r="D10" s="98">
        <v>9</v>
      </c>
    </row>
    <row r="11" spans="1:8" x14ac:dyDescent="0.25">
      <c r="A11" s="29" t="s">
        <v>133</v>
      </c>
      <c r="B11" s="8" t="s">
        <v>124</v>
      </c>
      <c r="C11" s="32">
        <v>5</v>
      </c>
      <c r="D11" s="98">
        <v>5</v>
      </c>
    </row>
    <row r="12" spans="1:8" x14ac:dyDescent="0.25">
      <c r="A12" s="29" t="s">
        <v>134</v>
      </c>
      <c r="B12" s="8" t="s">
        <v>124</v>
      </c>
      <c r="C12" s="32">
        <v>8</v>
      </c>
      <c r="D12" s="98">
        <v>8</v>
      </c>
    </row>
    <row r="13" spans="1:8" x14ac:dyDescent="0.25">
      <c r="A13" s="29" t="s">
        <v>182</v>
      </c>
      <c r="B13" s="8" t="s">
        <v>183</v>
      </c>
      <c r="C13" s="32">
        <v>2</v>
      </c>
      <c r="D13" s="98">
        <v>2</v>
      </c>
    </row>
    <row r="14" spans="1:8" x14ac:dyDescent="0.25">
      <c r="A14" s="29" t="s">
        <v>135</v>
      </c>
      <c r="B14" s="8" t="s">
        <v>136</v>
      </c>
      <c r="C14" s="32">
        <v>5</v>
      </c>
      <c r="D14" s="98">
        <v>5</v>
      </c>
    </row>
    <row r="15" spans="1:8" x14ac:dyDescent="0.25">
      <c r="A15" s="29" t="s">
        <v>137</v>
      </c>
      <c r="B15" s="8" t="s">
        <v>121</v>
      </c>
      <c r="C15" s="32">
        <v>5</v>
      </c>
      <c r="D15" s="98">
        <v>5</v>
      </c>
    </row>
    <row r="16" spans="1:8" x14ac:dyDescent="0.25">
      <c r="A16" s="29" t="s">
        <v>138</v>
      </c>
      <c r="B16" s="8" t="s">
        <v>130</v>
      </c>
      <c r="C16" s="32">
        <v>13</v>
      </c>
      <c r="D16" s="98">
        <v>13</v>
      </c>
    </row>
    <row r="17" spans="1:4" x14ac:dyDescent="0.25">
      <c r="A17" s="29" t="s">
        <v>139</v>
      </c>
      <c r="B17" s="8" t="s">
        <v>124</v>
      </c>
      <c r="C17" s="32">
        <v>6</v>
      </c>
      <c r="D17" s="98">
        <v>6</v>
      </c>
    </row>
    <row r="18" spans="1:4" x14ac:dyDescent="0.25">
      <c r="A18" s="29" t="s">
        <v>140</v>
      </c>
      <c r="B18" s="8" t="s">
        <v>124</v>
      </c>
      <c r="C18" s="32">
        <v>2</v>
      </c>
      <c r="D18" s="98">
        <v>2</v>
      </c>
    </row>
    <row r="19" spans="1:4" x14ac:dyDescent="0.25">
      <c r="A19" s="29" t="s">
        <v>141</v>
      </c>
      <c r="B19" s="8" t="s">
        <v>124</v>
      </c>
      <c r="C19" s="32">
        <v>1</v>
      </c>
      <c r="D19" s="98">
        <v>1</v>
      </c>
    </row>
    <row r="20" spans="1:4" x14ac:dyDescent="0.25">
      <c r="A20" s="29" t="s">
        <v>142</v>
      </c>
      <c r="B20" s="8" t="s">
        <v>183</v>
      </c>
      <c r="C20" s="32">
        <v>3</v>
      </c>
      <c r="D20" s="98">
        <v>3</v>
      </c>
    </row>
    <row r="21" spans="1:4" x14ac:dyDescent="0.25">
      <c r="A21" s="29" t="s">
        <v>143</v>
      </c>
      <c r="B21" s="8" t="s">
        <v>183</v>
      </c>
      <c r="C21" s="32">
        <v>1</v>
      </c>
      <c r="D21" s="98">
        <v>1</v>
      </c>
    </row>
    <row r="22" spans="1:4" x14ac:dyDescent="0.25">
      <c r="A22" s="29" t="s">
        <v>144</v>
      </c>
      <c r="B22" s="8" t="s">
        <v>124</v>
      </c>
      <c r="C22" s="32">
        <v>1</v>
      </c>
      <c r="D22" s="98">
        <v>1</v>
      </c>
    </row>
    <row r="23" spans="1:4" x14ac:dyDescent="0.25">
      <c r="A23" s="29" t="s">
        <v>145</v>
      </c>
      <c r="B23" s="8" t="s">
        <v>136</v>
      </c>
      <c r="C23" s="32">
        <v>28</v>
      </c>
      <c r="D23" s="98">
        <v>30</v>
      </c>
    </row>
    <row r="24" spans="1:4" x14ac:dyDescent="0.25">
      <c r="A24" s="29" t="s">
        <v>146</v>
      </c>
      <c r="B24" s="8" t="s">
        <v>121</v>
      </c>
      <c r="C24" s="32">
        <v>6</v>
      </c>
      <c r="D24" s="98">
        <v>6</v>
      </c>
    </row>
    <row r="25" spans="1:4" x14ac:dyDescent="0.25">
      <c r="A25" s="29" t="s">
        <v>147</v>
      </c>
      <c r="B25" s="8" t="s">
        <v>148</v>
      </c>
      <c r="C25" s="32">
        <v>50</v>
      </c>
      <c r="D25" s="98">
        <v>50</v>
      </c>
    </row>
    <row r="26" spans="1:4" x14ac:dyDescent="0.25">
      <c r="A26" s="29" t="s">
        <v>149</v>
      </c>
      <c r="B26" s="8" t="s">
        <v>150</v>
      </c>
      <c r="C26" s="32">
        <v>63</v>
      </c>
      <c r="D26" s="98">
        <v>70</v>
      </c>
    </row>
    <row r="27" spans="1:4" x14ac:dyDescent="0.25">
      <c r="A27" s="29" t="s">
        <v>151</v>
      </c>
      <c r="B27" s="8" t="s">
        <v>152</v>
      </c>
      <c r="C27" s="32">
        <v>143</v>
      </c>
      <c r="D27" s="98">
        <v>150</v>
      </c>
    </row>
    <row r="28" spans="1:4" x14ac:dyDescent="0.25">
      <c r="A28" s="29" t="s">
        <v>153</v>
      </c>
      <c r="B28" s="8" t="s">
        <v>130</v>
      </c>
      <c r="C28" s="32">
        <v>200</v>
      </c>
      <c r="D28" s="98">
        <v>200</v>
      </c>
    </row>
    <row r="29" spans="1:4" x14ac:dyDescent="0.25">
      <c r="A29" s="29" t="s">
        <v>154</v>
      </c>
      <c r="B29" s="8" t="s">
        <v>124</v>
      </c>
      <c r="C29" s="32">
        <v>142</v>
      </c>
      <c r="D29" s="98">
        <v>150</v>
      </c>
    </row>
    <row r="30" spans="1:4" x14ac:dyDescent="0.25">
      <c r="A30" s="29" t="s">
        <v>155</v>
      </c>
      <c r="B30" s="8" t="s">
        <v>124</v>
      </c>
      <c r="C30" s="32">
        <v>8</v>
      </c>
      <c r="D30" s="98">
        <v>8</v>
      </c>
    </row>
    <row r="31" spans="1:4" x14ac:dyDescent="0.25">
      <c r="A31" s="29" t="s">
        <v>156</v>
      </c>
      <c r="B31" s="8" t="s">
        <v>124</v>
      </c>
      <c r="C31" s="32">
        <v>1</v>
      </c>
      <c r="D31" s="98">
        <v>1</v>
      </c>
    </row>
    <row r="32" spans="1:4" x14ac:dyDescent="0.25">
      <c r="A32" s="29" t="s">
        <v>157</v>
      </c>
      <c r="B32" s="8" t="s">
        <v>124</v>
      </c>
      <c r="C32" s="32">
        <v>2</v>
      </c>
      <c r="D32" s="98">
        <v>2</v>
      </c>
    </row>
    <row r="33" spans="1:4" x14ac:dyDescent="0.25">
      <c r="A33" s="29" t="s">
        <v>158</v>
      </c>
      <c r="B33" s="8" t="s">
        <v>124</v>
      </c>
      <c r="C33" s="32">
        <v>2</v>
      </c>
      <c r="D33" s="98">
        <v>2</v>
      </c>
    </row>
    <row r="34" spans="1:4" x14ac:dyDescent="0.25">
      <c r="A34" s="29" t="s">
        <v>159</v>
      </c>
      <c r="B34" s="8" t="s">
        <v>124</v>
      </c>
      <c r="C34" s="32">
        <v>18</v>
      </c>
      <c r="D34" s="98">
        <v>18</v>
      </c>
    </row>
    <row r="35" spans="1:4" x14ac:dyDescent="0.25">
      <c r="A35" s="29" t="s">
        <v>160</v>
      </c>
      <c r="B35" s="8" t="s">
        <v>124</v>
      </c>
      <c r="C35" s="32">
        <v>8</v>
      </c>
      <c r="D35" s="98">
        <v>8</v>
      </c>
    </row>
    <row r="36" spans="1:4" ht="15.75" thickBot="1" x14ac:dyDescent="0.3">
      <c r="A36" s="29" t="s">
        <v>161</v>
      </c>
      <c r="B36" s="8" t="s">
        <v>183</v>
      </c>
      <c r="C36" s="32">
        <v>4</v>
      </c>
      <c r="D36" s="98">
        <v>4</v>
      </c>
    </row>
    <row r="37" spans="1:4" x14ac:dyDescent="0.25">
      <c r="A37" s="70" t="s">
        <v>162</v>
      </c>
      <c r="B37" s="71"/>
      <c r="C37" s="100">
        <f>SUM(C2:C36)</f>
        <v>782</v>
      </c>
      <c r="D37" s="101">
        <f>SUM(D2:D36)</f>
        <v>806</v>
      </c>
    </row>
    <row r="38" spans="1:4" ht="15.75" thickBot="1" x14ac:dyDescent="0.3">
      <c r="A38" s="29" t="s">
        <v>163</v>
      </c>
      <c r="B38" s="8"/>
      <c r="C38" s="5"/>
      <c r="D38" s="102">
        <v>0.1</v>
      </c>
    </row>
    <row r="39" spans="1:4" ht="15.75" thickBot="1" x14ac:dyDescent="0.3">
      <c r="A39" s="14" t="s">
        <v>164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2019-09-17T17:46:38Z</cp:lastPrinted>
  <dcterms:created xsi:type="dcterms:W3CDTF">2019-07-14T19:25:01Z</dcterms:created>
  <dcterms:modified xsi:type="dcterms:W3CDTF">2019-12-29T17:48:39Z</dcterms:modified>
  <cp:category/>
  <cp:contentStatus/>
</cp:coreProperties>
</file>