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wdb\Desktop\"/>
    </mc:Choice>
  </mc:AlternateContent>
  <xr:revisionPtr revIDLastSave="0" documentId="13_ncr:1_{18D6EBB3-0F68-4895-B7BE-F2B6F7FFADBA}" xr6:coauthVersionLast="37" xr6:coauthVersionMax="37" xr10:uidLastSave="{00000000-0000-0000-0000-000000000000}"/>
  <bookViews>
    <workbookView xWindow="0" yWindow="0" windowWidth="0" windowHeight="13512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Sheet2!$I$1:$I$2959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2" l="1"/>
  <c r="R12" i="2"/>
  <c r="R11" i="2"/>
  <c r="N13" i="2"/>
  <c r="N12" i="2"/>
  <c r="N11" i="2"/>
  <c r="K57" i="2"/>
  <c r="K47" i="2" l="1"/>
  <c r="L2" i="2"/>
  <c r="K5" i="2" l="1"/>
  <c r="AB269" i="2"/>
  <c r="AB268" i="2"/>
  <c r="AB260" i="2"/>
  <c r="AB258" i="2"/>
  <c r="AB234" i="2"/>
  <c r="AB233" i="2"/>
  <c r="AB232" i="2"/>
  <c r="AB226" i="2"/>
  <c r="AC225" i="2"/>
  <c r="AC221" i="2"/>
  <c r="AB218" i="2"/>
  <c r="AC217" i="2"/>
  <c r="AB214" i="2"/>
  <c r="AC213" i="2"/>
  <c r="AC209" i="2"/>
  <c r="AB206" i="2"/>
  <c r="AC205" i="2"/>
  <c r="AB202" i="2"/>
  <c r="AC201" i="2"/>
  <c r="AC197" i="2"/>
  <c r="AB194" i="2"/>
  <c r="AC193" i="2"/>
  <c r="AB190" i="2"/>
  <c r="AC189" i="2"/>
  <c r="AC185" i="2"/>
  <c r="AB182" i="2"/>
  <c r="AC181" i="2"/>
  <c r="AB178" i="2"/>
  <c r="AC177" i="2"/>
  <c r="AC173" i="2"/>
  <c r="AB170" i="2"/>
  <c r="AC169" i="2"/>
  <c r="AR167" i="2"/>
  <c r="AC167" i="2"/>
  <c r="AC165" i="2"/>
  <c r="AR163" i="2"/>
  <c r="AC163" i="2"/>
  <c r="AR161" i="2"/>
  <c r="AC161" i="2"/>
  <c r="AC159" i="2"/>
  <c r="AR157" i="2"/>
  <c r="AC157" i="2"/>
  <c r="AR155" i="2"/>
  <c r="AC155" i="2"/>
  <c r="AC153" i="2"/>
  <c r="AR151" i="2"/>
  <c r="AC151" i="2"/>
  <c r="AR149" i="2"/>
  <c r="AC149" i="2"/>
  <c r="AR147" i="2"/>
  <c r="AC147" i="2"/>
  <c r="AR145" i="2"/>
  <c r="AC145" i="2"/>
  <c r="AR143" i="2"/>
  <c r="AC143" i="2"/>
  <c r="AR141" i="2"/>
  <c r="AC141" i="2"/>
  <c r="AR139" i="2"/>
  <c r="AC139" i="2"/>
  <c r="AR137" i="2"/>
  <c r="AC137" i="2"/>
  <c r="AR135" i="2"/>
  <c r="AC135" i="2"/>
  <c r="AR133" i="2"/>
  <c r="AC133" i="2"/>
  <c r="AR131" i="2"/>
  <c r="AC131" i="2"/>
  <c r="AR129" i="2"/>
  <c r="AC129" i="2"/>
  <c r="AR127" i="2"/>
  <c r="AC127" i="2"/>
  <c r="AR125" i="2"/>
  <c r="AC125" i="2"/>
  <c r="AR123" i="2"/>
  <c r="AC123" i="2"/>
  <c r="AR121" i="2"/>
  <c r="AC121" i="2"/>
  <c r="AR119" i="2"/>
  <c r="AC119" i="2"/>
  <c r="AR117" i="2"/>
  <c r="AC117" i="2"/>
  <c r="AR115" i="2"/>
  <c r="AC115" i="2"/>
  <c r="AR113" i="2"/>
  <c r="AC113" i="2"/>
  <c r="AR111" i="2"/>
  <c r="AC111" i="2"/>
  <c r="AR109" i="2"/>
  <c r="AC109" i="2"/>
  <c r="AR107" i="2"/>
  <c r="AC107" i="2"/>
  <c r="AR105" i="2"/>
  <c r="AC105" i="2"/>
  <c r="AR103" i="2"/>
  <c r="AC103" i="2"/>
  <c r="AR101" i="2"/>
  <c r="AC101" i="2"/>
  <c r="AR99" i="2"/>
  <c r="AC99" i="2"/>
  <c r="AR97" i="2"/>
  <c r="AC97" i="2"/>
  <c r="AR95" i="2"/>
  <c r="AC95" i="2"/>
  <c r="AR93" i="2"/>
  <c r="AC93" i="2"/>
  <c r="AR91" i="2"/>
  <c r="AC91" i="2"/>
  <c r="AR89" i="2"/>
  <c r="AC89" i="2"/>
  <c r="AR87" i="2"/>
  <c r="AC87" i="2"/>
  <c r="AR85" i="2"/>
  <c r="AC85" i="2"/>
  <c r="AT83" i="2"/>
  <c r="AR83" i="2"/>
  <c r="AC83" i="2"/>
  <c r="AR81" i="2"/>
  <c r="AC81" i="2"/>
  <c r="AR79" i="2"/>
  <c r="AC79" i="2"/>
  <c r="AT77" i="2"/>
  <c r="AS77" i="2"/>
  <c r="AC77" i="2"/>
  <c r="AS75" i="2"/>
  <c r="AR75" i="2"/>
  <c r="AC75" i="2"/>
  <c r="AS73" i="2"/>
  <c r="AR73" i="2"/>
  <c r="AD73" i="2"/>
  <c r="AC73" i="2"/>
  <c r="AS71" i="2"/>
  <c r="AR71" i="2"/>
  <c r="AC71" i="2"/>
  <c r="AS69" i="2"/>
  <c r="AR69" i="2"/>
  <c r="AD69" i="2"/>
  <c r="AC69" i="2"/>
  <c r="AT67" i="2"/>
  <c r="AS67" i="2"/>
  <c r="AR67" i="2"/>
  <c r="AC67" i="2"/>
  <c r="AS65" i="2"/>
  <c r="AR65" i="2"/>
  <c r="AD65" i="2"/>
  <c r="AC65" i="2"/>
  <c r="AT63" i="2"/>
  <c r="AS63" i="2"/>
  <c r="AR63" i="2"/>
  <c r="AC63" i="2"/>
  <c r="AS61" i="2"/>
  <c r="AR61" i="2"/>
  <c r="AD61" i="2"/>
  <c r="AC61" i="2"/>
  <c r="L60" i="2"/>
  <c r="K60" i="2"/>
  <c r="AT59" i="2"/>
  <c r="M59" i="2"/>
  <c r="L59" i="2"/>
  <c r="K59" i="2"/>
  <c r="AB282" i="2" s="1"/>
  <c r="AS58" i="2"/>
  <c r="AR58" i="2"/>
  <c r="M58" i="2"/>
  <c r="L58" i="2"/>
  <c r="K58" i="2"/>
  <c r="AB55" i="2" s="1"/>
  <c r="AS57" i="2"/>
  <c r="AR57" i="2"/>
  <c r="AC57" i="2"/>
  <c r="AB57" i="2"/>
  <c r="M57" i="2"/>
  <c r="AD221" i="2" s="1"/>
  <c r="L57" i="2"/>
  <c r="AS59" i="2" s="1"/>
  <c r="AB291" i="2"/>
  <c r="AS56" i="2"/>
  <c r="AC56" i="2"/>
  <c r="AB56" i="2"/>
  <c r="AT55" i="2"/>
  <c r="AS55" i="2"/>
  <c r="AR55" i="2"/>
  <c r="AC55" i="2"/>
  <c r="M55" i="2"/>
  <c r="AS54" i="2"/>
  <c r="AC54" i="2"/>
  <c r="AB54" i="2"/>
  <c r="M54" i="2"/>
  <c r="AT53" i="2"/>
  <c r="AS53" i="2"/>
  <c r="AC53" i="2"/>
  <c r="M53" i="2"/>
  <c r="AS52" i="2"/>
  <c r="AR52" i="2"/>
  <c r="AD52" i="2"/>
  <c r="AC52" i="2"/>
  <c r="AB52" i="2"/>
  <c r="AS51" i="2"/>
  <c r="AC51" i="2"/>
  <c r="AS50" i="2"/>
  <c r="AR50" i="2"/>
  <c r="AD50" i="2"/>
  <c r="AC50" i="2"/>
  <c r="AB50" i="2"/>
  <c r="AS49" i="2"/>
  <c r="AC49" i="2"/>
  <c r="AS48" i="2"/>
  <c r="AR48" i="2"/>
  <c r="AC48" i="2"/>
  <c r="AS47" i="2"/>
  <c r="AC47" i="2"/>
  <c r="AB47" i="2"/>
  <c r="AT46" i="2"/>
  <c r="AS46" i="2"/>
  <c r="AR46" i="2"/>
  <c r="AC46" i="2"/>
  <c r="AS45" i="2"/>
  <c r="AR45" i="2"/>
  <c r="AC45" i="2"/>
  <c r="AB45" i="2"/>
  <c r="AS44" i="2"/>
  <c r="AC44" i="2"/>
  <c r="AB44" i="2"/>
  <c r="AS43" i="2"/>
  <c r="AC43" i="2"/>
  <c r="AS42" i="2"/>
  <c r="AR42" i="2"/>
  <c r="AD42" i="2"/>
  <c r="AC42" i="2"/>
  <c r="AB42" i="2"/>
  <c r="AS41" i="2"/>
  <c r="AR41" i="2"/>
  <c r="AC41" i="2"/>
  <c r="AB41" i="2"/>
  <c r="AS40" i="2"/>
  <c r="AR40" i="2"/>
  <c r="AD40" i="2"/>
  <c r="AC40" i="2"/>
  <c r="AB40" i="2"/>
  <c r="AS39" i="2"/>
  <c r="AR39" i="2"/>
  <c r="AD39" i="2"/>
  <c r="AC39" i="2"/>
  <c r="AB39" i="2"/>
  <c r="AT38" i="2"/>
  <c r="AS38" i="2"/>
  <c r="AR38" i="2"/>
  <c r="AD38" i="2"/>
  <c r="AC38" i="2"/>
  <c r="AB38" i="2"/>
  <c r="AS37" i="2"/>
  <c r="AR37" i="2"/>
  <c r="AD37" i="2"/>
  <c r="AC37" i="2"/>
  <c r="AB37" i="2"/>
  <c r="AT36" i="2"/>
  <c r="AS36" i="2"/>
  <c r="AR36" i="2"/>
  <c r="AD36" i="2"/>
  <c r="AC36" i="2"/>
  <c r="AB36" i="2"/>
  <c r="AS35" i="2"/>
  <c r="AR35" i="2"/>
  <c r="AD35" i="2"/>
  <c r="AC35" i="2"/>
  <c r="AB35" i="2"/>
  <c r="AT34" i="2"/>
  <c r="AS34" i="2"/>
  <c r="AR34" i="2"/>
  <c r="AD34" i="2"/>
  <c r="AC34" i="2"/>
  <c r="AB34" i="2"/>
  <c r="AS33" i="2"/>
  <c r="AR33" i="2"/>
  <c r="AD33" i="2"/>
  <c r="AC33" i="2"/>
  <c r="AB33" i="2"/>
  <c r="AT32" i="2"/>
  <c r="AS32" i="2"/>
  <c r="AR32" i="2"/>
  <c r="AD32" i="2"/>
  <c r="AC32" i="2"/>
  <c r="AB32" i="2"/>
  <c r="AT31" i="2"/>
  <c r="AS31" i="2"/>
  <c r="AR31" i="2"/>
  <c r="AD31" i="2"/>
  <c r="AC31" i="2"/>
  <c r="AB31" i="2"/>
  <c r="AS30" i="2"/>
  <c r="AR30" i="2"/>
  <c r="AD30" i="2"/>
  <c r="AC30" i="2"/>
  <c r="AB30" i="2"/>
  <c r="R30" i="2"/>
  <c r="AS29" i="2"/>
  <c r="AR29" i="2"/>
  <c r="AD29" i="2"/>
  <c r="AC29" i="2"/>
  <c r="AB29" i="2"/>
  <c r="AT28" i="2"/>
  <c r="AS28" i="2"/>
  <c r="AR28" i="2"/>
  <c r="AD28" i="2"/>
  <c r="AC28" i="2"/>
  <c r="AB28" i="2"/>
  <c r="AS27" i="2"/>
  <c r="AR27" i="2"/>
  <c r="AD27" i="2"/>
  <c r="AC27" i="2"/>
  <c r="AB27" i="2"/>
  <c r="AT26" i="2"/>
  <c r="AS26" i="2"/>
  <c r="AR26" i="2"/>
  <c r="AD26" i="2"/>
  <c r="AC26" i="2"/>
  <c r="AB26" i="2"/>
  <c r="AS25" i="2"/>
  <c r="AR25" i="2"/>
  <c r="AD25" i="2"/>
  <c r="AC25" i="2"/>
  <c r="AB25" i="2"/>
  <c r="AT24" i="2"/>
  <c r="AS24" i="2"/>
  <c r="AR24" i="2"/>
  <c r="AD24" i="2"/>
  <c r="AC24" i="2"/>
  <c r="AB24" i="2"/>
  <c r="AT23" i="2"/>
  <c r="AS23" i="2"/>
  <c r="AR23" i="2"/>
  <c r="AD23" i="2"/>
  <c r="AC23" i="2"/>
  <c r="AB23" i="2"/>
  <c r="AS22" i="2"/>
  <c r="AR22" i="2"/>
  <c r="AD22" i="2"/>
  <c r="AC22" i="2"/>
  <c r="AB22" i="2"/>
  <c r="N22" i="2"/>
  <c r="AT21" i="2"/>
  <c r="AS21" i="2"/>
  <c r="AR21" i="2"/>
  <c r="AD21" i="2"/>
  <c r="AC21" i="2"/>
  <c r="AB21" i="2"/>
  <c r="R21" i="2"/>
  <c r="AT20" i="2"/>
  <c r="AS20" i="2"/>
  <c r="AR20" i="2"/>
  <c r="AD20" i="2"/>
  <c r="AC20" i="2"/>
  <c r="AB20" i="2"/>
  <c r="AT19" i="2"/>
  <c r="AS19" i="2"/>
  <c r="AR19" i="2"/>
  <c r="AD19" i="2"/>
  <c r="AC19" i="2"/>
  <c r="AB19" i="2"/>
  <c r="AT18" i="2"/>
  <c r="AS18" i="2"/>
  <c r="AR18" i="2"/>
  <c r="AD18" i="2"/>
  <c r="AC18" i="2"/>
  <c r="AB18" i="2"/>
  <c r="AT17" i="2"/>
  <c r="AS17" i="2"/>
  <c r="AR17" i="2"/>
  <c r="AD17" i="2"/>
  <c r="AC17" i="2"/>
  <c r="AB17" i="2"/>
  <c r="AT16" i="2"/>
  <c r="AS16" i="2"/>
  <c r="AR16" i="2"/>
  <c r="AD16" i="2"/>
  <c r="AC16" i="2"/>
  <c r="AB16" i="2"/>
  <c r="AT15" i="2"/>
  <c r="AS15" i="2"/>
  <c r="AR15" i="2"/>
  <c r="AD15" i="2"/>
  <c r="AC15" i="2"/>
  <c r="AB15" i="2"/>
  <c r="AT14" i="2"/>
  <c r="AS14" i="2"/>
  <c r="AR14" i="2"/>
  <c r="AD14" i="2"/>
  <c r="AC14" i="2"/>
  <c r="AB14" i="2"/>
  <c r="R14" i="2"/>
  <c r="R16" i="2" s="1"/>
  <c r="Q14" i="2"/>
  <c r="Q18" i="2" s="1"/>
  <c r="N14" i="2"/>
  <c r="N16" i="2" s="1"/>
  <c r="AT13" i="2"/>
  <c r="AS13" i="2"/>
  <c r="AR13" i="2"/>
  <c r="AD13" i="2"/>
  <c r="AC13" i="2"/>
  <c r="AB13" i="2"/>
  <c r="Q13" i="2"/>
  <c r="M13" i="2"/>
  <c r="K13" i="2"/>
  <c r="AT12" i="2"/>
  <c r="AS12" i="2"/>
  <c r="AR12" i="2"/>
  <c r="AD12" i="2"/>
  <c r="AC12" i="2"/>
  <c r="AB12" i="2"/>
  <c r="Q12" i="2"/>
  <c r="Q17" i="2" s="1"/>
  <c r="M12" i="2"/>
  <c r="K12" i="2"/>
  <c r="AT11" i="2"/>
  <c r="AS11" i="2"/>
  <c r="AR11" i="2"/>
  <c r="AD11" i="2"/>
  <c r="AC11" i="2"/>
  <c r="AB11" i="2"/>
  <c r="Q11" i="2"/>
  <c r="R31" i="2" s="1"/>
  <c r="M11" i="2"/>
  <c r="N31" i="2" s="1"/>
  <c r="K11" i="2"/>
  <c r="AT10" i="2"/>
  <c r="AS10" i="2"/>
  <c r="AR10" i="2"/>
  <c r="AD10" i="2"/>
  <c r="AC10" i="2"/>
  <c r="AB10" i="2"/>
  <c r="AT9" i="2"/>
  <c r="AS9" i="2"/>
  <c r="AR9" i="2"/>
  <c r="AD9" i="2"/>
  <c r="AC9" i="2"/>
  <c r="AB9" i="2"/>
  <c r="AT8" i="2"/>
  <c r="AS8" i="2"/>
  <c r="AR8" i="2"/>
  <c r="AD8" i="2"/>
  <c r="AC8" i="2"/>
  <c r="AB8" i="2"/>
  <c r="AT7" i="2"/>
  <c r="AS7" i="2"/>
  <c r="AR7" i="2"/>
  <c r="AD7" i="2"/>
  <c r="AC7" i="2"/>
  <c r="AB7" i="2"/>
  <c r="AT6" i="2"/>
  <c r="AS6" i="2"/>
  <c r="AR6" i="2"/>
  <c r="AD6" i="2"/>
  <c r="AC6" i="2"/>
  <c r="AB6" i="2"/>
  <c r="AT5" i="2"/>
  <c r="AS5" i="2"/>
  <c r="AR5" i="2"/>
  <c r="AD5" i="2"/>
  <c r="AC5" i="2"/>
  <c r="AB5" i="2"/>
  <c r="AT4" i="2"/>
  <c r="AS4" i="2"/>
  <c r="AR4" i="2"/>
  <c r="AD4" i="2"/>
  <c r="AC4" i="2"/>
  <c r="AB4" i="2"/>
  <c r="Q4" i="2"/>
  <c r="M4" i="2"/>
  <c r="K4" i="2"/>
  <c r="AT3" i="2"/>
  <c r="AS3" i="2"/>
  <c r="AR3" i="2"/>
  <c r="AD3" i="2"/>
  <c r="AC3" i="2"/>
  <c r="AB3" i="2"/>
  <c r="Q3" i="2"/>
  <c r="M3" i="2"/>
  <c r="K3" i="2"/>
  <c r="AR2" i="2"/>
  <c r="AD2" i="2"/>
  <c r="AC2" i="2"/>
  <c r="AB2" i="2"/>
  <c r="Q2" i="2"/>
  <c r="R20" i="2" s="1"/>
  <c r="M2" i="2"/>
  <c r="K2" i="2"/>
  <c r="N20" i="2" s="1"/>
  <c r="AD1" i="2"/>
  <c r="AC1" i="2"/>
  <c r="AB1" i="2"/>
  <c r="M17" i="2" l="1"/>
  <c r="R23" i="2"/>
  <c r="K14" i="2"/>
  <c r="K44" i="2" s="1"/>
  <c r="Q5" i="2"/>
  <c r="K9" i="2"/>
  <c r="N30" i="2"/>
  <c r="AT89" i="2"/>
  <c r="AT95" i="2"/>
  <c r="AT101" i="2"/>
  <c r="AT107" i="2"/>
  <c r="AT113" i="2"/>
  <c r="AT119" i="2"/>
  <c r="AT125" i="2"/>
  <c r="AT131" i="2"/>
  <c r="AT137" i="2"/>
  <c r="AT143" i="2"/>
  <c r="AT149" i="2"/>
  <c r="AT155" i="2"/>
  <c r="AT161" i="2"/>
  <c r="AT167" i="2"/>
  <c r="AD178" i="2"/>
  <c r="AD190" i="2"/>
  <c r="AD202" i="2"/>
  <c r="AD214" i="2"/>
  <c r="AD226" i="2"/>
  <c r="K46" i="2"/>
  <c r="M14" i="2"/>
  <c r="M16" i="2" s="1"/>
  <c r="M60" i="2"/>
  <c r="N60" i="2" s="1"/>
  <c r="AT73" i="2"/>
  <c r="AD79" i="2"/>
  <c r="AD85" i="2"/>
  <c r="AD91" i="2"/>
  <c r="AD97" i="2"/>
  <c r="AD103" i="2"/>
  <c r="AD109" i="2"/>
  <c r="AD115" i="2"/>
  <c r="AD121" i="2"/>
  <c r="AD127" i="2"/>
  <c r="AD133" i="2"/>
  <c r="AD139" i="2"/>
  <c r="AD145" i="2"/>
  <c r="AD151" i="2"/>
  <c r="AD157" i="2"/>
  <c r="AD163" i="2"/>
  <c r="AD169" i="2"/>
  <c r="AD181" i="2"/>
  <c r="AD193" i="2"/>
  <c r="AD205" i="2"/>
  <c r="AD217" i="2"/>
  <c r="N29" i="2"/>
  <c r="N32" i="2" s="1"/>
  <c r="N33" i="2" s="1"/>
  <c r="AB270" i="2"/>
  <c r="K18" i="2"/>
  <c r="R22" i="2"/>
  <c r="R29" i="2"/>
  <c r="R32" i="2" s="1"/>
  <c r="R33" i="2" s="1"/>
  <c r="AD45" i="2"/>
  <c r="AD58" i="2"/>
  <c r="AT69" i="2"/>
  <c r="AD75" i="2"/>
  <c r="AT79" i="2"/>
  <c r="AT85" i="2"/>
  <c r="AT91" i="2"/>
  <c r="AT97" i="2"/>
  <c r="AT103" i="2"/>
  <c r="AT109" i="2"/>
  <c r="AT115" i="2"/>
  <c r="AT121" i="2"/>
  <c r="AT127" i="2"/>
  <c r="AT133" i="2"/>
  <c r="AT139" i="2"/>
  <c r="AT145" i="2"/>
  <c r="AT151" i="2"/>
  <c r="AT157" i="2"/>
  <c r="AT163" i="2"/>
  <c r="AD170" i="2"/>
  <c r="AD182" i="2"/>
  <c r="AD194" i="2"/>
  <c r="AD206" i="2"/>
  <c r="AD218" i="2"/>
  <c r="AB236" i="2"/>
  <c r="AB272" i="2"/>
  <c r="AB244" i="2"/>
  <c r="AB280" i="2"/>
  <c r="K16" i="2"/>
  <c r="N18" i="2"/>
  <c r="N21" i="2"/>
  <c r="N23" i="2" s="1"/>
  <c r="N24" i="2" s="1"/>
  <c r="AT40" i="2"/>
  <c r="AT48" i="2"/>
  <c r="AT51" i="2"/>
  <c r="AT65" i="2"/>
  <c r="AD71" i="2"/>
  <c r="AD81" i="2"/>
  <c r="AD87" i="2"/>
  <c r="AD93" i="2"/>
  <c r="AD99" i="2"/>
  <c r="AD105" i="2"/>
  <c r="AD111" i="2"/>
  <c r="AD117" i="2"/>
  <c r="AD123" i="2"/>
  <c r="AD129" i="2"/>
  <c r="AD135" i="2"/>
  <c r="AD141" i="2"/>
  <c r="AD147" i="2"/>
  <c r="AD153" i="2"/>
  <c r="AD159" i="2"/>
  <c r="AD165" i="2"/>
  <c r="AD173" i="2"/>
  <c r="AD185" i="2"/>
  <c r="AD197" i="2"/>
  <c r="AD209" i="2"/>
  <c r="AB245" i="2"/>
  <c r="AB281" i="2"/>
  <c r="N17" i="2"/>
  <c r="AD48" i="2"/>
  <c r="AD46" i="2"/>
  <c r="AT43" i="2"/>
  <c r="AD224" i="2"/>
  <c r="AD220" i="2"/>
  <c r="AD216" i="2"/>
  <c r="AD212" i="2"/>
  <c r="AD208" i="2"/>
  <c r="AD204" i="2"/>
  <c r="AD200" i="2"/>
  <c r="AD196" i="2"/>
  <c r="AD192" i="2"/>
  <c r="AD188" i="2"/>
  <c r="AD184" i="2"/>
  <c r="AD180" i="2"/>
  <c r="AD176" i="2"/>
  <c r="AD172" i="2"/>
  <c r="AT168" i="2"/>
  <c r="AT166" i="2"/>
  <c r="AT164" i="2"/>
  <c r="AT162" i="2"/>
  <c r="AT160" i="2"/>
  <c r="AT158" i="2"/>
  <c r="AT156" i="2"/>
  <c r="AT154" i="2"/>
  <c r="AT152" i="2"/>
  <c r="AT150" i="2"/>
  <c r="AT148" i="2"/>
  <c r="AT146" i="2"/>
  <c r="AT144" i="2"/>
  <c r="AT142" i="2"/>
  <c r="AT140" i="2"/>
  <c r="AT138" i="2"/>
  <c r="AT136" i="2"/>
  <c r="AT134" i="2"/>
  <c r="AT132" i="2"/>
  <c r="AT130" i="2"/>
  <c r="AT128" i="2"/>
  <c r="AT126" i="2"/>
  <c r="AT124" i="2"/>
  <c r="AT122" i="2"/>
  <c r="AT120" i="2"/>
  <c r="AT118" i="2"/>
  <c r="AT116" i="2"/>
  <c r="AT114" i="2"/>
  <c r="AT112" i="2"/>
  <c r="AT110" i="2"/>
  <c r="AT108" i="2"/>
  <c r="AT106" i="2"/>
  <c r="AT104" i="2"/>
  <c r="AT102" i="2"/>
  <c r="AT100" i="2"/>
  <c r="AT98" i="2"/>
  <c r="AT96" i="2"/>
  <c r="AT94" i="2"/>
  <c r="AT92" i="2"/>
  <c r="AT90" i="2"/>
  <c r="AT88" i="2"/>
  <c r="AT86" i="2"/>
  <c r="AT84" i="2"/>
  <c r="AT82" i="2"/>
  <c r="AT80" i="2"/>
  <c r="AT78" i="2"/>
  <c r="AT76" i="2"/>
  <c r="AT74" i="2"/>
  <c r="AT72" i="2"/>
  <c r="AT70" i="2"/>
  <c r="AT68" i="2"/>
  <c r="AT66" i="2"/>
  <c r="AT64" i="2"/>
  <c r="AT62" i="2"/>
  <c r="AT60" i="2"/>
  <c r="AD53" i="2"/>
  <c r="AT49" i="2"/>
  <c r="AD59" i="2"/>
  <c r="AT56" i="2"/>
  <c r="AD51" i="2"/>
  <c r="AT41" i="2"/>
  <c r="AT54" i="2"/>
  <c r="AT47" i="2"/>
  <c r="AT44" i="2"/>
  <c r="AD43" i="2"/>
  <c r="AD227" i="2"/>
  <c r="AD223" i="2"/>
  <c r="AD219" i="2"/>
  <c r="AD215" i="2"/>
  <c r="AD211" i="2"/>
  <c r="AD207" i="2"/>
  <c r="AD203" i="2"/>
  <c r="AD199" i="2"/>
  <c r="AD195" i="2"/>
  <c r="AD191" i="2"/>
  <c r="AD187" i="2"/>
  <c r="AD183" i="2"/>
  <c r="AD179" i="2"/>
  <c r="AD175" i="2"/>
  <c r="AD171" i="2"/>
  <c r="AD168" i="2"/>
  <c r="AD166" i="2"/>
  <c r="AD164" i="2"/>
  <c r="AD162" i="2"/>
  <c r="AD160" i="2"/>
  <c r="AD158" i="2"/>
  <c r="AD156" i="2"/>
  <c r="AD154" i="2"/>
  <c r="AD152" i="2"/>
  <c r="AD150" i="2"/>
  <c r="AD148" i="2"/>
  <c r="AD146" i="2"/>
  <c r="AD144" i="2"/>
  <c r="AD142" i="2"/>
  <c r="AD140" i="2"/>
  <c r="AD138" i="2"/>
  <c r="AD136" i="2"/>
  <c r="AD134" i="2"/>
  <c r="AD132" i="2"/>
  <c r="AD130" i="2"/>
  <c r="AD128" i="2"/>
  <c r="AD126" i="2"/>
  <c r="AD124" i="2"/>
  <c r="AD122" i="2"/>
  <c r="AD120" i="2"/>
  <c r="AD118" i="2"/>
  <c r="AD116" i="2"/>
  <c r="AD114" i="2"/>
  <c r="AD112" i="2"/>
  <c r="AD110" i="2"/>
  <c r="AD108" i="2"/>
  <c r="AD106" i="2"/>
  <c r="AD104" i="2"/>
  <c r="AD102" i="2"/>
  <c r="AD100" i="2"/>
  <c r="AD98" i="2"/>
  <c r="AD96" i="2"/>
  <c r="AD94" i="2"/>
  <c r="AD92" i="2"/>
  <c r="AD90" i="2"/>
  <c r="AD88" i="2"/>
  <c r="AD86" i="2"/>
  <c r="AD84" i="2"/>
  <c r="AD82" i="2"/>
  <c r="AD80" i="2"/>
  <c r="AD78" i="2"/>
  <c r="AD76" i="2"/>
  <c r="AD74" i="2"/>
  <c r="AD72" i="2"/>
  <c r="AD70" i="2"/>
  <c r="AD68" i="2"/>
  <c r="AD66" i="2"/>
  <c r="AD64" i="2"/>
  <c r="AD62" i="2"/>
  <c r="AD60" i="2"/>
  <c r="AD49" i="2"/>
  <c r="AT57" i="2"/>
  <c r="AD56" i="2"/>
  <c r="AT52" i="2"/>
  <c r="AD41" i="2"/>
  <c r="AD54" i="2"/>
  <c r="AT50" i="2"/>
  <c r="AD47" i="2"/>
  <c r="AT45" i="2"/>
  <c r="AD44" i="2"/>
  <c r="AT42" i="2"/>
  <c r="AT58" i="2"/>
  <c r="AT75" i="2"/>
  <c r="AR153" i="2"/>
  <c r="AR159" i="2"/>
  <c r="AR165" i="2"/>
  <c r="AB174" i="2"/>
  <c r="AB186" i="2"/>
  <c r="AB198" i="2"/>
  <c r="AB210" i="2"/>
  <c r="AB222" i="2"/>
  <c r="AB246" i="2"/>
  <c r="K45" i="2"/>
  <c r="Q7" i="2"/>
  <c r="L3" i="2"/>
  <c r="N3" i="2" s="1"/>
  <c r="R18" i="2"/>
  <c r="AT25" i="2"/>
  <c r="AT27" i="2"/>
  <c r="AT30" i="2"/>
  <c r="AT33" i="2"/>
  <c r="AT35" i="2"/>
  <c r="AT37" i="2"/>
  <c r="AR53" i="2"/>
  <c r="AB48" i="2"/>
  <c r="AB46" i="2"/>
  <c r="AR43" i="2"/>
  <c r="AB53" i="2"/>
  <c r="AR49" i="2"/>
  <c r="AR56" i="2"/>
  <c r="AB51" i="2"/>
  <c r="AR47" i="2"/>
  <c r="AR44" i="2"/>
  <c r="AB43" i="2"/>
  <c r="AB49" i="2"/>
  <c r="AT61" i="2"/>
  <c r="AD67" i="2"/>
  <c r="AT81" i="2"/>
  <c r="AT87" i="2"/>
  <c r="AT93" i="2"/>
  <c r="AT99" i="2"/>
  <c r="AT105" i="2"/>
  <c r="AT111" i="2"/>
  <c r="AT117" i="2"/>
  <c r="AT123" i="2"/>
  <c r="AT129" i="2"/>
  <c r="AT135" i="2"/>
  <c r="AT141" i="2"/>
  <c r="AT147" i="2"/>
  <c r="AT153" i="2"/>
  <c r="AT159" i="2"/>
  <c r="AT165" i="2"/>
  <c r="AD174" i="2"/>
  <c r="AD186" i="2"/>
  <c r="AD198" i="2"/>
  <c r="AD210" i="2"/>
  <c r="AD222" i="2"/>
  <c r="AB248" i="2"/>
  <c r="AB284" i="2"/>
  <c r="Q16" i="2"/>
  <c r="R17" i="2"/>
  <c r="AT71" i="2"/>
  <c r="AD77" i="2"/>
  <c r="AB256" i="2"/>
  <c r="AB292" i="2"/>
  <c r="M5" i="2"/>
  <c r="AT22" i="2"/>
  <c r="AT29" i="2"/>
  <c r="AT39" i="2"/>
  <c r="AD55" i="2"/>
  <c r="AD57" i="2"/>
  <c r="AD63" i="2"/>
  <c r="AR77" i="2"/>
  <c r="AD83" i="2"/>
  <c r="AD89" i="2"/>
  <c r="AD95" i="2"/>
  <c r="AD101" i="2"/>
  <c r="AD107" i="2"/>
  <c r="AD113" i="2"/>
  <c r="AD119" i="2"/>
  <c r="AD125" i="2"/>
  <c r="AD131" i="2"/>
  <c r="AD137" i="2"/>
  <c r="AD143" i="2"/>
  <c r="AD149" i="2"/>
  <c r="AD155" i="2"/>
  <c r="AD161" i="2"/>
  <c r="AD167" i="2"/>
  <c r="AD177" i="2"/>
  <c r="AD189" i="2"/>
  <c r="AD201" i="2"/>
  <c r="AD213" i="2"/>
  <c r="AD225" i="2"/>
  <c r="AB257" i="2"/>
  <c r="AB293" i="2"/>
  <c r="AS79" i="2"/>
  <c r="AS81" i="2"/>
  <c r="AS83" i="2"/>
  <c r="AS85" i="2"/>
  <c r="AS87" i="2"/>
  <c r="AS89" i="2"/>
  <c r="AS91" i="2"/>
  <c r="AS93" i="2"/>
  <c r="AS95" i="2"/>
  <c r="AS97" i="2"/>
  <c r="AS99" i="2"/>
  <c r="AS101" i="2"/>
  <c r="AS103" i="2"/>
  <c r="AS105" i="2"/>
  <c r="AS107" i="2"/>
  <c r="AS109" i="2"/>
  <c r="AS111" i="2"/>
  <c r="AS113" i="2"/>
  <c r="AS115" i="2"/>
  <c r="AS117" i="2"/>
  <c r="AS119" i="2"/>
  <c r="AS121" i="2"/>
  <c r="AS123" i="2"/>
  <c r="AS125" i="2"/>
  <c r="AS127" i="2"/>
  <c r="AS129" i="2"/>
  <c r="AS131" i="2"/>
  <c r="AS133" i="2"/>
  <c r="AS135" i="2"/>
  <c r="AS137" i="2"/>
  <c r="AS139" i="2"/>
  <c r="AS141" i="2"/>
  <c r="AS143" i="2"/>
  <c r="AS145" i="2"/>
  <c r="AS147" i="2"/>
  <c r="AS149" i="2"/>
  <c r="AS151" i="2"/>
  <c r="AS153" i="2"/>
  <c r="AS155" i="2"/>
  <c r="AS157" i="2"/>
  <c r="AS159" i="2"/>
  <c r="AS161" i="2"/>
  <c r="AS163" i="2"/>
  <c r="AS165" i="2"/>
  <c r="AS167" i="2"/>
  <c r="AC170" i="2"/>
  <c r="AC174" i="2"/>
  <c r="AC178" i="2"/>
  <c r="AC182" i="2"/>
  <c r="AC186" i="2"/>
  <c r="AC190" i="2"/>
  <c r="AC194" i="2"/>
  <c r="AC198" i="2"/>
  <c r="AC202" i="2"/>
  <c r="AC206" i="2"/>
  <c r="AC210" i="2"/>
  <c r="AC214" i="2"/>
  <c r="AC218" i="2"/>
  <c r="AC222" i="2"/>
  <c r="AC226" i="2"/>
  <c r="AB235" i="2"/>
  <c r="AB247" i="2"/>
  <c r="AB259" i="2"/>
  <c r="AB271" i="2"/>
  <c r="AB283" i="2"/>
  <c r="AB60" i="2"/>
  <c r="AB62" i="2"/>
  <c r="AB64" i="2"/>
  <c r="AB66" i="2"/>
  <c r="AB68" i="2"/>
  <c r="AB70" i="2"/>
  <c r="AB72" i="2"/>
  <c r="AB74" i="2"/>
  <c r="AB76" i="2"/>
  <c r="AB78" i="2"/>
  <c r="AB80" i="2"/>
  <c r="AB82" i="2"/>
  <c r="AB84" i="2"/>
  <c r="AB86" i="2"/>
  <c r="AB88" i="2"/>
  <c r="AB90" i="2"/>
  <c r="AB92" i="2"/>
  <c r="AB94" i="2"/>
  <c r="AB96" i="2"/>
  <c r="AB98" i="2"/>
  <c r="AB100" i="2"/>
  <c r="AB102" i="2"/>
  <c r="AB104" i="2"/>
  <c r="AB106" i="2"/>
  <c r="AB108" i="2"/>
  <c r="AB110" i="2"/>
  <c r="AB112" i="2"/>
  <c r="AB114" i="2"/>
  <c r="AB116" i="2"/>
  <c r="AB118" i="2"/>
  <c r="AB120" i="2"/>
  <c r="AB122" i="2"/>
  <c r="AB124" i="2"/>
  <c r="AB126" i="2"/>
  <c r="AB128" i="2"/>
  <c r="AB130" i="2"/>
  <c r="AB132" i="2"/>
  <c r="AB134" i="2"/>
  <c r="AB136" i="2"/>
  <c r="AB138" i="2"/>
  <c r="AB140" i="2"/>
  <c r="AB142" i="2"/>
  <c r="AB144" i="2"/>
  <c r="AB146" i="2"/>
  <c r="AB148" i="2"/>
  <c r="AB150" i="2"/>
  <c r="AB152" i="2"/>
  <c r="AB154" i="2"/>
  <c r="AB156" i="2"/>
  <c r="AB158" i="2"/>
  <c r="AB160" i="2"/>
  <c r="AB162" i="2"/>
  <c r="AB164" i="2"/>
  <c r="AB166" i="2"/>
  <c r="AB168" i="2"/>
  <c r="AB171" i="2"/>
  <c r="AB175" i="2"/>
  <c r="AB179" i="2"/>
  <c r="AB183" i="2"/>
  <c r="AB187" i="2"/>
  <c r="AB191" i="2"/>
  <c r="AB195" i="2"/>
  <c r="AB199" i="2"/>
  <c r="AB203" i="2"/>
  <c r="AB207" i="2"/>
  <c r="AB211" i="2"/>
  <c r="AB215" i="2"/>
  <c r="AB219" i="2"/>
  <c r="AB223" i="2"/>
  <c r="AB227" i="2"/>
  <c r="AB237" i="2"/>
  <c r="AB249" i="2"/>
  <c r="AB261" i="2"/>
  <c r="AB273" i="2"/>
  <c r="AB285" i="2"/>
  <c r="AR54" i="2"/>
  <c r="AC60" i="2"/>
  <c r="AC62" i="2"/>
  <c r="AC64" i="2"/>
  <c r="AC66" i="2"/>
  <c r="AC68" i="2"/>
  <c r="AC70" i="2"/>
  <c r="AC72" i="2"/>
  <c r="AC74" i="2"/>
  <c r="AC76" i="2"/>
  <c r="AC78" i="2"/>
  <c r="AC80" i="2"/>
  <c r="AC82" i="2"/>
  <c r="AC84" i="2"/>
  <c r="AC86" i="2"/>
  <c r="AC88" i="2"/>
  <c r="AC90" i="2"/>
  <c r="AC92" i="2"/>
  <c r="AC94" i="2"/>
  <c r="AC96" i="2"/>
  <c r="AC98" i="2"/>
  <c r="AC100" i="2"/>
  <c r="AC102" i="2"/>
  <c r="AC104" i="2"/>
  <c r="AC106" i="2"/>
  <c r="AC108" i="2"/>
  <c r="AC110" i="2"/>
  <c r="AC112" i="2"/>
  <c r="AC114" i="2"/>
  <c r="AC116" i="2"/>
  <c r="AC118" i="2"/>
  <c r="AC120" i="2"/>
  <c r="AC122" i="2"/>
  <c r="AC124" i="2"/>
  <c r="AC126" i="2"/>
  <c r="AC128" i="2"/>
  <c r="AC130" i="2"/>
  <c r="AC132" i="2"/>
  <c r="AC134" i="2"/>
  <c r="AC136" i="2"/>
  <c r="AC138" i="2"/>
  <c r="AC140" i="2"/>
  <c r="AC142" i="2"/>
  <c r="AC144" i="2"/>
  <c r="AC146" i="2"/>
  <c r="AC148" i="2"/>
  <c r="AC150" i="2"/>
  <c r="AC152" i="2"/>
  <c r="AC154" i="2"/>
  <c r="AC156" i="2"/>
  <c r="AC158" i="2"/>
  <c r="AC160" i="2"/>
  <c r="AC162" i="2"/>
  <c r="AC164" i="2"/>
  <c r="AC166" i="2"/>
  <c r="AC168" i="2"/>
  <c r="AC171" i="2"/>
  <c r="AC175" i="2"/>
  <c r="AC179" i="2"/>
  <c r="AC183" i="2"/>
  <c r="AC187" i="2"/>
  <c r="AC191" i="2"/>
  <c r="AC195" i="2"/>
  <c r="AC199" i="2"/>
  <c r="AC203" i="2"/>
  <c r="AC207" i="2"/>
  <c r="AC211" i="2"/>
  <c r="AC215" i="2"/>
  <c r="AC219" i="2"/>
  <c r="AC223" i="2"/>
  <c r="AC227" i="2"/>
  <c r="AB238" i="2"/>
  <c r="AB250" i="2"/>
  <c r="AB262" i="2"/>
  <c r="AB274" i="2"/>
  <c r="AB286" i="2"/>
  <c r="AB59" i="2"/>
  <c r="AB239" i="2"/>
  <c r="AB251" i="2"/>
  <c r="AB263" i="2"/>
  <c r="AB275" i="2"/>
  <c r="AB287" i="2"/>
  <c r="AC59" i="2"/>
  <c r="AR60" i="2"/>
  <c r="AR62" i="2"/>
  <c r="AR64" i="2"/>
  <c r="AR66" i="2"/>
  <c r="AR68" i="2"/>
  <c r="AR70" i="2"/>
  <c r="AR72" i="2"/>
  <c r="AR74" i="2"/>
  <c r="AR76" i="2"/>
  <c r="AR78" i="2"/>
  <c r="AR80" i="2"/>
  <c r="AR82" i="2"/>
  <c r="AR84" i="2"/>
  <c r="AR86" i="2"/>
  <c r="AR88" i="2"/>
  <c r="AR90" i="2"/>
  <c r="AR92" i="2"/>
  <c r="AR94" i="2"/>
  <c r="AR96" i="2"/>
  <c r="AR98" i="2"/>
  <c r="AR100" i="2"/>
  <c r="AR102" i="2"/>
  <c r="AR104" i="2"/>
  <c r="AR106" i="2"/>
  <c r="AR108" i="2"/>
  <c r="AR110" i="2"/>
  <c r="AR112" i="2"/>
  <c r="AR114" i="2"/>
  <c r="AR116" i="2"/>
  <c r="AR118" i="2"/>
  <c r="AR120" i="2"/>
  <c r="AR122" i="2"/>
  <c r="AR124" i="2"/>
  <c r="AR126" i="2"/>
  <c r="AR128" i="2"/>
  <c r="AR130" i="2"/>
  <c r="AR132" i="2"/>
  <c r="AR134" i="2"/>
  <c r="AR136" i="2"/>
  <c r="AR138" i="2"/>
  <c r="AR140" i="2"/>
  <c r="AR142" i="2"/>
  <c r="AR144" i="2"/>
  <c r="AR146" i="2"/>
  <c r="AR148" i="2"/>
  <c r="AR150" i="2"/>
  <c r="AR152" i="2"/>
  <c r="AR154" i="2"/>
  <c r="AR156" i="2"/>
  <c r="AR158" i="2"/>
  <c r="AR160" i="2"/>
  <c r="AR162" i="2"/>
  <c r="AR164" i="2"/>
  <c r="AR166" i="2"/>
  <c r="AR168" i="2"/>
  <c r="AB172" i="2"/>
  <c r="AB176" i="2"/>
  <c r="AB180" i="2"/>
  <c r="AB184" i="2"/>
  <c r="AB188" i="2"/>
  <c r="AB192" i="2"/>
  <c r="AB196" i="2"/>
  <c r="AB200" i="2"/>
  <c r="AB204" i="2"/>
  <c r="AB208" i="2"/>
  <c r="AB212" i="2"/>
  <c r="AB216" i="2"/>
  <c r="AB220" i="2"/>
  <c r="AB224" i="2"/>
  <c r="AB228" i="2"/>
  <c r="AB240" i="2"/>
  <c r="AB252" i="2"/>
  <c r="AB264" i="2"/>
  <c r="AB276" i="2"/>
  <c r="AB288" i="2"/>
  <c r="AS60" i="2"/>
  <c r="AS62" i="2"/>
  <c r="AS64" i="2"/>
  <c r="AS66" i="2"/>
  <c r="AS68" i="2"/>
  <c r="AS70" i="2"/>
  <c r="AS72" i="2"/>
  <c r="AS74" i="2"/>
  <c r="AS76" i="2"/>
  <c r="AS78" i="2"/>
  <c r="AS80" i="2"/>
  <c r="AS82" i="2"/>
  <c r="AS84" i="2"/>
  <c r="AS86" i="2"/>
  <c r="AS88" i="2"/>
  <c r="AS90" i="2"/>
  <c r="AS92" i="2"/>
  <c r="AS94" i="2"/>
  <c r="AS96" i="2"/>
  <c r="AS98" i="2"/>
  <c r="AS100" i="2"/>
  <c r="AS102" i="2"/>
  <c r="AS104" i="2"/>
  <c r="AS106" i="2"/>
  <c r="AS108" i="2"/>
  <c r="AS110" i="2"/>
  <c r="AS112" i="2"/>
  <c r="AS114" i="2"/>
  <c r="AS116" i="2"/>
  <c r="AS118" i="2"/>
  <c r="AS120" i="2"/>
  <c r="AS122" i="2"/>
  <c r="AS124" i="2"/>
  <c r="AS126" i="2"/>
  <c r="AS128" i="2"/>
  <c r="AS130" i="2"/>
  <c r="AS132" i="2"/>
  <c r="AS134" i="2"/>
  <c r="AS136" i="2"/>
  <c r="AS138" i="2"/>
  <c r="AS140" i="2"/>
  <c r="AS142" i="2"/>
  <c r="AS144" i="2"/>
  <c r="AS146" i="2"/>
  <c r="AS148" i="2"/>
  <c r="AS150" i="2"/>
  <c r="AS152" i="2"/>
  <c r="AS154" i="2"/>
  <c r="AS156" i="2"/>
  <c r="AS158" i="2"/>
  <c r="AS160" i="2"/>
  <c r="AS162" i="2"/>
  <c r="AS164" i="2"/>
  <c r="AS166" i="2"/>
  <c r="AS168" i="2"/>
  <c r="AC172" i="2"/>
  <c r="AC176" i="2"/>
  <c r="AC180" i="2"/>
  <c r="AC184" i="2"/>
  <c r="AC188" i="2"/>
  <c r="AC192" i="2"/>
  <c r="AC196" i="2"/>
  <c r="AC200" i="2"/>
  <c r="AC204" i="2"/>
  <c r="AC208" i="2"/>
  <c r="AC212" i="2"/>
  <c r="AC216" i="2"/>
  <c r="AC220" i="2"/>
  <c r="AC224" i="2"/>
  <c r="AB229" i="2"/>
  <c r="AB241" i="2"/>
  <c r="AB253" i="2"/>
  <c r="AB265" i="2"/>
  <c r="AB277" i="2"/>
  <c r="AB289" i="2"/>
  <c r="AR51" i="2"/>
  <c r="AB58" i="2"/>
  <c r="AR59" i="2"/>
  <c r="AB230" i="2"/>
  <c r="AB242" i="2"/>
  <c r="AB254" i="2"/>
  <c r="AB266" i="2"/>
  <c r="AB278" i="2"/>
  <c r="AB290" i="2"/>
  <c r="AC58" i="2"/>
  <c r="AB61" i="2"/>
  <c r="AB63" i="2"/>
  <c r="AB65" i="2"/>
  <c r="AB67" i="2"/>
  <c r="AB69" i="2"/>
  <c r="AB71" i="2"/>
  <c r="AB73" i="2"/>
  <c r="AB75" i="2"/>
  <c r="AB77" i="2"/>
  <c r="AB79" i="2"/>
  <c r="AB81" i="2"/>
  <c r="AB83" i="2"/>
  <c r="AB85" i="2"/>
  <c r="AB87" i="2"/>
  <c r="AB89" i="2"/>
  <c r="AB91" i="2"/>
  <c r="AB93" i="2"/>
  <c r="AB95" i="2"/>
  <c r="AB97" i="2"/>
  <c r="AB99" i="2"/>
  <c r="AB101" i="2"/>
  <c r="AB103" i="2"/>
  <c r="AB105" i="2"/>
  <c r="AB107" i="2"/>
  <c r="AB109" i="2"/>
  <c r="AB111" i="2"/>
  <c r="AB113" i="2"/>
  <c r="AB115" i="2"/>
  <c r="AB117" i="2"/>
  <c r="AB119" i="2"/>
  <c r="AB121" i="2"/>
  <c r="AB123" i="2"/>
  <c r="AB125" i="2"/>
  <c r="AB127" i="2"/>
  <c r="AB129" i="2"/>
  <c r="AB131" i="2"/>
  <c r="AB133" i="2"/>
  <c r="AB135" i="2"/>
  <c r="AB137" i="2"/>
  <c r="AB139" i="2"/>
  <c r="AB141" i="2"/>
  <c r="AB143" i="2"/>
  <c r="AB145" i="2"/>
  <c r="AB147" i="2"/>
  <c r="AB149" i="2"/>
  <c r="AB151" i="2"/>
  <c r="AB153" i="2"/>
  <c r="AB155" i="2"/>
  <c r="AB157" i="2"/>
  <c r="AB159" i="2"/>
  <c r="AB161" i="2"/>
  <c r="AB163" i="2"/>
  <c r="AB165" i="2"/>
  <c r="AB167" i="2"/>
  <c r="AB169" i="2"/>
  <c r="AB173" i="2"/>
  <c r="AB177" i="2"/>
  <c r="AB181" i="2"/>
  <c r="AB185" i="2"/>
  <c r="AB189" i="2"/>
  <c r="AB193" i="2"/>
  <c r="AB197" i="2"/>
  <c r="AB201" i="2"/>
  <c r="AB205" i="2"/>
  <c r="AB209" i="2"/>
  <c r="AB213" i="2"/>
  <c r="AB217" i="2"/>
  <c r="AB221" i="2"/>
  <c r="AB225" i="2"/>
  <c r="AB231" i="2"/>
  <c r="AB243" i="2"/>
  <c r="AB255" i="2"/>
  <c r="AB267" i="2"/>
  <c r="AB279" i="2"/>
  <c r="P11" i="2" l="1"/>
  <c r="P12" i="2"/>
  <c r="P13" i="2"/>
  <c r="L13" i="2"/>
  <c r="L11" i="2"/>
  <c r="L12" i="2"/>
  <c r="L4" i="2"/>
  <c r="N4" i="2" s="1"/>
  <c r="M9" i="2"/>
  <c r="M7" i="2"/>
  <c r="M8" i="2"/>
  <c r="R24" i="2"/>
  <c r="K8" i="2"/>
  <c r="Q8" i="2"/>
  <c r="Q9" i="2"/>
  <c r="M18" i="2"/>
  <c r="K7" i="2"/>
  <c r="K17" i="2"/>
  <c r="N2" i="2" l="1"/>
  <c r="L21" i="2" s="1"/>
  <c r="L30" i="2"/>
  <c r="P3" i="2"/>
  <c r="R3" i="2" s="1"/>
  <c r="P4" i="2"/>
  <c r="R4" i="2" s="1"/>
  <c r="P2" i="2"/>
  <c r="P30" i="2"/>
  <c r="N5" i="2" l="1"/>
  <c r="N7" i="2" s="1"/>
  <c r="M50" i="2"/>
  <c r="R2" i="2"/>
  <c r="M51" i="2"/>
  <c r="M49" i="2" l="1"/>
  <c r="R5" i="2"/>
  <c r="P21" i="2"/>
  <c r="N8" i="2"/>
  <c r="N9" i="2"/>
  <c r="N41" i="2" l="1"/>
  <c r="N40" i="2"/>
  <c r="R8" i="2"/>
  <c r="R9" i="2"/>
  <c r="R7" i="2"/>
  <c r="N39" i="2" s="1"/>
  <c r="N42" i="2" l="1"/>
  <c r="N44" i="2" s="1"/>
  <c r="N46" i="2" l="1"/>
  <c r="Q40" i="2" s="1"/>
  <c r="N45" i="2"/>
  <c r="Q41" i="2" s="1"/>
  <c r="Q39" i="2" l="1"/>
  <c r="K49" i="2"/>
  <c r="Q42" i="2" l="1"/>
  <c r="Q44" i="2" s="1"/>
  <c r="Q45" i="2" l="1"/>
  <c r="Q46" i="2"/>
</calcChain>
</file>

<file path=xl/sharedStrings.xml><?xml version="1.0" encoding="utf-8"?>
<sst xmlns="http://schemas.openxmlformats.org/spreadsheetml/2006/main" count="12700" uniqueCount="983">
  <si>
    <t>17:49:00.646 -&gt; ax = 33.69 ay = 37.90 az = 843.81 mg</t>
  </si>
  <si>
    <t>17:49:00.646 -&gt; Orientation: 3.83 0.20 0.65</t>
  </si>
  <si>
    <t>17:49:00.679 -&gt; ax = -38.64 ay = -3.48 az = 897.09 mg</t>
  </si>
  <si>
    <t>17:49:00.717 -&gt; Orientation: 3.79 0.45 0.09</t>
  </si>
  <si>
    <t>17:49:00.755 -&gt; ax = -33.45 ay = -39.55 az = 902.16 mg</t>
  </si>
  <si>
    <t>17:49:00.755 -&gt; Orientation: 3.79 0.03 0.30</t>
  </si>
  <si>
    <t>17:49:00.791 -&gt; ax = 29.17 ay = 26.25 az = 849.79 mg</t>
  </si>
  <si>
    <t>17:49:00.791 -&gt; Orientation: 3.79 0.15 0.75</t>
  </si>
  <si>
    <t>17:49:00.858 -&gt; ax = -15.01 ay = 20.87 az = 885.25 mg</t>
  </si>
  <si>
    <t>17:49:00.858 -&gt; Orientation: 3.83 0.39 0.24</t>
  </si>
  <si>
    <t>17:49:00.892 -&gt; ax = -31.43 ay = -19.35 az = 898.44 mg</t>
  </si>
  <si>
    <t>17:49:00.892 -&gt; Orientation: 3.92 0.11 0.05</t>
  </si>
  <si>
    <t>17:49:00.963 -&gt; ax = 3.91 ay = 1.22 az = 866.76 mg</t>
  </si>
  <si>
    <t>17:49:00.963 -&gt; Orientation: 3.93 0.01 0.63</t>
  </si>
  <si>
    <t>17:49:00.996 -&gt; ax = 11.29 ay = 22.71 az = 855.22 mg</t>
  </si>
  <si>
    <t>17:49:00.996 -&gt; Orientation: 3.77 0.27 0.42</t>
  </si>
  <si>
    <t>17:49:01.066 -&gt; ax = -31.86 ay = 11.96 az = 897.71 mg</t>
  </si>
  <si>
    <t>17:49:01.066 -&gt; Orientation: 3.73 0.40 0.27</t>
  </si>
  <si>
    <t>17:49:01.102 -&gt; ax = -3.78 ay = -34.79 az = 889.65 mg</t>
  </si>
  <si>
    <t>17:49:01.102 -&gt; Orientation: 3.75 -0.11 0.48</t>
  </si>
  <si>
    <t>17:49:01.173 -&gt; ax = 25.09 ay = 51.88 az = 848.08 mg</t>
  </si>
  <si>
    <t>17:49:01.173 -&gt; Orientation: 3.74 0.19 0.64</t>
  </si>
  <si>
    <t>17:49:01.209 -&gt; ax = 1.71 ay = 19.35 az = 869.14 mg</t>
  </si>
  <si>
    <t>17:49:01.209 -&gt; Orientation: 3.81 0.24 0.05</t>
  </si>
  <si>
    <t>17:49:01.280 -&gt; ax = -18.62 ay = -38.94 az = 891.30 mg</t>
  </si>
  <si>
    <t>17:49:01.280 -&gt; Orientation: 3.93 -0.23 0.11</t>
  </si>
  <si>
    <t>17:49:01.313 -&gt; ax = 33.26 ay = 27.77 az = 848.63 mg</t>
  </si>
  <si>
    <t>17:49:01.313 -&gt; Orientation: 3.98 -0.16 0.80</t>
  </si>
  <si>
    <t>17:49:01.380 -&gt; ax = 1.40 ay = 40.95 az = 866.64 mg</t>
  </si>
  <si>
    <t>17:49:01.380 -&gt; Orientation: 4.04 0.40 0.47</t>
  </si>
  <si>
    <t>17:49:01.418 -&gt; ax = -32.65 ay = -25.70 az = 893.62 mg</t>
  </si>
  <si>
    <t>17:49:01.418 -&gt; Orientation: 4.08 0.20 0.30</t>
  </si>
  <si>
    <t>17:49:01.456 -&gt; ax = 12.70 ay = 5.25 az = 862.67 mg</t>
  </si>
  <si>
    <t>17:49:01.493 -&gt; Orientation: 3.98 -0.05 0.71</t>
  </si>
  <si>
    <t>17:49:01.527 -&gt; ax = 18.25 ay = 25.82 az = 856.45 mg</t>
  </si>
  <si>
    <t>17:49:01.527 -&gt; Orientation: 3.85 0.16 0.68</t>
  </si>
  <si>
    <t>17:49:01.563 -&gt; ax = -3.17 ay = 7.75 az = 878.54 mg</t>
  </si>
  <si>
    <t>17:49:01.563 -&gt; Orientation: 3.82 0.21 0.14</t>
  </si>
  <si>
    <t>17:49:01.633 -&gt; ax = -25.15 ay = -12.94 az = 887.15 mg</t>
  </si>
  <si>
    <t>17:49:01.634 -&gt; Orientation: 3.87 0.11 -0.09</t>
  </si>
  <si>
    <t>17:49:01.667 -&gt; ax = -11.84 ay = -1.10 az = 882.81 mg</t>
  </si>
  <si>
    <t>17:49:01.667 -&gt; Orientation: 3.90 0.26 0.59</t>
  </si>
  <si>
    <t>17:49:01.734 -&gt; ax = 12.70 ay = 9.22 az = 860.60 mg</t>
  </si>
  <si>
    <t>17:49:01.734 -&gt; Orientation: 3.76 -0.27 0.47</t>
  </si>
  <si>
    <t>17:49:01.770 -&gt; ax = -6.47 ay = 27.34 az = 870.97 mg</t>
  </si>
  <si>
    <t>17:49:01.770 -&gt; Orientation: 3.72 0.50 0.62</t>
  </si>
  <si>
    <t>17:49:01.839 -&gt; ax = -0.49 ay = 13.12 az = 879.03 mg</t>
  </si>
  <si>
    <t>17:49:01.839 -&gt; Orientation: 3.67 0.48 0.28</t>
  </si>
  <si>
    <t>17:49:01.877 -&gt; ax = -19.78 ay = -15.14 az = 889.28 mg</t>
  </si>
  <si>
    <t>17:49:01.877 -&gt; Orientation: 3.65 -0.13 0.12</t>
  </si>
  <si>
    <t>17:49:01.950 -&gt; ax = 12.33 ay = 0.79 az = 865.17 mg</t>
  </si>
  <si>
    <t>17:49:01.950 -&gt; Orientation: 3.64 -0.15 0.45</t>
  </si>
  <si>
    <t>17:49:01.984 -&gt; ax = 14.16 ay = 10.62 az = 855.59 mg</t>
  </si>
  <si>
    <t>17:49:01.984 -&gt; Orientation: 3.59 0.29 0.44</t>
  </si>
  <si>
    <t>17:49:02.051 -&gt; ax = -3.23 ay = 8.54 az = 878.11 mg</t>
  </si>
  <si>
    <t>17:49:02.051 -&gt; Orientation: 3.56 0.36 0.01</t>
  </si>
  <si>
    <t>17:49:02.089 -&gt; ax = -25.63 ay = -20.32 az = 886.72 mg</t>
  </si>
  <si>
    <t>17:49:02.089 -&gt; Orientation: 3.73 0.23 -0.12</t>
  </si>
  <si>
    <t>17:49:02.125 -&gt; ax = -0.49 ay = -34.24 az = 885.38 mg</t>
  </si>
  <si>
    <t>17:49:02.163 -&gt; Orientation: 3.82 -0.20 -0.14</t>
  </si>
  <si>
    <t>17:49:02.198 -&gt; ax = 31.01 ay = 6.10 az = 856.75 mg</t>
  </si>
  <si>
    <t>17:49:02.199 -&gt; Orientation: 3.73 -0.08 -0.30</t>
  </si>
  <si>
    <t>17:49:02.236 -&gt; ax = -20.87 ay = 12.15 az = 881.77 mg</t>
  </si>
  <si>
    <t>17:49:02.236 -&gt; Orientation: 3.57 0.21 -0.19</t>
  </si>
  <si>
    <t>17:49:02.306 -&gt; ax = -12.39 ay = -13.24 az = 893.19 mg</t>
  </si>
  <si>
    <t>17:49:02.306 -&gt; Orientation: 3.58 -0.14 0.61</t>
  </si>
  <si>
    <t>17:49:02.339 -&gt; ax = 17.46 ay = 55.66 az = 855.59 mg</t>
  </si>
  <si>
    <t>17:49:02.339 -&gt; Orientation: 3.50 0.39 1.24</t>
  </si>
  <si>
    <t>17:49:02.410 -&gt; ax = -50.54 ay = -12.82 az = 895.14 mg</t>
  </si>
  <si>
    <t>17:49:02.411 -&gt; Orientation: 3.46 0.32 0.57</t>
  </si>
  <si>
    <t>17:49:02.444 -&gt; ax = 32.71 ay = -36.50 az = 872.99 mg</t>
  </si>
  <si>
    <t>17:49:02.444 -&gt; Orientation: 3.37 0.07 0.64</t>
  </si>
  <si>
    <t>17:49:02.512 -&gt; ax = -8.54 ay = 48.52 az = 879.82 mg</t>
  </si>
  <si>
    <t>17:49:02.512 -&gt; Orientation: 3.29 0.48 0.13</t>
  </si>
  <si>
    <t>17:49:02.546 -&gt; ax = -33.75 ay = -49.87 az = 895.94 mg</t>
  </si>
  <si>
    <t>17:49:02.547 -&gt; Orientation: 3.25 -0.11 -0.38</t>
  </si>
  <si>
    <t>17:49:02.615 -&gt; ax = 20.94 ay = -11.84 az = 847.60 mg</t>
  </si>
  <si>
    <t>17:49:02.615 -&gt; Orientation: 3.28 -0.14 -0.06</t>
  </si>
  <si>
    <t>17:49:02.649 -&gt; ax = 23.99 ay = 27.89 az = 873.23 mg</t>
  </si>
  <si>
    <t>17:49:02.649 -&gt; Orientation: 3.29 0.43 -0.32</t>
  </si>
  <si>
    <t>17:49:02.722 -&gt; ax = 15.32 ay = -0.31 az = 861.39 mg</t>
  </si>
  <si>
    <t>17:49:02.723 -&gt; Orientation: 3.71 0.08 -0.80</t>
  </si>
  <si>
    <t>17:49:02.758 -&gt; ax = -6.10 ay = -14.77 az = 872.80 mg</t>
  </si>
  <si>
    <t>17:49:02.758 -&gt; Orientation: 3.94 0.51 -1.10</t>
  </si>
  <si>
    <t>17:49:02.828 -&gt; ax = -7.51 ay = -11.47 az = 883.85 mg</t>
  </si>
  <si>
    <t>17:49:02.828 -&gt; Orientation: 3.97 0.08 0.01</t>
  </si>
  <si>
    <t>17:49:02.863 -&gt; ax = 14.83 ay = 42.72 az = 855.71 mg</t>
  </si>
  <si>
    <t>17:49:02.863 -&gt; Orientation: 3.96 0.35 1.29</t>
  </si>
  <si>
    <t>17:49:02.901 -&gt; ax = -18.43 ay = 53.10 az = 882.39 mg</t>
  </si>
  <si>
    <t>17:49:02.935 -&gt; Orientation: 4.00 0.43 1.58</t>
  </si>
  <si>
    <t>17:49:02.973 -&gt; ax = -9.40 ay = 17.33 az = 879.09 mg</t>
  </si>
  <si>
    <t>17:49:02.973 -&gt; Orientation: 3.91 0.14 1.26</t>
  </si>
  <si>
    <t>17:49:03.008 -&gt; ax = -13.00 ay = 3.54 az = 891.30 mg</t>
  </si>
  <si>
    <t>17:49:03.008 -&gt; Orientation: 3.92 -0.04 1.67</t>
  </si>
  <si>
    <t>17:49:03.078 -&gt; ax = 17.40 ay = 4.15 az = 859.50 mg</t>
  </si>
  <si>
    <t>17:49:03.078 -&gt; Orientation: 3.71 -0.30 1.20</t>
  </si>
  <si>
    <t>17:49:03.114 -&gt; ax = 7.08 ay = 3.66 az = 866.33 mg</t>
  </si>
  <si>
    <t>17:49:03.114 -&gt; Orientation: 3.53 -0.02 0.03</t>
  </si>
  <si>
    <t>17:49:03.184 -&gt; ax = -22.58 ay = -19.90 az = 876.77 mg</t>
  </si>
  <si>
    <t>17:49:03.184 -&gt; Orientation: 3.55 0.26 -1.01</t>
  </si>
  <si>
    <t>17:49:03.218 -&gt; ax = -21.73 ay = -20.94 az = 886.66 mg</t>
  </si>
  <si>
    <t>17:49:03.218 -&gt; Orientation: 3.76 0.36 -1.02</t>
  </si>
  <si>
    <t>17:49:03.289 -&gt; ax = -5.55 ay = -16.17 az = 880.80 mg</t>
  </si>
  <si>
    <t>17:49:03.289 -&gt; Orientation: 3.84 0.22 -0.23</t>
  </si>
  <si>
    <t>17:49:03.327 -&gt; ax = 29.24 ay = 26.25 az = 856.51 mg</t>
  </si>
  <si>
    <t>17:49:03.327 -&gt; Orientation: 3.89 0.35 0.62</t>
  </si>
  <si>
    <t>17:49:03.401 -&gt; ax = 5.19 ay = 42.24 az = 869.26 mg</t>
  </si>
  <si>
    <t>17:49:03.401 -&gt; Orientation: 3.95 0.40 0.84</t>
  </si>
  <si>
    <t>17:49:03.438 -&gt; ax = -18.25 ay = 1.16 az = 880.43 mg</t>
  </si>
  <si>
    <t>17:49:03.438 -&gt; Orientation: 3.88 0.06 0.48</t>
  </si>
  <si>
    <t>17:49:03.473 -&gt; ax = 7.57 ay = -15.69 az = 883.67 mg</t>
  </si>
  <si>
    <t>17:49:03.473 -&gt; Orientation: 3.78 -0.34 0.32</t>
  </si>
  <si>
    <t>17:49:03.546 -&gt; ax = 24.78 ay = -8.36 az = 857.73 mg</t>
  </si>
  <si>
    <t>17:49:03.546 -&gt; Orientation: 3.73 -0.07 0.23</t>
  </si>
  <si>
    <t>17:49:03.580 -&gt; ax = -6.41 ay = 25.45 az = 870.48 mg</t>
  </si>
  <si>
    <t>17:49:03.580 -&gt; Orientation: 3.73 0.38 -0.24</t>
  </si>
  <si>
    <t>17:49:03.650 -&gt; ax = -32.23 ay = -11.05 az = 890.26 mg</t>
  </si>
  <si>
    <t>17:49:03.650 -&gt; Orientation: 3.73 0.30 -0.27</t>
  </si>
  <si>
    <t>17:49:03.687 -&gt; ax = -5.19 ay = -20.45 az = 880.31 mg</t>
  </si>
  <si>
    <t>17:49:03.687 -&gt; Orientation: 3.48 -0.15 0.32</t>
  </si>
  <si>
    <t>17:49:03.756 -&gt; ax = 23.13 ay = 28.32 az = 855.83 mg</t>
  </si>
  <si>
    <t>17:49:03.756 -&gt; Orientation: 3.31 0.11 0.91</t>
  </si>
  <si>
    <t>17:49:03.790 -&gt; ax = -19.71 ay = 15.44 az = 881.90 mg</t>
  </si>
  <si>
    <t>17:49:03.790 -&gt; Orientation: 3.32 0.52 0.39</t>
  </si>
  <si>
    <t>17:49:03.861 -&gt; ax = -37.23 ay = -10.25 az = 893.01 mg</t>
  </si>
  <si>
    <t>17:49:03.861 -&gt; Orientation: 3.40 0.13 -0.00</t>
  </si>
  <si>
    <t>17:49:03.895 -&gt; ax = 20.32 ay = -20.08 az = 870.48 mg</t>
  </si>
  <si>
    <t>17:49:03.895 -&gt; Orientation: 3.41 -0.12 0.21</t>
  </si>
  <si>
    <t>17:49:03.968 -&gt; ax = 9.40 ay = 32.90 az = 864.50 mg</t>
  </si>
  <si>
    <t>17:49:03.968 -&gt; Orientation: 3.59 0.34 0.24</t>
  </si>
  <si>
    <t>17:49:04.005 -&gt; ax = -16.91 ay = 28.02 az = 877.62 mg</t>
  </si>
  <si>
    <t>17:49:04.005 -&gt; Orientation: 3.68 0.42 -0.03</t>
  </si>
  <si>
    <t>17:49:04.042 -&gt; ax = -25.15 ay = -20.14 az = 894.23 mg</t>
  </si>
  <si>
    <t>17:49:04.043 -&gt; Orientation: 3.70 -0.01 0.19</t>
  </si>
  <si>
    <t>17:49:04.113 -&gt; ax = 25.82 ay = 3.30 az = 856.08 mg</t>
  </si>
  <si>
    <t>17:49:04.113 -&gt; Orientation: 3.70 -0.08 0.65</t>
  </si>
  <si>
    <t>17:49:04.149 -&gt; ax = -3.17 ay = 28.38 az = 877.56 mg</t>
  </si>
  <si>
    <t>17:49:04.149 -&gt; Orientation: 3.62 0.39 0.43</t>
  </si>
  <si>
    <t>17:49:04.222 -&gt; ax = -22.40 ay = 7.26 az = 883.79 mg</t>
  </si>
  <si>
    <t>17:49:04.222 -&gt; Orientation: 3.40 0.29 -0.07</t>
  </si>
  <si>
    <t>17:49:04.256 -&gt; ax = -8.36 ay = -22.52 az = 887.45 mg</t>
  </si>
  <si>
    <t>17:49:04.256 -&gt; Orientation: 3.31 -0.15 -0.08</t>
  </si>
  <si>
    <t>17:49:04.291 -&gt; ax = 18.01 ay = 8.18 az = 856.93 mg</t>
  </si>
  <si>
    <t>17:49:04.329 -&gt; Orientation: 3.66 -0.03 0.39</t>
  </si>
  <si>
    <t>17:49:04.363 -&gt; ax = 18.62 ay = 28.32 az = 855.59 mg</t>
  </si>
  <si>
    <t>17:49:04.363 -&gt; Orientation: 3.83 0.26 0.32</t>
  </si>
  <si>
    <t>17:49:04.398 -&gt; ax = -30.03 ay = 7.75 az = 888.06 mg</t>
  </si>
  <si>
    <t>17:49:04.434 -&gt; Orientation: 3.69 0.39 0.07</t>
  </si>
  <si>
    <t>17:49:04.469 -&gt; ax = -1.77 ay = -21.48 az = 884.89 mg</t>
  </si>
  <si>
    <t>17:49:04.469 -&gt; Orientation: 3.52 -0.15 0.27</t>
  </si>
  <si>
    <t>17:49:04.503 -&gt; ax = 19.59 ay = -2.38 az = 858.83 mg</t>
  </si>
  <si>
    <t>17:49:04.503 -&gt; Orientation: 3.52 0.00 0.49</t>
  </si>
  <si>
    <t>17:49:04.575 -&gt; ax = -0.73 ay = 29.97 az = 864.44 mg</t>
  </si>
  <si>
    <t>17:49:04.575 -&gt; Orientation: 3.81 0.38 0.11</t>
  </si>
  <si>
    <t>17:49:04.609 -&gt; ax = -37.66 ay = -20.02 az = 890.14 mg</t>
  </si>
  <si>
    <t>17:49:04.609 -&gt; Orientation: 3.94 0.26 -0.21</t>
  </si>
  <si>
    <t>17:49:04.682 -&gt; ax = -15.69 ay = -17.94 az = 891.30 mg</t>
  </si>
  <si>
    <t>17:49:04.682 -&gt; Orientation: 3.84 -0.06 0.05</t>
  </si>
  <si>
    <t>17:49:04.715 -&gt; ax = 20.63 ay = 14.10 az = 850.04 mg</t>
  </si>
  <si>
    <t>17:49:04.716 -&gt; Orientation: 3.76 -0.05 0.53</t>
  </si>
  <si>
    <t>17:49:04.783 -&gt; ax = -8.18 ay = 29.54 az = 877.50 mg</t>
  </si>
  <si>
    <t>17:49:04.783 -&gt; Orientation: 3.54 0.54 0.44</t>
  </si>
  <si>
    <t>17:49:04.816 -&gt; ax = -32.41 ay = 0.98 az = 883.91 mg</t>
  </si>
  <si>
    <t>17:49:04.816 -&gt; Orientation: 3.27 0.21 -0.09</t>
  </si>
  <si>
    <t>17:49:04.889 -&gt; ax = -9.09 ay = -20.63 az = 882.51 mg</t>
  </si>
  <si>
    <t>17:49:04.889 -&gt; Orientation: 3.17 -0.03 0.17</t>
  </si>
  <si>
    <t>17:49:04.927 -&gt; ax = 28.26 ay = 20.57 az = 849.61 mg</t>
  </si>
  <si>
    <t>17:49:04.928 -&gt; Orientation: 3.54 0.06 0.36</t>
  </si>
  <si>
    <t>17:49:04.999 -&gt; ax = 5.00 ay = 35.16 az = 868.53 mg</t>
  </si>
  <si>
    <t>17:49:04.999 -&gt; Orientation: 3.70 0.40 0.01</t>
  </si>
  <si>
    <t>17:49:05.035 -&gt; ax = -31.74 ay = -27.83 az = 901.55 mg</t>
  </si>
  <si>
    <t>17:49:05.035 -&gt; Orientation: 3.63 0.09 -0.08</t>
  </si>
  <si>
    <t>17:49:05.073 -&gt; ax = 23.86 ay = -7.39 az = 862.85 mg</t>
  </si>
  <si>
    <t>17:49:05.073 -&gt; Orientation: 3.53 -0.17 0.50</t>
  </si>
  <si>
    <t>17:49:05.145 -&gt; ax = 25.45 ay = 27.89 az = 849.55 mg</t>
  </si>
  <si>
    <t>17:49:05.146 -&gt; Orientation: 3.55 0.20 0.60</t>
  </si>
  <si>
    <t>17:49:05.181 -&gt; ax = -15.75 ay = 21.06 az = 882.81 mg</t>
  </si>
  <si>
    <t>17:49:05.181 -&gt; Orientation: 3.71 0.27 0.20</t>
  </si>
  <si>
    <t>17:49:05.250 -&gt; ax = 9.09 ay = -15.69 az = 921.75 mg</t>
  </si>
  <si>
    <t>17:49:05.250 -&gt; Orientation: 3.76 -0.31 -0.48</t>
  </si>
  <si>
    <t>17:49:05.283 -&gt; ax = 6.04 ay = -19.84 az = 869.63 mg</t>
  </si>
  <si>
    <t>17:49:05.283 -&gt; Orientation: 4.01 -0.12 0.23</t>
  </si>
  <si>
    <t>17:49:05.355 -&gt; ax = 18.37 ay = 14.04 az = 844.60 mg</t>
  </si>
  <si>
    <t>17:49:05.355 -&gt; Orientation: 4.14 0.30 0.16</t>
  </si>
  <si>
    <t>17:49:05.393 -&gt; ax = -39.18 ay = -20.51 az = 877.01 mg</t>
  </si>
  <si>
    <t>17:49:05.393 -&gt; Orientation: 4.19 0.36 -0.24</t>
  </si>
  <si>
    <t>17:49:05.429 -&gt; ax = -27.22 ay = -16.91 az = 892.52 mg</t>
  </si>
  <si>
    <t>17:49:05.465 -&gt; Orientation: 4.20 -0.06 0.09</t>
  </si>
  <si>
    <t>17:49:05.499 -&gt; ax = 29.11 ay = -0.37 az = 835.14 mg</t>
  </si>
  <si>
    <t>17:49:05.499 -&gt; Orientation: 4.17 0.04 0.61</t>
  </si>
  <si>
    <t>17:49:05.535 -&gt; ax = -2.01 ay = 37.05 az = 881.96 mg</t>
  </si>
  <si>
    <t>17:49:05.536 -&gt; Orientation: 3.76 0.18 0.42</t>
  </si>
  <si>
    <t>17:49:05.611 -&gt; ax = -32.35 ay = -8.24 az = 897.16 mg</t>
  </si>
  <si>
    <t>17:49:05.611 -&gt; Orientation: 3.63 -0.01 0.18</t>
  </si>
  <si>
    <t>17:49:05.645 -&gt; ax = 8.24 ay = -18.98 az = 886.17 mg</t>
  </si>
  <si>
    <t>17:49:05.645 -&gt; Orientation: 3.53 -0.29 0.44</t>
  </si>
  <si>
    <t>17:49:05.717 -&gt; ax = 27.16 ay = 26.98 az = 854.37 mg</t>
  </si>
  <si>
    <t>17:49:05.717 -&gt; Orientation: 3.46 0.23 0.42</t>
  </si>
  <si>
    <t>17:49:05.752 -&gt; ax = -9.28 ay = 19.04 az = 885.99 mg</t>
  </si>
  <si>
    <t>17:49:05.752 -&gt; Orientation: 3.47 0.36 -0.11</t>
  </si>
  <si>
    <t>17:49:05.825 -&gt; ax = -26.18 ay = -29.85 az = 893.19 mg</t>
  </si>
  <si>
    <t>17:49:05.825 -&gt; Orientation: 3.55 0.10 -0.61</t>
  </si>
  <si>
    <t>17:49:05.862 -&gt; ax = 14.34 ay = -12.94 az = 858.28 mg</t>
  </si>
  <si>
    <t>17:49:05.862 -&gt; Orientation: 3.55 0.05 -0.47</t>
  </si>
  <si>
    <t>17:49:05.898 -&gt; ax = 18.31 ay = 1.71 az = 863.83 mg</t>
  </si>
  <si>
    <t>17:49:05.899 -&gt; Orientation: 3.50 0.35 -0.91</t>
  </si>
  <si>
    <t>17:49:05.966 -&gt; ax = -32.29 ay = -19.17 az = 877.50 mg</t>
  </si>
  <si>
    <t>17:49:05.966 -&gt; Orientation: 3.46 0.37 -1.87</t>
  </si>
  <si>
    <t>17:49:05.999 -&gt; ax = -0.55 ay = -62.38 az = 887.51 mg</t>
  </si>
  <si>
    <t>17:49:06.000 -&gt; Orientation: 3.30 -0.22 -2.33</t>
  </si>
  <si>
    <t>17:49:06.072 -&gt; ax = 15.26 ay = -47.97 az = 873.60 mg</t>
  </si>
  <si>
    <t>17:49:06.072 -&gt; Orientation: 3.15 -0.21 -2.00</t>
  </si>
  <si>
    <t>17:49:06.106 -&gt; ax = -3.66 ay = -12.39 az = 875.31 mg</t>
  </si>
  <si>
    <t>17:49:06.106 -&gt; Orientation: 3.07 0.34 -2.32</t>
  </si>
  <si>
    <t>17:49:06.177 -&gt; ax = -15.56 ay = -27.16 az = 876.40 mg</t>
  </si>
  <si>
    <t>17:49:06.177 -&gt; Orientation: 3.04 0.44 -2.49</t>
  </si>
  <si>
    <t>17:49:06.214 -&gt; ax = 0.06 ay = -51.82 az = 890.69 mg</t>
  </si>
  <si>
    <t>17:49:06.214 -&gt; Orientation: 3.04 0.05 -2.43</t>
  </si>
  <si>
    <t>17:49:06.289 -&gt; ax = 20.45 ay = -20.94 az = 858.76 mg</t>
  </si>
  <si>
    <t>17:49:06.289 -&gt; Orientation: 3.25 0.08 -2.15</t>
  </si>
  <si>
    <t>17:49:06.325 -&gt; ax = 5.74 ay = -1.40 az = 870.67 mg</t>
  </si>
  <si>
    <t>17:49:06.325 -&gt; Orientation: 3.34 0.41 -2.29</t>
  </si>
  <si>
    <t>17:49:06.359 -&gt; ax = -22.46 ay = -52.00 az = 892.94 mg</t>
  </si>
  <si>
    <t>17:49:06.394 -&gt; Orientation: 3.58 0.14 -2.67</t>
  </si>
  <si>
    <t>17:49:06.432 -&gt; ax = 11.54 ay = -42.48 az = 868.77 mg</t>
  </si>
  <si>
    <t>17:49:06.432 -&gt; Orientation: 3.76 -0.12 -2.12</t>
  </si>
  <si>
    <t>17:49:06.465 -&gt; ax = 32.96 ay = -14.40 az = 853.82 mg</t>
  </si>
  <si>
    <t>17:49:06.499 -&gt; Orientation: 3.83 0.19 -1.90</t>
  </si>
  <si>
    <t>17:49:06.533 -&gt; ax = -6.29 ay = -13.18 az = 870.97 mg</t>
  </si>
  <si>
    <t>17:49:06.533 -&gt; Orientation: 3.95 0.33 -2.14</t>
  </si>
  <si>
    <t>17:49:06.571 -&gt; ax = -18.43 ay = -56.27 az = 889.77 mg</t>
  </si>
  <si>
    <t>17:49:06.571 -&gt; Orientation: 3.99 0.22 -2.86</t>
  </si>
  <si>
    <t>17:49:06.645 -&gt; ax = -35.71 ay = -38.51 az = 889.65 mg</t>
  </si>
  <si>
    <t>17:49:06.645 -&gt; Orientation: 3.92 0.27 -3.04</t>
  </si>
  <si>
    <t>17:49:06.681 -&gt; ax = -54.02 ay = -84.41 az = 903.02 mg</t>
  </si>
  <si>
    <t>17:49:06.681 -&gt; Orientation: 3.87 0.28 -3.39</t>
  </si>
  <si>
    <t>17:49:06.752 -&gt; ax = -62.68 ay = -107.67 az = 901.49 mg</t>
  </si>
  <si>
    <t>17:49:06.752 -&gt; Orientation: 3.71 0.20 -3.73</t>
  </si>
  <si>
    <t>17:49:06.790 -&gt; ax = 2.99 ay = -40.10 az = 867.43 mg</t>
  </si>
  <si>
    <t>17:49:06.791 -&gt; Orientation: 3.36 0.07 -3.97</t>
  </si>
  <si>
    <t>17:49:06.826 -&gt; ax = 49.07 ay = -100.16 az = 873.96 mg</t>
  </si>
  <si>
    <t>17:49:06.826 -&gt; Orientation: 3.14 -0.24 -5.24</t>
  </si>
  <si>
    <t>17:49:06.899 -&gt; ax = -11.54 ay = -118.53 az = 884.64 mg</t>
  </si>
  <si>
    <t>17:49:06.899 -&gt; Orientation: 2.97 -0.04 -7.44</t>
  </si>
  <si>
    <t>17:49:06.933 -&gt; ax = -12.27 ay = -128.72 az = 877.87 mg</t>
  </si>
  <si>
    <t>17:49:06.933 -&gt; Orientation: 2.70 0.19 -8.71</t>
  </si>
  <si>
    <t>17:49:07.004 -&gt; ax = 1.77 ay = -190.55 az = 841.80 mg</t>
  </si>
  <si>
    <t>17:49:07.004 -&gt; Orientation: 2.78 0.42 -9.66</t>
  </si>
  <si>
    <t>17:49:07.039 -&gt; ax = 5.74 ay = -177.06 az = 864.99 mg</t>
  </si>
  <si>
    <t>17:49:07.039 -&gt; Orientation: 2.78 0.37 -10.00</t>
  </si>
  <si>
    <t>17:49:07.112 -&gt; ax = -12.02 ay = -170.72 az = 893.74 mg</t>
  </si>
  <si>
    <t>17:49:07.112 -&gt; Orientation: 2.46 0.51 -10.87</t>
  </si>
  <si>
    <t>17:49:07.146 -&gt; ax = -13.00 ay = -163.15 az = 876.53 mg</t>
  </si>
  <si>
    <t>17:49:07.146 -&gt; Orientation: 2.16 0.31 -10.58</t>
  </si>
  <si>
    <t>17:49:07.215 -&gt; ax = -1.22 ay = -151.61 az = 874.33 mg</t>
  </si>
  <si>
    <t>17:49:07.215 -&gt; Orientation: 2.17 0.11 -9.96</t>
  </si>
  <si>
    <t>17:49:07.249 -&gt; ax = 22.40 ay = -137.88 az = 905.94 mg</t>
  </si>
  <si>
    <t>17:49:07.249 -&gt; Orientation: 2.27 -0.38 -9.62</t>
  </si>
  <si>
    <t>17:49:07.319 -&gt; ax = 8.91 ay = -127.56 az = 905.70 mg</t>
  </si>
  <si>
    <t>17:49:07.319 -&gt; Orientation: 2.38 -0.19 -9.12</t>
  </si>
  <si>
    <t>17:49:07.353 -&gt; ax = 13.92 ay = -124.82 az = 904.48 mg</t>
  </si>
  <si>
    <t>17:49:07.353 -&gt; Orientation: 2.38 -0.13 -8.91</t>
  </si>
  <si>
    <t>17:49:07.424 -&gt; ax = -9.09 ay = -159.42 az = 895.51 mg</t>
  </si>
  <si>
    <t>17:49:07.424 -&gt; Orientation: 2.36 0.55 -8.97</t>
  </si>
  <si>
    <t>17:49:07.458 -&gt; ax = 3.11 ay = -140.81 az = 888.98 mg</t>
  </si>
  <si>
    <t>17:49:07.458 -&gt; Orientation: 2.36 -0.02 -9.01</t>
  </si>
  <si>
    <t>17:49:07.530 -&gt; ax = -6.29 ay = -140.75 az = 905.82 mg</t>
  </si>
  <si>
    <t>17:49:07.530 -&gt; Orientation: 2.40 0.17 -8.90</t>
  </si>
  <si>
    <t>17:49:07.565 -&gt; ax = 15.69 ay = -129.21 az = 869.75 mg</t>
  </si>
  <si>
    <t>17:49:07.565 -&gt; Orientation: 2.48 -0.45 -7.97</t>
  </si>
  <si>
    <t>17:49:07.599 -&gt; ax = 6.59 ay = -124.82 az = 871.09 mg</t>
  </si>
  <si>
    <t>17:49:07.637 -&gt; Orientation: 1.88 -0.14 -7.52</t>
  </si>
  <si>
    <t>17:49:07.672 -&gt; ax = -10.74 ay = -125.61 az = 887.21 mg</t>
  </si>
  <si>
    <t>17:49:07.672 -&gt; Orientation: 1.60 0.24 -7.64</t>
  </si>
  <si>
    <t>17:49:07.710 -&gt; ax = -19.35 ay = -168.64 az = 874.21 mg</t>
  </si>
  <si>
    <t>17:49:07.710 -&gt; Orientation: 1.91 0.34 -8.56</t>
  </si>
  <si>
    <t>17:49:07.778 -&gt; ax = -0.73 ay = -153.50 az = 877.38 mg</t>
  </si>
  <si>
    <t>17:49:07.778 -&gt; Orientation: 2.33 0.20 -9.54</t>
  </si>
  <si>
    <t>17:49:07.812 -&gt; ax = -15.81 ay = -147.58 az = 882.45 mg</t>
  </si>
  <si>
    <t>17:49:07.812 -&gt; Orientation: 2.35 -0.04 -10.05</t>
  </si>
  <si>
    <t>17:49:07.882 -&gt; ax = 15.08 ay = -159.42 az = 870.67 mg</t>
  </si>
  <si>
    <t>17:49:07.882 -&gt; Orientation: 2.37 -0.47 -9.93</t>
  </si>
  <si>
    <t>17:49:07.916 -&gt; ax = 30.64 ay = -146.79 az = 884.28 mg</t>
  </si>
  <si>
    <t>17:49:07.916 -&gt; Orientation: 2.35 -1.09 -9.96</t>
  </si>
  <si>
    <t>17:49:07.987 -&gt; ax = -10.07 ay = -158.63 az = 887.57 mg</t>
  </si>
  <si>
    <t>17:49:07.987 -&gt; Orientation: 2.25 0.04 -9.96</t>
  </si>
  <si>
    <t>17:49:08.023 -&gt; ax = 11.47 ay = -148.19 az = 867.00 mg</t>
  </si>
  <si>
    <t>17:49:08.023 -&gt; Orientation: 2.27 -0.31 -9.40</t>
  </si>
  <si>
    <t>17:49:08.090 -&gt; ax = 14.65 ay = -132.51 az = 868.35 mg</t>
  </si>
  <si>
    <t>17:49:08.090 -&gt; Orientation: 2.26 0.23 -9.35</t>
  </si>
  <si>
    <t>17:49:08.127 -&gt; ax = -1.16 ay = -116.70 az = 874.08 mg</t>
  </si>
  <si>
    <t>17:49:08.127 -&gt; Orientation: 2.31 0.24 -8.93</t>
  </si>
  <si>
    <t>17:49:08.196 -&gt; ax = -9.22 ay = -116.03 az = 878.66 mg</t>
  </si>
  <si>
    <t>17:49:08.196 -&gt; Orientation: 2.53 -0.06 -7.60</t>
  </si>
  <si>
    <t>17:49:08.230 -&gt; ax = -5.49 ay = -109.31 az = 887.15 mg</t>
  </si>
  <si>
    <t>17:49:08.230 -&gt; Orientation: 2.71 -0.22 -7.38</t>
  </si>
  <si>
    <t>17:49:08.267 -&gt; ax = -11.78 ay = -83.13 az = 896.55 mg</t>
  </si>
  <si>
    <t>17:49:08.302 -&gt; Orientation: 2.92 0.47 -5.95</t>
  </si>
  <si>
    <t>17:49:08.338 -&gt; ax = 9.46 ay = -64.58 az = 873.60 mg</t>
  </si>
  <si>
    <t>17:49:08.338 -&gt; Orientation: 2.85 0.45 -5.29</t>
  </si>
  <si>
    <t>17:49:08.374 -&gt; ax = -4.21 ay = -42.30 az = 866.15 mg</t>
  </si>
  <si>
    <t>17:49:08.375 -&gt; Orientation: 2.86 0.68 -3.45</t>
  </si>
  <si>
    <t>17:49:08.448 -&gt; ax = 31.86 ay = -5.55 az = 862.79 mg</t>
  </si>
  <si>
    <t>17:49:08.448 -&gt; Orientation: 2.98 0.34 -2.21</t>
  </si>
  <si>
    <t>17:49:08.482 -&gt; ax = 15.50 ay = -32.84 az = 856.38 mg</t>
  </si>
  <si>
    <t>17:49:08.482 -&gt; Orientation: 3.07 -0.45 -1.65</t>
  </si>
  <si>
    <t>17:49:08.557 -&gt; ax = 28.87 ay = -9.95 az = 881.47 mg</t>
  </si>
  <si>
    <t>17:49:08.557 -&gt; Orientation: 3.15 -1.11 -1.17</t>
  </si>
  <si>
    <t>17:49:08.591 -&gt; ax = 8.97 ay = -20.02 az = 891.72 mg</t>
  </si>
  <si>
    <t>17:49:08.591 -&gt; Orientation: 3.54 -0.94 -2.16</t>
  </si>
  <si>
    <t>17:49:08.661 -&gt; ax = -43.33 ay = -73.91 az = 911.50 mg</t>
  </si>
  <si>
    <t>17:49:08.661 -&gt; Orientation: 3.61 0.63 -2.11</t>
  </si>
  <si>
    <t>17:49:08.695 -&gt; ax = -0.79 ay = -24.23 az = 900.21 mg</t>
  </si>
  <si>
    <t>17:49:08.695 -&gt; Orientation: 3.58 0.61 -2.55</t>
  </si>
  <si>
    <t>17:49:08.765 -&gt; ax = -14.65 ay = -48.28 az = 912.41 mg</t>
  </si>
  <si>
    <t>17:49:08.765 -&gt; Orientation: 3.59 0.61 -2.68</t>
  </si>
  <si>
    <t>17:49:08.804 -&gt; ax = -7.20 ay = -79.59 az = 860.90 mg</t>
  </si>
  <si>
    <t>17:49:08.804 -&gt; Orientation: 3.58 -0.14 -3.17</t>
  </si>
  <si>
    <t>17:49:08.842 -&gt; ax = 19.78 ay = -50.66 az = 841.31 mg</t>
  </si>
  <si>
    <t>17:49:08.878 -&gt; Orientation: 3.64 -0.33 -3.31</t>
  </si>
  <si>
    <t>17:49:08.913 -&gt; ax = 12.27 ay = -30.94 az = 864.01 mg</t>
  </si>
  <si>
    <t>17:49:08.913 -&gt; Orientation: 3.62 -1.51 -3.24</t>
  </si>
  <si>
    <t>17:49:08.950 -&gt; ax = 31.13 ay = -26.37 az = 872.38 mg</t>
  </si>
  <si>
    <t>17:49:08.950 -&gt; Orientation: 3.31 -1.90 -2.36</t>
  </si>
  <si>
    <t>17:49:09.024 -&gt; ax = 16.66 ay = -20.45 az = 888.92 mg</t>
  </si>
  <si>
    <t>17:49:09.024 -&gt; Orientation: 3.18 -1.13 -1.62</t>
  </si>
  <si>
    <t>17:49:09.062 -&gt; ax = 29.17 ay = -6.35 az = 883.54 mg</t>
  </si>
  <si>
    <t>17:49:09.062 -&gt; Orientation: 3.42 -1.10 -0.97</t>
  </si>
  <si>
    <t>17:49:09.099 -&gt; ax = 11.90 ay = 13.31 az = 867.55 mg</t>
  </si>
  <si>
    <t>17:49:09.132 -&gt; Orientation: 3.82 -0.64 -0.30</t>
  </si>
  <si>
    <t>17:49:09.170 -&gt; ax = 6.16 ay = -11.41 az = 835.08 mg</t>
  </si>
  <si>
    <t>17:49:09.170 -&gt; Orientation: 3.97 -0.16 -0.16</t>
  </si>
  <si>
    <t>17:49:09.207 -&gt; ax = -26.18 ay = 35.89 az = 826.05 mg</t>
  </si>
  <si>
    <t>17:49:09.207 -&gt; Orientation: 4.03 0.87 0.65</t>
  </si>
  <si>
    <t>17:49:09.279 -&gt; ax = 44.62 ay = 60.12 az = 841.61 mg</t>
  </si>
  <si>
    <t>17:49:09.279 -&gt; Orientation: 4.11 0.31 2.13</t>
  </si>
  <si>
    <t>17:49:09.315 -&gt; ax = 4.15 ay = 38.09 az = 871.22 mg</t>
  </si>
  <si>
    <t>17:49:09.315 -&gt; Orientation: 3.96 -0.36 2.52</t>
  </si>
  <si>
    <t>17:49:09.386 -&gt; ax = -29.30 ay = 50.29 az = 886.35 mg</t>
  </si>
  <si>
    <t>17:49:09.386 -&gt; Orientation: 3.88 -0.27 3.54</t>
  </si>
  <si>
    <t>17:49:09.420 -&gt; ax = 12.15 ay = 19.10 az = 885.01 mg</t>
  </si>
  <si>
    <t>17:49:09.420 -&gt; Orientation: 4.04 -0.39 4.40</t>
  </si>
  <si>
    <t>17:49:09.491 -&gt; ax = -19.10 ay = 54.38 az = 879.39 mg</t>
  </si>
  <si>
    <t>17:49:09.491 -&gt; Orientation: 4.36 -0.31 3.22</t>
  </si>
  <si>
    <t>17:49:09.528 -&gt; ax = 31.25 ay = 64.88 az = 860.47 mg</t>
  </si>
  <si>
    <t>17:49:09.528 -&gt; Orientation: 4.49 -0.87 3.58</t>
  </si>
  <si>
    <t>17:49:09.562 -&gt; ax = 4.82 ay = 99.24 az = 849.12 mg</t>
  </si>
  <si>
    <t>17:49:09.562 -&gt; Orientation: 4.40 -0.82 4.24</t>
  </si>
  <si>
    <t>17:49:09.637 -&gt; ax = -38.09 ay = 69.46 az = 868.47 mg</t>
  </si>
  <si>
    <t>17:49:09.638 -&gt; Orientation: 4.43 -0.05 4.85</t>
  </si>
  <si>
    <t>17:49:09.675 -&gt; ax = -45.65 ay = 126.83 az = 913.27 mg</t>
  </si>
  <si>
    <t>17:49:09.675 -&gt; Orientation: 4.56 1.27 6.19</t>
  </si>
  <si>
    <t>17:49:09.747 -&gt; ax = -59.39 ay = 136.60 az = 945.07 mg</t>
  </si>
  <si>
    <t>17:49:09.748 -&gt; Orientation: 4.71 1.48 7.18</t>
  </si>
  <si>
    <t>17:49:09.781 -&gt; ax = 11.11 ay = 79.96 az = 907.90 mg</t>
  </si>
  <si>
    <t>17:49:09.781 -&gt; Orientation: 4.78 -0.06 8.06</t>
  </si>
  <si>
    <t>17:49:09.849 -&gt; ax = 22.89 ay = 101.68 az = 835.82 mg</t>
  </si>
  <si>
    <t>17:49:09.849 -&gt; Orientation: 4.74 -1.22 8.36</t>
  </si>
  <si>
    <t>17:49:09.882 -&gt; ax = 28.75 ay = 141.78 az = 800.11 mg</t>
  </si>
  <si>
    <t>17:49:09.882 -&gt; Orientation: 4.73 -0.85 9.26</t>
  </si>
  <si>
    <t>17:49:09.954 -&gt; ax = -2.38 ay = 155.33 az = 820.31 mg</t>
  </si>
  <si>
    <t>17:49:09.954 -&gt; Orientation: 4.86 -0.59 10.41</t>
  </si>
  <si>
    <t>17:49:09.990 -&gt; ax = 0.24 ay = 166.75 az = 844.18 mg</t>
  </si>
  <si>
    <t>17:49:09.990 -&gt; Orientation: 4.96 -0.38 10.69</t>
  </si>
  <si>
    <t>17:49:10.060 -&gt; ax = 32.23 ay = 188.05 az = 833.44 mg</t>
  </si>
  <si>
    <t>17:49:10.060 -&gt; Orientation: 4.97 -0.28 11.30</t>
  </si>
  <si>
    <t>17:49:10.098 -&gt; ax = 35.64 ay = 176.70 az = 839.17 mg</t>
  </si>
  <si>
    <t>17:49:10.098 -&gt; Orientation: 4.92 -0.21 11.12</t>
  </si>
  <si>
    <t>17:49:10.134 -&gt; ax = 42.05 ay = 162.29 az = 856.75 mg</t>
  </si>
  <si>
    <t>17:49:10.134 -&gt; Orientation: 4.89 -0.19 10.91</t>
  </si>
  <si>
    <t>17:49:10.208 -&gt; ax = -25.15 ay = 150.88 az = 873.41 mg</t>
  </si>
  <si>
    <t>17:49:10.208 -&gt; Orientation: 4.60 -0.07 10.51</t>
  </si>
  <si>
    <t>17:49:10.241 -&gt; ax = -21.00 ay = 122.62 az = 862.24 mg</t>
  </si>
  <si>
    <t>17:49:10.241 -&gt; Orientation: 4.51 0.01 10.20</t>
  </si>
  <si>
    <t>17:49:10.308 -&gt; ax = -49.87 ay = 118.77 az = 876.40 mg</t>
  </si>
  <si>
    <t>17:49:10.308 -&gt; Orientation: 4.67 -0.29 9.79</t>
  </si>
  <si>
    <t>17:49:10.346 -&gt; ax = -100.83 ay = 89.84 az = 903.38 mg</t>
  </si>
  <si>
    <t>17:49:10.346 -&gt; Orientation: 4.76 -0.21 9.87</t>
  </si>
  <si>
    <t>17:49:10.413 -&gt; ax = -28.02 ay = 70.50 az = 889.28 mg</t>
  </si>
  <si>
    <t>17:49:10.413 -&gt; Orientation: 4.81 -0.13 9.59</t>
  </si>
  <si>
    <t>17:49:10.447 -&gt; ax = -20.94 ay = 108.64 az = 891.85 mg</t>
  </si>
  <si>
    <t>17:49:10.447 -&gt; Orientation: 4.76 0.55 9.37</t>
  </si>
  <si>
    <t>17:49:10.518 -&gt; ax = -51.70 ay = 115.23 az = 898.68 mg</t>
  </si>
  <si>
    <t>17:49:10.518 -&gt; Orientation: 4.73 -0.19 8.52</t>
  </si>
  <si>
    <t>17:49:10.552 -&gt; ax = -30.58 ay = 61.71 az = 906.19 mg</t>
  </si>
  <si>
    <t>17:49:10.552 -&gt; Orientation: 4.77 -0.62 8.39</t>
  </si>
  <si>
    <t>17:49:10.623 -&gt; ax = -10.80 ay = 112.98 az = 877.62 mg</t>
  </si>
  <si>
    <t>17:49:10.624 -&gt; Orientation: 4.81 -0.23 8.48</t>
  </si>
  <si>
    <t>17:49:10.657 -&gt; ax = 29.36 ay = 159.30 az = 844.85 mg</t>
  </si>
  <si>
    <t>17:49:10.657 -&gt; Orientation: 4.97 -0.26 9.07</t>
  </si>
  <si>
    <t>17:49:10.731 -&gt; ax = 1.34 ay = 161.80 az = 844.79 mg</t>
  </si>
  <si>
    <t>17:49:10.731 -&gt; Orientation: 5.08 0.06 8.67</t>
  </si>
  <si>
    <t>17:49:10.765 -&gt; ax = 0.79 ay = 134.34 az = 849.91 mg</t>
  </si>
  <si>
    <t>17:49:10.765 -&gt; Orientation: 5.08 -0.22 8.79</t>
  </si>
  <si>
    <t>17:49:10.838 -&gt; ax = 20.75 ay = 111.94 az = 845.58 mg</t>
  </si>
  <si>
    <t>17:49:10.838 -&gt; Orientation: 4.95 -0.24 8.97</t>
  </si>
  <si>
    <t>17:49:10.874 -&gt; ax = -3.17 ay = 153.50 az = 841.00 mg</t>
  </si>
  <si>
    <t>17:49:10.874 -&gt; Orientation: 4.90 0.14 9.14</t>
  </si>
  <si>
    <t>17:49:10.908 -&gt; ax = -13.24 ay = 123.05 az = 879.39 mg</t>
  </si>
  <si>
    <t>17:49:10.908 -&gt; Orientation: 4.96 0.15 8.69</t>
  </si>
  <si>
    <t>17:49:10.979 -&gt; ax = -3.97 ay = 135.68 az = 885.56 mg</t>
  </si>
  <si>
    <t>17:49:10.979 -&gt; Orientation: 5.00 -0.07 9.41</t>
  </si>
  <si>
    <t>17:49:11.015 -&gt; ax = 16.48 ay = 152.95 az = 845.46 mg</t>
  </si>
  <si>
    <t>17:49:11.015 -&gt; Orientation: 4.93 -0.30 9.63</t>
  </si>
  <si>
    <t>17:49:11.082 -&gt; ax = -8.85 ay = 147.34 az = 853.82 mg</t>
  </si>
  <si>
    <t>17:49:11.082 -&gt; Orientation: 4.82 0.04 9.45</t>
  </si>
  <si>
    <t>17:49:11.118 -&gt; ax = -28.75 ay = 130.55 az = 865.66 mg</t>
  </si>
  <si>
    <t>17:49:11.118 -&gt; Orientation: 4.81 0.03 9.21</t>
  </si>
  <si>
    <t>17:49:11.192 -&gt; ax = 7.26 ay = 94.85 az = 867.86 mg</t>
  </si>
  <si>
    <t>17:49:11.192 -&gt; Orientation: 4.86 -0.29 9.31</t>
  </si>
  <si>
    <t>17:49:11.225 -&gt; ax = 22.16 ay = 143.07 az = 847.78 mg</t>
  </si>
  <si>
    <t>17:49:11.225 -&gt; Orientation: 4.87 -0.14 9.66</t>
  </si>
  <si>
    <t>17:49:11.298 -&gt; ax = -7.75 ay = 179.63 az = 857.97 mg</t>
  </si>
  <si>
    <t>17:49:11.298 -&gt; Orientation: 4.72 0.53 9.45</t>
  </si>
  <si>
    <t>17:49:11.331 -&gt; ax = -57.50 ay = 112.12 az = 888.61 mg</t>
  </si>
  <si>
    <t>17:49:11.331 -&gt; Orientation: 4.60 0.39 8.99</t>
  </si>
  <si>
    <t>17:49:11.402 -&gt; ax = -30.09 ay = 91.25 az = 881.04 mg</t>
  </si>
  <si>
    <t>17:49:11.402 -&gt; Orientation: 4.57 0.13 8.86</t>
  </si>
  <si>
    <t>17:49:11.440 -&gt; ax = 34.55 ay = 144.90 az = 847.29 mg</t>
  </si>
  <si>
    <t>17:49:11.440 -&gt; Orientation: 4.60 0.17 9.26</t>
  </si>
  <si>
    <t>17:49:11.478 -&gt; ax = 34.18 ay = 189.64 az = 831.60 mg</t>
  </si>
  <si>
    <t>17:49:11.478 -&gt; Orientation: 4.60 0.19 9.12</t>
  </si>
  <si>
    <t>17:49:11.544 -&gt; ax = 5.74 ay = 169.25 az = 850.89 mg</t>
  </si>
  <si>
    <t>17:49:11.544 -&gt; Orientation: 4.55 0.17 8.51</t>
  </si>
  <si>
    <t>17:49:11.578 -&gt; ax = -31.25 ay = 107.97 az = 878.48 mg</t>
  </si>
  <si>
    <t>17:48:54.240 -&gt; ax = 2.81 ay = -10.31 az = 869.69 mg</t>
  </si>
  <si>
    <t>17:49:11.616 -&gt; Orientation: 4.51 -0.11 8.50</t>
  </si>
  <si>
    <t>17:48:54.240 -&gt; Orientation: 3.74 -0.08 -0.41</t>
  </si>
  <si>
    <t>17:49:11.650 -&gt; ax = 12.08 ay = 138.31 az = 848.69 mg</t>
  </si>
  <si>
    <t>17:48:54.274 -&gt; ax = 0.73 ay = -9.09 az = 862.98 mg</t>
  </si>
  <si>
    <t>17:49:11.650 -&gt; Orientation: 4.57 -0.08 9.26</t>
  </si>
  <si>
    <t>17:48:54.275 -&gt; Orientation: 3.74 0.16 -0.65</t>
  </si>
  <si>
    <t>17:49:11.686 -&gt; ax = 15.50 ay = 163.76 az = 845.28 mg</t>
  </si>
  <si>
    <t>17:48:54.342 -&gt; ax = -7.39 ay = -19.47 az = 889.65 mg</t>
  </si>
  <si>
    <t>17:49:11.686 -&gt; Orientation: 4.63 0.41 9.46</t>
  </si>
  <si>
    <t>17:48:54.342 -&gt; Orientation: 3.80 0.30 -0.94</t>
  </si>
  <si>
    <t>17:49:11.758 -&gt; ax = -12.70 ay = 152.28 az = 868.41 mg</t>
  </si>
  <si>
    <t>17:48:54.378 -&gt; ax = -4.03 ay = -1.46 az = 876.95 mg</t>
  </si>
  <si>
    <t>17:49:11.758 -&gt; Orientation: 4.57 0.26 8.97</t>
  </si>
  <si>
    <t>17:48:54.378 -&gt; Orientation: 3.87 -0.09 -0.27</t>
  </si>
  <si>
    <t>133 13 -6.6</t>
  </si>
  <si>
    <t>17:49:11.792 -&gt; ax = -3.17 ay = 141.78 az = 852.17 mg</t>
  </si>
  <si>
    <t>17:48:54.447 -&gt; ax = 3.91 ay = -11.84 az = 855.65 mg</t>
  </si>
  <si>
    <t>136 14 -15</t>
  </si>
  <si>
    <t>3.4 0.36 8.38</t>
  </si>
  <si>
    <t>17:49:11.792 -&gt; Orientation: 4.30 -0.07 9.67</t>
  </si>
  <si>
    <t>17:48:54.447 -&gt; Orientation: 3.89 0.04 -0.88</t>
  </si>
  <si>
    <t>17:54:45.802 -&gt; ax = -210.57 ay = -206.05 az = 791.75 mg</t>
  </si>
  <si>
    <t>17:49:11.867 -&gt; ax = 27.22 ay = 74.52 az = 863.34 mg</t>
  </si>
  <si>
    <t>17:48:54.485 -&gt; ax = -10.86 ay = -9.09 az = 888.24 mg</t>
  </si>
  <si>
    <t>17:54:45.802 -&gt; Orientation: 136.01 14.14 -15.14</t>
  </si>
  <si>
    <t>17:49:11.867 -&gt; Orientation: 4.19 -0.08 8.38</t>
  </si>
  <si>
    <t>17:48:54.485 -&gt; Orientation: 3.50 0.51 -0.44</t>
  </si>
  <si>
    <t>17:54:45.869 -&gt; ax = -212.10 ay = -210.27 az = 785.58 mg</t>
  </si>
  <si>
    <t>17:49:11.904 -&gt; ax = -0.92 ay = 24.35 az = 865.30 mg</t>
  </si>
  <si>
    <t>17:48:54.553 -&gt; ax = 2.69 ay = -15.32 az = 878.91 mg</t>
  </si>
  <si>
    <t>17:54:45.870 -&gt; Orientation: 136.08 14.14 -15.09</t>
  </si>
  <si>
    <t>17:49:11.904 -&gt; Orientation: 4.37 -0.36 4.92</t>
  </si>
  <si>
    <t>17:48:54.553 -&gt; Orientation: 3.39 -0.31 -0.98</t>
  </si>
  <si>
    <t>17:54:45.903 -&gt; ax = -195.01 ay = -205.81 az = 781.98 mg</t>
  </si>
  <si>
    <t>17:49:11.942 -&gt; ax = -8.30 ay = -66.65 az = 867.86 mg</t>
  </si>
  <si>
    <t>17:48:54.591 -&gt; ax = -1.53 ay = -8.67 az = 862.98 mg</t>
  </si>
  <si>
    <t>17:54:45.903 -&gt; Orientation: 136.14 14.17 -15.02</t>
  </si>
  <si>
    <t>17:49:11.942 -&gt; Orientation: 4.45 -0.32 1.36</t>
  </si>
  <si>
    <t>17:48:54.591 -&gt; Orientation: 3.46 0.08 -0.54</t>
  </si>
  <si>
    <t>17:54:45.979 -&gt; ax = -205.57 ay = -208.37 az = 789.18 mg</t>
  </si>
  <si>
    <t>17:49:12.012 -&gt; ax = -1.34 ay = -78.67 az = 876.77 mg</t>
  </si>
  <si>
    <t>17:48:54.665 -&gt; ax = -0.43 ay = -11.54 az = 867.19 mg</t>
  </si>
  <si>
    <t>17:54:45.979 -&gt; Orientation: 136.21 14.21 -15.03</t>
  </si>
  <si>
    <t>17:49:12.012 -&gt; Orientation: 4.24 0.12 -2.16</t>
  </si>
  <si>
    <t>17:48:54.665 -&gt; Orientation: 3.44 0.17 -0.78</t>
  </si>
  <si>
    <t>17:54:46.016 -&gt; ax = -211.79 ay = -208.56 az = 777.10 mg</t>
  </si>
  <si>
    <t>17:49:12.046 -&gt; ax = 6.29 ay = -26.92 az = 874.21 mg</t>
  </si>
  <si>
    <t>17:48:54.698 -&gt; ax = -0.73 ay = -16.17 az = 885.07 mg</t>
  </si>
  <si>
    <t>17:54:46.016 -&gt; Orientation: 136.30 14.20 -15.01</t>
  </si>
  <si>
    <t>17:49:12.047 -&gt; Orientation: 3.57 -0.17 -2.78</t>
  </si>
  <si>
    <t>17:48:54.698 -&gt; Orientation: 3.46 0.02 -1.05</t>
  </si>
  <si>
    <t>17:54:46.090 -&gt; ax = -194.03 ay = -203.12 az = 786.25 mg</t>
  </si>
  <si>
    <t>17:49:12.121 -&gt; ax = -2.08 ay = 15.44 az = 874.88 mg</t>
  </si>
  <si>
    <t>17:48:54.770 -&gt; ax = -2.81 ay = -9.95 az = 867.25 mg</t>
  </si>
  <si>
    <t>17:54:46.090 -&gt; Orientation: 136.39 14.15 -15.03</t>
  </si>
  <si>
    <t>17:49:12.121 -&gt; Orientation: 3.60 -0.06 -0.46</t>
  </si>
  <si>
    <t>17:48:54.770 -&gt; Orientation: 3.61 0.14 -0.45</t>
  </si>
  <si>
    <t>17:54:46.127 -&gt; ax = -205.75 ay = -209.84 az = 775.70 mg</t>
  </si>
  <si>
    <t>17:49:12.159 -&gt; ax = 7.57 ay = 13.98 az = 881.41 mg</t>
  </si>
  <si>
    <t>17:48:54.806 -&gt; ax = 5.86 ay = -9.22 az = 854.06 mg</t>
  </si>
  <si>
    <t>17:54:46.127 -&gt; Orientation: 136.50 14.17 -15.07</t>
  </si>
  <si>
    <t>17:49:12.159 -&gt; Orientation: 3.85 -0.73 1.19</t>
  </si>
  <si>
    <t>17:48:54.806 -&gt; Orientation: 3.60 -0.09 -0.86</t>
  </si>
  <si>
    <t>17:54:46.165 -&gt; ax = -212.10 ay = -209.53 az = 778.99 mg</t>
  </si>
  <si>
    <t>17:49:12.231 -&gt; ax = 16.05 ay = 36.99 az = 883.48 mg</t>
  </si>
  <si>
    <t>17:48:54.840 -&gt; ax = -6.90 ay = -6.90 az = 881.96 mg</t>
  </si>
  <si>
    <t>17:54:46.165 -&gt; Orientation: 136.59 14.17 -15.08</t>
  </si>
  <si>
    <t>17:49:12.231 -&gt; Orientation: 4.01 -1.09 2.37</t>
  </si>
  <si>
    <t>17:48:54.878 -&gt; Orientation: 3.44 0.37 -0.68</t>
  </si>
  <si>
    <t>17:54:46.233 -&gt; ax = -200.62 ay = -209.53 az = 799.01 mg</t>
  </si>
  <si>
    <t>17:48:54.913 -&gt; ax = -1.34 ay = -9.58 az = 877.26 mg</t>
  </si>
  <si>
    <t>17:54:46.233 -&gt; Orientation: 136.69 14.17 -15.05</t>
  </si>
  <si>
    <t>17:48:54.913 -&gt; Orientation: 3.48 -0.20 -0.47</t>
  </si>
  <si>
    <t>17:54:46.267 -&gt; ax = -200.68 ay = -208.44 az = 781.07 mg</t>
  </si>
  <si>
    <t>17:48:54.946 -&gt; ax = -1.16 ay = -14.89 az = 871.03 mg</t>
  </si>
  <si>
    <t>17:54:46.267 -&gt; Orientation: 136.78 14.17 -15.11</t>
  </si>
  <si>
    <t>17:48:54.984 -&gt; Orientation: 3.64 0.13 -0.67</t>
  </si>
  <si>
    <t>17:54:46.336 -&gt; ax = -206.67 ay = -210.02 az = 786.99 mg</t>
  </si>
  <si>
    <t>17:48:55.020 -&gt; ax = -4.09 ay = -8.24 az = 867.25 mg</t>
  </si>
  <si>
    <t>17:54:46.336 -&gt; Orientation: 136.85 14.20 -15.08</t>
  </si>
  <si>
    <t>17:48:55.020 -&gt; Orientation: 3.77 0.18 -0.68</t>
  </si>
  <si>
    <t>17:54:46.370 -&gt; ax = -206.24 ay = -208.74 az = 796.51 mg</t>
  </si>
  <si>
    <t>17:48:55.054 -&gt; ax = -0.24 ay = -15.26 az = 881.41 mg</t>
  </si>
  <si>
    <t>17:54:46.370 -&gt; Orientation: 136.98 14.16 -15.09</t>
  </si>
  <si>
    <t>17:48:55.054 -&gt; Orientation: 3.79 0.02 -0.91</t>
  </si>
  <si>
    <t>17:54:46.437 -&gt; ax = -197.51 ay = -204.59 az = 784.00 mg</t>
  </si>
  <si>
    <t>17:48:55.125 -&gt; ax = -1.10 ay = -14.77 az = 880.68 mg</t>
  </si>
  <si>
    <t>17:54:46.437 -&gt; Orientation: 137.11 14.15 -15.11</t>
  </si>
  <si>
    <t>17:48:55.125 -&gt; Orientation: 4.10 0.07 -0.73</t>
  </si>
  <si>
    <t>17:54:46.474 -&gt; ax = -212.71 ay = -209.17 az = 795.47 mg</t>
  </si>
  <si>
    <t>17:48:55.161 -&gt; ax = 0.61 ay = -8.91 az = 862.18 mg</t>
  </si>
  <si>
    <t>17:54:46.474 -&gt; Orientation: 137.21 14.15 -15.10</t>
  </si>
  <si>
    <t>17:48:55.161 -&gt; Orientation: 4.14 0.03 -0.81</t>
  </si>
  <si>
    <t>17:54:46.549 -&gt; ax = -214.60 ay = -207.09 az = 786.01 mg</t>
  </si>
  <si>
    <t>17:48:55.229 -&gt; ax = 25.94 ay = -26.37 az = 872.19 mg</t>
  </si>
  <si>
    <t>17:54:46.549 -&gt; Orientation: 137.29 14.16 -15.09</t>
  </si>
  <si>
    <t>17:48:55.229 -&gt; Orientation: 3.73 -0.28 -1.67</t>
  </si>
  <si>
    <t>17:54:46.585 -&gt; ax = -202.64 ay = -209.53 az = 795.10 mg</t>
  </si>
  <si>
    <t>17:48:55.264 -&gt; ax = 16.97 ay = -106.57 az = 898.56 mg</t>
  </si>
  <si>
    <t>17:54:46.585 -&gt; Orientation: 137.36 14.14 -15.06</t>
  </si>
  <si>
    <t>17:48:55.264 -&gt; Orientation: 3.49 -0.07 -0.77</t>
  </si>
  <si>
    <t>17:54:46.654 -&gt; ax = -198.12 ay = -208.98 az = 787.72 mg</t>
  </si>
  <si>
    <t>17:48:55.337 -&gt; ax = 9.16 ay = 168.64 az = 808.23 mg</t>
  </si>
  <si>
    <t>17:54:46.654 -&gt; Orientation: 137.39 14.15 -14.98</t>
  </si>
  <si>
    <t>17:48:55.337 -&gt; Orientation: 3.24 -0.21 -0.40</t>
  </si>
  <si>
    <t>17:54:46.689 -&gt; ax = -211.61 ay = -203.80 az = 774.35 mg</t>
  </si>
  <si>
    <t>17:48:55.370 -&gt; ax = 30.27 ay = 70.74 az = 845.28 mg</t>
  </si>
  <si>
    <t>17:54:46.689 -&gt; Orientation: 137.41 14.20 -15.00</t>
  </si>
  <si>
    <t>17:48:55.370 -&gt; Orientation: 3.34 -0.30 -0.35</t>
  </si>
  <si>
    <t>17:54:46.761 -&gt; ax = -210.27 ay = -210.39 az = 791.69 mg</t>
  </si>
  <si>
    <t>17:48:55.445 -&gt; ax = -37.96 ay = -8.18 az = 900.33 mg</t>
  </si>
  <si>
    <t>17:54:46.761 -&gt; Orientation: 137.42 14.19 -14.96</t>
  </si>
  <si>
    <t>17:48:55.445 -&gt; Orientation: 3.68 0.26 -0.30</t>
  </si>
  <si>
    <t>17:54:46.795 -&gt; ax = -207.34 ay = -207.46 az = 778.75 mg</t>
  </si>
  <si>
    <t>17:48:55.479 -&gt; ax = -16.91 ay = -33.57 az = 888.85 mg</t>
  </si>
  <si>
    <t>17:54:46.795 -&gt; Orientation: 137.41 14.21 -14.95</t>
  </si>
  <si>
    <t>17:48:55.479 -&gt; Orientation: 3.60 -0.17 0.03</t>
  </si>
  <si>
    <t>17:54:46.830 -&gt; ax = -208.68 ay = -207.64 az = 786.44 mg</t>
  </si>
  <si>
    <t>17:48:55.512 -&gt; ax = 32.10 ay = 26.49 az = 839.84 mg</t>
  </si>
  <si>
    <t>17:54:46.864 -&gt; Orientation: 137.40 14.23 -14.89</t>
  </si>
  <si>
    <t>17:48:55.551 -&gt; Orientation: 3.54 -0.02 0.35</t>
  </si>
  <si>
    <t>17:54:46.901 -&gt; ax = -210.88 ay = -205.57 az = 780.64 mg</t>
  </si>
  <si>
    <t>17:48:55.586 -&gt; ax = -8.85 ay = 27.34 az = 882.87 mg</t>
  </si>
  <si>
    <t>17:54:46.901 -&gt; Orientation: 137.37 14.24 -14.88</t>
  </si>
  <si>
    <t>17:48:55.586 -&gt; Orientation: 3.70 0.35 0.05</t>
  </si>
  <si>
    <t>17:54:46.935 -&gt; ax = -200.20 ay = -209.05 az = 781.43 mg</t>
  </si>
  <si>
    <t>17:48:55.622 -&gt; ax = -32.84 ay = -30.09 az = 892.82 mg</t>
  </si>
  <si>
    <t>17:54:46.970 -&gt; Orientation: 137.33 14.24 -14.90</t>
  </si>
  <si>
    <t>17:48:55.622 -&gt; Orientation: 3.95 -0.17 0.01</t>
  </si>
  <si>
    <t>17:54:47.008 -&gt; ax = -204.10 ay = -209.96 az = 789.49 mg</t>
  </si>
  <si>
    <t>17:48:55.695 -&gt; ax = 38.39 ay = 20.02 az = 839.36 mg</t>
  </si>
  <si>
    <t>17:54:47.008 -&gt; Orientation: 137.33 14.24 -14.91</t>
  </si>
  <si>
    <t>17:48:55.696 -&gt; Orientation: 4.01 -0.10 0.46</t>
  </si>
  <si>
    <t>17:54:47.045 -&gt; ax = -203.19 ay = -204.65 az = 777.40 mg</t>
  </si>
  <si>
    <t>17:48:55.733 -&gt; ax = 17.03 ay = 34.30 az = 855.96 mg</t>
  </si>
  <si>
    <t>17:54:47.045 -&gt; Orientation: 137.31 14.28 -14.92</t>
  </si>
  <si>
    <t>17:48:55.733 -&gt; Orientation: 3.90 0.32 0.27</t>
  </si>
  <si>
    <t>17:54:47.118 -&gt; ax = -203.74 ay = -210.02 az = 795.96 mg</t>
  </si>
  <si>
    <t>17:48:55.770 -&gt; ax = -40.22 ay = -23.38 az = 904.85 mg</t>
  </si>
  <si>
    <t>17:54:47.118 -&gt; Orientation: 137.31 14.24 -14.92</t>
  </si>
  <si>
    <t>17:48:55.808 -&gt; Orientation: 3.87 0.03 0.02</t>
  </si>
  <si>
    <t>17:54:47.154 -&gt; ax = -209.29 ay = -207.95 az = 778.87 mg</t>
  </si>
  <si>
    <t>17:48:55.843 -&gt; ax = 23.13 ay = 7.51 az = 857.06 mg</t>
  </si>
  <si>
    <t>17:54:47.154 -&gt; Orientation: 137.34 14.24 -14.91</t>
  </si>
  <si>
    <t>17:48:55.843 -&gt; Orientation: 3.87 -0.25 0.62</t>
  </si>
  <si>
    <t>17:54:47.190 -&gt; ax = -206.97 ay = -209.23 az = 790.95 mg</t>
  </si>
  <si>
    <t>17:48:55.877 -&gt; ax = 34.79 ay = 38.64 az = 846.50 mg</t>
  </si>
  <si>
    <t>17:54:47.228 -&gt; Orientation: 137.37 14.24 -14.91</t>
  </si>
  <si>
    <t>17:48:55.877 -&gt; Orientation: 3.88 0.22 0.51</t>
  </si>
  <si>
    <t>17:54:47.265 -&gt; ax = -210.21 ay = -210.08 az = 793.70 mg</t>
  </si>
  <si>
    <t>17:48:55.947 -&gt; ax = -36.50 ay = -3.36 az = 905.58 mg</t>
  </si>
  <si>
    <t>17:54:47.265 -&gt; Orientation: 137.37 14.25 -14.93</t>
  </si>
  <si>
    <t>17:48:55.947 -&gt; Orientation: 3.83 0.30 0.04</t>
  </si>
  <si>
    <t>17:54:47.301 -&gt; ax = -206.12 ay = -211.12 az = 778.93 mg</t>
  </si>
  <si>
    <t>17:48:55.980 -&gt; ax = 15.93 ay = -25.27 az = 874.15 mg</t>
  </si>
  <si>
    <t>17:54:47.301 -&gt; Orientation: 137.35 14.28 -14.90</t>
  </si>
  <si>
    <t>17:48:55.980 -&gt; Orientation: 3.70 -0.28 0.29</t>
  </si>
  <si>
    <t>17:54:47.371 -&gt; ax = -207.03 ay = -212.22 az = 791.44 mg</t>
  </si>
  <si>
    <t>17:48:56.048 -&gt; ax = 29.72 ay = 33.14 az = 842.16 mg</t>
  </si>
  <si>
    <t>17:54:47.371 -&gt; Orientation: 137.35 14.29 -14.90</t>
  </si>
  <si>
    <t>17:48:56.048 -&gt; Orientation: 3.63 0.20 0.65</t>
  </si>
  <si>
    <t>17:54:47.405 -&gt; ax = -211.24 ay = -202.09 az = 778.99 mg</t>
  </si>
  <si>
    <t>17:48:56.086 -&gt; ax = -20.69 ay = 8.73 az = 893.68 mg</t>
  </si>
  <si>
    <t>17:54:47.405 -&gt; Orientation: 137.33 14.30 -14.84</t>
  </si>
  <si>
    <t>17:48:56.086 -&gt; Orientation: 3.38 0.33 0.06</t>
  </si>
  <si>
    <t>17:54:47.477 -&gt; ax = -202.76 ay = -206.79 az = 800.17 mg</t>
  </si>
  <si>
    <t>17:48:56.160 -&gt; ax = -7.69 ay = -34.12 az = 885.62 mg</t>
  </si>
  <si>
    <t>17:54:47.477 -&gt; Orientation: 137.35 14.28 -14.80</t>
  </si>
  <si>
    <t>17:48:56.160 -&gt; Orientation: 3.25 -0.14 0.38</t>
  </si>
  <si>
    <t>17:54:47.510 -&gt; ax = -209.84 ay = -208.68 az = 783.81 mg</t>
  </si>
  <si>
    <t>17:48:56.194 -&gt; ax = 30.46 ay = 15.99 az = 851.14 mg</t>
  </si>
  <si>
    <t>17:54:47.510 -&gt; Orientation: 137.38 14.30 -14.77</t>
  </si>
  <si>
    <t>17:48:56.194 -&gt; Orientation: 3.13 -0.10 0.70</t>
  </si>
  <si>
    <t>17:54:47.579 -&gt; ax = -209.53 ay = -204.35 az = 778.50 mg</t>
  </si>
  <si>
    <t>17:48:56.264 -&gt; ax = -3.91 ay = 29.66 az = 873.11 mg</t>
  </si>
  <si>
    <t>17:54:47.579 -&gt; Orientation: 137.42 14.26 -14.82</t>
  </si>
  <si>
    <t>17:48:56.264 -&gt; Orientation: 3.04 0.30 0.33</t>
  </si>
  <si>
    <t>17:54:47.613 -&gt; ax = -196.84 ay = -210.63 az = 796.08 mg</t>
  </si>
  <si>
    <t>17:48:56.299 -&gt; ax = -31.43 ay = -34.06 az = 895.45 mg</t>
  </si>
  <si>
    <t>17:54:47.613 -&gt; Orientation: 137.44 14.27 -14.86</t>
  </si>
  <si>
    <t>17:48:56.299 -&gt; Orientation: 3.07 0.02 0.18</t>
  </si>
  <si>
    <t>17:54:47.681 -&gt; ax = -208.44 ay = -208.44 az = 772.09 mg</t>
  </si>
  <si>
    <t>17:48:56.337 -&gt; ax = 9.28 ay = -17.33 az = 870.97 mg</t>
  </si>
  <si>
    <t>17:54:47.681 -&gt; Orientation: 137.46 14.27 -14.88</t>
  </si>
  <si>
    <t>17:48:56.375 -&gt; Orientation: 3.24 -0.17 0.57</t>
  </si>
  <si>
    <t>17:54:47.716 -&gt; ax = -205.69 ay = -208.37 az = 783.26 mg</t>
  </si>
  <si>
    <t>17:48:56.409 -&gt; ax = 15.38 ay = 43.58 az = 850.28 mg</t>
  </si>
  <si>
    <t>17:54:47.716 -&gt; Orientation: 137.49 14.26 -14.94</t>
  </si>
  <si>
    <t>17:48:56.409 -&gt; Orientation: 3.32 0.34 0.53</t>
  </si>
  <si>
    <t>17:54:47.792 -&gt; ax = -204.04 ay = -207.89 az = 795.23 mg</t>
  </si>
  <si>
    <t>17:48:56.443 -&gt; ax = -42.91 ay = -20.45 az = 903.93 mg</t>
  </si>
  <si>
    <t>17:54:47.793 -&gt; Orientation: 137.51 14.23 -14.95</t>
  </si>
  <si>
    <t>17:48:56.443 -&gt; Orientation: 3.51 0.18 -0.01</t>
  </si>
  <si>
    <t>17:54:47.831 -&gt; ax = -200.68 ay = -204.04 az = 785.22 mg</t>
  </si>
  <si>
    <t>17:48:56.515 -&gt; ax = -17.94 ay = -30.64 az = 888.79 mg</t>
  </si>
  <si>
    <t>17:54:47.831 -&gt; Orientation: 137.54 14.26 -14.94</t>
  </si>
  <si>
    <t>17:48:56.515 -&gt; Orientation: 3.64 -0.24 0.38</t>
  </si>
  <si>
    <t>17:54:47.865 -&gt; ax = -208.07 ay = -209.05 az = 788.27 mg</t>
  </si>
  <si>
    <t>17:48:56.548 -&gt; ax = 32.04 ay = 39.86 az = 840.88 mg</t>
  </si>
  <si>
    <t>17:54:47.865 -&gt; Orientation: 137.57 14.24 -14.94</t>
  </si>
  <si>
    <t>17:48:56.548 -&gt; Orientation: 3.68 0.17 0.70</t>
  </si>
  <si>
    <t>17:54:47.937 -&gt; ax = -210.94 ay = -209.53 az = 780.09 mg</t>
  </si>
  <si>
    <t>17:48:56.619 -&gt; ax = -0.55 ay = 40.89 az = 872.68 mg</t>
  </si>
  <si>
    <t>17:54:47.937 -&gt; Orientation: 137.58 14.25 -14.93</t>
  </si>
  <si>
    <t>17:48:56.619 -&gt; Orientation: 3.68 0.38 0.28</t>
  </si>
  <si>
    <t>17:54:47.971 -&gt; ax = -205.08 ay = -212.77 az = 800.48 mg</t>
  </si>
  <si>
    <t>17:48:56.653 -&gt; ax = -34.42 ay = -38.33 az = 898.38 mg</t>
  </si>
  <si>
    <t>17:54:47.971 -&gt; Orientation: 137.56 14.28 -14.93</t>
  </si>
  <si>
    <t>17:48:56.653 -&gt; Orientation: 3.69 -0.04 0.19</t>
  </si>
  <si>
    <t>17:54:48.043 -&gt; ax = -202.88 ay = -207.76 az = 778.56 mg</t>
  </si>
  <si>
    <t>17:48:56.720 -&gt; ax = 19.90 ay = -18.68 az = 870.30 mg</t>
  </si>
  <si>
    <t>17:54:48.043 -&gt; Orientation: 137.53 14.29 -14.97</t>
  </si>
  <si>
    <t>17:48:56.720 -&gt; Orientation: 3.80 -0.16 0.53</t>
  </si>
  <si>
    <t>17:54:48.078 -&gt; ax = -206.42 ay = -206.24 az = 782.59 mg</t>
  </si>
  <si>
    <t>17:48:56.757 -&gt; ax = 17.40 ay = 45.65 az = 856.02 mg</t>
  </si>
  <si>
    <t>17:54:48.078 -&gt; Orientation: 137.52 14.28 -14.90</t>
  </si>
  <si>
    <t>17:48:56.757 -&gt; Orientation: 3.85 0.35 0.42</t>
  </si>
  <si>
    <t>17:54:48.146 -&gt; ax = -210.21 ay = -205.57 az = 773.62 mg</t>
  </si>
  <si>
    <t>17:48:56.824 -&gt; ax = -38.70 ay = -30.88 az = 905.40 mg</t>
  </si>
  <si>
    <t>17:54:48.146 -&gt; Orientation: 137.49 14.29 -14.85</t>
  </si>
  <si>
    <t>17:48:56.824 -&gt; Orientation: 3.91 0.08 0.08</t>
  </si>
  <si>
    <t>17:54:48.182 -&gt; ax = -202.76 ay = -208.56 az = 783.75 mg</t>
  </si>
  <si>
    <t>17:48:56.857 -&gt; ax = -15.81 ay = -26.06 az = 889.28 mg</t>
  </si>
  <si>
    <t>17:54:48.182 -&gt; Orientation: 137.46 14.33 -14.84</t>
  </si>
  <si>
    <t>17:48:56.894 -&gt; Orientation: 3.95 -0.27 0.40</t>
  </si>
  <si>
    <t>17:54:48.256 -&gt; ax = -208.80 ay = -208.01 az = 786.19 mg</t>
  </si>
  <si>
    <t>17:48:56.928 -&gt; ax = 31.07 ay = 38.64 az = 844.42 mg</t>
  </si>
  <si>
    <t>17:54:48.256 -&gt; Orientation: 137.49 14.33 -14.85</t>
  </si>
  <si>
    <t>17:48:56.928 -&gt; Orientation: 3.94 0.14 0.62</t>
  </si>
  <si>
    <t>17:54:48.291 -&gt; ax = -213.81 ay = -210.63 az = 797.30 mg</t>
  </si>
  <si>
    <t>17:48:56.961 -&gt; ax = -30.40 ay = -3.42 az = 903.02 mg</t>
  </si>
  <si>
    <t>17:54:48.291 -&gt; Orientation: 137.53 14.27 -14.91</t>
  </si>
  <si>
    <t>17:48:56.996 -&gt; Orientation: 3.89 0.22 0.08</t>
  </si>
  <si>
    <t>17:54:48.329 -&gt; ax = -212.10 ay = -208.50 az = 789.06 mg</t>
  </si>
  <si>
    <t>17:48:57.034 -&gt; ax = -34.79 ay = -34.36 az = 892.46 mg</t>
  </si>
  <si>
    <t>17:54:48.362 -&gt; Orientation: 137.57 14.27 -14.94</t>
  </si>
  <si>
    <t>17:48:57.034 -&gt; Orientation: 3.86 -0.15 0.23</t>
  </si>
  <si>
    <t>17:54:48.396 -&gt; ax = -202.70 ay = -206.67 az = 775.76 mg</t>
  </si>
  <si>
    <t>17:48:57.070 -&gt; ax = 33.02 ay = 16.24 az = 849.73 mg</t>
  </si>
  <si>
    <t>17:54:48.396 -&gt; Orientation: 137.62 14.24 -14.96</t>
  </si>
  <si>
    <t>17:48:57.070 -&gt; Orientation: 3.88 -0.16 0.68</t>
  </si>
  <si>
    <t>17:54:48.429 -&gt; ax = -203.19 ay = -205.75 az = 780.70 mg</t>
  </si>
  <si>
    <t>17:48:57.141 -&gt; ax = -15.50 ay = 29.36 az = 885.74 mg</t>
  </si>
  <si>
    <t>17:54:48.468 -&gt; Orientation: 137.66 14.24 -15.01</t>
  </si>
  <si>
    <t>17:48:57.141 -&gt; Orientation: 3.89 0.40 0.37</t>
  </si>
  <si>
    <t>17:54:48.504 -&gt; ax = -206.48 ay = -209.23 az = 784.48 mg</t>
  </si>
  <si>
    <t>17:48:57.177 -&gt; ax = -36.62 ay = -17.33 az = 904.54 mg</t>
  </si>
  <si>
    <t>17:54:48.504 -&gt; Orientation: 137.70 14.24 -14.98</t>
  </si>
  <si>
    <t>17:48:57.177 -&gt; Orientation: 3.89 0.09 0.09</t>
  </si>
  <si>
    <t>17:54:48.538 -&gt; ax = -204.96 ay = -209.96 az = 799.38 mg</t>
  </si>
  <si>
    <t>17:48:57.249 -&gt; ax = 21.30 ay = -7.75 az = 867.98 mg</t>
  </si>
  <si>
    <t>17:54:48.538 -&gt; Orientation: 137.74 14.22 -14.98</t>
  </si>
  <si>
    <t>17:48:57.249 -&gt; Orientation: 3.88 -0.29 0.54</t>
  </si>
  <si>
    <t>17:54:48.608 -&gt; ax = -206.97 ay = -208.62 az = 780.09 mg</t>
  </si>
  <si>
    <t>17:48:57.282 -&gt; ax = 7.57 ay = 39.98 az = 861.69 mg</t>
  </si>
  <si>
    <t>17:54:48.608 -&gt; Orientation: 137.71 14.26 -14.92</t>
  </si>
  <si>
    <t>17:48:57.282 -&gt; Orientation: 3.87 0.24 0.53</t>
  </si>
  <si>
    <t>17:54:48.644 -&gt; ax = -213.99 ay = -211.18 az = 790.77 mg</t>
  </si>
  <si>
    <t>17:48:57.354 -&gt; ax = -30.03 ay = 16.42 az = 895.08 mg</t>
  </si>
  <si>
    <t>17:54:48.644 -&gt; Orientation: 137.68 14.26 -14.92</t>
  </si>
  <si>
    <t>17:48:57.354 -&gt; Orientation: 3.88 0.25 0.12</t>
  </si>
  <si>
    <t>17:54:48.714 -&gt; ax = -208.37 ay = -208.01 az = 779.11 mg</t>
  </si>
  <si>
    <t>17:48:57.387 -&gt; ax = -9.52 ay = -25.39 az = 880.13 mg</t>
  </si>
  <si>
    <t>17:54:48.714 -&gt; Orientation: 137.65 14.23 -14.86</t>
  </si>
  <si>
    <t>17:48:57.388 -&gt; Orientation: 3.88 -0.22 0.41</t>
  </si>
  <si>
    <t>17:54:48.751 -&gt; ax = -203.61 ay = -209.17 az = 790.41 mg</t>
  </si>
  <si>
    <t>17:48:57.424 -&gt; ax = 30.94 ay = 44.74 az = 843.63 mg</t>
  </si>
  <si>
    <t>17:54:48.752 -&gt; Orientation: 137.64 14.26 -14.87</t>
  </si>
  <si>
    <t>17:48:57.457 -&gt; Orientation: 3.68 0.13 0.68</t>
  </si>
  <si>
    <t>17:54:48.789 -&gt; ax = -204.47 ay = -206.79 az = 773.50 mg</t>
  </si>
  <si>
    <t>17:48:57.494 -&gt; ax = -15.14 ay = 33.02 az = 875.98 mg</t>
  </si>
  <si>
    <t>17:54:48.825 -&gt; Orientation: 137.62 14.28 -14.84</t>
  </si>
  <si>
    <t>17:48:57.494 -&gt; Orientation: 3.55 0.43 0.23</t>
  </si>
  <si>
    <t>17:54:48.864 -&gt; ax = -208.07 ay = -209.23 az = 783.94 mg</t>
  </si>
  <si>
    <t>17:48:57.529 -&gt; ax = -32.04 ay = -36.93 az = 900.82 mg</t>
  </si>
  <si>
    <t>17:54:48.864 -&gt; Orientation: 137.60 14.30 -14.82</t>
  </si>
  <si>
    <t>17:48:57.567 -&gt; Orientation: 3.66 0.02 0.14</t>
  </si>
  <si>
    <t>17:54:48.898 -&gt; ax = -203.74 ay = -207.58 az = 802.67 mg</t>
  </si>
  <si>
    <t>17:48:57.603 -&gt; ax = 11.29 ay = -15.99 az = 874.82 mg</t>
  </si>
  <si>
    <t>17:54:48.898 -&gt; Orientation: 137.57 14.29 -14.84</t>
  </si>
  <si>
    <t>17:48:57.603 -&gt; Orientation: 3.85 -0.10 0.48</t>
  </si>
  <si>
    <t>17:54:48.972 -&gt; ax = -203.86 ay = -206.18 az = 786.50 mg</t>
  </si>
  <si>
    <t>17:48:57.638 -&gt; ax = 15.87 ay = 36.44 az = 852.29 mg</t>
  </si>
  <si>
    <t>17:54:48.972 -&gt; Orientation: 137.55 14.34 -14.84</t>
  </si>
  <si>
    <t>17:48:57.638 -&gt; Orientation: 3.89 0.29 0.50</t>
  </si>
  <si>
    <t>17:54:49.008 -&gt; ax = -211.06 ay = -210.39 az = 791.75 mg</t>
  </si>
  <si>
    <t>17:48:57.711 -&gt; ax = -36.68 ay = -13.61 az = 903.93 mg</t>
  </si>
  <si>
    <t>17:54:49.008 -&gt; Orientation: 137.56 14.30 -14.79</t>
  </si>
  <si>
    <t>17:48:57.711 -&gt; Orientation: 3.79 0.21 0.04</t>
  </si>
  <si>
    <t>17:54:49.045 -&gt; ax = -210.88 ay = -205.57 az = 781.92 mg</t>
  </si>
  <si>
    <t>17:48:57.749 -&gt; ax = -28.81 ay = -30.76 az = 895.02 mg</t>
  </si>
  <si>
    <t>17:54:49.079 -&gt; Orientation: 137.56 14.29 -14.83</t>
  </si>
  <si>
    <t>17:48:57.749 -&gt; Orientation: 3.75 -0.13 0.24</t>
  </si>
  <si>
    <t>17:54:49.113 -&gt; ax = -201.60 ay = -209.72 az = 799.62 mg</t>
  </si>
  <si>
    <t>17:48:57.820 -&gt; ax = 41.50 ay = 19.29 az = 840.70 mg</t>
  </si>
  <si>
    <t>17:54:49.114 -&gt; Orientation: 137.59 14.27 -14.83</t>
  </si>
  <si>
    <t>17:48:57.820 -&gt; Orientation: 3.57 0.03 0.69</t>
  </si>
  <si>
    <t>17:54:49.184 -&gt; ax = -203.67 ay = -208.56 az = 783.33 mg</t>
  </si>
  <si>
    <t>17:48:57.857 -&gt; ax = -31.62 ay = 23.86 az = 890.56 mg</t>
  </si>
  <si>
    <t>17:54:49.184 -&gt; Orientation: 137.63 14.25 -14.85</t>
  </si>
  <si>
    <t>17:48:57.857 -&gt; Orientation: 3.45 0.42 0.30</t>
  </si>
  <si>
    <t>17:54:49.217 -&gt; ax = -211.67 ay = -208.80 az = 775.39 mg</t>
  </si>
  <si>
    <t>17:48:57.890 -&gt; ax = -36.80 ay = -26.86 az = 903.81 mg</t>
  </si>
  <si>
    <t>17:54:49.218 -&gt; Orientation: 137.64 14.26 -14.88</t>
  </si>
  <si>
    <t>17:48:57.924 -&gt; Orientation: 3.52 -0.01 0.15</t>
  </si>
  <si>
    <t>17:54:49.285 -&gt; ax = -208.13 ay = -208.25 az = 792.36 mg</t>
  </si>
  <si>
    <t>17:48:57.957 -&gt; ax = 28.32 ay = -1.95 az = 859.07 mg</t>
  </si>
  <si>
    <t>17:54:49.285 -&gt; Orientation: 137.65 14.25 -14.92</t>
  </si>
  <si>
    <t>17:48:57.957 -&gt; Orientation: 3.67 -0.25 0.61</t>
  </si>
  <si>
    <t>17:54:49.323 -&gt; ax = -205.14 ay = -204.65 az = 774.11 mg</t>
  </si>
  <si>
    <t>17:48:58.026 -&gt; ax = -0.49 ay = 40.89 az = 865.60 mg</t>
  </si>
  <si>
    <t>17:54:49.323 -&gt; Orientation: 137.65 14.29 -14.93</t>
  </si>
  <si>
    <t>17:48:58.026 -&gt; Orientation: 3.72 0.30 0.47</t>
  </si>
  <si>
    <t>17:54:49.357 -&gt; ax = -208.56 ay = -211.18 az = 790.71 mg</t>
  </si>
  <si>
    <t>17:48:58.061 -&gt; ax = -32.17 ay = 2.20 az = 897.83 mg</t>
  </si>
  <si>
    <t>17:54:49.391 -&gt; Orientation: 137.62 14.26 -14.90</t>
  </si>
  <si>
    <t>17:48:58.061 -&gt; Orientation: 3.85 0.24 0.07</t>
  </si>
  <si>
    <t>17:54:49.429 -&gt; ax = -204.53 ay = -209.84 az = 793.09 mg</t>
  </si>
  <si>
    <t>17:48:58.133 -&gt; ax = -0.31 ay = -25.82 az = 880.68 mg</t>
  </si>
  <si>
    <t>17:54:49.429 -&gt; Orientation: 137.58 14.29 -14.83</t>
  </si>
  <si>
    <t>17:48:58.133 -&gt; Orientation: 3.91 -0.20 0.33</t>
  </si>
  <si>
    <t>17:54:49.467 -&gt; ax = -198.18 ay = -203.49 az = 786.68 mg</t>
  </si>
  <si>
    <t>17:48:58.171 -&gt; ax = 27.65 ay = 35.10 az = 845.46 mg</t>
  </si>
  <si>
    <t>17:54:49.467 -&gt; Orientation: 137.53 14.29 -14.81</t>
  </si>
  <si>
    <t>17:48:58.171 -&gt; Orientation: 3.98 0.11 0.59</t>
  </si>
  <si>
    <t>17:54:49.539 -&gt; ax = -206.30 ay = -211.18 az = 791.87 mg</t>
  </si>
  <si>
    <t>17:48:58.208 -&gt; ax = -12.63 ay = 33.69 az = 874.94 mg</t>
  </si>
  <si>
    <t>17:54:49.539 -&gt; Orientation: 137.49 14.29 -14.80</t>
  </si>
  <si>
    <t>17:48:58.209 -&gt; Orientation: 4.04 0.37 0.19</t>
  </si>
  <si>
    <t>17:54:49.577 -&gt; ax = -209.17 ay = -205.93 az = 788.82 mg</t>
  </si>
  <si>
    <t>17:48:58.282 -&gt; ax = -27.22 ay = -33.08 az = 896.00 mg</t>
  </si>
  <si>
    <t>17:54:49.577 -&gt; Orientation: 137.45 14.31 -14.80</t>
  </si>
  <si>
    <t>17:48:58.282 -&gt; Orientation: 3.96 -0.08 0.18</t>
  </si>
  <si>
    <t>17:54:49.612 -&gt; ax = -204.65 ay = -208.62 az = 773.93 mg</t>
  </si>
  <si>
    <t>17:48:58.320 -&gt; ax = 38.21 ay = 15.87 az = 849.55 mg</t>
  </si>
  <si>
    <t>17:54:49.646 -&gt; Orientation: 137.43 14.31 -14.81</t>
  </si>
  <si>
    <t>17:48:58.320 -&gt; Orientation: 3.71 -0.16 0.63</t>
  </si>
  <si>
    <t>17:54:49.684 -&gt; ax = -208.92 ay = -209.84 az = 784.18 mg</t>
  </si>
  <si>
    <t>17:48:58.390 -&gt; ax = 17.52 ay = 37.60 az = 851.14 mg</t>
  </si>
  <si>
    <t>17:54:49.684 -&gt; Orientation: 137.41 14.28 -14.83</t>
  </si>
  <si>
    <t>17:48:58.390 -&gt; Orientation: 3.59 0.38 0.50</t>
  </si>
  <si>
    <t>17:54:49.717 -&gt; ax = -216.13 ay = -207.89 az = 780.94 mg</t>
  </si>
  <si>
    <t>17:48:58.424 -&gt; ax = -42.24 ay = -5.00 az = 902.77 mg</t>
  </si>
  <si>
    <t>17:54:49.751 -&gt; Orientation: 137.38 14.26 -14.85</t>
  </si>
  <si>
    <t>17:48:58.424 -&gt; Orientation: 3.56 0.31 0.08</t>
  </si>
  <si>
    <t>17:54:49.786 -&gt; ax = -201.29 ay = -207.89 az = 785.34 mg</t>
  </si>
  <si>
    <t>17:48:58.492 -&gt; ax = -28.14 ay = -33.51 az = 888.06 mg</t>
  </si>
  <si>
    <t>17:54:49.786 -&gt; Orientation: 137.36 14.26 -14.83</t>
  </si>
  <si>
    <t>17:48:58.493 -&gt; Orientation: 3.56 -0.13 0.26</t>
  </si>
  <si>
    <t>17:54:49.823 -&gt; ax = -199.16 ay = -209.05 az = 789.67 mg</t>
  </si>
  <si>
    <t>17:48:58.526 -&gt; ax = 39.98 ay = 16.72 az = 842.83 mg</t>
  </si>
  <si>
    <t>17:54:49.824 -&gt; Orientation: 137.33 14.27 -14.82</t>
  </si>
  <si>
    <t>17:48:58.526 -&gt; Orientation: 3.55 -0.01 0.65</t>
  </si>
  <si>
    <t>17:54:49.894 -&gt; ax = -212.95 ay = -205.20 az = 775.51 mg</t>
  </si>
  <si>
    <t>17:48:58.595 -&gt; ax = -27.10 ay = 27.28 az = 889.16 mg</t>
  </si>
  <si>
    <t>17:54:49.895 -&gt; Orientation: 137.29 14.32 -14.80</t>
  </si>
  <si>
    <t>17:48:58.595 -&gt; Orientation: 3.55 0.38 0.24</t>
  </si>
  <si>
    <t>17:54:49.932 -&gt; ax = -208.19 ay = -209.53 az = 798.34 mg</t>
  </si>
  <si>
    <t>17:48:58.628 -&gt; ax = -42.24 ay = -23.19 az = 907.10 mg</t>
  </si>
  <si>
    <t>17:54:49.932 -&gt; Orientation: 137.26 14.29 -14.76</t>
  </si>
  <si>
    <t>17:48:58.628 -&gt; Orientation: 3.61 -0.10 0.07</t>
  </si>
  <si>
    <t>17:54:50.005 -&gt; ax = -209.17 ay = -210.08 az = 773.56 mg</t>
  </si>
  <si>
    <t>17:48:58.696 -&gt; ax = 28.87 ay = -5.86 az = 859.99 mg</t>
  </si>
  <si>
    <t>17:54:50.005 -&gt; Orientation: 137.25 14.28 -14.79</t>
  </si>
  <si>
    <t>17:48:58.696 -&gt; Orientation: 3.93 -0.19 0.58</t>
  </si>
  <si>
    <t>17:54:50.043 -&gt; ax = -210.82 ay = -211.43 az = 780.46 mg</t>
  </si>
  <si>
    <t>17:48:58.732 -&gt; ax = 0.18 ay = 41.44 az = 864.87 mg</t>
  </si>
  <si>
    <t>17:54:50.043 -&gt; Orientation: 137.24 14.31 -14.81</t>
  </si>
  <si>
    <t>17:48:58.732 -&gt; Orientation: 4.09 0.32 0.46</t>
  </si>
  <si>
    <t>17:54:50.081 -&gt; ax = -205.14 ay = -209.29 az = 799.80 mg</t>
  </si>
  <si>
    <t>17:48:58.804 -&gt; ax = -35.71 ay = 3.85 az = 896.79 mg</t>
  </si>
  <si>
    <t>17:54:50.081 -&gt; Orientation: 137.24 14.28 -14.83</t>
  </si>
  <si>
    <t>17:48:58.804 -&gt; Orientation: 4.03 0.20 0.09</t>
  </si>
  <si>
    <t>17:54:50.155 -&gt; ax = -200.01 ay = -209.59 az = 777.59 mg</t>
  </si>
  <si>
    <t>17:48:58.841 -&gt; ax = -1.46 ay = -22.03 az = 878.60 mg</t>
  </si>
  <si>
    <t>17:54:50.155 -&gt; Orientation: 137.21 14.32 -14.80</t>
  </si>
  <si>
    <t>17:48:58.841 -&gt; Orientation: 3.97 -0.26 0.43</t>
  </si>
  <si>
    <t>17:54:50.189 -&gt; ax = -207.34 ay = -210.45 az = 794.37 mg</t>
  </si>
  <si>
    <t>17:48:58.874 -&gt; ax = 33.75 ay = 40.10 az = 847.60 mg</t>
  </si>
  <si>
    <t>17:54:50.189 -&gt; Orientation: 137.21 14.31 -14.85</t>
  </si>
  <si>
    <t>17:48:58.874 -&gt; Orientation: 3.82 0.15 0.66</t>
  </si>
  <si>
    <t>17:54:50.261 -&gt; ax = -207.58 ay = -206.54 az = 786.99 mg</t>
  </si>
  <si>
    <t>17:48:58.945 -&gt; ax = -23.13 ay = 34.91 az = 879.27 mg</t>
  </si>
  <si>
    <t>17:54:50.261 -&gt; Orientation: 137.23 14.28 -14.87</t>
  </si>
  <si>
    <t>17:48:58.945 -&gt; Orientation: 3.59 0.39 0.27</t>
  </si>
  <si>
    <t>17:54:50.297 -&gt; ax = -205.57 ay = -211.73 az = 796.51 mg</t>
  </si>
  <si>
    <t>17:48:58.978 -&gt; ax = -20.87 ay = -36.80 az = 891.54 mg</t>
  </si>
  <si>
    <t>17:54:50.298 -&gt; Orientation: 137.25 14.29 -14.89</t>
  </si>
  <si>
    <t>17:48:59.012 -&gt; Orientation: 3.49 -0.13 0.21</t>
  </si>
  <si>
    <t>17:54:50.367 -&gt; ax = -206.36 ay = -209.35 az = 786.80 mg</t>
  </si>
  <si>
    <t>17:48:59.050 -&gt; ax = 41.38 ay = 23.01 az = 844.79 mg</t>
  </si>
  <si>
    <t>17:54:50.367 -&gt; Orientation: 137.30 14.23 -14.94</t>
  </si>
  <si>
    <t>17:48:59.050 -&gt; Orientation: 3.52 -0.08 0.66</t>
  </si>
  <si>
    <t>17:54:50.405 -&gt; ax = -207.89 ay = -206.60 az = 784.79 mg</t>
  </si>
  <si>
    <t>17:48:59.087 -&gt; ax = 11.84 ay = 42.85 az = 851.75 mg</t>
  </si>
  <si>
    <t>17:54:50.406 -&gt; Orientation: 137.34 14.24 -14.94</t>
  </si>
  <si>
    <t>17:48:59.087 -&gt; Orientation: 3.54 0.34 0.46</t>
  </si>
  <si>
    <t>17:54:50.442 -&gt; ax = -210.63 ay = -208.68 az = 796.69 mg</t>
  </si>
  <si>
    <t>17:48:59.161 -&gt; ax = -38.76 ay = -20.14 az = 900.88 mg</t>
  </si>
  <si>
    <t>17:54:50.442 -&gt; Orientation: 137.38 14.23 -14.92</t>
  </si>
  <si>
    <t>17:48:59.161 -&gt; Orientation: 3.62 0.12 0.04</t>
  </si>
  <si>
    <t>17:54:50.517 -&gt; ax = -204.28 ay = -207.28 az = 775.51 mg</t>
  </si>
  <si>
    <t>17:48:59.194 -&gt; ax = 19.10 ay = -9.28 az = 861.45 mg</t>
  </si>
  <si>
    <t>17:54:50.517 -&gt; Orientation: 137.41 14.26 -14.94</t>
  </si>
  <si>
    <t>17:48:59.195 -&gt; Orientation: 3.68 -0.27 0.46</t>
  </si>
  <si>
    <t>17:54:50.550 -&gt; ax = -203.55 ay = -210.75 az = 797.42 mg</t>
  </si>
  <si>
    <t>17:48:59.267 -&gt; ax = 40.47 ay = 26.86 az = 847.66 mg</t>
  </si>
  <si>
    <t>17:54:50.551 -&gt; Orientation: 137.43 14.27 -14.90</t>
  </si>
  <si>
    <t>17:48:59.267 -&gt; Orientation: 3.74 0.12 0.65</t>
  </si>
  <si>
    <t>17:54:50.623 -&gt; ax = -212.28 ay = -206.05 az = 774.41 mg</t>
  </si>
  <si>
    <t>17:48:59.305 -&gt; ax = -37.11 ay = 11.54 az = 896.85 mg</t>
  </si>
  <si>
    <t>17:54:50.624 -&gt; Orientation: 137.47 14.26 -14.94</t>
  </si>
  <si>
    <t>17:48:59.305 -&gt; Orientation: 3.80 0.30 0.08</t>
  </si>
  <si>
    <t>17:54:50.658 -&gt; ax = -205.20 ay = -208.56 az = 786.62 mg</t>
  </si>
  <si>
    <t>17:48:59.341 -&gt; ax = -6.96 ay = -32.04 az = 885.31 mg</t>
  </si>
  <si>
    <t>17:54:50.658 -&gt; Orientation: 137.50 14.21 -14.93</t>
  </si>
  <si>
    <t>17:48:59.341 -&gt; Orientation: 3.84 -0.19 0.40</t>
  </si>
  <si>
    <t>17:54:50.730 -&gt; ax = -211.67 ay = -207.28 az = 777.65 mg</t>
  </si>
  <si>
    <t>17:48:59.416 -&gt; ax = 39.43 ay = 6.41 az = 849.67 mg</t>
  </si>
  <si>
    <t>17:54:50.730 -&gt; Orientation: 137.54 14.26 -14.96</t>
  </si>
  <si>
    <t>17:48:59.416 -&gt; Orientation: 3.69 -0.03 0.66</t>
  </si>
  <si>
    <t>17:54:50.763 -&gt; ax = -205.69 ay = -204.10 az = 777.40 mg</t>
  </si>
  <si>
    <t>17:48:59.450 -&gt; ax = -11.23 ay = 35.28 az = 879.64 mg</t>
  </si>
  <si>
    <t>17:54:50.764 -&gt; Orientation: 137.58 14.24 -14.93</t>
  </si>
  <si>
    <t>17:48:59.450 -&gt; Orientation: 3.60 0.43 0.26</t>
  </si>
  <si>
    <t>17:54:50.832 -&gt; ax = -200.32 ay = -208.92 az = 800.90 mg</t>
  </si>
  <si>
    <t>17:48:59.522 -&gt; ax = -29.85 ay = -37.72 az = 896.00 mg</t>
  </si>
  <si>
    <t>17:54:50.832 -&gt; Orientation: 137.60 14.23 -14.92</t>
  </si>
  <si>
    <t>17:48:59.522 -&gt; Orientation: 3.59 -0.02 0.15</t>
  </si>
  <si>
    <t>17:54:50.869 -&gt; ax = -200.50 ay = -210.27 az = 780.27 mg</t>
  </si>
  <si>
    <t>17:48:59.559 -&gt; ax = 12.70 ay = -17.15 az = 872.92 mg</t>
  </si>
  <si>
    <t>17:54:50.869 -&gt; Orientation: 137.57 14.24 -14.93</t>
  </si>
  <si>
    <t>17:48:59.559 -&gt; Orientation: 3.59 -0.18 0.49</t>
  </si>
  <si>
    <t>17:54:50.907 -&gt; ax = -206.42 ay = -212.65 az = 795.23 mg</t>
  </si>
  <si>
    <t>17:48:59.626 -&gt; ax = 22.58 ay = 42.54 az = 854.74 mg</t>
  </si>
  <si>
    <t>17:54:50.907 -&gt; Orientation: 137.54 14.25 -14.90</t>
  </si>
  <si>
    <t>17:48:59.626 -&gt; Orientation: 3.64 0.32 0.48</t>
  </si>
  <si>
    <t>17:54:50.978 -&gt; ax = -209.96 ay = -206.36 az = 787.23 mg</t>
  </si>
  <si>
    <t>17:48:59.662 -&gt; ax = -44.98 ay = -17.58 az = 904.54 mg</t>
  </si>
  <si>
    <t>17:54:50.978 -&gt; Orientation: 137.58 14.23 -14.93</t>
  </si>
  <si>
    <t>17:48:59.662 -&gt; Orientation: 3.83 0.19 0.04</t>
  </si>
  <si>
    <t>17:54:51.012 -&gt; ax = -206.91 ay = -213.13 az = 794.86 mg</t>
  </si>
  <si>
    <t>17:48:59.733 -&gt; ax = -23.93 ay = -35.40 az = 893.98 mg</t>
  </si>
  <si>
    <t>17:54:51.012 -&gt; Orientation: 137.59 14.31 -14.91</t>
  </si>
  <si>
    <t>17:48:59.733 -&gt; Orientation: 3.94 -0.21 0.41</t>
  </si>
  <si>
    <t>17:54:51.083 -&gt; ax = -206.48 ay = -209.29 az = 784.24 mg</t>
  </si>
  <si>
    <t>17:48:59.767 -&gt; ax = 37.23 ay = 30.46 az = 841.25 mg</t>
  </si>
  <si>
    <t>17:54:51.083 -&gt; Orientation: 137.61 14.28 -14.89</t>
  </si>
  <si>
    <t>17:48:59.767 -&gt; Orientation: 3.91 0.08 0.76</t>
  </si>
  <si>
    <t>17:54:51.116 -&gt; ax = -209.59 ay = -206.54 az = 771.36 mg</t>
  </si>
  <si>
    <t>17:48:59.805 -&gt; ax = -30.58 ay = 15.69 az = 896.42 mg</t>
  </si>
  <si>
    <t>17:54:51.116 -&gt; Orientation: 137.59 14.27 -14.85</t>
  </si>
  <si>
    <t>17:48:59.805 -&gt; Orientation: 3.88 0.37 0.26</t>
  </si>
  <si>
    <t>17:54:51.189 -&gt; ax = -209.66 ay = -208.68 az = 792.54 mg</t>
  </si>
  <si>
    <t>17:48:59.873 -&gt; ax = -41.38 ay = -29.48 az = 902.53 mg</t>
  </si>
  <si>
    <t>17:54:51.189 -&gt; Orientation: 137.57 14.24 -14.86</t>
  </si>
  <si>
    <t>17:48:59.873 -&gt; Orientation: 3.97 -0.03 0.27</t>
  </si>
  <si>
    <t>17:54:51.222 -&gt; ax = -206.54 ay = -209.66 az = 770.87 mg</t>
  </si>
  <si>
    <t>17:48:59.907 -&gt; ax = 26.00 ay = 10.56 az = 846.98 mg</t>
  </si>
  <si>
    <t>17:54:51.222 -&gt; Orientation: 137.52 14.26 -14.89</t>
  </si>
  <si>
    <t>17:48:59.942 -&gt; Orientation: 4.09 -0.16 0.69</t>
  </si>
  <si>
    <t>17:54:51.298 -&gt; ax = -207.46 ay = -211.43 az = 790.04 mg</t>
  </si>
  <si>
    <t>17:48:59.979 -&gt; ax = -11.78 ay = 36.13 az = 875.43 mg</t>
  </si>
  <si>
    <t>17:54:51.298 -&gt; Orientation: 137.48 14.29 -14.87</t>
  </si>
  <si>
    <t>17:48:59.979 -&gt; Orientation: 4.14 0.33 0.35</t>
  </si>
  <si>
    <t>17:54:51.331 -&gt; ax = -208.01 ay = -206.05 az = 788.15 mg</t>
  </si>
  <si>
    <t>17:49:00.012 -&gt; ax = -40.83 ay = -12.63 az = 900.39 mg</t>
  </si>
  <si>
    <t>17:54:51.331 -&gt; Orientation: 137.44 14.29 -14.84</t>
  </si>
  <si>
    <t>17:49:00.012 -&gt; Orientation: 3.74 0.11 0.08</t>
  </si>
  <si>
    <t>17:54:51.403 -&gt; ax = -202.82 ay = -205.87 az = 778.99 mg</t>
  </si>
  <si>
    <t>17:49:00.079 -&gt; ax = 13.67 ay = -2.93 az = 870.30 mg</t>
  </si>
  <si>
    <t>17:54:51.403 -&gt; Orientation: 137.40 14.32 -14.83</t>
  </si>
  <si>
    <t>17:49:00.079 -&gt; Orientation: 3.53 -0.20 0.63</t>
  </si>
  <si>
    <t>17:54:51.439 -&gt; ax = -215.94 ay = -212.04 az = 789.25 mg</t>
  </si>
  <si>
    <t>17:49:00.115 -&gt; ax = 16.97 ay = 44.68 az = 850.46 mg</t>
  </si>
  <si>
    <t>17:54:51.439 -&gt; Orientation: 137.37 14.30 -14.82</t>
  </si>
  <si>
    <t>17:49:00.115 -&gt; Orientation: 3.41 0.26 0.60</t>
  </si>
  <si>
    <t>17:54:51.477 -&gt; ax = -214.72 ay = -205.63 az = 774.60 mg</t>
  </si>
  <si>
    <t>17:49:00.188 -&gt; ax = -37.72 ay = 15.93 az = 897.52 mg</t>
  </si>
  <si>
    <t>17:54:51.477 -&gt; Orientation: 137.35 14.28 -14.80</t>
  </si>
  <si>
    <t>17:49:00.188 -&gt; Orientation: 3.35 0.24 0.09</t>
  </si>
  <si>
    <t>17:54:51.548 -&gt; ax = -196.17 ay = -208.25 az = 788.45 mg</t>
  </si>
  <si>
    <t>17:49:00.224 -&gt; ax = -0.43 ay = -39.67 az = 884.64 mg</t>
  </si>
  <si>
    <t>17:54:51.548 -&gt; Orientation: 137.32 14.32 -14.84</t>
  </si>
  <si>
    <t>17:49:00.224 -&gt; Orientation: 3.38 -0.18 0.34</t>
  </si>
  <si>
    <t>17:54:51.586 -&gt; ax = -204.83 ay = -213.07 az = 792.60 mg</t>
  </si>
  <si>
    <t>17:49:00.295 -&gt; ax = 29.91 ay = 44.86 az = 840.15 mg</t>
  </si>
  <si>
    <t>17:54:51.586 -&gt; Orientation: 137.27 14.34 -14.79</t>
  </si>
  <si>
    <t>17:49:00.295 -&gt; Orientation: 3.50 0.14 0.68</t>
  </si>
  <si>
    <t>17:54:51.658 -&gt; ax = -205.20 ay = -207.58 az = 781.80 mg</t>
  </si>
  <si>
    <t>17:49:00.331 -&gt; ax = -19.84 ay = 41.69 az = 882.39 mg</t>
  </si>
  <si>
    <t>17:54:51.658 -&gt; Orientation: 137.23 14.31 -14.82</t>
  </si>
  <si>
    <t>17:49:00.331 -&gt; Orientation: 3.58 0.38 0.21</t>
  </si>
  <si>
    <t>17:54:51.695 -&gt; ax = -199.10 ay = -209.41 az = 793.27 mg</t>
  </si>
  <si>
    <t>17:49:00.403 -&gt; ax = -24.11 ay = -40.16 az = 896.12 mg</t>
  </si>
  <si>
    <t>17:54:51.695 -&gt; Orientation: 137.24 14.25 -14.82</t>
  </si>
  <si>
    <t>17:49:00.403 -&gt; Orientation: 3.61 -0.03 0.25</t>
  </si>
  <si>
    <t>17:54:51.733 -&gt; ax = -212.89 ay = -210.14 az = 781.43 mg</t>
  </si>
  <si>
    <t>17:49:00.438 -&gt; ax = 24.11 ay = -6.90 az = 864.50 mg</t>
  </si>
  <si>
    <t>17:54:51.733 -&gt; Orientation: 137.27 14.26 -14.88</t>
  </si>
  <si>
    <t>17:49:00.438 -&gt; Orientation: 3.63 -0.11 0.66</t>
  </si>
  <si>
    <t>17:54:51.803 -&gt; ax = -207.64 ay = -208.31 az = 786.93 mg</t>
  </si>
  <si>
    <t>17:49:00.472 -&gt; ax = 7.39 ay = 42.91 az = 858.83 mg</t>
  </si>
  <si>
    <t>17:54:51.804 -&gt; Orientation: 137.31 14.24 -14.91</t>
  </si>
  <si>
    <t>17:49:00.506 -&gt; Orientation: 3.75 0.38 0.44</t>
  </si>
  <si>
    <t>17:54:51.840 -&gt; ax = -204.77 ay = -210.69 az = 797.85 mg</t>
  </si>
  <si>
    <t>17:49:00.543 -&gt; ax = -35.95 ay = -27.34 az = 905.03 mg</t>
  </si>
  <si>
    <t>17:54:51.840 -&gt; Orientation: 137.33 14.24 -14.92</t>
  </si>
  <si>
    <t>17:49:00.543 -&gt; Orientation: 3.88 0.02 0.00</t>
  </si>
  <si>
    <t>17:54:51.914 -&gt; ax = -196.78 ay = -206.36 az = 787.66 mg</t>
  </si>
  <si>
    <t>17:49:00.577 -&gt; ax = -7.75 ay = -34.12 az = 888.92 mg</t>
  </si>
  <si>
    <t>17:54:51.914 -&gt; Orientation: 137.34 14.24 -14.91</t>
  </si>
  <si>
    <t>17:49:00.610 -&gt; Orientation: 3.92 -0.19 0.50</t>
  </si>
  <si>
    <t>17:54:51.949 -&gt; ax = -208.86 ay = -211.36 az = 793.64 mg</t>
  </si>
  <si>
    <t>17:54:51.949 -&gt; Orientation: 137.37 14.24 -14.90</t>
  </si>
  <si>
    <t>17:54:52.017 -&gt; ax = -212.83 ay = -211.85 az = 783.81 mg</t>
  </si>
  <si>
    <t>17:54:52.017 -&gt; Orientation: 137.40 14.24 -14.96</t>
  </si>
  <si>
    <t>17:54:52.053 -&gt; ax = -199.77 ay = -205.26 az = 796.14 mg</t>
  </si>
  <si>
    <t>17:54:52.053 -&gt; Orientation: 137.43 14.26 -14.95</t>
  </si>
  <si>
    <t>17:54:52.120 -&gt; ax = -212.71 ay = -210.63 az = 788.39 mg</t>
  </si>
  <si>
    <t>17:54:52.120 -&gt; Orientation: 137.45 14.30 -14.95</t>
  </si>
  <si>
    <t>17:54:52.153 -&gt; ax = -209.41 ay = -204.41 az = 771.30 mg</t>
  </si>
  <si>
    <t>-&gt;</t>
  </si>
  <si>
    <t>Accelerometer:</t>
  </si>
  <si>
    <t>X</t>
  </si>
  <si>
    <t>Y</t>
  </si>
  <si>
    <t>Z</t>
  </si>
  <si>
    <t>重力合力向量</t>
  </si>
  <si>
    <t>重力合力更改1</t>
  </si>
  <si>
    <t>加速合力向量1</t>
  </si>
  <si>
    <t>只加速力向量</t>
  </si>
  <si>
    <t>重力合力更改2</t>
  </si>
  <si>
    <t>加速合力向量2</t>
  </si>
  <si>
    <t>Orientation:</t>
  </si>
  <si>
    <t>x</t>
  </si>
  <si>
    <t>y</t>
  </si>
  <si>
    <t>z</t>
  </si>
  <si>
    <t>过程</t>
  </si>
  <si>
    <t>2力向前减速</t>
  </si>
  <si>
    <t>3力向前加速</t>
  </si>
  <si>
    <t>x单位向量</t>
  </si>
  <si>
    <t>y单位向量</t>
  </si>
  <si>
    <t>z单位向量</t>
  </si>
  <si>
    <t>1力向后加速</t>
  </si>
  <si>
    <t>4力向后减速</t>
  </si>
  <si>
    <t>a*b</t>
  </si>
  <si>
    <t>a</t>
  </si>
  <si>
    <t>b</t>
  </si>
  <si>
    <t>cosθ</t>
  </si>
  <si>
    <t>投影</t>
  </si>
  <si>
    <t>四个过程向量均值</t>
  </si>
  <si>
    <t>z轴单位向量</t>
  </si>
  <si>
    <t>x轴单位向量</t>
  </si>
  <si>
    <t>y轴单位向量</t>
  </si>
  <si>
    <t>Z axis</t>
  </si>
  <si>
    <t>ax1/ax2</t>
  </si>
  <si>
    <t>ay1/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</si>
</sst>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\."/>
  </numFmts>
  <fonts count="4"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9"/>
      <color rgb="FF222222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 readingOrder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0"/>
  <sheetViews>
    <sheetView topLeftCell="F13" zoomScale="120" zoomScaleNormal="120" workbookViewId="0">
      <selection activeCell="J18" sqref="J18"/>
    </sheetView>
  </sheetViews>
  <sheetFormatPr defaultColWidth="9.3984375" defaultRowHeight="15.6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9">
      <c r="A417" t="s">
        <v>416</v>
      </c>
    </row>
    <row r="418" spans="1:19">
      <c r="A418" t="s">
        <v>417</v>
      </c>
    </row>
    <row r="419" spans="1:19">
      <c r="A419" t="s">
        <v>418</v>
      </c>
    </row>
    <row r="420" spans="1:19">
      <c r="A420" t="s">
        <v>419</v>
      </c>
    </row>
    <row r="421" spans="1:19">
      <c r="A421" t="s">
        <v>420</v>
      </c>
    </row>
    <row r="422" spans="1:19">
      <c r="A422" t="s">
        <v>421</v>
      </c>
    </row>
    <row r="423" spans="1:19">
      <c r="A423" t="s">
        <v>422</v>
      </c>
    </row>
    <row r="424" spans="1:19">
      <c r="A424" t="s">
        <v>423</v>
      </c>
    </row>
    <row r="425" spans="1:19">
      <c r="A425" t="s">
        <v>424</v>
      </c>
      <c r="H425" t="s">
        <v>425</v>
      </c>
    </row>
    <row r="426" spans="1:19">
      <c r="A426" t="s">
        <v>426</v>
      </c>
      <c r="H426" t="s">
        <v>427</v>
      </c>
    </row>
    <row r="427" spans="1:19">
      <c r="A427" t="s">
        <v>428</v>
      </c>
      <c r="H427" t="s">
        <v>429</v>
      </c>
    </row>
    <row r="428" spans="1:19">
      <c r="A428" t="s">
        <v>430</v>
      </c>
      <c r="H428" t="s">
        <v>431</v>
      </c>
    </row>
    <row r="429" spans="1:19">
      <c r="A429" t="s">
        <v>432</v>
      </c>
      <c r="H429" t="s">
        <v>433</v>
      </c>
    </row>
    <row r="430" spans="1:19">
      <c r="A430" t="s">
        <v>434</v>
      </c>
      <c r="H430" t="s">
        <v>435</v>
      </c>
    </row>
    <row r="431" spans="1:19">
      <c r="A431" t="s">
        <v>436</v>
      </c>
      <c r="H431" t="s">
        <v>437</v>
      </c>
    </row>
    <row r="432" spans="1:19">
      <c r="A432" t="s">
        <v>438</v>
      </c>
      <c r="H432" t="s">
        <v>439</v>
      </c>
      <c r="S432" t="s">
        <v>440</v>
      </c>
    </row>
    <row r="433" spans="1:16">
      <c r="A433" t="s">
        <v>441</v>
      </c>
      <c r="H433" t="s">
        <v>442</v>
      </c>
      <c r="N433" t="s">
        <v>443</v>
      </c>
      <c r="P433" t="s">
        <v>444</v>
      </c>
    </row>
    <row r="434" spans="1:16">
      <c r="A434" t="s">
        <v>445</v>
      </c>
      <c r="H434" t="s">
        <v>446</v>
      </c>
      <c r="N434" t="s">
        <v>447</v>
      </c>
    </row>
    <row r="435" spans="1:16">
      <c r="A435" t="s">
        <v>448</v>
      </c>
      <c r="H435" t="s">
        <v>449</v>
      </c>
      <c r="N435" t="s">
        <v>450</v>
      </c>
    </row>
    <row r="436" spans="1:16">
      <c r="A436" t="s">
        <v>451</v>
      </c>
      <c r="H436" t="s">
        <v>452</v>
      </c>
      <c r="N436" t="s">
        <v>453</v>
      </c>
    </row>
    <row r="437" spans="1:16">
      <c r="A437" t="s">
        <v>454</v>
      </c>
      <c r="H437" t="s">
        <v>455</v>
      </c>
      <c r="N437" t="s">
        <v>456</v>
      </c>
    </row>
    <row r="438" spans="1:16">
      <c r="A438" t="s">
        <v>457</v>
      </c>
      <c r="H438" t="s">
        <v>458</v>
      </c>
      <c r="N438" t="s">
        <v>459</v>
      </c>
    </row>
    <row r="439" spans="1:16">
      <c r="A439" t="s">
        <v>460</v>
      </c>
      <c r="H439" t="s">
        <v>461</v>
      </c>
      <c r="N439" t="s">
        <v>462</v>
      </c>
    </row>
    <row r="440" spans="1:16">
      <c r="A440" t="s">
        <v>463</v>
      </c>
      <c r="H440" t="s">
        <v>464</v>
      </c>
      <c r="N440" t="s">
        <v>465</v>
      </c>
    </row>
    <row r="441" spans="1:16">
      <c r="A441" t="s">
        <v>466</v>
      </c>
      <c r="H441" t="s">
        <v>467</v>
      </c>
      <c r="N441" t="s">
        <v>468</v>
      </c>
    </row>
    <row r="442" spans="1:16">
      <c r="A442" t="s">
        <v>469</v>
      </c>
      <c r="H442" t="s">
        <v>470</v>
      </c>
      <c r="N442" t="s">
        <v>471</v>
      </c>
    </row>
    <row r="443" spans="1:16">
      <c r="A443" t="s">
        <v>472</v>
      </c>
      <c r="H443" t="s">
        <v>473</v>
      </c>
      <c r="N443" t="s">
        <v>474</v>
      </c>
    </row>
    <row r="444" spans="1:16">
      <c r="A444" t="s">
        <v>475</v>
      </c>
      <c r="H444" t="s">
        <v>476</v>
      </c>
      <c r="N444" t="s">
        <v>477</v>
      </c>
    </row>
    <row r="445" spans="1:16">
      <c r="A445" t="s">
        <v>478</v>
      </c>
      <c r="H445" t="s">
        <v>479</v>
      </c>
      <c r="N445" t="s">
        <v>480</v>
      </c>
    </row>
    <row r="446" spans="1:16">
      <c r="A446" t="s">
        <v>481</v>
      </c>
      <c r="H446" t="s">
        <v>482</v>
      </c>
      <c r="N446" t="s">
        <v>483</v>
      </c>
    </row>
    <row r="447" spans="1:16">
      <c r="A447" t="s">
        <v>484</v>
      </c>
      <c r="H447" t="s">
        <v>485</v>
      </c>
      <c r="N447" t="s">
        <v>486</v>
      </c>
    </row>
    <row r="448" spans="1:16">
      <c r="A448" t="s">
        <v>487</v>
      </c>
      <c r="H448" t="s">
        <v>488</v>
      </c>
      <c r="N448" t="s">
        <v>489</v>
      </c>
    </row>
    <row r="449" spans="1:14">
      <c r="A449" t="s">
        <v>490</v>
      </c>
      <c r="H449" t="s">
        <v>491</v>
      </c>
      <c r="N449" t="s">
        <v>492</v>
      </c>
    </row>
    <row r="450" spans="1:14">
      <c r="A450" t="s">
        <v>493</v>
      </c>
      <c r="H450" t="s">
        <v>494</v>
      </c>
      <c r="N450" t="s">
        <v>495</v>
      </c>
    </row>
    <row r="451" spans="1:14">
      <c r="H451" t="s">
        <v>496</v>
      </c>
      <c r="N451" t="s">
        <v>497</v>
      </c>
    </row>
    <row r="452" spans="1:14">
      <c r="H452" t="s">
        <v>498</v>
      </c>
      <c r="N452" t="s">
        <v>499</v>
      </c>
    </row>
    <row r="453" spans="1:14">
      <c r="H453" t="s">
        <v>500</v>
      </c>
      <c r="N453" t="s">
        <v>501</v>
      </c>
    </row>
    <row r="454" spans="1:14">
      <c r="H454" t="s">
        <v>502</v>
      </c>
      <c r="N454" t="s">
        <v>503</v>
      </c>
    </row>
    <row r="455" spans="1:14">
      <c r="H455" t="s">
        <v>504</v>
      </c>
      <c r="N455" t="s">
        <v>505</v>
      </c>
    </row>
    <row r="456" spans="1:14">
      <c r="H456" t="s">
        <v>506</v>
      </c>
      <c r="N456" t="s">
        <v>507</v>
      </c>
    </row>
    <row r="457" spans="1:14">
      <c r="H457" t="s">
        <v>508</v>
      </c>
      <c r="N457" t="s">
        <v>509</v>
      </c>
    </row>
    <row r="458" spans="1:14">
      <c r="H458" t="s">
        <v>510</v>
      </c>
      <c r="N458" t="s">
        <v>511</v>
      </c>
    </row>
    <row r="459" spans="1:14">
      <c r="H459" t="s">
        <v>512</v>
      </c>
      <c r="N459" t="s">
        <v>513</v>
      </c>
    </row>
    <row r="460" spans="1:14">
      <c r="H460" t="s">
        <v>514</v>
      </c>
      <c r="N460" t="s">
        <v>515</v>
      </c>
    </row>
    <row r="461" spans="1:14">
      <c r="H461" t="s">
        <v>516</v>
      </c>
      <c r="N461" t="s">
        <v>517</v>
      </c>
    </row>
    <row r="462" spans="1:14">
      <c r="H462" t="s">
        <v>518</v>
      </c>
      <c r="N462" t="s">
        <v>519</v>
      </c>
    </row>
    <row r="463" spans="1:14">
      <c r="H463" t="s">
        <v>520</v>
      </c>
      <c r="N463" t="s">
        <v>521</v>
      </c>
    </row>
    <row r="464" spans="1:14">
      <c r="H464" t="s">
        <v>522</v>
      </c>
      <c r="N464" t="s">
        <v>523</v>
      </c>
    </row>
    <row r="465" spans="8:14">
      <c r="H465" t="s">
        <v>524</v>
      </c>
      <c r="N465" t="s">
        <v>525</v>
      </c>
    </row>
    <row r="466" spans="8:14">
      <c r="H466" t="s">
        <v>526</v>
      </c>
      <c r="N466" t="s">
        <v>527</v>
      </c>
    </row>
    <row r="467" spans="8:14">
      <c r="H467" t="s">
        <v>528</v>
      </c>
      <c r="N467" t="s">
        <v>529</v>
      </c>
    </row>
    <row r="468" spans="8:14">
      <c r="H468" t="s">
        <v>530</v>
      </c>
      <c r="N468" t="s">
        <v>531</v>
      </c>
    </row>
    <row r="469" spans="8:14">
      <c r="H469" t="s">
        <v>532</v>
      </c>
      <c r="N469" t="s">
        <v>533</v>
      </c>
    </row>
    <row r="470" spans="8:14">
      <c r="H470" t="s">
        <v>534</v>
      </c>
      <c r="N470" t="s">
        <v>535</v>
      </c>
    </row>
    <row r="471" spans="8:14">
      <c r="H471" t="s">
        <v>536</v>
      </c>
      <c r="N471" t="s">
        <v>537</v>
      </c>
    </row>
    <row r="472" spans="8:14">
      <c r="H472" t="s">
        <v>538</v>
      </c>
      <c r="N472" t="s">
        <v>539</v>
      </c>
    </row>
    <row r="473" spans="8:14">
      <c r="H473" t="s">
        <v>540</v>
      </c>
      <c r="N473" t="s">
        <v>541</v>
      </c>
    </row>
    <row r="474" spans="8:14">
      <c r="H474" t="s">
        <v>542</v>
      </c>
      <c r="N474" t="s">
        <v>543</v>
      </c>
    </row>
    <row r="475" spans="8:14">
      <c r="H475" t="s">
        <v>544</v>
      </c>
      <c r="N475" t="s">
        <v>545</v>
      </c>
    </row>
    <row r="476" spans="8:14">
      <c r="H476" t="s">
        <v>546</v>
      </c>
      <c r="N476" t="s">
        <v>547</v>
      </c>
    </row>
    <row r="477" spans="8:14">
      <c r="H477" t="s">
        <v>548</v>
      </c>
      <c r="N477" t="s">
        <v>549</v>
      </c>
    </row>
    <row r="478" spans="8:14">
      <c r="H478" t="s">
        <v>550</v>
      </c>
      <c r="N478" t="s">
        <v>551</v>
      </c>
    </row>
    <row r="479" spans="8:14">
      <c r="H479" t="s">
        <v>552</v>
      </c>
      <c r="N479" t="s">
        <v>553</v>
      </c>
    </row>
    <row r="480" spans="8:14">
      <c r="H480" t="s">
        <v>554</v>
      </c>
      <c r="N480" t="s">
        <v>555</v>
      </c>
    </row>
    <row r="481" spans="8:14">
      <c r="H481" t="s">
        <v>556</v>
      </c>
      <c r="N481" t="s">
        <v>557</v>
      </c>
    </row>
    <row r="482" spans="8:14">
      <c r="H482" t="s">
        <v>558</v>
      </c>
      <c r="N482" t="s">
        <v>559</v>
      </c>
    </row>
    <row r="483" spans="8:14">
      <c r="H483" t="s">
        <v>560</v>
      </c>
      <c r="N483" t="s">
        <v>561</v>
      </c>
    </row>
    <row r="484" spans="8:14">
      <c r="H484" t="s">
        <v>562</v>
      </c>
      <c r="N484" t="s">
        <v>563</v>
      </c>
    </row>
    <row r="485" spans="8:14">
      <c r="H485" t="s">
        <v>564</v>
      </c>
      <c r="N485" t="s">
        <v>565</v>
      </c>
    </row>
    <row r="486" spans="8:14">
      <c r="H486" t="s">
        <v>566</v>
      </c>
      <c r="N486" t="s">
        <v>567</v>
      </c>
    </row>
    <row r="487" spans="8:14">
      <c r="H487" t="s">
        <v>568</v>
      </c>
      <c r="N487" t="s">
        <v>569</v>
      </c>
    </row>
    <row r="488" spans="8:14">
      <c r="H488" t="s">
        <v>570</v>
      </c>
      <c r="N488" t="s">
        <v>571</v>
      </c>
    </row>
    <row r="489" spans="8:14">
      <c r="H489" t="s">
        <v>572</v>
      </c>
      <c r="N489" t="s">
        <v>573</v>
      </c>
    </row>
    <row r="490" spans="8:14">
      <c r="H490" t="s">
        <v>574</v>
      </c>
      <c r="N490" t="s">
        <v>575</v>
      </c>
    </row>
    <row r="491" spans="8:14">
      <c r="H491" t="s">
        <v>576</v>
      </c>
      <c r="N491" t="s">
        <v>577</v>
      </c>
    </row>
    <row r="492" spans="8:14">
      <c r="H492" t="s">
        <v>578</v>
      </c>
      <c r="N492" t="s">
        <v>579</v>
      </c>
    </row>
    <row r="493" spans="8:14">
      <c r="H493" t="s">
        <v>580</v>
      </c>
      <c r="N493" t="s">
        <v>581</v>
      </c>
    </row>
    <row r="494" spans="8:14">
      <c r="H494" t="s">
        <v>582</v>
      </c>
      <c r="N494" t="s">
        <v>583</v>
      </c>
    </row>
    <row r="495" spans="8:14">
      <c r="H495" t="s">
        <v>584</v>
      </c>
      <c r="N495" t="s">
        <v>585</v>
      </c>
    </row>
    <row r="496" spans="8:14">
      <c r="H496" t="s">
        <v>586</v>
      </c>
      <c r="N496" t="s">
        <v>587</v>
      </c>
    </row>
    <row r="497" spans="8:14">
      <c r="H497" t="s">
        <v>588</v>
      </c>
      <c r="N497" t="s">
        <v>589</v>
      </c>
    </row>
    <row r="498" spans="8:14">
      <c r="H498" t="s">
        <v>590</v>
      </c>
      <c r="N498" t="s">
        <v>591</v>
      </c>
    </row>
    <row r="499" spans="8:14">
      <c r="H499" t="s">
        <v>592</v>
      </c>
      <c r="N499" t="s">
        <v>593</v>
      </c>
    </row>
    <row r="500" spans="8:14">
      <c r="H500" t="s">
        <v>594</v>
      </c>
      <c r="N500" t="s">
        <v>595</v>
      </c>
    </row>
    <row r="501" spans="8:14">
      <c r="H501" t="s">
        <v>596</v>
      </c>
      <c r="N501" t="s">
        <v>597</v>
      </c>
    </row>
    <row r="502" spans="8:14">
      <c r="H502" t="s">
        <v>598</v>
      </c>
      <c r="N502" t="s">
        <v>599</v>
      </c>
    </row>
    <row r="503" spans="8:14">
      <c r="H503" t="s">
        <v>600</v>
      </c>
      <c r="N503" t="s">
        <v>601</v>
      </c>
    </row>
    <row r="504" spans="8:14">
      <c r="H504" t="s">
        <v>602</v>
      </c>
      <c r="N504" t="s">
        <v>603</v>
      </c>
    </row>
    <row r="505" spans="8:14">
      <c r="H505" t="s">
        <v>604</v>
      </c>
      <c r="N505" t="s">
        <v>605</v>
      </c>
    </row>
    <row r="506" spans="8:14">
      <c r="H506" t="s">
        <v>606</v>
      </c>
      <c r="N506" t="s">
        <v>607</v>
      </c>
    </row>
    <row r="507" spans="8:14">
      <c r="H507" t="s">
        <v>608</v>
      </c>
      <c r="N507" t="s">
        <v>609</v>
      </c>
    </row>
    <row r="508" spans="8:14">
      <c r="H508" t="s">
        <v>610</v>
      </c>
      <c r="N508" t="s">
        <v>611</v>
      </c>
    </row>
    <row r="509" spans="8:14">
      <c r="H509" t="s">
        <v>612</v>
      </c>
      <c r="N509" t="s">
        <v>613</v>
      </c>
    </row>
    <row r="510" spans="8:14">
      <c r="H510" t="s">
        <v>614</v>
      </c>
      <c r="N510" t="s">
        <v>615</v>
      </c>
    </row>
    <row r="511" spans="8:14">
      <c r="H511" t="s">
        <v>616</v>
      </c>
      <c r="N511" t="s">
        <v>617</v>
      </c>
    </row>
    <row r="512" spans="8:14">
      <c r="H512" t="s">
        <v>618</v>
      </c>
      <c r="N512" t="s">
        <v>619</v>
      </c>
    </row>
    <row r="513" spans="8:14">
      <c r="H513" t="s">
        <v>620</v>
      </c>
      <c r="N513" t="s">
        <v>621</v>
      </c>
    </row>
    <row r="514" spans="8:14">
      <c r="H514" t="s">
        <v>622</v>
      </c>
      <c r="N514" t="s">
        <v>623</v>
      </c>
    </row>
    <row r="515" spans="8:14">
      <c r="H515" t="s">
        <v>624</v>
      </c>
      <c r="N515" t="s">
        <v>625</v>
      </c>
    </row>
    <row r="516" spans="8:14">
      <c r="H516" t="s">
        <v>626</v>
      </c>
      <c r="N516" t="s">
        <v>627</v>
      </c>
    </row>
    <row r="517" spans="8:14">
      <c r="H517" t="s">
        <v>628</v>
      </c>
      <c r="N517" t="s">
        <v>629</v>
      </c>
    </row>
    <row r="518" spans="8:14">
      <c r="H518" t="s">
        <v>630</v>
      </c>
      <c r="N518" t="s">
        <v>631</v>
      </c>
    </row>
    <row r="519" spans="8:14">
      <c r="H519" t="s">
        <v>632</v>
      </c>
      <c r="N519" t="s">
        <v>633</v>
      </c>
    </row>
    <row r="520" spans="8:14">
      <c r="H520" t="s">
        <v>634</v>
      </c>
      <c r="N520" t="s">
        <v>635</v>
      </c>
    </row>
    <row r="521" spans="8:14">
      <c r="H521" t="s">
        <v>636</v>
      </c>
      <c r="N521" t="s">
        <v>637</v>
      </c>
    </row>
    <row r="522" spans="8:14">
      <c r="H522" t="s">
        <v>638</v>
      </c>
      <c r="N522" t="s">
        <v>639</v>
      </c>
    </row>
    <row r="523" spans="8:14">
      <c r="H523" t="s">
        <v>640</v>
      </c>
      <c r="N523" t="s">
        <v>641</v>
      </c>
    </row>
    <row r="524" spans="8:14">
      <c r="H524" t="s">
        <v>642</v>
      </c>
      <c r="N524" t="s">
        <v>643</v>
      </c>
    </row>
    <row r="525" spans="8:14">
      <c r="H525" t="s">
        <v>644</v>
      </c>
      <c r="N525" t="s">
        <v>645</v>
      </c>
    </row>
    <row r="526" spans="8:14">
      <c r="H526" t="s">
        <v>646</v>
      </c>
      <c r="N526" t="s">
        <v>647</v>
      </c>
    </row>
    <row r="527" spans="8:14">
      <c r="H527" t="s">
        <v>648</v>
      </c>
      <c r="N527" t="s">
        <v>649</v>
      </c>
    </row>
    <row r="528" spans="8:14">
      <c r="H528" t="s">
        <v>650</v>
      </c>
      <c r="N528" t="s">
        <v>651</v>
      </c>
    </row>
    <row r="529" spans="8:14">
      <c r="H529" t="s">
        <v>652</v>
      </c>
      <c r="N529" t="s">
        <v>653</v>
      </c>
    </row>
    <row r="530" spans="8:14">
      <c r="H530" t="s">
        <v>654</v>
      </c>
      <c r="N530" t="s">
        <v>655</v>
      </c>
    </row>
    <row r="531" spans="8:14">
      <c r="H531" t="s">
        <v>656</v>
      </c>
      <c r="N531" t="s">
        <v>657</v>
      </c>
    </row>
    <row r="532" spans="8:14">
      <c r="H532" t="s">
        <v>658</v>
      </c>
      <c r="N532" t="s">
        <v>659</v>
      </c>
    </row>
    <row r="533" spans="8:14">
      <c r="H533" t="s">
        <v>660</v>
      </c>
      <c r="N533" t="s">
        <v>661</v>
      </c>
    </row>
    <row r="534" spans="8:14">
      <c r="H534" t="s">
        <v>662</v>
      </c>
      <c r="N534" t="s">
        <v>663</v>
      </c>
    </row>
    <row r="535" spans="8:14">
      <c r="H535" t="s">
        <v>664</v>
      </c>
      <c r="N535" t="s">
        <v>665</v>
      </c>
    </row>
    <row r="536" spans="8:14">
      <c r="H536" t="s">
        <v>666</v>
      </c>
      <c r="N536" t="s">
        <v>667</v>
      </c>
    </row>
    <row r="537" spans="8:14">
      <c r="H537" t="s">
        <v>668</v>
      </c>
      <c r="N537" t="s">
        <v>669</v>
      </c>
    </row>
    <row r="538" spans="8:14">
      <c r="H538" t="s">
        <v>670</v>
      </c>
      <c r="N538" t="s">
        <v>671</v>
      </c>
    </row>
    <row r="539" spans="8:14">
      <c r="H539" t="s">
        <v>672</v>
      </c>
      <c r="N539" t="s">
        <v>673</v>
      </c>
    </row>
    <row r="540" spans="8:14">
      <c r="H540" t="s">
        <v>674</v>
      </c>
      <c r="N540" t="s">
        <v>675</v>
      </c>
    </row>
    <row r="541" spans="8:14">
      <c r="H541" t="s">
        <v>676</v>
      </c>
      <c r="N541" t="s">
        <v>677</v>
      </c>
    </row>
    <row r="542" spans="8:14">
      <c r="H542" t="s">
        <v>678</v>
      </c>
      <c r="N542" t="s">
        <v>679</v>
      </c>
    </row>
    <row r="543" spans="8:14">
      <c r="H543" t="s">
        <v>680</v>
      </c>
      <c r="N543" t="s">
        <v>681</v>
      </c>
    </row>
    <row r="544" spans="8:14">
      <c r="H544" t="s">
        <v>682</v>
      </c>
      <c r="N544" t="s">
        <v>683</v>
      </c>
    </row>
    <row r="545" spans="8:14">
      <c r="H545" t="s">
        <v>684</v>
      </c>
      <c r="N545" t="s">
        <v>685</v>
      </c>
    </row>
    <row r="546" spans="8:14">
      <c r="H546" t="s">
        <v>686</v>
      </c>
      <c r="N546" t="s">
        <v>687</v>
      </c>
    </row>
    <row r="547" spans="8:14">
      <c r="H547" t="s">
        <v>688</v>
      </c>
      <c r="N547" t="s">
        <v>689</v>
      </c>
    </row>
    <row r="548" spans="8:14">
      <c r="H548" t="s">
        <v>690</v>
      </c>
      <c r="N548" t="s">
        <v>691</v>
      </c>
    </row>
    <row r="549" spans="8:14">
      <c r="H549" t="s">
        <v>692</v>
      </c>
      <c r="N549" t="s">
        <v>693</v>
      </c>
    </row>
    <row r="550" spans="8:14">
      <c r="H550" t="s">
        <v>694</v>
      </c>
      <c r="N550" t="s">
        <v>695</v>
      </c>
    </row>
    <row r="551" spans="8:14">
      <c r="H551" t="s">
        <v>696</v>
      </c>
      <c r="N551" t="s">
        <v>697</v>
      </c>
    </row>
    <row r="552" spans="8:14">
      <c r="H552" t="s">
        <v>698</v>
      </c>
      <c r="N552" t="s">
        <v>699</v>
      </c>
    </row>
    <row r="553" spans="8:14">
      <c r="H553" t="s">
        <v>700</v>
      </c>
      <c r="N553" t="s">
        <v>701</v>
      </c>
    </row>
    <row r="554" spans="8:14">
      <c r="H554" t="s">
        <v>702</v>
      </c>
      <c r="N554" t="s">
        <v>703</v>
      </c>
    </row>
    <row r="555" spans="8:14">
      <c r="H555" t="s">
        <v>704</v>
      </c>
      <c r="N555" t="s">
        <v>705</v>
      </c>
    </row>
    <row r="556" spans="8:14">
      <c r="H556" t="s">
        <v>706</v>
      </c>
      <c r="N556" t="s">
        <v>707</v>
      </c>
    </row>
    <row r="557" spans="8:14">
      <c r="H557" t="s">
        <v>708</v>
      </c>
      <c r="N557" t="s">
        <v>709</v>
      </c>
    </row>
    <row r="558" spans="8:14">
      <c r="H558" t="s">
        <v>710</v>
      </c>
      <c r="N558" t="s">
        <v>711</v>
      </c>
    </row>
    <row r="559" spans="8:14">
      <c r="H559" t="s">
        <v>712</v>
      </c>
      <c r="N559" t="s">
        <v>713</v>
      </c>
    </row>
    <row r="560" spans="8:14">
      <c r="H560" t="s">
        <v>714</v>
      </c>
      <c r="N560" t="s">
        <v>715</v>
      </c>
    </row>
    <row r="561" spans="8:14">
      <c r="H561" t="s">
        <v>716</v>
      </c>
      <c r="N561" t="s">
        <v>717</v>
      </c>
    </row>
    <row r="562" spans="8:14">
      <c r="H562" t="s">
        <v>718</v>
      </c>
      <c r="N562" t="s">
        <v>719</v>
      </c>
    </row>
    <row r="563" spans="8:14">
      <c r="H563" t="s">
        <v>720</v>
      </c>
      <c r="N563" t="s">
        <v>721</v>
      </c>
    </row>
    <row r="564" spans="8:14">
      <c r="H564" t="s">
        <v>722</v>
      </c>
      <c r="N564" t="s">
        <v>723</v>
      </c>
    </row>
    <row r="565" spans="8:14">
      <c r="H565" t="s">
        <v>724</v>
      </c>
      <c r="N565" t="s">
        <v>725</v>
      </c>
    </row>
    <row r="566" spans="8:14">
      <c r="H566" t="s">
        <v>726</v>
      </c>
      <c r="N566" t="s">
        <v>727</v>
      </c>
    </row>
    <row r="567" spans="8:14">
      <c r="H567" t="s">
        <v>728</v>
      </c>
      <c r="N567" t="s">
        <v>729</v>
      </c>
    </row>
    <row r="568" spans="8:14">
      <c r="H568" t="s">
        <v>730</v>
      </c>
      <c r="N568" t="s">
        <v>731</v>
      </c>
    </row>
    <row r="569" spans="8:14">
      <c r="H569" t="s">
        <v>732</v>
      </c>
      <c r="N569" t="s">
        <v>733</v>
      </c>
    </row>
    <row r="570" spans="8:14">
      <c r="H570" t="s">
        <v>734</v>
      </c>
      <c r="N570" t="s">
        <v>735</v>
      </c>
    </row>
    <row r="571" spans="8:14">
      <c r="H571" t="s">
        <v>736</v>
      </c>
      <c r="N571" t="s">
        <v>737</v>
      </c>
    </row>
    <row r="572" spans="8:14">
      <c r="H572" t="s">
        <v>738</v>
      </c>
      <c r="N572" t="s">
        <v>739</v>
      </c>
    </row>
    <row r="573" spans="8:14">
      <c r="H573" t="s">
        <v>740</v>
      </c>
      <c r="N573" t="s">
        <v>741</v>
      </c>
    </row>
    <row r="574" spans="8:14">
      <c r="H574" t="s">
        <v>742</v>
      </c>
      <c r="N574" t="s">
        <v>743</v>
      </c>
    </row>
    <row r="575" spans="8:14">
      <c r="H575" t="s">
        <v>744</v>
      </c>
      <c r="N575" t="s">
        <v>745</v>
      </c>
    </row>
    <row r="576" spans="8:14">
      <c r="H576" t="s">
        <v>746</v>
      </c>
      <c r="N576" t="s">
        <v>747</v>
      </c>
    </row>
    <row r="577" spans="8:14">
      <c r="H577" t="s">
        <v>748</v>
      </c>
      <c r="N577" t="s">
        <v>749</v>
      </c>
    </row>
    <row r="578" spans="8:14">
      <c r="H578" t="s">
        <v>750</v>
      </c>
      <c r="N578" t="s">
        <v>751</v>
      </c>
    </row>
    <row r="579" spans="8:14">
      <c r="H579" t="s">
        <v>752</v>
      </c>
      <c r="N579" t="s">
        <v>753</v>
      </c>
    </row>
    <row r="580" spans="8:14">
      <c r="H580" t="s">
        <v>754</v>
      </c>
      <c r="N580" t="s">
        <v>755</v>
      </c>
    </row>
    <row r="581" spans="8:14">
      <c r="H581" t="s">
        <v>756</v>
      </c>
      <c r="N581" t="s">
        <v>757</v>
      </c>
    </row>
    <row r="582" spans="8:14">
      <c r="H582" t="s">
        <v>758</v>
      </c>
      <c r="N582" t="s">
        <v>759</v>
      </c>
    </row>
    <row r="583" spans="8:14">
      <c r="H583" t="s">
        <v>760</v>
      </c>
      <c r="N583" t="s">
        <v>761</v>
      </c>
    </row>
    <row r="584" spans="8:14">
      <c r="H584" t="s">
        <v>762</v>
      </c>
      <c r="N584" t="s">
        <v>763</v>
      </c>
    </row>
    <row r="585" spans="8:14">
      <c r="H585" t="s">
        <v>764</v>
      </c>
      <c r="N585" t="s">
        <v>765</v>
      </c>
    </row>
    <row r="586" spans="8:14">
      <c r="H586" t="s">
        <v>766</v>
      </c>
      <c r="N586" t="s">
        <v>767</v>
      </c>
    </row>
    <row r="587" spans="8:14">
      <c r="H587" t="s">
        <v>768</v>
      </c>
      <c r="N587" t="s">
        <v>769</v>
      </c>
    </row>
    <row r="588" spans="8:14">
      <c r="H588" t="s">
        <v>770</v>
      </c>
      <c r="N588" t="s">
        <v>771</v>
      </c>
    </row>
    <row r="589" spans="8:14">
      <c r="H589" t="s">
        <v>772</v>
      </c>
      <c r="N589" t="s">
        <v>773</v>
      </c>
    </row>
    <row r="590" spans="8:14">
      <c r="H590" t="s">
        <v>774</v>
      </c>
      <c r="N590" t="s">
        <v>775</v>
      </c>
    </row>
    <row r="591" spans="8:14">
      <c r="H591" t="s">
        <v>776</v>
      </c>
      <c r="N591" t="s">
        <v>777</v>
      </c>
    </row>
    <row r="592" spans="8:14">
      <c r="H592" t="s">
        <v>778</v>
      </c>
      <c r="N592" t="s">
        <v>779</v>
      </c>
    </row>
    <row r="593" spans="8:14">
      <c r="H593" t="s">
        <v>780</v>
      </c>
      <c r="N593" t="s">
        <v>781</v>
      </c>
    </row>
    <row r="594" spans="8:14">
      <c r="H594" t="s">
        <v>782</v>
      </c>
      <c r="N594" t="s">
        <v>783</v>
      </c>
    </row>
    <row r="595" spans="8:14">
      <c r="H595" t="s">
        <v>784</v>
      </c>
      <c r="N595" t="s">
        <v>785</v>
      </c>
    </row>
    <row r="596" spans="8:14">
      <c r="H596" t="s">
        <v>786</v>
      </c>
      <c r="N596" t="s">
        <v>787</v>
      </c>
    </row>
    <row r="597" spans="8:14">
      <c r="H597" t="s">
        <v>788</v>
      </c>
      <c r="N597" t="s">
        <v>789</v>
      </c>
    </row>
    <row r="598" spans="8:14">
      <c r="H598" t="s">
        <v>790</v>
      </c>
      <c r="N598" t="s">
        <v>791</v>
      </c>
    </row>
    <row r="599" spans="8:14">
      <c r="H599" t="s">
        <v>792</v>
      </c>
      <c r="N599" t="s">
        <v>793</v>
      </c>
    </row>
    <row r="600" spans="8:14">
      <c r="H600" t="s">
        <v>794</v>
      </c>
      <c r="N600" t="s">
        <v>795</v>
      </c>
    </row>
    <row r="601" spans="8:14">
      <c r="H601" t="s">
        <v>796</v>
      </c>
      <c r="N601" t="s">
        <v>797</v>
      </c>
    </row>
    <row r="602" spans="8:14">
      <c r="H602" t="s">
        <v>798</v>
      </c>
      <c r="N602" t="s">
        <v>799</v>
      </c>
    </row>
    <row r="603" spans="8:14">
      <c r="H603" t="s">
        <v>800</v>
      </c>
      <c r="N603" t="s">
        <v>801</v>
      </c>
    </row>
    <row r="604" spans="8:14">
      <c r="H604" t="s">
        <v>802</v>
      </c>
      <c r="N604" t="s">
        <v>803</v>
      </c>
    </row>
    <row r="605" spans="8:14">
      <c r="H605" t="s">
        <v>804</v>
      </c>
      <c r="N605" t="s">
        <v>805</v>
      </c>
    </row>
    <row r="606" spans="8:14">
      <c r="H606" t="s">
        <v>806</v>
      </c>
      <c r="N606" t="s">
        <v>807</v>
      </c>
    </row>
    <row r="607" spans="8:14">
      <c r="H607" t="s">
        <v>808</v>
      </c>
      <c r="N607" t="s">
        <v>809</v>
      </c>
    </row>
    <row r="608" spans="8:14">
      <c r="H608" t="s">
        <v>810</v>
      </c>
      <c r="N608" t="s">
        <v>811</v>
      </c>
    </row>
    <row r="609" spans="8:14">
      <c r="H609" t="s">
        <v>812</v>
      </c>
      <c r="N609" t="s">
        <v>813</v>
      </c>
    </row>
    <row r="610" spans="8:14">
      <c r="H610" t="s">
        <v>814</v>
      </c>
      <c r="N610" t="s">
        <v>815</v>
      </c>
    </row>
    <row r="611" spans="8:14">
      <c r="H611" t="s">
        <v>816</v>
      </c>
      <c r="N611" t="s">
        <v>817</v>
      </c>
    </row>
    <row r="612" spans="8:14">
      <c r="H612" t="s">
        <v>818</v>
      </c>
      <c r="N612" t="s">
        <v>819</v>
      </c>
    </row>
    <row r="613" spans="8:14">
      <c r="H613" t="s">
        <v>820</v>
      </c>
      <c r="N613" t="s">
        <v>821</v>
      </c>
    </row>
    <row r="614" spans="8:14">
      <c r="H614" t="s">
        <v>822</v>
      </c>
      <c r="N614" t="s">
        <v>823</v>
      </c>
    </row>
    <row r="615" spans="8:14">
      <c r="H615" t="s">
        <v>824</v>
      </c>
      <c r="N615" t="s">
        <v>825</v>
      </c>
    </row>
    <row r="616" spans="8:14">
      <c r="H616" t="s">
        <v>826</v>
      </c>
      <c r="N616" t="s">
        <v>827</v>
      </c>
    </row>
    <row r="617" spans="8:14">
      <c r="H617" t="s">
        <v>828</v>
      </c>
      <c r="N617" t="s">
        <v>829</v>
      </c>
    </row>
    <row r="618" spans="8:14">
      <c r="H618" t="s">
        <v>830</v>
      </c>
      <c r="N618" t="s">
        <v>831</v>
      </c>
    </row>
    <row r="619" spans="8:14">
      <c r="H619" t="s">
        <v>832</v>
      </c>
      <c r="N619" t="s">
        <v>833</v>
      </c>
    </row>
    <row r="620" spans="8:14">
      <c r="H620" t="s">
        <v>834</v>
      </c>
      <c r="N620" t="s">
        <v>835</v>
      </c>
    </row>
    <row r="621" spans="8:14">
      <c r="H621" t="s">
        <v>836</v>
      </c>
      <c r="N621" t="s">
        <v>837</v>
      </c>
    </row>
    <row r="622" spans="8:14">
      <c r="H622" t="s">
        <v>838</v>
      </c>
      <c r="N622" t="s">
        <v>839</v>
      </c>
    </row>
    <row r="623" spans="8:14">
      <c r="H623" t="s">
        <v>840</v>
      </c>
      <c r="N623" t="s">
        <v>841</v>
      </c>
    </row>
    <row r="624" spans="8:14">
      <c r="H624" t="s">
        <v>842</v>
      </c>
      <c r="N624" t="s">
        <v>843</v>
      </c>
    </row>
    <row r="625" spans="8:14">
      <c r="H625" t="s">
        <v>844</v>
      </c>
      <c r="N625" t="s">
        <v>845</v>
      </c>
    </row>
    <row r="626" spans="8:14">
      <c r="H626" t="s">
        <v>846</v>
      </c>
      <c r="N626" t="s">
        <v>847</v>
      </c>
    </row>
    <row r="627" spans="8:14">
      <c r="H627" t="s">
        <v>848</v>
      </c>
      <c r="N627" t="s">
        <v>849</v>
      </c>
    </row>
    <row r="628" spans="8:14">
      <c r="H628" t="s">
        <v>850</v>
      </c>
      <c r="N628" t="s">
        <v>851</v>
      </c>
    </row>
    <row r="629" spans="8:14">
      <c r="H629" t="s">
        <v>852</v>
      </c>
      <c r="N629" t="s">
        <v>853</v>
      </c>
    </row>
    <row r="630" spans="8:14">
      <c r="H630" t="s">
        <v>854</v>
      </c>
      <c r="N630" t="s">
        <v>855</v>
      </c>
    </row>
    <row r="631" spans="8:14">
      <c r="H631" t="s">
        <v>856</v>
      </c>
      <c r="N631" t="s">
        <v>857</v>
      </c>
    </row>
    <row r="632" spans="8:14">
      <c r="H632" t="s">
        <v>858</v>
      </c>
      <c r="N632" t="s">
        <v>859</v>
      </c>
    </row>
    <row r="633" spans="8:14">
      <c r="H633" t="s">
        <v>860</v>
      </c>
      <c r="N633" t="s">
        <v>861</v>
      </c>
    </row>
    <row r="634" spans="8:14">
      <c r="H634" t="s">
        <v>862</v>
      </c>
      <c r="N634" t="s">
        <v>863</v>
      </c>
    </row>
    <row r="635" spans="8:14">
      <c r="H635" t="s">
        <v>864</v>
      </c>
      <c r="N635" t="s">
        <v>865</v>
      </c>
    </row>
    <row r="636" spans="8:14">
      <c r="H636" t="s">
        <v>866</v>
      </c>
      <c r="N636" t="s">
        <v>867</v>
      </c>
    </row>
    <row r="637" spans="8:14">
      <c r="H637" t="s">
        <v>868</v>
      </c>
      <c r="N637" t="s">
        <v>869</v>
      </c>
    </row>
    <row r="638" spans="8:14">
      <c r="H638" t="s">
        <v>870</v>
      </c>
      <c r="N638" t="s">
        <v>871</v>
      </c>
    </row>
    <row r="639" spans="8:14">
      <c r="H639" t="s">
        <v>872</v>
      </c>
      <c r="N639" t="s">
        <v>873</v>
      </c>
    </row>
    <row r="640" spans="8:14">
      <c r="H640" t="s">
        <v>874</v>
      </c>
      <c r="N640" t="s">
        <v>875</v>
      </c>
    </row>
    <row r="641" spans="8:14">
      <c r="H641" t="s">
        <v>876</v>
      </c>
      <c r="N641" t="s">
        <v>877</v>
      </c>
    </row>
    <row r="642" spans="8:14">
      <c r="H642" t="s">
        <v>878</v>
      </c>
      <c r="N642" t="s">
        <v>879</v>
      </c>
    </row>
    <row r="643" spans="8:14">
      <c r="H643" t="s">
        <v>880</v>
      </c>
      <c r="N643" t="s">
        <v>881</v>
      </c>
    </row>
    <row r="644" spans="8:14">
      <c r="H644" t="s">
        <v>882</v>
      </c>
      <c r="N644" t="s">
        <v>883</v>
      </c>
    </row>
    <row r="645" spans="8:14">
      <c r="H645" t="s">
        <v>884</v>
      </c>
      <c r="N645" t="s">
        <v>885</v>
      </c>
    </row>
    <row r="646" spans="8:14">
      <c r="H646" t="s">
        <v>886</v>
      </c>
      <c r="N646" t="s">
        <v>887</v>
      </c>
    </row>
    <row r="647" spans="8:14">
      <c r="H647" t="s">
        <v>888</v>
      </c>
      <c r="N647" t="s">
        <v>889</v>
      </c>
    </row>
    <row r="648" spans="8:14">
      <c r="H648" t="s">
        <v>890</v>
      </c>
      <c r="N648" t="s">
        <v>891</v>
      </c>
    </row>
    <row r="649" spans="8:14">
      <c r="H649" t="s">
        <v>892</v>
      </c>
      <c r="N649" t="s">
        <v>893</v>
      </c>
    </row>
    <row r="650" spans="8:14">
      <c r="H650" t="s">
        <v>894</v>
      </c>
      <c r="N650" t="s">
        <v>895</v>
      </c>
    </row>
    <row r="651" spans="8:14">
      <c r="H651" t="s">
        <v>896</v>
      </c>
      <c r="N651" t="s">
        <v>897</v>
      </c>
    </row>
    <row r="652" spans="8:14">
      <c r="H652" t="s">
        <v>898</v>
      </c>
      <c r="N652" t="s">
        <v>899</v>
      </c>
    </row>
    <row r="653" spans="8:14">
      <c r="H653" t="s">
        <v>900</v>
      </c>
      <c r="N653" t="s">
        <v>901</v>
      </c>
    </row>
    <row r="654" spans="8:14">
      <c r="H654" t="s">
        <v>902</v>
      </c>
      <c r="N654" t="s">
        <v>903</v>
      </c>
    </row>
    <row r="655" spans="8:14">
      <c r="H655" t="s">
        <v>904</v>
      </c>
      <c r="N655" t="s">
        <v>905</v>
      </c>
    </row>
    <row r="656" spans="8:14">
      <c r="H656" t="s">
        <v>906</v>
      </c>
      <c r="N656" t="s">
        <v>907</v>
      </c>
    </row>
    <row r="657" spans="8:14">
      <c r="H657" t="s">
        <v>908</v>
      </c>
      <c r="N657" t="s">
        <v>909</v>
      </c>
    </row>
    <row r="658" spans="8:14">
      <c r="H658" t="s">
        <v>910</v>
      </c>
      <c r="N658" t="s">
        <v>911</v>
      </c>
    </row>
    <row r="659" spans="8:14">
      <c r="H659" t="s">
        <v>912</v>
      </c>
      <c r="N659" t="s">
        <v>913</v>
      </c>
    </row>
    <row r="660" spans="8:14">
      <c r="H660" t="s">
        <v>914</v>
      </c>
      <c r="N660" t="s">
        <v>915</v>
      </c>
    </row>
    <row r="661" spans="8:14">
      <c r="H661" t="s">
        <v>916</v>
      </c>
      <c r="N661" t="s">
        <v>917</v>
      </c>
    </row>
    <row r="662" spans="8:14">
      <c r="H662" t="s">
        <v>918</v>
      </c>
      <c r="N662" t="s">
        <v>919</v>
      </c>
    </row>
    <row r="663" spans="8:14">
      <c r="H663" t="s">
        <v>920</v>
      </c>
      <c r="N663" t="s">
        <v>921</v>
      </c>
    </row>
    <row r="664" spans="8:14">
      <c r="H664" t="s">
        <v>922</v>
      </c>
      <c r="N664" t="s">
        <v>923</v>
      </c>
    </row>
    <row r="665" spans="8:14">
      <c r="H665" t="s">
        <v>924</v>
      </c>
      <c r="N665" t="s">
        <v>925</v>
      </c>
    </row>
    <row r="666" spans="8:14">
      <c r="H666" t="s">
        <v>926</v>
      </c>
      <c r="N666" t="s">
        <v>927</v>
      </c>
    </row>
    <row r="667" spans="8:14">
      <c r="H667" t="s">
        <v>928</v>
      </c>
      <c r="N667" t="s">
        <v>929</v>
      </c>
    </row>
    <row r="668" spans="8:14">
      <c r="H668" t="s">
        <v>930</v>
      </c>
      <c r="N668" t="s">
        <v>931</v>
      </c>
    </row>
    <row r="669" spans="8:14">
      <c r="H669" t="s">
        <v>932</v>
      </c>
      <c r="N669" t="s">
        <v>933</v>
      </c>
    </row>
    <row r="670" spans="8:14">
      <c r="H670" t="s">
        <v>934</v>
      </c>
      <c r="N670" t="s">
        <v>935</v>
      </c>
    </row>
    <row r="671" spans="8:14">
      <c r="H671" t="s">
        <v>936</v>
      </c>
      <c r="N671" t="s">
        <v>937</v>
      </c>
    </row>
    <row r="672" spans="8:14">
      <c r="H672" t="s">
        <v>938</v>
      </c>
      <c r="N672" t="s">
        <v>939</v>
      </c>
    </row>
    <row r="673" spans="14:14">
      <c r="N673" t="s">
        <v>940</v>
      </c>
    </row>
    <row r="674" spans="14:14">
      <c r="N674" t="s">
        <v>941</v>
      </c>
    </row>
    <row r="675" spans="14:14">
      <c r="N675" t="s">
        <v>942</v>
      </c>
    </row>
    <row r="676" spans="14:14">
      <c r="N676" t="s">
        <v>943</v>
      </c>
    </row>
    <row r="677" spans="14:14">
      <c r="N677" t="s">
        <v>944</v>
      </c>
    </row>
    <row r="678" spans="14:14">
      <c r="N678" t="s">
        <v>945</v>
      </c>
    </row>
    <row r="679" spans="14:14">
      <c r="N679" t="s">
        <v>946</v>
      </c>
    </row>
    <row r="680" spans="14:14">
      <c r="N680" t="s">
        <v>947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959"/>
  <sheetViews>
    <sheetView tabSelected="1" topLeftCell="F46" zoomScale="90" zoomScaleNormal="90" workbookViewId="0">
      <selection activeCell="K70" sqref="K70:M72"/>
    </sheetView>
  </sheetViews>
  <sheetFormatPr defaultColWidth="9.3984375" defaultRowHeight="15.6"/>
  <cols>
    <col min="3" max="3" width="9.3984375" customWidth="1"/>
    <col min="10" max="10" width="10.5" customWidth="1"/>
    <col min="11" max="11" width="31.59765625" customWidth="1"/>
    <col min="12" max="12" width="13.8984375"/>
    <col min="13" max="13" width="15" customWidth="1"/>
    <col min="14" max="15" width="13.8984375"/>
    <col min="16" max="16" width="14.09765625" customWidth="1"/>
    <col min="17" max="18" width="13.8984375"/>
    <col min="28" max="30" width="13.8984375"/>
    <col min="44" max="44" width="13.8984375"/>
    <col min="45" max="45" width="12.59765625"/>
    <col min="46" max="46" width="13.8984375"/>
  </cols>
  <sheetData>
    <row r="1" spans="1:46">
      <c r="A1" s="1">
        <v>0.93674460648148095</v>
      </c>
      <c r="B1" t="s">
        <v>948</v>
      </c>
      <c r="C1" t="s">
        <v>949</v>
      </c>
      <c r="D1" t="s">
        <v>950</v>
      </c>
      <c r="E1">
        <v>1.01</v>
      </c>
      <c r="F1" t="s">
        <v>951</v>
      </c>
      <c r="G1">
        <v>0.15</v>
      </c>
      <c r="H1" t="s">
        <v>952</v>
      </c>
      <c r="I1">
        <v>0.02</v>
      </c>
      <c r="K1" t="s">
        <v>953</v>
      </c>
      <c r="L1" t="s">
        <v>954</v>
      </c>
      <c r="M1" t="s">
        <v>955</v>
      </c>
      <c r="N1" s="2" t="s">
        <v>956</v>
      </c>
      <c r="O1" t="s">
        <v>953</v>
      </c>
      <c r="P1" s="5" t="s">
        <v>957</v>
      </c>
      <c r="Q1" t="s">
        <v>958</v>
      </c>
      <c r="R1" s="2" t="s">
        <v>956</v>
      </c>
      <c r="S1" s="1">
        <v>0.939172986111111</v>
      </c>
      <c r="T1" t="s">
        <v>948</v>
      </c>
      <c r="U1" t="s">
        <v>949</v>
      </c>
      <c r="V1" t="s">
        <v>950</v>
      </c>
      <c r="W1">
        <v>1.01</v>
      </c>
      <c r="X1" t="s">
        <v>951</v>
      </c>
      <c r="Y1">
        <v>0.14000000000000001</v>
      </c>
      <c r="Z1" t="s">
        <v>952</v>
      </c>
      <c r="AA1">
        <v>0.02</v>
      </c>
      <c r="AB1">
        <f t="shared" ref="AB1:AB17" si="0">$K$57*W1+$K$58*Y1+$K$59*AA1</f>
        <v>-0.11906381527661969</v>
      </c>
      <c r="AC1">
        <f>$L$57*W1+$L$58*Y1+$L$59*AA1</f>
        <v>1.012433017578702</v>
      </c>
      <c r="AD1">
        <f>$M$57*W1+$M$58*Y1+$M$59*AA1</f>
        <v>-3.005316708640407E-2</v>
      </c>
      <c r="AI1">
        <v>1</v>
      </c>
    </row>
    <row r="2" spans="1:46">
      <c r="A2" s="1">
        <v>0.93674500000000005</v>
      </c>
      <c r="B2" t="s">
        <v>948</v>
      </c>
      <c r="C2" t="s">
        <v>959</v>
      </c>
      <c r="D2">
        <v>0.11</v>
      </c>
      <c r="F2">
        <v>7.94</v>
      </c>
      <c r="H2">
        <v>358.65</v>
      </c>
      <c r="J2" t="s">
        <v>960</v>
      </c>
      <c r="K2">
        <f>AVERAGE(E:E)</f>
        <v>1.016905405405393</v>
      </c>
      <c r="L2">
        <f>K2/K5*N24</f>
        <v>1.0167260352185994</v>
      </c>
      <c r="M2">
        <f>AVERAGE(W55:W93)</f>
        <v>0.999</v>
      </c>
      <c r="N2">
        <f>M2-L2</f>
        <v>-1.772603521859939E-2</v>
      </c>
      <c r="O2">
        <v>1.0169054054053901</v>
      </c>
      <c r="P2">
        <f>O2/O5*R24</f>
        <v>1.0104034081482871</v>
      </c>
      <c r="Q2">
        <f>AVERAGE(AM13:AM53)</f>
        <v>0.98904761904761906</v>
      </c>
      <c r="R2">
        <f>Q2-P2</f>
        <v>-2.1355789100668043E-2</v>
      </c>
      <c r="S2" s="1">
        <v>0.939172986111111</v>
      </c>
      <c r="T2" t="s">
        <v>948</v>
      </c>
      <c r="U2" t="s">
        <v>959</v>
      </c>
      <c r="V2">
        <v>95.62</v>
      </c>
      <c r="X2">
        <v>136.03</v>
      </c>
      <c r="Z2">
        <v>87.58</v>
      </c>
      <c r="AB2">
        <f t="shared" si="0"/>
        <v>0</v>
      </c>
      <c r="AC2">
        <f t="shared" ref="AC2:AC6" si="1">$L$57*W2+$L$58*Y2+$L$59*AA2</f>
        <v>0</v>
      </c>
      <c r="AD2">
        <f t="shared" ref="AD2:AD33" si="2">$M$57*W2+$M$58*Y2+$M$59*AA2</f>
        <v>0</v>
      </c>
      <c r="AI2" s="1">
        <v>0.93980631944444404</v>
      </c>
      <c r="AJ2" t="s">
        <v>948</v>
      </c>
      <c r="AK2" t="s">
        <v>959</v>
      </c>
      <c r="AL2">
        <v>95.78</v>
      </c>
      <c r="AN2">
        <v>136.91</v>
      </c>
      <c r="AP2">
        <v>87.81</v>
      </c>
      <c r="AR2">
        <f>$K$57*AM2+$K$58*AO2+$K$59*AQ2</f>
        <v>0</v>
      </c>
    </row>
    <row r="3" spans="1:46">
      <c r="A3" s="1">
        <v>0.93674581018518499</v>
      </c>
      <c r="B3" t="s">
        <v>948</v>
      </c>
      <c r="C3" t="s">
        <v>949</v>
      </c>
      <c r="D3" t="s">
        <v>950</v>
      </c>
      <c r="E3">
        <v>1.03</v>
      </c>
      <c r="F3" t="s">
        <v>951</v>
      </c>
      <c r="G3">
        <v>0.14000000000000001</v>
      </c>
      <c r="H3" t="s">
        <v>952</v>
      </c>
      <c r="I3">
        <v>0.03</v>
      </c>
      <c r="J3" t="s">
        <v>961</v>
      </c>
      <c r="K3">
        <f>AVERAGE(G:G)</f>
        <v>0.14056081081080776</v>
      </c>
      <c r="L3">
        <f>K3/K5*N24</f>
        <v>0.1405360175323406</v>
      </c>
      <c r="M3">
        <f>AVERAGE(Y55:Y93)</f>
        <v>0.27250000000000002</v>
      </c>
      <c r="N3">
        <f>M3-L3</f>
        <v>0.13196398246765942</v>
      </c>
      <c r="O3">
        <v>0.14056081081080801</v>
      </c>
      <c r="P3">
        <f>O3/O5*R24</f>
        <v>0.13966207824287194</v>
      </c>
      <c r="Q3">
        <f>AVERAGE(AO13:AO53)</f>
        <v>0.29857142857142854</v>
      </c>
      <c r="R3">
        <f>Q3-P3</f>
        <v>0.1589093503285566</v>
      </c>
      <c r="S3" s="1">
        <v>0.93917420138888896</v>
      </c>
      <c r="T3" t="s">
        <v>948</v>
      </c>
      <c r="U3" t="s">
        <v>949</v>
      </c>
      <c r="V3" t="s">
        <v>950</v>
      </c>
      <c r="W3">
        <v>1.02</v>
      </c>
      <c r="X3" t="s">
        <v>951</v>
      </c>
      <c r="Y3">
        <v>0.13</v>
      </c>
      <c r="Z3" t="s">
        <v>952</v>
      </c>
      <c r="AA3">
        <v>0.03</v>
      </c>
      <c r="AB3">
        <f t="shared" si="0"/>
        <v>-0.11002481429570422</v>
      </c>
      <c r="AC3">
        <f t="shared" si="1"/>
        <v>1.0219512818750962</v>
      </c>
      <c r="AD3">
        <f t="shared" si="2"/>
        <v>-4.1353569996954817E-2</v>
      </c>
      <c r="AI3" s="1">
        <v>0.93980756944444399</v>
      </c>
      <c r="AJ3" t="s">
        <v>948</v>
      </c>
      <c r="AK3" t="s">
        <v>949</v>
      </c>
      <c r="AL3" t="s">
        <v>950</v>
      </c>
      <c r="AM3">
        <v>1.01</v>
      </c>
      <c r="AN3" t="s">
        <v>951</v>
      </c>
      <c r="AO3">
        <v>0.13</v>
      </c>
      <c r="AP3" t="s">
        <v>952</v>
      </c>
      <c r="AQ3">
        <v>0.02</v>
      </c>
      <c r="AR3">
        <f>$K$57*AM3+$K$58*AO3+$K$59*AQ3</f>
        <v>-0.11861533066698601</v>
      </c>
      <c r="AS3">
        <f>$L$57*AM3+$L$58*AO3+$L$59*AQ3</f>
        <v>1.0108103483060094</v>
      </c>
      <c r="AT3">
        <f>$M$57*AM3+$M$58*AO3+$M$59*AQ3</f>
        <v>-3.9910438819602601E-2</v>
      </c>
    </row>
    <row r="4" spans="1:46">
      <c r="A4" s="1">
        <v>0.93674620370370398</v>
      </c>
      <c r="B4" t="s">
        <v>948</v>
      </c>
      <c r="C4" t="s">
        <v>959</v>
      </c>
      <c r="D4">
        <v>0.19</v>
      </c>
      <c r="F4">
        <v>16.489999999999998</v>
      </c>
      <c r="H4">
        <v>358.16</v>
      </c>
      <c r="J4" t="s">
        <v>962</v>
      </c>
      <c r="K4">
        <f>AVERAGE(I:I)</f>
        <v>2.3128378378378472E-2</v>
      </c>
      <c r="L4">
        <f>K4/K5*N24</f>
        <v>2.3124298803692461E-2</v>
      </c>
      <c r="M4">
        <f>AVERAGE(AA55:AA93)</f>
        <v>5.0000000000000023E-4</v>
      </c>
      <c r="N4">
        <f>M4-L4</f>
        <v>-2.2624298803692461E-2</v>
      </c>
      <c r="O4">
        <v>2.31283783783785E-2</v>
      </c>
      <c r="P4">
        <f>O4/O5*R24</f>
        <v>2.2980497708280666E-2</v>
      </c>
      <c r="Q4">
        <f>AVERAGE(AQ13:AQ53)</f>
        <v>-3.8095238095238091E-3</v>
      </c>
      <c r="R4">
        <f>Q4-P4</f>
        <v>-2.6790021517804474E-2</v>
      </c>
      <c r="S4" s="1">
        <v>0.93917420138888896</v>
      </c>
      <c r="T4" t="s">
        <v>948</v>
      </c>
      <c r="U4" t="s">
        <v>959</v>
      </c>
      <c r="V4">
        <v>95.61</v>
      </c>
      <c r="X4">
        <v>136.04</v>
      </c>
      <c r="Z4">
        <v>87.56</v>
      </c>
      <c r="AB4">
        <f t="shared" si="0"/>
        <v>0</v>
      </c>
      <c r="AC4">
        <f t="shared" si="1"/>
        <v>0</v>
      </c>
      <c r="AD4">
        <f t="shared" si="2"/>
        <v>0</v>
      </c>
      <c r="AI4" s="1">
        <v>0.93980756944444399</v>
      </c>
      <c r="AJ4" t="s">
        <v>948</v>
      </c>
      <c r="AK4" t="s">
        <v>959</v>
      </c>
      <c r="AL4">
        <v>95.81</v>
      </c>
      <c r="AN4">
        <v>136.96</v>
      </c>
      <c r="AP4">
        <v>87.86</v>
      </c>
      <c r="AR4">
        <f t="shared" ref="AR4:AR41" si="3">$K$57*AM4+$K$58*AO4+$K$59*AQ4</f>
        <v>0</v>
      </c>
      <c r="AS4">
        <f t="shared" ref="AS4:AS41" si="4">$L$57*AM4+$L$58*AO4+$L$59*AQ4</f>
        <v>0</v>
      </c>
      <c r="AT4">
        <f t="shared" ref="AT4:AT41" si="5">$M$57*AM4+$M$58*AO4+$M$59*AQ4</f>
        <v>0</v>
      </c>
    </row>
    <row r="5" spans="1:46">
      <c r="A5" s="1">
        <v>0.93674740740740703</v>
      </c>
      <c r="B5" t="s">
        <v>948</v>
      </c>
      <c r="C5" t="s">
        <v>949</v>
      </c>
      <c r="D5" t="s">
        <v>950</v>
      </c>
      <c r="E5">
        <v>1</v>
      </c>
      <c r="F5" t="s">
        <v>951</v>
      </c>
      <c r="G5">
        <v>0.14000000000000001</v>
      </c>
      <c r="H5" t="s">
        <v>952</v>
      </c>
      <c r="I5">
        <v>0.02</v>
      </c>
      <c r="K5">
        <f>SQRT(SUMPRODUCT(K2:K4,K2:K4))</f>
        <v>1.0268343912067377</v>
      </c>
      <c r="M5">
        <f t="shared" ref="M5:N5" si="6">SQRT(SUMPRODUCT(M2:M4,M2:M4))</f>
        <v>1.035498672138212</v>
      </c>
      <c r="N5">
        <f t="shared" si="6"/>
        <v>0.13505763173421378</v>
      </c>
      <c r="O5">
        <v>1.0268343912067399</v>
      </c>
      <c r="Q5">
        <f>SQRT(SUMPRODUCT(Q2:Q4,Q2:Q4))</f>
        <v>1.0331382304293086</v>
      </c>
      <c r="R5">
        <f>SQRT(SUMPRODUCT(R2:R4,R2:R4))</f>
        <v>0.16256062439250341</v>
      </c>
      <c r="S5" s="1">
        <v>0.93917546296296295</v>
      </c>
      <c r="T5" t="s">
        <v>948</v>
      </c>
      <c r="U5" t="s">
        <v>949</v>
      </c>
      <c r="V5" t="s">
        <v>950</v>
      </c>
      <c r="W5">
        <v>1.02</v>
      </c>
      <c r="X5" t="s">
        <v>951</v>
      </c>
      <c r="Y5">
        <v>0.13</v>
      </c>
      <c r="Z5" t="s">
        <v>952</v>
      </c>
      <c r="AA5">
        <v>0.04</v>
      </c>
      <c r="AB5">
        <f t="shared" si="0"/>
        <v>-0.10012150940437886</v>
      </c>
      <c r="AC5">
        <f t="shared" si="1"/>
        <v>1.0233201570540533</v>
      </c>
      <c r="AD5">
        <f t="shared" si="2"/>
        <v>-4.1128330376362793E-2</v>
      </c>
      <c r="AI5" s="1">
        <v>0.93980880787037002</v>
      </c>
      <c r="AJ5" t="s">
        <v>948</v>
      </c>
      <c r="AK5" t="s">
        <v>949</v>
      </c>
      <c r="AL5" t="s">
        <v>950</v>
      </c>
      <c r="AM5">
        <v>1.03</v>
      </c>
      <c r="AN5" t="s">
        <v>951</v>
      </c>
      <c r="AO5">
        <v>0.14000000000000001</v>
      </c>
      <c r="AP5" t="s">
        <v>952</v>
      </c>
      <c r="AQ5">
        <v>0.02</v>
      </c>
      <c r="AR5">
        <f t="shared" si="3"/>
        <v>-0.12168939231670681</v>
      </c>
      <c r="AS5">
        <f t="shared" si="4"/>
        <v>1.0319771343589612</v>
      </c>
      <c r="AT5">
        <f t="shared" si="5"/>
        <v>-3.3389908682292524E-2</v>
      </c>
    </row>
    <row r="6" spans="1:46">
      <c r="A6" s="1">
        <v>0.93674740740740703</v>
      </c>
      <c r="B6" t="s">
        <v>948</v>
      </c>
      <c r="C6" t="s">
        <v>959</v>
      </c>
      <c r="D6">
        <v>0.25</v>
      </c>
      <c r="F6">
        <v>24.93</v>
      </c>
      <c r="H6">
        <v>357.72</v>
      </c>
      <c r="J6" t="s">
        <v>963</v>
      </c>
      <c r="M6" t="s">
        <v>964</v>
      </c>
      <c r="Q6" t="s">
        <v>965</v>
      </c>
      <c r="S6" s="1">
        <v>0.93917546296296295</v>
      </c>
      <c r="T6" t="s">
        <v>948</v>
      </c>
      <c r="U6" t="s">
        <v>959</v>
      </c>
      <c r="V6">
        <v>95.61</v>
      </c>
      <c r="X6">
        <v>136.03</v>
      </c>
      <c r="Z6">
        <v>87.56</v>
      </c>
      <c r="AB6">
        <f t="shared" si="0"/>
        <v>0</v>
      </c>
      <c r="AC6">
        <f t="shared" si="1"/>
        <v>0</v>
      </c>
      <c r="AD6">
        <f t="shared" si="2"/>
        <v>0</v>
      </c>
      <c r="AI6" s="1">
        <v>0.93980881944444405</v>
      </c>
      <c r="AJ6" t="s">
        <v>948</v>
      </c>
      <c r="AK6" t="s">
        <v>959</v>
      </c>
      <c r="AL6">
        <v>95.78</v>
      </c>
      <c r="AN6">
        <v>136.91999999999999</v>
      </c>
      <c r="AP6">
        <v>87.85</v>
      </c>
      <c r="AR6">
        <f t="shared" si="3"/>
        <v>0</v>
      </c>
      <c r="AS6">
        <f t="shared" si="4"/>
        <v>0</v>
      </c>
      <c r="AT6">
        <f t="shared" si="5"/>
        <v>0</v>
      </c>
    </row>
    <row r="7" spans="1:46">
      <c r="A7" s="1">
        <v>0.936748622685185</v>
      </c>
      <c r="B7" t="s">
        <v>948</v>
      </c>
      <c r="C7" t="s">
        <v>949</v>
      </c>
      <c r="D7" t="s">
        <v>950</v>
      </c>
      <c r="E7">
        <v>1.02</v>
      </c>
      <c r="F7" t="s">
        <v>951</v>
      </c>
      <c r="G7">
        <v>0.13</v>
      </c>
      <c r="H7" t="s">
        <v>952</v>
      </c>
      <c r="I7">
        <v>0.02</v>
      </c>
      <c r="J7" t="s">
        <v>966</v>
      </c>
      <c r="K7">
        <f t="shared" ref="K7:N7" si="7">K2/K5</f>
        <v>0.99033048962289216</v>
      </c>
      <c r="M7">
        <f t="shared" si="7"/>
        <v>0.96475256500054651</v>
      </c>
      <c r="N7">
        <f t="shared" si="7"/>
        <v>-0.13124793461122791</v>
      </c>
      <c r="O7">
        <v>0.99033048962289205</v>
      </c>
      <c r="Q7">
        <f>Q2/Q5</f>
        <v>0.95732360870687339</v>
      </c>
      <c r="R7">
        <f>R2/R5</f>
        <v>-0.13137122953652286</v>
      </c>
      <c r="S7" s="1">
        <v>0.93917629629629595</v>
      </c>
      <c r="T7" t="s">
        <v>948</v>
      </c>
      <c r="U7" t="s">
        <v>949</v>
      </c>
      <c r="V7" t="s">
        <v>950</v>
      </c>
      <c r="W7">
        <v>1.02</v>
      </c>
      <c r="X7" t="s">
        <v>951</v>
      </c>
      <c r="Y7">
        <v>0.14000000000000001</v>
      </c>
      <c r="Z7" t="s">
        <v>952</v>
      </c>
      <c r="AA7">
        <v>0.01</v>
      </c>
      <c r="AB7">
        <f t="shared" si="0"/>
        <v>-0.13027990868798861</v>
      </c>
      <c r="AC7">
        <f t="shared" ref="AC7:AC33" si="8">$L$57*W7+$L$58*Y7+$L$59*AA7</f>
        <v>1.0208362007898744</v>
      </c>
      <c r="AD7">
        <f t="shared" si="2"/>
        <v>-3.1946777504940335E-2</v>
      </c>
      <c r="AI7" s="1">
        <v>0.93981004629629605</v>
      </c>
      <c r="AJ7" t="s">
        <v>948</v>
      </c>
      <c r="AK7" t="s">
        <v>949</v>
      </c>
      <c r="AL7" t="s">
        <v>950</v>
      </c>
      <c r="AM7">
        <v>1.02</v>
      </c>
      <c r="AN7" t="s">
        <v>951</v>
      </c>
      <c r="AO7">
        <v>0.14000000000000001</v>
      </c>
      <c r="AP7" t="s">
        <v>952</v>
      </c>
      <c r="AQ7">
        <v>0.01</v>
      </c>
      <c r="AR7">
        <f t="shared" si="3"/>
        <v>-0.13027990868798861</v>
      </c>
      <c r="AS7">
        <f t="shared" si="4"/>
        <v>1.0208362007898744</v>
      </c>
      <c r="AT7">
        <f t="shared" si="5"/>
        <v>-3.1946777504940335E-2</v>
      </c>
    </row>
    <row r="8" spans="1:46">
      <c r="A8" s="1">
        <v>0.93674863425925903</v>
      </c>
      <c r="B8" t="s">
        <v>948</v>
      </c>
      <c r="C8" t="s">
        <v>959</v>
      </c>
      <c r="D8">
        <v>0.28000000000000003</v>
      </c>
      <c r="F8">
        <v>33.200000000000003</v>
      </c>
      <c r="H8">
        <v>357.27</v>
      </c>
      <c r="J8" t="s">
        <v>967</v>
      </c>
      <c r="K8">
        <f t="shared" ref="K8:N8" si="9">K3/K5</f>
        <v>0.13688751761189108</v>
      </c>
      <c r="M8">
        <f t="shared" si="9"/>
        <v>0.2631582321948438</v>
      </c>
      <c r="N8">
        <f t="shared" si="9"/>
        <v>0.97709385817868843</v>
      </c>
      <c r="O8">
        <v>0.136887517611891</v>
      </c>
      <c r="Q8">
        <f>Q3/Q5</f>
        <v>0.28899465703380334</v>
      </c>
      <c r="R8">
        <f>R3/R5</f>
        <v>0.97753900074146627</v>
      </c>
      <c r="S8" s="1">
        <v>0.93917629629629595</v>
      </c>
      <c r="T8" t="s">
        <v>948</v>
      </c>
      <c r="U8" t="s">
        <v>959</v>
      </c>
      <c r="V8">
        <v>95.6</v>
      </c>
      <c r="X8">
        <v>136</v>
      </c>
      <c r="Z8">
        <v>87.55</v>
      </c>
      <c r="AB8">
        <f t="shared" si="0"/>
        <v>0</v>
      </c>
      <c r="AC8">
        <f t="shared" si="8"/>
        <v>0</v>
      </c>
      <c r="AD8">
        <f t="shared" si="2"/>
        <v>0</v>
      </c>
      <c r="AI8" s="1">
        <v>0.93981005787036997</v>
      </c>
      <c r="AJ8" t="s">
        <v>948</v>
      </c>
      <c r="AK8" t="s">
        <v>959</v>
      </c>
      <c r="AL8">
        <v>95.78</v>
      </c>
      <c r="AN8">
        <v>136.88999999999999</v>
      </c>
      <c r="AP8">
        <v>87.85</v>
      </c>
      <c r="AR8">
        <f t="shared" si="3"/>
        <v>0</v>
      </c>
      <c r="AS8">
        <f t="shared" si="4"/>
        <v>0</v>
      </c>
      <c r="AT8">
        <f t="shared" si="5"/>
        <v>0</v>
      </c>
    </row>
    <row r="9" spans="1:46">
      <c r="A9" s="1">
        <v>0.93674949074074099</v>
      </c>
      <c r="B9" t="s">
        <v>948</v>
      </c>
      <c r="C9" t="s">
        <v>949</v>
      </c>
      <c r="D9" t="s">
        <v>950</v>
      </c>
      <c r="E9">
        <v>1.03</v>
      </c>
      <c r="F9" t="s">
        <v>951</v>
      </c>
      <c r="G9">
        <v>0.14000000000000001</v>
      </c>
      <c r="H9" t="s">
        <v>952</v>
      </c>
      <c r="I9">
        <v>0.03</v>
      </c>
      <c r="J9" t="s">
        <v>968</v>
      </c>
      <c r="K9">
        <f t="shared" ref="K9:N9" si="10">K4/K5</f>
        <v>2.2523961581767785E-2</v>
      </c>
      <c r="M9">
        <f t="shared" si="10"/>
        <v>4.8285914164191541E-4</v>
      </c>
      <c r="N9">
        <f t="shared" si="10"/>
        <v>-0.16751588572362852</v>
      </c>
      <c r="O9">
        <v>2.2523961581767799E-2</v>
      </c>
      <c r="Q9">
        <f>Q4/Q5</f>
        <v>-3.6873321471617652E-3</v>
      </c>
      <c r="R9">
        <f>R4/R5</f>
        <v>-0.16480018834770122</v>
      </c>
      <c r="S9" s="1">
        <v>0.93917752314814795</v>
      </c>
      <c r="T9" t="s">
        <v>948</v>
      </c>
      <c r="U9" t="s">
        <v>949</v>
      </c>
      <c r="V9" t="s">
        <v>950</v>
      </c>
      <c r="W9">
        <v>1.03</v>
      </c>
      <c r="X9" t="s">
        <v>951</v>
      </c>
      <c r="Y9">
        <v>0.14000000000000001</v>
      </c>
      <c r="Z9" t="s">
        <v>952</v>
      </c>
      <c r="AA9">
        <v>0.02</v>
      </c>
      <c r="AB9">
        <f t="shared" si="0"/>
        <v>-0.12168939231670681</v>
      </c>
      <c r="AC9">
        <f t="shared" si="8"/>
        <v>1.0319771343589612</v>
      </c>
      <c r="AD9">
        <f t="shared" si="2"/>
        <v>-3.3389908682292524E-2</v>
      </c>
      <c r="AI9" s="1">
        <v>0.93981128472222197</v>
      </c>
      <c r="AJ9" t="s">
        <v>948</v>
      </c>
      <c r="AK9" t="s">
        <v>949</v>
      </c>
      <c r="AL9" t="s">
        <v>950</v>
      </c>
      <c r="AM9">
        <v>1.02</v>
      </c>
      <c r="AN9" t="s">
        <v>951</v>
      </c>
      <c r="AO9">
        <v>0.13</v>
      </c>
      <c r="AP9" t="s">
        <v>952</v>
      </c>
      <c r="AQ9">
        <v>0.03</v>
      </c>
      <c r="AR9">
        <f t="shared" si="3"/>
        <v>-0.11002481429570422</v>
      </c>
      <c r="AS9">
        <f t="shared" si="4"/>
        <v>1.0219512818750962</v>
      </c>
      <c r="AT9">
        <f t="shared" si="5"/>
        <v>-4.1353569996954817E-2</v>
      </c>
    </row>
    <row r="10" spans="1:46">
      <c r="A10" s="1">
        <v>0.93674987268518495</v>
      </c>
      <c r="B10" t="s">
        <v>948</v>
      </c>
      <c r="C10" t="s">
        <v>959</v>
      </c>
      <c r="D10">
        <v>0.28999999999999998</v>
      </c>
      <c r="F10">
        <v>41.33</v>
      </c>
      <c r="H10">
        <v>356.81</v>
      </c>
      <c r="J10" t="s">
        <v>963</v>
      </c>
      <c r="M10" t="s">
        <v>969</v>
      </c>
      <c r="Q10" t="s">
        <v>970</v>
      </c>
      <c r="S10" s="1">
        <v>0.93917752314814795</v>
      </c>
      <c r="T10" t="s">
        <v>948</v>
      </c>
      <c r="U10" t="s">
        <v>959</v>
      </c>
      <c r="V10">
        <v>95.59</v>
      </c>
      <c r="X10">
        <v>136.02000000000001</v>
      </c>
      <c r="Z10">
        <v>87.53</v>
      </c>
      <c r="AB10">
        <f t="shared" si="0"/>
        <v>0</v>
      </c>
      <c r="AC10">
        <f t="shared" si="8"/>
        <v>0</v>
      </c>
      <c r="AD10">
        <f t="shared" si="2"/>
        <v>0</v>
      </c>
      <c r="AI10" s="1">
        <v>0.93981128472222197</v>
      </c>
      <c r="AJ10" t="s">
        <v>948</v>
      </c>
      <c r="AK10" t="s">
        <v>959</v>
      </c>
      <c r="AL10">
        <v>95.79</v>
      </c>
      <c r="AN10">
        <v>136.87</v>
      </c>
      <c r="AP10">
        <v>87.89</v>
      </c>
      <c r="AR10">
        <f t="shared" si="3"/>
        <v>0</v>
      </c>
      <c r="AS10">
        <f t="shared" si="4"/>
        <v>0</v>
      </c>
      <c r="AT10">
        <f t="shared" si="5"/>
        <v>0</v>
      </c>
    </row>
    <row r="11" spans="1:46">
      <c r="A11" s="1">
        <v>0.93675104166666701</v>
      </c>
      <c r="B11" t="s">
        <v>948</v>
      </c>
      <c r="C11" t="s">
        <v>949</v>
      </c>
      <c r="D11" t="s">
        <v>950</v>
      </c>
      <c r="E11">
        <v>1.03</v>
      </c>
      <c r="F11" t="s">
        <v>951</v>
      </c>
      <c r="G11">
        <v>0.14000000000000001</v>
      </c>
      <c r="H11" t="s">
        <v>952</v>
      </c>
      <c r="I11">
        <v>0.03</v>
      </c>
      <c r="J11" t="s">
        <v>960</v>
      </c>
      <c r="K11">
        <f>AVERAGE(E:E)</f>
        <v>1.016905405405393</v>
      </c>
      <c r="L11">
        <f>K11/K14*N33</f>
        <v>1.0181836921501242</v>
      </c>
      <c r="M11">
        <f>AVERAGE(W19:W53)</f>
        <v>1.0388888888888888</v>
      </c>
      <c r="N11" s="5">
        <f>L11-M11</f>
        <v>-2.0705196738764586E-2</v>
      </c>
      <c r="O11">
        <v>1.0169054054053901</v>
      </c>
      <c r="P11">
        <f>O11/O14*R33</f>
        <v>1.0158010054262065</v>
      </c>
      <c r="Q11">
        <f>AVERAGE(AM55:AM85)</f>
        <v>1.0437500000000002</v>
      </c>
      <c r="R11" s="5">
        <f>P11-Q11</f>
        <v>-2.7948994573793629E-2</v>
      </c>
      <c r="S11" s="1">
        <v>0.93917834490740704</v>
      </c>
      <c r="T11" t="s">
        <v>948</v>
      </c>
      <c r="U11" t="s">
        <v>949</v>
      </c>
      <c r="V11" t="s">
        <v>950</v>
      </c>
      <c r="W11">
        <v>1.03</v>
      </c>
      <c r="X11" t="s">
        <v>951</v>
      </c>
      <c r="Y11">
        <v>0.15</v>
      </c>
      <c r="Z11" t="s">
        <v>952</v>
      </c>
      <c r="AA11">
        <v>0.01</v>
      </c>
      <c r="AB11">
        <f t="shared" si="0"/>
        <v>-0.13204118181766583</v>
      </c>
      <c r="AC11">
        <f t="shared" si="8"/>
        <v>1.0322309284526967</v>
      </c>
      <c r="AD11">
        <f t="shared" si="2"/>
        <v>-2.3757876569686018E-2</v>
      </c>
      <c r="AI11" s="1">
        <v>0.93981250000000005</v>
      </c>
      <c r="AJ11" t="s">
        <v>948</v>
      </c>
      <c r="AK11" t="s">
        <v>949</v>
      </c>
      <c r="AL11" t="s">
        <v>950</v>
      </c>
      <c r="AM11">
        <v>1.02</v>
      </c>
      <c r="AN11" t="s">
        <v>951</v>
      </c>
      <c r="AO11">
        <v>0.13</v>
      </c>
      <c r="AP11" t="s">
        <v>952</v>
      </c>
      <c r="AQ11">
        <v>0.01</v>
      </c>
      <c r="AR11">
        <f t="shared" si="3"/>
        <v>-0.12983142407835496</v>
      </c>
      <c r="AS11">
        <f t="shared" si="4"/>
        <v>1.019213531517182</v>
      </c>
      <c r="AT11">
        <f t="shared" si="5"/>
        <v>-4.1804049238138866E-2</v>
      </c>
    </row>
    <row r="12" spans="1:46">
      <c r="A12" s="1">
        <v>0.93675104166666701</v>
      </c>
      <c r="B12" t="s">
        <v>948</v>
      </c>
      <c r="C12" t="s">
        <v>959</v>
      </c>
      <c r="D12">
        <v>0.28000000000000003</v>
      </c>
      <c r="F12">
        <v>49.15</v>
      </c>
      <c r="H12">
        <v>356.37</v>
      </c>
      <c r="J12" t="s">
        <v>961</v>
      </c>
      <c r="K12">
        <f>AVERAGE(G:G)</f>
        <v>0.14056081081080776</v>
      </c>
      <c r="L12">
        <f>K12/K14*N33</f>
        <v>0.14073750081592823</v>
      </c>
      <c r="M12">
        <f>AVERAGE(Y19:Y53)</f>
        <v>-1.0000000000000005E-2</v>
      </c>
      <c r="N12" s="5">
        <f>L12-M12</f>
        <v>0.15073750081592824</v>
      </c>
      <c r="O12">
        <v>0.14056081081080801</v>
      </c>
      <c r="P12">
        <f>O12/O14*R33</f>
        <v>0.1404081561433155</v>
      </c>
      <c r="Q12">
        <f>AVERAGE(AO55:AO85)</f>
        <v>-6.3749999999999987E-2</v>
      </c>
      <c r="R12" s="5">
        <f>P12-Q12</f>
        <v>0.20415815614331551</v>
      </c>
      <c r="S12" s="1">
        <v>0.939178726851852</v>
      </c>
      <c r="T12" t="s">
        <v>948</v>
      </c>
      <c r="U12" t="s">
        <v>959</v>
      </c>
      <c r="V12">
        <v>95.57</v>
      </c>
      <c r="X12">
        <v>136.03</v>
      </c>
      <c r="Z12">
        <v>87.5</v>
      </c>
      <c r="AB12">
        <f t="shared" si="0"/>
        <v>0</v>
      </c>
      <c r="AC12">
        <f t="shared" si="8"/>
        <v>0</v>
      </c>
      <c r="AD12">
        <f t="shared" si="2"/>
        <v>0</v>
      </c>
      <c r="AI12" s="1">
        <v>0.93981251157407397</v>
      </c>
      <c r="AJ12" t="s">
        <v>948</v>
      </c>
      <c r="AK12" t="s">
        <v>959</v>
      </c>
      <c r="AL12">
        <v>95.79</v>
      </c>
      <c r="AN12">
        <v>136.83000000000001</v>
      </c>
      <c r="AP12">
        <v>87.9</v>
      </c>
      <c r="AR12">
        <f t="shared" si="3"/>
        <v>0</v>
      </c>
      <c r="AS12">
        <f t="shared" si="4"/>
        <v>0</v>
      </c>
      <c r="AT12">
        <f t="shared" si="5"/>
        <v>0</v>
      </c>
    </row>
    <row r="13" spans="1:46">
      <c r="A13" s="1">
        <v>0.93675223379629602</v>
      </c>
      <c r="B13" t="s">
        <v>948</v>
      </c>
      <c r="C13" t="s">
        <v>949</v>
      </c>
      <c r="D13" t="s">
        <v>950</v>
      </c>
      <c r="E13">
        <v>1.02</v>
      </c>
      <c r="F13" t="s">
        <v>951</v>
      </c>
      <c r="G13">
        <v>0.14000000000000001</v>
      </c>
      <c r="H13" t="s">
        <v>952</v>
      </c>
      <c r="I13">
        <v>0.02</v>
      </c>
      <c r="J13" t="s">
        <v>962</v>
      </c>
      <c r="K13">
        <f>AVERAGE(I:I)</f>
        <v>2.3128378378378472E-2</v>
      </c>
      <c r="L13">
        <f>K13/K14*N33</f>
        <v>2.3157451583566541E-2</v>
      </c>
      <c r="M13">
        <f>AVERAGE(AA19:AA53)</f>
        <v>2.8888888888888891E-2</v>
      </c>
      <c r="N13" s="5">
        <f>L13-M13</f>
        <v>-5.7314373053223497E-3</v>
      </c>
      <c r="O13">
        <v>2.31283783783785E-2</v>
      </c>
      <c r="P13">
        <f>O13/O14*R33</f>
        <v>2.3103260033580788E-2</v>
      </c>
      <c r="Q13">
        <f>AVERAGE(AQ55:AQ85)</f>
        <v>3.5000000000000003E-2</v>
      </c>
      <c r="R13" s="5">
        <f>P13-Q13</f>
        <v>-1.1896739966419215E-2</v>
      </c>
      <c r="S13" s="1">
        <v>0.93917957175925904</v>
      </c>
      <c r="T13" t="s">
        <v>948</v>
      </c>
      <c r="U13" t="s">
        <v>949</v>
      </c>
      <c r="V13" t="s">
        <v>950</v>
      </c>
      <c r="W13">
        <v>1.02</v>
      </c>
      <c r="X13" t="s">
        <v>951</v>
      </c>
      <c r="Y13">
        <v>0.15</v>
      </c>
      <c r="Z13" t="s">
        <v>952</v>
      </c>
      <c r="AA13">
        <v>0.02</v>
      </c>
      <c r="AB13">
        <f t="shared" si="0"/>
        <v>-0.12082508840629694</v>
      </c>
      <c r="AC13">
        <f t="shared" si="8"/>
        <v>1.0238277452415241</v>
      </c>
      <c r="AD13">
        <f t="shared" si="2"/>
        <v>-2.186426615114978E-2</v>
      </c>
      <c r="AI13" s="1">
        <v>0.93981335648148101</v>
      </c>
      <c r="AJ13" t="s">
        <v>948</v>
      </c>
      <c r="AK13" t="s">
        <v>949</v>
      </c>
      <c r="AL13" t="s">
        <v>950</v>
      </c>
      <c r="AM13">
        <v>1.02</v>
      </c>
      <c r="AN13" t="s">
        <v>951</v>
      </c>
      <c r="AO13">
        <v>0.15</v>
      </c>
      <c r="AP13" t="s">
        <v>952</v>
      </c>
      <c r="AQ13">
        <v>0.01</v>
      </c>
      <c r="AR13">
        <f t="shared" si="3"/>
        <v>-0.13072839329762231</v>
      </c>
      <c r="AS13">
        <f t="shared" si="4"/>
        <v>1.022458870062567</v>
      </c>
      <c r="AT13">
        <f t="shared" si="5"/>
        <v>-2.2089505771741805E-2</v>
      </c>
    </row>
    <row r="14" spans="1:46">
      <c r="A14" s="1">
        <v>0.93675223379629602</v>
      </c>
      <c r="B14" t="s">
        <v>948</v>
      </c>
      <c r="C14" t="s">
        <v>959</v>
      </c>
      <c r="D14">
        <v>0.25</v>
      </c>
      <c r="F14">
        <v>56.73</v>
      </c>
      <c r="H14">
        <v>355.94</v>
      </c>
      <c r="K14">
        <f t="shared" ref="K14:N14" si="11">SQRT(SUMPRODUCT(K11:K13,K11:K13))</f>
        <v>1.0268343912067377</v>
      </c>
      <c r="M14">
        <f t="shared" si="11"/>
        <v>1.0393385835992159</v>
      </c>
      <c r="N14">
        <f t="shared" si="11"/>
        <v>0.15226079172855944</v>
      </c>
      <c r="O14">
        <v>1.0268343912067399</v>
      </c>
      <c r="Q14">
        <f>SQRT(SUMPRODUCT(Q11:Q13,Q11:Q13))</f>
        <v>1.0462806148447941</v>
      </c>
      <c r="R14">
        <f>SQRT(SUMPRODUCT(R11:R13,R11:R13))</f>
        <v>0.20640550244446718</v>
      </c>
      <c r="S14" s="1">
        <v>0.93918001157407405</v>
      </c>
      <c r="T14" t="s">
        <v>948</v>
      </c>
      <c r="U14" t="s">
        <v>959</v>
      </c>
      <c r="V14">
        <v>95.59</v>
      </c>
      <c r="X14">
        <v>135.97</v>
      </c>
      <c r="Z14">
        <v>87.52</v>
      </c>
      <c r="AB14">
        <f t="shared" si="0"/>
        <v>0</v>
      </c>
      <c r="AC14">
        <f t="shared" si="8"/>
        <v>0</v>
      </c>
      <c r="AD14">
        <f t="shared" si="2"/>
        <v>0</v>
      </c>
      <c r="AI14" s="1">
        <v>0.93981335648148101</v>
      </c>
      <c r="AJ14" t="s">
        <v>948</v>
      </c>
      <c r="AK14" t="s">
        <v>959</v>
      </c>
      <c r="AL14">
        <v>95.83</v>
      </c>
      <c r="AN14">
        <v>136.76</v>
      </c>
      <c r="AP14">
        <v>87.93</v>
      </c>
      <c r="AR14">
        <f t="shared" si="3"/>
        <v>0</v>
      </c>
      <c r="AS14">
        <f t="shared" si="4"/>
        <v>0</v>
      </c>
      <c r="AT14">
        <f t="shared" si="5"/>
        <v>0</v>
      </c>
    </row>
    <row r="15" spans="1:46">
      <c r="A15" s="1">
        <v>0.93675343749999995</v>
      </c>
      <c r="B15" t="s">
        <v>948</v>
      </c>
      <c r="C15" t="s">
        <v>949</v>
      </c>
      <c r="D15" t="s">
        <v>950</v>
      </c>
      <c r="E15">
        <v>1.01</v>
      </c>
      <c r="F15" t="s">
        <v>951</v>
      </c>
      <c r="G15">
        <v>0.13</v>
      </c>
      <c r="H15" t="s">
        <v>952</v>
      </c>
      <c r="I15">
        <v>0.03</v>
      </c>
      <c r="S15" s="1">
        <v>0.93918082175925899</v>
      </c>
      <c r="T15" t="s">
        <v>948</v>
      </c>
      <c r="U15" t="s">
        <v>949</v>
      </c>
      <c r="V15" t="s">
        <v>950</v>
      </c>
      <c r="W15">
        <v>1.01</v>
      </c>
      <c r="X15" t="s">
        <v>951</v>
      </c>
      <c r="Y15">
        <v>0.14000000000000001</v>
      </c>
      <c r="Z15" t="s">
        <v>952</v>
      </c>
      <c r="AA15">
        <v>0.02</v>
      </c>
      <c r="AB15">
        <f t="shared" si="0"/>
        <v>-0.11906381527661969</v>
      </c>
      <c r="AC15">
        <f t="shared" si="8"/>
        <v>1.012433017578702</v>
      </c>
      <c r="AD15">
        <f t="shared" si="2"/>
        <v>-3.005316708640407E-2</v>
      </c>
      <c r="AI15" s="1">
        <v>0.93981457175925898</v>
      </c>
      <c r="AJ15" t="s">
        <v>948</v>
      </c>
      <c r="AK15" t="s">
        <v>949</v>
      </c>
      <c r="AL15" t="s">
        <v>950</v>
      </c>
      <c r="AM15">
        <v>1.03</v>
      </c>
      <c r="AN15" t="s">
        <v>951</v>
      </c>
      <c r="AO15">
        <v>0.16</v>
      </c>
      <c r="AP15" t="s">
        <v>952</v>
      </c>
      <c r="AQ15">
        <v>0.02</v>
      </c>
      <c r="AR15">
        <f t="shared" si="3"/>
        <v>-0.12258636153597416</v>
      </c>
      <c r="AS15">
        <f t="shared" si="4"/>
        <v>1.0352224729043462</v>
      </c>
      <c r="AT15">
        <f t="shared" si="5"/>
        <v>-1.3675365215895463E-2</v>
      </c>
    </row>
    <row r="16" spans="1:46">
      <c r="A16" s="1">
        <v>0.93675344907407398</v>
      </c>
      <c r="B16" t="s">
        <v>948</v>
      </c>
      <c r="C16" t="s">
        <v>959</v>
      </c>
      <c r="D16">
        <v>0.19</v>
      </c>
      <c r="F16">
        <v>64.05</v>
      </c>
      <c r="H16">
        <v>355.52</v>
      </c>
      <c r="J16" t="s">
        <v>966</v>
      </c>
      <c r="K16">
        <f t="shared" ref="K16:N16" si="12">K11/K14</f>
        <v>0.99033048962289216</v>
      </c>
      <c r="M16">
        <f t="shared" si="12"/>
        <v>0.99956732606926813</v>
      </c>
      <c r="N16">
        <f t="shared" si="12"/>
        <v>-0.13598508521928912</v>
      </c>
      <c r="O16">
        <v>0.99033048962289205</v>
      </c>
      <c r="Q16">
        <f>Q11/Q14</f>
        <v>0.99758132301326319</v>
      </c>
      <c r="R16">
        <f>R11/R14</f>
        <v>-0.13540818555122205</v>
      </c>
      <c r="S16" s="1">
        <v>0.93918123842592605</v>
      </c>
      <c r="T16" t="s">
        <v>948</v>
      </c>
      <c r="U16" t="s">
        <v>959</v>
      </c>
      <c r="V16">
        <v>95.59</v>
      </c>
      <c r="X16">
        <v>135.9</v>
      </c>
      <c r="Z16">
        <v>87.52</v>
      </c>
      <c r="AB16">
        <f t="shared" si="0"/>
        <v>0</v>
      </c>
      <c r="AC16">
        <f t="shared" si="8"/>
        <v>0</v>
      </c>
      <c r="AD16">
        <f t="shared" si="2"/>
        <v>0</v>
      </c>
      <c r="AI16" s="1">
        <v>0.93981457175925898</v>
      </c>
      <c r="AJ16" t="s">
        <v>948</v>
      </c>
      <c r="AK16" t="s">
        <v>959</v>
      </c>
      <c r="AL16">
        <v>95.82</v>
      </c>
      <c r="AN16">
        <v>136.56</v>
      </c>
      <c r="AP16">
        <v>87.89</v>
      </c>
      <c r="AR16">
        <f t="shared" si="3"/>
        <v>0</v>
      </c>
      <c r="AS16">
        <f t="shared" si="4"/>
        <v>0</v>
      </c>
      <c r="AT16">
        <f t="shared" si="5"/>
        <v>0</v>
      </c>
    </row>
    <row r="17" spans="1:46">
      <c r="A17" s="1">
        <v>0.93675385416666701</v>
      </c>
      <c r="B17" t="s">
        <v>948</v>
      </c>
      <c r="C17" t="s">
        <v>949</v>
      </c>
      <c r="D17" t="s">
        <v>950</v>
      </c>
      <c r="E17">
        <v>1.02</v>
      </c>
      <c r="F17" t="s">
        <v>951</v>
      </c>
      <c r="G17">
        <v>0.16</v>
      </c>
      <c r="H17" t="s">
        <v>952</v>
      </c>
      <c r="I17">
        <v>0</v>
      </c>
      <c r="J17" t="s">
        <v>967</v>
      </c>
      <c r="K17">
        <f t="shared" ref="K17:N17" si="13">K12/K14</f>
        <v>0.13688751761189108</v>
      </c>
      <c r="M17">
        <f t="shared" si="13"/>
        <v>-9.6215036733940315E-3</v>
      </c>
      <c r="N17">
        <f t="shared" si="13"/>
        <v>0.9899955143058311</v>
      </c>
      <c r="O17">
        <v>0.136887517611891</v>
      </c>
      <c r="Q17">
        <f>Q12/Q14</f>
        <v>-6.0930116734941801E-2</v>
      </c>
      <c r="R17">
        <f>R12/R14</f>
        <v>0.98911198454238736</v>
      </c>
      <c r="S17" s="1">
        <v>0.93918202546296303</v>
      </c>
      <c r="T17" t="s">
        <v>948</v>
      </c>
      <c r="U17" t="s">
        <v>949</v>
      </c>
      <c r="V17" t="s">
        <v>950</v>
      </c>
      <c r="W17">
        <v>1</v>
      </c>
      <c r="X17" t="s">
        <v>951</v>
      </c>
      <c r="Y17">
        <v>0.14000000000000001</v>
      </c>
      <c r="Z17" t="s">
        <v>952</v>
      </c>
      <c r="AA17">
        <v>0</v>
      </c>
      <c r="AB17">
        <f t="shared" si="0"/>
        <v>-0.13755763653922687</v>
      </c>
      <c r="AC17">
        <f t="shared" si="8"/>
        <v>0.99992320883065811</v>
      </c>
      <c r="AD17">
        <f t="shared" si="2"/>
        <v>-2.8835275529643878E-2</v>
      </c>
      <c r="AI17" s="1">
        <v>0.93981540509259298</v>
      </c>
      <c r="AJ17" t="s">
        <v>948</v>
      </c>
      <c r="AK17" t="s">
        <v>949</v>
      </c>
      <c r="AL17" t="s">
        <v>950</v>
      </c>
      <c r="AM17">
        <v>1.02</v>
      </c>
      <c r="AN17" t="s">
        <v>951</v>
      </c>
      <c r="AO17">
        <v>0.17</v>
      </c>
      <c r="AP17" t="s">
        <v>952</v>
      </c>
      <c r="AQ17">
        <v>-0.01</v>
      </c>
      <c r="AR17">
        <f t="shared" si="3"/>
        <v>-0.15143197229954036</v>
      </c>
      <c r="AS17">
        <f t="shared" si="4"/>
        <v>1.0229664582500377</v>
      </c>
      <c r="AT17">
        <f t="shared" si="5"/>
        <v>-2.8254415465287924E-3</v>
      </c>
    </row>
    <row r="18" spans="1:46">
      <c r="A18" s="1">
        <v>0.93675385416666701</v>
      </c>
      <c r="B18" t="s">
        <v>948</v>
      </c>
      <c r="C18" t="s">
        <v>959</v>
      </c>
      <c r="D18">
        <v>0.12</v>
      </c>
      <c r="F18">
        <v>71.08</v>
      </c>
      <c r="H18">
        <v>355.1</v>
      </c>
      <c r="J18" t="s">
        <v>968</v>
      </c>
      <c r="K18">
        <f t="shared" ref="K18:N18" si="14">K13/K14</f>
        <v>2.2523961581767785E-2</v>
      </c>
      <c r="M18">
        <f t="shared" si="14"/>
        <v>2.7795455056471633E-2</v>
      </c>
      <c r="N18">
        <f t="shared" si="14"/>
        <v>-3.7642240265898394E-2</v>
      </c>
      <c r="O18">
        <v>2.2523961581767799E-2</v>
      </c>
      <c r="Q18">
        <f>Q13/Q14</f>
        <v>3.3451828795654337E-2</v>
      </c>
      <c r="R18">
        <f>R13/R14</f>
        <v>-5.7637707452203216E-2</v>
      </c>
      <c r="S18" s="1">
        <v>0.93918243055555595</v>
      </c>
      <c r="T18" t="s">
        <v>948</v>
      </c>
      <c r="U18" t="s">
        <v>959</v>
      </c>
      <c r="V18">
        <v>95.53</v>
      </c>
      <c r="X18">
        <v>135.84</v>
      </c>
      <c r="Z18">
        <v>87.47</v>
      </c>
      <c r="AB18">
        <f t="shared" ref="AB18:AB81" si="15">$K$57*W18+$K$58*Y18+$K$59*AA18</f>
        <v>0</v>
      </c>
      <c r="AC18">
        <f t="shared" si="8"/>
        <v>0</v>
      </c>
      <c r="AD18">
        <f t="shared" si="2"/>
        <v>0</v>
      </c>
      <c r="AI18" s="1">
        <v>0.93981583333333296</v>
      </c>
      <c r="AJ18" t="s">
        <v>948</v>
      </c>
      <c r="AK18" t="s">
        <v>959</v>
      </c>
      <c r="AL18">
        <v>96.07</v>
      </c>
      <c r="AN18">
        <v>136.52000000000001</v>
      </c>
      <c r="AP18">
        <v>88</v>
      </c>
      <c r="AR18">
        <f t="shared" si="3"/>
        <v>0</v>
      </c>
      <c r="AS18">
        <f t="shared" si="4"/>
        <v>0</v>
      </c>
      <c r="AT18">
        <f t="shared" si="5"/>
        <v>0</v>
      </c>
    </row>
    <row r="19" spans="1:46">
      <c r="A19" s="1">
        <v>0.93675509259259304</v>
      </c>
      <c r="B19" t="s">
        <v>948</v>
      </c>
      <c r="C19" t="s">
        <v>949</v>
      </c>
      <c r="D19" t="s">
        <v>950</v>
      </c>
      <c r="E19">
        <v>1.02</v>
      </c>
      <c r="F19" t="s">
        <v>951</v>
      </c>
      <c r="G19">
        <v>0.14000000000000001</v>
      </c>
      <c r="H19" t="s">
        <v>952</v>
      </c>
      <c r="I19">
        <v>0.03</v>
      </c>
      <c r="S19" s="1">
        <v>0.93918363425925899</v>
      </c>
      <c r="T19" t="s">
        <v>948</v>
      </c>
      <c r="U19" t="s">
        <v>949</v>
      </c>
      <c r="V19" t="s">
        <v>950</v>
      </c>
      <c r="W19">
        <v>1.05</v>
      </c>
      <c r="X19" t="s">
        <v>951</v>
      </c>
      <c r="Y19">
        <v>0.08</v>
      </c>
      <c r="Z19" t="s">
        <v>952</v>
      </c>
      <c r="AA19">
        <v>0.02</v>
      </c>
      <c r="AB19">
        <f t="shared" si="15"/>
        <v>-0.12162406169899184</v>
      </c>
      <c r="AC19">
        <f t="shared" si="8"/>
        <v>1.0417852355030655</v>
      </c>
      <c r="AD19">
        <f>$M$57*W19+$M$58*Y19+$M$59*AA19</f>
        <v>-9.5870280677372216E-2</v>
      </c>
      <c r="AI19" s="1">
        <v>0.93981662037036995</v>
      </c>
      <c r="AJ19" t="s">
        <v>948</v>
      </c>
      <c r="AK19" t="s">
        <v>949</v>
      </c>
      <c r="AL19" t="s">
        <v>950</v>
      </c>
      <c r="AM19">
        <v>1.04</v>
      </c>
      <c r="AN19" t="s">
        <v>951</v>
      </c>
      <c r="AO19">
        <v>0.2</v>
      </c>
      <c r="AP19" t="s">
        <v>952</v>
      </c>
      <c r="AQ19">
        <v>0.02</v>
      </c>
      <c r="AR19">
        <f t="shared" si="3"/>
        <v>-0.12569308849455244</v>
      </c>
      <c r="AS19">
        <f t="shared" si="4"/>
        <v>1.0514852083852457</v>
      </c>
      <c r="AT19">
        <f t="shared" si="5"/>
        <v>2.4085350918954446E-2</v>
      </c>
    </row>
    <row r="20" spans="1:46">
      <c r="A20" s="1">
        <v>0.93675509259259304</v>
      </c>
      <c r="B20" t="s">
        <v>948</v>
      </c>
      <c r="C20" t="s">
        <v>959</v>
      </c>
      <c r="D20">
        <v>0.02</v>
      </c>
      <c r="F20">
        <v>77.760000000000005</v>
      </c>
      <c r="H20">
        <v>354.67</v>
      </c>
      <c r="M20" t="s">
        <v>971</v>
      </c>
      <c r="N20">
        <f>K2*M2+K3*M3+K4*M4</f>
        <v>1.0542028851351217</v>
      </c>
      <c r="Q20" t="s">
        <v>971</v>
      </c>
      <c r="R20">
        <f>O2*Q2+O3*Q3+O4*Q4</f>
        <v>1.047647203989688</v>
      </c>
      <c r="S20" s="1">
        <v>0.93918363425925899</v>
      </c>
      <c r="T20" t="s">
        <v>948</v>
      </c>
      <c r="U20" t="s">
        <v>959</v>
      </c>
      <c r="V20">
        <v>95.48</v>
      </c>
      <c r="X20">
        <v>136.41999999999999</v>
      </c>
      <c r="Z20">
        <v>87.62</v>
      </c>
      <c r="AB20">
        <f t="shared" si="15"/>
        <v>0</v>
      </c>
      <c r="AC20">
        <f t="shared" si="8"/>
        <v>0</v>
      </c>
      <c r="AD20">
        <f t="shared" si="2"/>
        <v>0</v>
      </c>
      <c r="AI20" s="1">
        <v>0.93981704861111104</v>
      </c>
      <c r="AJ20" t="s">
        <v>948</v>
      </c>
      <c r="AK20" t="s">
        <v>959</v>
      </c>
      <c r="AL20">
        <v>96.24</v>
      </c>
      <c r="AN20">
        <v>136.9</v>
      </c>
      <c r="AP20">
        <v>88.06</v>
      </c>
      <c r="AR20">
        <f t="shared" si="3"/>
        <v>0</v>
      </c>
      <c r="AS20">
        <f t="shared" si="4"/>
        <v>0</v>
      </c>
      <c r="AT20">
        <f t="shared" si="5"/>
        <v>0</v>
      </c>
    </row>
    <row r="21" spans="1:46">
      <c r="A21" s="1">
        <v>0.93675636574074095</v>
      </c>
      <c r="B21" t="s">
        <v>948</v>
      </c>
      <c r="C21" t="s">
        <v>949</v>
      </c>
      <c r="D21" t="s">
        <v>950</v>
      </c>
      <c r="E21">
        <v>1.01</v>
      </c>
      <c r="F21" t="s">
        <v>951</v>
      </c>
      <c r="G21">
        <v>0.14000000000000001</v>
      </c>
      <c r="H21" t="s">
        <v>952</v>
      </c>
      <c r="I21">
        <v>0.02</v>
      </c>
      <c r="L21">
        <f>L2*N2+L3*N3+L4*N4</f>
        <v>4.8680677544599149E-17</v>
      </c>
      <c r="M21" t="s">
        <v>972</v>
      </c>
      <c r="N21">
        <f>SQRT(K2*K2+K3*K3+K4*K4)</f>
        <v>1.0268343912067377</v>
      </c>
      <c r="P21">
        <f>P2*R2+P3*R3+P4*R4</f>
        <v>5.0908713009056861E-15</v>
      </c>
      <c r="Q21" t="s">
        <v>972</v>
      </c>
      <c r="R21">
        <f>SQRT(O2*O2+O3*O3+O4*O4)</f>
        <v>1.026834391206735</v>
      </c>
      <c r="S21" s="1">
        <v>0.93918481481481497</v>
      </c>
      <c r="T21" t="s">
        <v>948</v>
      </c>
      <c r="U21" t="s">
        <v>949</v>
      </c>
      <c r="V21" t="s">
        <v>950</v>
      </c>
      <c r="W21">
        <v>1.03</v>
      </c>
      <c r="X21" t="s">
        <v>951</v>
      </c>
      <c r="Y21">
        <v>0.1</v>
      </c>
      <c r="Z21" t="s">
        <v>952</v>
      </c>
      <c r="AA21">
        <v>0.02</v>
      </c>
      <c r="AB21">
        <f t="shared" si="15"/>
        <v>-0.11989545387817208</v>
      </c>
      <c r="AC21">
        <f t="shared" si="8"/>
        <v>1.0254864572681912</v>
      </c>
      <c r="AD21">
        <f t="shared" si="2"/>
        <v>-7.281899561508666E-2</v>
      </c>
      <c r="AI21" s="1">
        <v>0.93981783564814803</v>
      </c>
      <c r="AJ21" t="s">
        <v>948</v>
      </c>
      <c r="AK21" t="s">
        <v>949</v>
      </c>
      <c r="AL21" t="s">
        <v>950</v>
      </c>
      <c r="AM21">
        <v>1.01</v>
      </c>
      <c r="AN21" t="s">
        <v>951</v>
      </c>
      <c r="AO21">
        <v>0.18</v>
      </c>
      <c r="AP21" t="s">
        <v>952</v>
      </c>
      <c r="AQ21">
        <v>-0.01</v>
      </c>
      <c r="AR21">
        <f t="shared" si="3"/>
        <v>-0.15056766838913049</v>
      </c>
      <c r="AS21">
        <f t="shared" si="4"/>
        <v>1.0148170691326006</v>
      </c>
      <c r="AT21">
        <f t="shared" si="5"/>
        <v>8.7002009846139788E-3</v>
      </c>
    </row>
    <row r="22" spans="1:46">
      <c r="A22" s="1">
        <v>0.93675636574074095</v>
      </c>
      <c r="B22" t="s">
        <v>948</v>
      </c>
      <c r="C22" t="s">
        <v>959</v>
      </c>
      <c r="D22">
        <v>359.87</v>
      </c>
      <c r="F22">
        <v>84.04</v>
      </c>
      <c r="H22">
        <v>354.2</v>
      </c>
      <c r="M22" t="s">
        <v>973</v>
      </c>
      <c r="N22">
        <f>SQRT(M2*M2+M3*M3+M4*M4)</f>
        <v>1.035498672138212</v>
      </c>
      <c r="Q22" t="s">
        <v>973</v>
      </c>
      <c r="R22">
        <f>SQRT(Q2*Q2+Q3*Q3+Q4*Q4)</f>
        <v>1.0331382304293086</v>
      </c>
      <c r="S22" s="1">
        <v>0.93918481481481497</v>
      </c>
      <c r="T22" t="s">
        <v>948</v>
      </c>
      <c r="U22" t="s">
        <v>959</v>
      </c>
      <c r="V22">
        <v>95.06</v>
      </c>
      <c r="X22">
        <v>136.05000000000001</v>
      </c>
      <c r="Z22">
        <v>87.33</v>
      </c>
      <c r="AB22">
        <f t="shared" si="15"/>
        <v>0</v>
      </c>
      <c r="AC22">
        <f t="shared" si="8"/>
        <v>0</v>
      </c>
      <c r="AD22">
        <f t="shared" si="2"/>
        <v>0</v>
      </c>
      <c r="AI22" s="1">
        <v>0.93981824074074105</v>
      </c>
      <c r="AJ22" t="s">
        <v>948</v>
      </c>
      <c r="AK22" t="s">
        <v>959</v>
      </c>
      <c r="AL22">
        <v>96.45</v>
      </c>
      <c r="AN22">
        <v>136.44</v>
      </c>
      <c r="AP22">
        <v>88.11</v>
      </c>
      <c r="AR22">
        <f t="shared" si="3"/>
        <v>0</v>
      </c>
      <c r="AS22">
        <f t="shared" si="4"/>
        <v>0</v>
      </c>
      <c r="AT22">
        <f t="shared" si="5"/>
        <v>0</v>
      </c>
    </row>
    <row r="23" spans="1:46">
      <c r="A23" s="1">
        <v>0.93675763888888897</v>
      </c>
      <c r="B23" t="s">
        <v>948</v>
      </c>
      <c r="C23" t="s">
        <v>949</v>
      </c>
      <c r="D23" t="s">
        <v>950</v>
      </c>
      <c r="E23">
        <v>1.02</v>
      </c>
      <c r="F23" t="s">
        <v>951</v>
      </c>
      <c r="G23">
        <v>0.14000000000000001</v>
      </c>
      <c r="H23" t="s">
        <v>952</v>
      </c>
      <c r="I23">
        <v>0.02</v>
      </c>
      <c r="M23" t="s">
        <v>974</v>
      </c>
      <c r="N23">
        <f>N20/N21/N22</f>
        <v>0.99145783310697377</v>
      </c>
      <c r="Q23" t="s">
        <v>974</v>
      </c>
      <c r="R23">
        <f>R20/R21/R22</f>
        <v>0.98754346601506715</v>
      </c>
      <c r="S23" s="1">
        <v>0.939186053240741</v>
      </c>
      <c r="T23" t="s">
        <v>948</v>
      </c>
      <c r="U23" t="s">
        <v>949</v>
      </c>
      <c r="V23" t="s">
        <v>950</v>
      </c>
      <c r="W23">
        <v>1.02</v>
      </c>
      <c r="X23" t="s">
        <v>951</v>
      </c>
      <c r="Y23">
        <v>0.09</v>
      </c>
      <c r="Z23" t="s">
        <v>952</v>
      </c>
      <c r="AA23">
        <v>0.02</v>
      </c>
      <c r="AB23">
        <f t="shared" si="15"/>
        <v>-0.11813418074849485</v>
      </c>
      <c r="AC23">
        <f t="shared" si="8"/>
        <v>1.0140917296053691</v>
      </c>
      <c r="AD23">
        <f t="shared" si="2"/>
        <v>-8.1007896550340991E-2</v>
      </c>
      <c r="AI23" s="1">
        <v>0.93981905092592599</v>
      </c>
      <c r="AJ23" t="s">
        <v>948</v>
      </c>
      <c r="AK23" t="s">
        <v>949</v>
      </c>
      <c r="AL23" t="s">
        <v>950</v>
      </c>
      <c r="AM23">
        <v>1.02</v>
      </c>
      <c r="AN23" t="s">
        <v>951</v>
      </c>
      <c r="AO23">
        <v>0.18</v>
      </c>
      <c r="AP23" t="s">
        <v>952</v>
      </c>
      <c r="AQ23">
        <v>0.02</v>
      </c>
      <c r="AR23">
        <f t="shared" si="3"/>
        <v>-0.12217054223519797</v>
      </c>
      <c r="AS23">
        <f t="shared" si="4"/>
        <v>1.0286957530596015</v>
      </c>
      <c r="AT23">
        <f t="shared" si="5"/>
        <v>7.7075490484458109E-3</v>
      </c>
    </row>
    <row r="24" spans="1:46">
      <c r="A24" s="1">
        <v>0.93675763888888897</v>
      </c>
      <c r="B24" t="s">
        <v>948</v>
      </c>
      <c r="C24" t="s">
        <v>959</v>
      </c>
      <c r="D24">
        <v>359.72</v>
      </c>
      <c r="F24">
        <v>90.05</v>
      </c>
      <c r="H24">
        <v>353.75</v>
      </c>
      <c r="M24" t="s">
        <v>975</v>
      </c>
      <c r="N24">
        <f>N22*N23</f>
        <v>1.0266532696633004</v>
      </c>
      <c r="Q24" t="s">
        <v>975</v>
      </c>
      <c r="R24">
        <f>R22*R23</f>
        <v>1.0202689089508326</v>
      </c>
      <c r="S24" s="1">
        <v>0.939186053240741</v>
      </c>
      <c r="T24" t="s">
        <v>948</v>
      </c>
      <c r="U24" t="s">
        <v>959</v>
      </c>
      <c r="V24">
        <v>94.87</v>
      </c>
      <c r="X24">
        <v>135.46</v>
      </c>
      <c r="Z24">
        <v>87.27</v>
      </c>
      <c r="AB24">
        <f t="shared" si="15"/>
        <v>0</v>
      </c>
      <c r="AC24">
        <f t="shared" si="8"/>
        <v>0</v>
      </c>
      <c r="AD24">
        <f t="shared" si="2"/>
        <v>0</v>
      </c>
      <c r="AI24" s="1">
        <v>0.93981946759259305</v>
      </c>
      <c r="AJ24" t="s">
        <v>948</v>
      </c>
      <c r="AK24" t="s">
        <v>959</v>
      </c>
      <c r="AL24">
        <v>96.57</v>
      </c>
      <c r="AN24">
        <v>136.77000000000001</v>
      </c>
      <c r="AP24">
        <v>88.09</v>
      </c>
      <c r="AR24">
        <f t="shared" si="3"/>
        <v>0</v>
      </c>
      <c r="AS24">
        <f t="shared" si="4"/>
        <v>0</v>
      </c>
      <c r="AT24">
        <f t="shared" si="5"/>
        <v>0</v>
      </c>
    </row>
    <row r="25" spans="1:46">
      <c r="A25" s="1">
        <v>0.93675885416666704</v>
      </c>
      <c r="B25" t="s">
        <v>948</v>
      </c>
      <c r="C25" t="s">
        <v>949</v>
      </c>
      <c r="D25" t="s">
        <v>950</v>
      </c>
      <c r="E25">
        <v>1.02</v>
      </c>
      <c r="F25" t="s">
        <v>951</v>
      </c>
      <c r="G25">
        <v>0.14000000000000001</v>
      </c>
      <c r="H25" t="s">
        <v>952</v>
      </c>
      <c r="I25">
        <v>0.04</v>
      </c>
      <c r="S25" s="1">
        <v>0.93918643518518496</v>
      </c>
      <c r="T25" t="s">
        <v>948</v>
      </c>
      <c r="U25" t="s">
        <v>949</v>
      </c>
      <c r="V25" t="s">
        <v>950</v>
      </c>
      <c r="W25">
        <v>1.05</v>
      </c>
      <c r="X25" t="s">
        <v>951</v>
      </c>
      <c r="Y25">
        <v>0.09</v>
      </c>
      <c r="Z25" t="s">
        <v>952</v>
      </c>
      <c r="AA25">
        <v>0.03</v>
      </c>
      <c r="AB25">
        <f t="shared" si="15"/>
        <v>-0.11216924141730016</v>
      </c>
      <c r="AC25">
        <f t="shared" si="8"/>
        <v>1.0447767799547152</v>
      </c>
      <c r="AD25">
        <f t="shared" si="2"/>
        <v>-8.5787769323581661E-2</v>
      </c>
      <c r="AI25" s="1">
        <v>0.93982070601851897</v>
      </c>
      <c r="AJ25" t="s">
        <v>948</v>
      </c>
      <c r="AK25" t="s">
        <v>949</v>
      </c>
      <c r="AL25" t="s">
        <v>950</v>
      </c>
      <c r="AM25">
        <v>1.01</v>
      </c>
      <c r="AN25" t="s">
        <v>951</v>
      </c>
      <c r="AO25">
        <v>0.21</v>
      </c>
      <c r="AP25" t="s">
        <v>952</v>
      </c>
      <c r="AQ25">
        <v>0.01</v>
      </c>
      <c r="AR25">
        <f t="shared" si="3"/>
        <v>-0.1321065124353808</v>
      </c>
      <c r="AS25">
        <f t="shared" si="4"/>
        <v>1.0224228273085922</v>
      </c>
      <c r="AT25">
        <f t="shared" si="5"/>
        <v>3.8722495425393619E-2</v>
      </c>
    </row>
    <row r="26" spans="1:46">
      <c r="A26" s="1">
        <v>0.93675885416666704</v>
      </c>
      <c r="B26" t="s">
        <v>948</v>
      </c>
      <c r="C26" t="s">
        <v>959</v>
      </c>
      <c r="D26">
        <v>359.57</v>
      </c>
      <c r="F26">
        <v>95.74</v>
      </c>
      <c r="H26">
        <v>353.32</v>
      </c>
      <c r="S26" s="1">
        <v>0.93918643518518496</v>
      </c>
      <c r="T26" t="s">
        <v>948</v>
      </c>
      <c r="U26" t="s">
        <v>959</v>
      </c>
      <c r="V26">
        <v>94.8</v>
      </c>
      <c r="X26">
        <v>135.81</v>
      </c>
      <c r="Z26">
        <v>87.37</v>
      </c>
      <c r="AB26">
        <f t="shared" si="15"/>
        <v>0</v>
      </c>
      <c r="AC26">
        <f t="shared" si="8"/>
        <v>0</v>
      </c>
      <c r="AD26">
        <f t="shared" si="2"/>
        <v>0</v>
      </c>
      <c r="AI26" s="1">
        <v>0.93982070601851897</v>
      </c>
      <c r="AJ26" t="s">
        <v>948</v>
      </c>
      <c r="AK26" t="s">
        <v>959</v>
      </c>
      <c r="AL26">
        <v>96.8</v>
      </c>
      <c r="AN26">
        <v>136.56</v>
      </c>
      <c r="AP26">
        <v>88.13</v>
      </c>
      <c r="AR26">
        <f t="shared" si="3"/>
        <v>0</v>
      </c>
      <c r="AS26">
        <f t="shared" si="4"/>
        <v>0</v>
      </c>
      <c r="AT26">
        <f t="shared" si="5"/>
        <v>0</v>
      </c>
    </row>
    <row r="27" spans="1:46">
      <c r="A27" s="1">
        <v>0.93676009259259296</v>
      </c>
      <c r="B27" t="s">
        <v>948</v>
      </c>
      <c r="C27" t="s">
        <v>949</v>
      </c>
      <c r="D27" t="s">
        <v>950</v>
      </c>
      <c r="E27">
        <v>1.02</v>
      </c>
      <c r="F27" t="s">
        <v>951</v>
      </c>
      <c r="G27">
        <v>0.14000000000000001</v>
      </c>
      <c r="H27" t="s">
        <v>952</v>
      </c>
      <c r="I27">
        <v>0.03</v>
      </c>
      <c r="S27" s="1">
        <v>0.939187673611111</v>
      </c>
      <c r="T27" t="s">
        <v>948</v>
      </c>
      <c r="U27" t="s">
        <v>949</v>
      </c>
      <c r="V27" t="s">
        <v>950</v>
      </c>
      <c r="W27">
        <v>1.02</v>
      </c>
      <c r="X27" t="s">
        <v>951</v>
      </c>
      <c r="Y27">
        <v>0.1</v>
      </c>
      <c r="Z27" t="s">
        <v>952</v>
      </c>
      <c r="AA27">
        <v>0.01</v>
      </c>
      <c r="AB27">
        <f t="shared" si="15"/>
        <v>-0.12848597024945391</v>
      </c>
      <c r="AC27">
        <f t="shared" si="8"/>
        <v>1.0143455236991044</v>
      </c>
      <c r="AD27">
        <f t="shared" si="2"/>
        <v>-7.1375864437734471E-2</v>
      </c>
      <c r="AI27" s="1">
        <v>0.93982189814814798</v>
      </c>
      <c r="AJ27" t="s">
        <v>948</v>
      </c>
      <c r="AK27" t="s">
        <v>949</v>
      </c>
      <c r="AL27" t="s">
        <v>950</v>
      </c>
      <c r="AM27">
        <v>1.01</v>
      </c>
      <c r="AN27" t="s">
        <v>951</v>
      </c>
      <c r="AO27">
        <v>0.25</v>
      </c>
      <c r="AP27" t="s">
        <v>952</v>
      </c>
      <c r="AQ27">
        <v>0</v>
      </c>
      <c r="AR27">
        <f t="shared" si="3"/>
        <v>-0.14380375576524088</v>
      </c>
      <c r="AS27">
        <f t="shared" si="4"/>
        <v>1.0275446292204053</v>
      </c>
      <c r="AT27">
        <f t="shared" si="5"/>
        <v>7.7926342737595744E-2</v>
      </c>
    </row>
    <row r="28" spans="1:46">
      <c r="A28" s="1">
        <v>0.93676009259259296</v>
      </c>
      <c r="B28" t="s">
        <v>948</v>
      </c>
      <c r="C28" t="s">
        <v>959</v>
      </c>
      <c r="D28">
        <v>359.38</v>
      </c>
      <c r="F28">
        <v>101.1</v>
      </c>
      <c r="H28">
        <v>352.86</v>
      </c>
      <c r="S28" s="1">
        <v>0.939187673611111</v>
      </c>
      <c r="T28" t="s">
        <v>948</v>
      </c>
      <c r="U28" t="s">
        <v>959</v>
      </c>
      <c r="V28">
        <v>94.5</v>
      </c>
      <c r="X28">
        <v>135.43</v>
      </c>
      <c r="Z28">
        <v>87.18</v>
      </c>
      <c r="AB28">
        <f t="shared" si="15"/>
        <v>0</v>
      </c>
      <c r="AC28">
        <f t="shared" si="8"/>
        <v>0</v>
      </c>
      <c r="AD28">
        <f t="shared" si="2"/>
        <v>0</v>
      </c>
      <c r="AI28" s="1">
        <v>0.93982189814814798</v>
      </c>
      <c r="AJ28" t="s">
        <v>948</v>
      </c>
      <c r="AK28" t="s">
        <v>959</v>
      </c>
      <c r="AL28">
        <v>97.23</v>
      </c>
      <c r="AN28">
        <v>136.63999999999999</v>
      </c>
      <c r="AP28">
        <v>88.22</v>
      </c>
      <c r="AR28">
        <f t="shared" si="3"/>
        <v>0</v>
      </c>
      <c r="AS28">
        <f t="shared" si="4"/>
        <v>0</v>
      </c>
      <c r="AT28">
        <f t="shared" si="5"/>
        <v>0</v>
      </c>
    </row>
    <row r="29" spans="1:46">
      <c r="A29" s="1">
        <v>0.93676128472222198</v>
      </c>
      <c r="B29" t="s">
        <v>948</v>
      </c>
      <c r="C29" t="s">
        <v>949</v>
      </c>
      <c r="D29" t="s">
        <v>950</v>
      </c>
      <c r="E29">
        <v>1.02</v>
      </c>
      <c r="F29" t="s">
        <v>951</v>
      </c>
      <c r="G29">
        <v>0.13</v>
      </c>
      <c r="H29" t="s">
        <v>952</v>
      </c>
      <c r="I29">
        <v>0.01</v>
      </c>
      <c r="M29" t="s">
        <v>971</v>
      </c>
      <c r="N29">
        <f>K11*M11+K12*M12+K13*M13</f>
        <v>1.0557142717717589</v>
      </c>
      <c r="Q29" t="s">
        <v>971</v>
      </c>
      <c r="R29">
        <f>O11*Q11+O12*Q12+O13*Q13</f>
        <v>1.0532437584459302</v>
      </c>
      <c r="S29" s="1">
        <v>0.93918885416666698</v>
      </c>
      <c r="T29" t="s">
        <v>948</v>
      </c>
      <c r="U29" t="s">
        <v>949</v>
      </c>
      <c r="V29" t="s">
        <v>950</v>
      </c>
      <c r="W29">
        <v>1.03</v>
      </c>
      <c r="X29" t="s">
        <v>951</v>
      </c>
      <c r="Y29">
        <v>0.1</v>
      </c>
      <c r="Z29" t="s">
        <v>952</v>
      </c>
      <c r="AA29">
        <v>0.02</v>
      </c>
      <c r="AB29">
        <f t="shared" si="15"/>
        <v>-0.11989545387817208</v>
      </c>
      <c r="AC29">
        <f t="shared" si="8"/>
        <v>1.0254864572681912</v>
      </c>
      <c r="AD29">
        <f t="shared" si="2"/>
        <v>-7.281899561508666E-2</v>
      </c>
      <c r="AI29" s="1">
        <v>0.93982229166666698</v>
      </c>
      <c r="AJ29" t="s">
        <v>948</v>
      </c>
      <c r="AK29" t="s">
        <v>949</v>
      </c>
      <c r="AL29" t="s">
        <v>950</v>
      </c>
      <c r="AM29">
        <v>0.97</v>
      </c>
      <c r="AN29" t="s">
        <v>951</v>
      </c>
      <c r="AO29">
        <v>0.21</v>
      </c>
      <c r="AP29" t="s">
        <v>952</v>
      </c>
      <c r="AQ29">
        <v>0.01</v>
      </c>
      <c r="AR29">
        <f t="shared" si="3"/>
        <v>-0.12685535835520662</v>
      </c>
      <c r="AS29">
        <f t="shared" si="4"/>
        <v>0.98333459374807386</v>
      </c>
      <c r="AT29">
        <f t="shared" si="5"/>
        <v>4.5395978617170554E-2</v>
      </c>
    </row>
    <row r="30" spans="1:46">
      <c r="A30" s="1">
        <v>0.93676128472222198</v>
      </c>
      <c r="B30" t="s">
        <v>948</v>
      </c>
      <c r="C30" t="s">
        <v>959</v>
      </c>
      <c r="D30">
        <v>359.19</v>
      </c>
      <c r="F30">
        <v>106.15</v>
      </c>
      <c r="H30">
        <v>352.43</v>
      </c>
      <c r="L30">
        <f>L11*N11+L12*N12+L13*N13</f>
        <v>3.9706194061850386E-16</v>
      </c>
      <c r="M30" t="s">
        <v>972</v>
      </c>
      <c r="N30">
        <f>SQRT(K11*K11+K12*K12+K13*K13)</f>
        <v>1.0268343912067377</v>
      </c>
      <c r="P30">
        <f>P11*R11+P12*R12+P13*R13</f>
        <v>-5.2038993773872999E-15</v>
      </c>
      <c r="Q30" t="s">
        <v>972</v>
      </c>
      <c r="R30">
        <f>SQRT(O11*O11+O12*O12+O13*O13)</f>
        <v>1.026834391206735</v>
      </c>
      <c r="S30" s="1">
        <v>0.93918885416666698</v>
      </c>
      <c r="T30" t="s">
        <v>948</v>
      </c>
      <c r="U30" t="s">
        <v>959</v>
      </c>
      <c r="V30">
        <v>94.39</v>
      </c>
      <c r="X30">
        <v>135.35</v>
      </c>
      <c r="Z30">
        <v>87.22</v>
      </c>
      <c r="AB30">
        <f t="shared" si="15"/>
        <v>0</v>
      </c>
      <c r="AC30">
        <f t="shared" si="8"/>
        <v>0</v>
      </c>
      <c r="AD30">
        <f t="shared" si="2"/>
        <v>0</v>
      </c>
      <c r="AI30" s="1">
        <v>0.93982229166666698</v>
      </c>
      <c r="AJ30" t="s">
        <v>948</v>
      </c>
      <c r="AK30" t="s">
        <v>959</v>
      </c>
      <c r="AL30">
        <v>97.56</v>
      </c>
      <c r="AN30">
        <v>136.63</v>
      </c>
      <c r="AP30">
        <v>88.24</v>
      </c>
      <c r="AR30">
        <f t="shared" si="3"/>
        <v>0</v>
      </c>
      <c r="AS30">
        <f t="shared" si="4"/>
        <v>0</v>
      </c>
      <c r="AT30">
        <f t="shared" si="5"/>
        <v>0</v>
      </c>
    </row>
    <row r="31" spans="1:46">
      <c r="A31" s="1">
        <v>0.93676250000000005</v>
      </c>
      <c r="B31" t="s">
        <v>948</v>
      </c>
      <c r="C31" t="s">
        <v>949</v>
      </c>
      <c r="D31" t="s">
        <v>950</v>
      </c>
      <c r="E31">
        <v>1.01</v>
      </c>
      <c r="F31" t="s">
        <v>951</v>
      </c>
      <c r="G31">
        <v>0.14000000000000001</v>
      </c>
      <c r="H31" t="s">
        <v>952</v>
      </c>
      <c r="I31">
        <v>0.04</v>
      </c>
      <c r="M31" t="s">
        <v>973</v>
      </c>
      <c r="N31">
        <f>SQRT(M11*M11+M12*M12+M13*M13)</f>
        <v>1.0393385835992159</v>
      </c>
      <c r="Q31" t="s">
        <v>973</v>
      </c>
      <c r="R31">
        <f>SQRT(Q11*Q11+Q12*Q12+Q13*Q13)</f>
        <v>1.0462806148447941</v>
      </c>
      <c r="S31" s="1">
        <v>0.93919009259259301</v>
      </c>
      <c r="T31" t="s">
        <v>948</v>
      </c>
      <c r="U31" t="s">
        <v>949</v>
      </c>
      <c r="V31" t="s">
        <v>950</v>
      </c>
      <c r="W31">
        <v>1.04</v>
      </c>
      <c r="X31" t="s">
        <v>951</v>
      </c>
      <c r="Y31">
        <v>0.02</v>
      </c>
      <c r="Z31" t="s">
        <v>952</v>
      </c>
      <c r="AA31">
        <v>0.06</v>
      </c>
      <c r="AB31">
        <f t="shared" si="15"/>
        <v>-7.8007145955844737E-2</v>
      </c>
      <c r="AC31">
        <f t="shared" si="8"/>
        <v>1.0277526621926092</v>
      </c>
      <c r="AD31">
        <f t="shared" si="2"/>
        <v>-0.15244458179625109</v>
      </c>
      <c r="AI31" s="1">
        <v>0.93982349537037002</v>
      </c>
      <c r="AJ31" t="s">
        <v>948</v>
      </c>
      <c r="AK31" t="s">
        <v>949</v>
      </c>
      <c r="AL31" t="s">
        <v>950</v>
      </c>
      <c r="AM31">
        <v>0.99</v>
      </c>
      <c r="AN31" t="s">
        <v>951</v>
      </c>
      <c r="AO31">
        <v>0.24</v>
      </c>
      <c r="AP31" t="s">
        <v>952</v>
      </c>
      <c r="AQ31">
        <v>0.02</v>
      </c>
      <c r="AR31">
        <f t="shared" si="3"/>
        <v>-0.12092308433286938</v>
      </c>
      <c r="AS31">
        <f t="shared" si="4"/>
        <v>1.0091155935253677</v>
      </c>
      <c r="AT31">
        <f t="shared" si="5"/>
        <v>7.1856291841469744E-2</v>
      </c>
    </row>
    <row r="32" spans="1:46">
      <c r="A32" s="1">
        <v>0.93676250000000005</v>
      </c>
      <c r="B32" t="s">
        <v>948</v>
      </c>
      <c r="C32" t="s">
        <v>959</v>
      </c>
      <c r="D32">
        <v>359.02</v>
      </c>
      <c r="F32">
        <v>110.94</v>
      </c>
      <c r="H32">
        <v>352.05</v>
      </c>
      <c r="M32" t="s">
        <v>974</v>
      </c>
      <c r="N32">
        <f>N29/N30/N31</f>
        <v>0.98921099944551871</v>
      </c>
      <c r="Q32" t="s">
        <v>974</v>
      </c>
      <c r="R32">
        <f>R29/R30/R31</f>
        <v>0.98034809533736156</v>
      </c>
      <c r="S32" s="1">
        <v>0.93919009259259301</v>
      </c>
      <c r="T32" t="s">
        <v>948</v>
      </c>
      <c r="U32" t="s">
        <v>959</v>
      </c>
      <c r="V32">
        <v>94.03</v>
      </c>
      <c r="X32">
        <v>135.30000000000001</v>
      </c>
      <c r="Z32">
        <v>87.13</v>
      </c>
      <c r="AB32">
        <f t="shared" si="15"/>
        <v>0</v>
      </c>
      <c r="AC32">
        <f t="shared" si="8"/>
        <v>0</v>
      </c>
      <c r="AD32">
        <f t="shared" si="2"/>
        <v>0</v>
      </c>
      <c r="AI32" s="1">
        <v>0.93982350694444405</v>
      </c>
      <c r="AJ32" t="s">
        <v>948</v>
      </c>
      <c r="AK32" t="s">
        <v>959</v>
      </c>
      <c r="AL32">
        <v>97.95</v>
      </c>
      <c r="AN32">
        <v>136.68</v>
      </c>
      <c r="AP32">
        <v>88.27</v>
      </c>
      <c r="AR32">
        <f t="shared" si="3"/>
        <v>0</v>
      </c>
      <c r="AS32">
        <f t="shared" si="4"/>
        <v>0</v>
      </c>
      <c r="AT32">
        <f t="shared" si="5"/>
        <v>0</v>
      </c>
    </row>
    <row r="33" spans="1:46">
      <c r="A33" s="1">
        <v>0.93676375000000001</v>
      </c>
      <c r="B33" t="s">
        <v>948</v>
      </c>
      <c r="C33" t="s">
        <v>949</v>
      </c>
      <c r="D33" t="s">
        <v>950</v>
      </c>
      <c r="E33">
        <v>1.01</v>
      </c>
      <c r="F33" t="s">
        <v>951</v>
      </c>
      <c r="G33">
        <v>0.14000000000000001</v>
      </c>
      <c r="H33" t="s">
        <v>952</v>
      </c>
      <c r="I33">
        <v>0.03</v>
      </c>
      <c r="M33" t="s">
        <v>975</v>
      </c>
      <c r="N33">
        <f>N31*N32</f>
        <v>1.0281251590444702</v>
      </c>
      <c r="Q33" t="s">
        <v>975</v>
      </c>
      <c r="R33">
        <f>R31*R32</f>
        <v>1.0257192079514974</v>
      </c>
      <c r="S33" s="1">
        <v>0.93919126157407395</v>
      </c>
      <c r="T33" t="s">
        <v>948</v>
      </c>
      <c r="U33" t="s">
        <v>949</v>
      </c>
      <c r="V33" t="s">
        <v>950</v>
      </c>
      <c r="W33">
        <v>1.02</v>
      </c>
      <c r="X33" t="s">
        <v>951</v>
      </c>
      <c r="Y33">
        <v>-0.01</v>
      </c>
      <c r="Z33" t="s">
        <v>952</v>
      </c>
      <c r="AA33">
        <v>-0.01</v>
      </c>
      <c r="AB33">
        <f t="shared" si="15"/>
        <v>-0.14335924932613414</v>
      </c>
      <c r="AC33">
        <f t="shared" si="8"/>
        <v>0.99375841134157261</v>
      </c>
      <c r="AD33">
        <f t="shared" si="2"/>
        <v>-0.18025633274410238</v>
      </c>
      <c r="AI33" s="1">
        <v>0.93982472222222202</v>
      </c>
      <c r="AJ33" t="s">
        <v>948</v>
      </c>
      <c r="AK33" t="s">
        <v>949</v>
      </c>
      <c r="AL33" t="s">
        <v>950</v>
      </c>
      <c r="AM33">
        <v>1</v>
      </c>
      <c r="AN33" t="s">
        <v>951</v>
      </c>
      <c r="AO33">
        <v>0.28000000000000003</v>
      </c>
      <c r="AP33" t="s">
        <v>952</v>
      </c>
      <c r="AQ33">
        <v>-0.01</v>
      </c>
      <c r="AR33">
        <f t="shared" si="3"/>
        <v>-0.15373972596542373</v>
      </c>
      <c r="AS33">
        <f t="shared" si="4"/>
        <v>1.0212717034693961</v>
      </c>
      <c r="AT33">
        <f t="shared" si="5"/>
        <v>0.10894128911454358</v>
      </c>
    </row>
    <row r="34" spans="1:46">
      <c r="A34" s="1">
        <v>0.93676375000000001</v>
      </c>
      <c r="B34" t="s">
        <v>948</v>
      </c>
      <c r="C34" t="s">
        <v>959</v>
      </c>
      <c r="D34">
        <v>358.78</v>
      </c>
      <c r="F34">
        <v>115.34</v>
      </c>
      <c r="H34">
        <v>351.59</v>
      </c>
      <c r="S34" s="1">
        <v>0.93919165509259295</v>
      </c>
      <c r="T34" t="s">
        <v>948</v>
      </c>
      <c r="U34" t="s">
        <v>959</v>
      </c>
      <c r="V34">
        <v>93.27</v>
      </c>
      <c r="X34">
        <v>134.99</v>
      </c>
      <c r="Z34">
        <v>86.98</v>
      </c>
      <c r="AB34">
        <f t="shared" si="15"/>
        <v>0</v>
      </c>
      <c r="AC34">
        <f t="shared" ref="AC34:AC65" si="16">$L$57*W34+$L$58*Y34+$L$59*AA34</f>
        <v>0</v>
      </c>
      <c r="AD34">
        <f t="shared" ref="AD34:AD65" si="17">$M$57*W34+$M$58*Y34+$M$59*AA34</f>
        <v>0</v>
      </c>
      <c r="AI34" s="1">
        <v>0.93982473379629605</v>
      </c>
      <c r="AJ34" t="s">
        <v>948</v>
      </c>
      <c r="AK34" t="s">
        <v>959</v>
      </c>
      <c r="AL34">
        <v>98.32</v>
      </c>
      <c r="AN34">
        <v>136.68</v>
      </c>
      <c r="AP34">
        <v>88.27</v>
      </c>
      <c r="AR34">
        <f t="shared" si="3"/>
        <v>0</v>
      </c>
      <c r="AS34">
        <f t="shared" si="4"/>
        <v>0</v>
      </c>
      <c r="AT34">
        <f t="shared" si="5"/>
        <v>0</v>
      </c>
    </row>
    <row r="35" spans="1:46">
      <c r="A35" s="1">
        <v>0.93676458333333301</v>
      </c>
      <c r="B35" t="s">
        <v>948</v>
      </c>
      <c r="C35" t="s">
        <v>949</v>
      </c>
      <c r="D35" t="s">
        <v>950</v>
      </c>
      <c r="E35">
        <v>1.01</v>
      </c>
      <c r="F35" t="s">
        <v>951</v>
      </c>
      <c r="G35">
        <v>0.14000000000000001</v>
      </c>
      <c r="H35" t="s">
        <v>952</v>
      </c>
      <c r="I35">
        <v>0.03</v>
      </c>
      <c r="S35" s="1">
        <v>0.93919248842592595</v>
      </c>
      <c r="T35" t="s">
        <v>948</v>
      </c>
      <c r="U35" t="s">
        <v>949</v>
      </c>
      <c r="V35" t="s">
        <v>950</v>
      </c>
      <c r="W35">
        <v>1.06</v>
      </c>
      <c r="X35" t="s">
        <v>951</v>
      </c>
      <c r="Y35">
        <v>-0.1</v>
      </c>
      <c r="Z35" t="s">
        <v>952</v>
      </c>
      <c r="AA35">
        <v>0.03</v>
      </c>
      <c r="AB35">
        <f t="shared" si="15"/>
        <v>-0.1049608223543038</v>
      </c>
      <c r="AC35">
        <f t="shared" si="16"/>
        <v>1.0237181221636871</v>
      </c>
      <c r="AD35">
        <f t="shared" si="17"/>
        <v>-0.27474430305229802</v>
      </c>
      <c r="AI35" s="1">
        <v>0.93982598379629601</v>
      </c>
      <c r="AJ35" t="s">
        <v>948</v>
      </c>
      <c r="AK35" t="s">
        <v>949</v>
      </c>
      <c r="AL35" t="s">
        <v>950</v>
      </c>
      <c r="AM35">
        <v>1</v>
      </c>
      <c r="AN35" t="s">
        <v>951</v>
      </c>
      <c r="AO35">
        <v>0.32</v>
      </c>
      <c r="AP35" t="s">
        <v>952</v>
      </c>
      <c r="AQ35">
        <v>-0.03</v>
      </c>
      <c r="AR35">
        <f t="shared" si="3"/>
        <v>-0.17534027418660916</v>
      </c>
      <c r="AS35">
        <f t="shared" si="4"/>
        <v>1.0250246302022519</v>
      </c>
      <c r="AT35">
        <f t="shared" si="5"/>
        <v>0.14791989680615367</v>
      </c>
    </row>
    <row r="36" spans="1:46">
      <c r="A36" s="1">
        <v>0.93676458333333301</v>
      </c>
      <c r="B36" t="s">
        <v>948</v>
      </c>
      <c r="C36" t="s">
        <v>959</v>
      </c>
      <c r="D36">
        <v>358.61</v>
      </c>
      <c r="F36">
        <v>119.51</v>
      </c>
      <c r="H36">
        <v>351.24</v>
      </c>
      <c r="S36" s="1">
        <v>0.93919288194444395</v>
      </c>
      <c r="T36" t="s">
        <v>948</v>
      </c>
      <c r="U36" t="s">
        <v>959</v>
      </c>
      <c r="V36">
        <v>92.28</v>
      </c>
      <c r="X36">
        <v>134.76</v>
      </c>
      <c r="Z36">
        <v>86.85</v>
      </c>
      <c r="AB36">
        <f t="shared" si="15"/>
        <v>0</v>
      </c>
      <c r="AC36">
        <f t="shared" si="16"/>
        <v>0</v>
      </c>
      <c r="AD36">
        <f t="shared" si="17"/>
        <v>0</v>
      </c>
      <c r="AI36" s="1">
        <v>0.93982599537037004</v>
      </c>
      <c r="AJ36" t="s">
        <v>948</v>
      </c>
      <c r="AK36" t="s">
        <v>959</v>
      </c>
      <c r="AL36">
        <v>98.93</v>
      </c>
      <c r="AN36">
        <v>136.72</v>
      </c>
      <c r="AP36">
        <v>88.38</v>
      </c>
      <c r="AR36">
        <f t="shared" si="3"/>
        <v>0</v>
      </c>
      <c r="AS36">
        <f t="shared" si="4"/>
        <v>0</v>
      </c>
      <c r="AT36">
        <f t="shared" si="5"/>
        <v>0</v>
      </c>
    </row>
    <row r="37" spans="1:46">
      <c r="A37" s="1">
        <v>0.93676581018518501</v>
      </c>
      <c r="B37" t="s">
        <v>948</v>
      </c>
      <c r="C37" t="s">
        <v>949</v>
      </c>
      <c r="D37" t="s">
        <v>950</v>
      </c>
      <c r="E37">
        <v>1.02</v>
      </c>
      <c r="F37" t="s">
        <v>951</v>
      </c>
      <c r="G37">
        <v>0.14000000000000001</v>
      </c>
      <c r="H37" t="s">
        <v>952</v>
      </c>
      <c r="I37">
        <v>0.03</v>
      </c>
      <c r="S37" s="1">
        <v>0.93919412037036998</v>
      </c>
      <c r="T37" t="s">
        <v>948</v>
      </c>
      <c r="U37" t="s">
        <v>949</v>
      </c>
      <c r="V37" t="s">
        <v>950</v>
      </c>
      <c r="W37">
        <v>1.1000000000000001</v>
      </c>
      <c r="X37" t="s">
        <v>951</v>
      </c>
      <c r="Y37">
        <v>-7.0000000000000007E-2</v>
      </c>
      <c r="Z37" t="s">
        <v>952</v>
      </c>
      <c r="AA37">
        <v>-0.01</v>
      </c>
      <c r="AB37">
        <f t="shared" si="15"/>
        <v>-0.1511706498286805</v>
      </c>
      <c r="AC37">
        <f t="shared" si="16"/>
        <v>1.0621988628264547</v>
      </c>
      <c r="AD37">
        <f t="shared" si="17"/>
        <v>-0.25274692952684746</v>
      </c>
      <c r="AI37" s="1">
        <v>0.93982725694444402</v>
      </c>
      <c r="AJ37" t="s">
        <v>948</v>
      </c>
      <c r="AK37" t="s">
        <v>949</v>
      </c>
      <c r="AL37" t="s">
        <v>950</v>
      </c>
      <c r="AM37">
        <v>1.01</v>
      </c>
      <c r="AN37" t="s">
        <v>951</v>
      </c>
      <c r="AO37">
        <v>0.39</v>
      </c>
      <c r="AP37" t="s">
        <v>952</v>
      </c>
      <c r="AQ37">
        <v>-0.06</v>
      </c>
      <c r="AR37">
        <f t="shared" si="3"/>
        <v>-0.20950236964806457</v>
      </c>
      <c r="AS37">
        <f t="shared" si="4"/>
        <v>1.0420487479643576</v>
      </c>
      <c r="AT37">
        <f t="shared" si="5"/>
        <v>0.21457670927882308</v>
      </c>
    </row>
    <row r="38" spans="1:46">
      <c r="A38" s="1">
        <v>0.93676581018518501</v>
      </c>
      <c r="B38" t="s">
        <v>948</v>
      </c>
      <c r="C38" t="s">
        <v>959</v>
      </c>
      <c r="D38">
        <v>358.36</v>
      </c>
      <c r="F38">
        <v>123.38</v>
      </c>
      <c r="H38">
        <v>350.8</v>
      </c>
      <c r="S38" s="1">
        <v>0.93919412037036998</v>
      </c>
      <c r="T38" t="s">
        <v>948</v>
      </c>
      <c r="U38" t="s">
        <v>959</v>
      </c>
      <c r="V38">
        <v>91.33</v>
      </c>
      <c r="X38">
        <v>134.68</v>
      </c>
      <c r="Z38">
        <v>86.79</v>
      </c>
      <c r="AB38">
        <f t="shared" si="15"/>
        <v>0</v>
      </c>
      <c r="AC38">
        <f t="shared" si="16"/>
        <v>0</v>
      </c>
      <c r="AD38">
        <f t="shared" si="17"/>
        <v>0</v>
      </c>
      <c r="AI38" s="1">
        <v>0.93982725694444402</v>
      </c>
      <c r="AJ38" t="s">
        <v>948</v>
      </c>
      <c r="AK38" t="s">
        <v>959</v>
      </c>
      <c r="AL38">
        <v>99.76</v>
      </c>
      <c r="AN38">
        <v>136.94</v>
      </c>
      <c r="AP38">
        <v>88.51</v>
      </c>
      <c r="AR38">
        <f t="shared" si="3"/>
        <v>0</v>
      </c>
      <c r="AS38">
        <f t="shared" si="4"/>
        <v>0</v>
      </c>
      <c r="AT38">
        <f t="shared" si="5"/>
        <v>0</v>
      </c>
    </row>
    <row r="39" spans="1:46">
      <c r="A39" s="1">
        <v>0.93676704861111104</v>
      </c>
      <c r="B39" t="s">
        <v>948</v>
      </c>
      <c r="C39" t="s">
        <v>949</v>
      </c>
      <c r="D39" t="s">
        <v>950</v>
      </c>
      <c r="E39">
        <v>1.02</v>
      </c>
      <c r="F39" t="s">
        <v>951</v>
      </c>
      <c r="G39">
        <v>0.15</v>
      </c>
      <c r="H39" t="s">
        <v>952</v>
      </c>
      <c r="I39">
        <v>0.02</v>
      </c>
      <c r="M39" t="s">
        <v>976</v>
      </c>
      <c r="N39">
        <f>AVERAGE(N16,R16,N7,R7)</f>
        <v>-0.1335031087295655</v>
      </c>
      <c r="Q39">
        <f>K45*N46-N45*K46</f>
        <v>-3.6850475647806559E-2</v>
      </c>
      <c r="S39" s="1">
        <v>0.93919495370370398</v>
      </c>
      <c r="T39" t="s">
        <v>948</v>
      </c>
      <c r="U39" t="s">
        <v>949</v>
      </c>
      <c r="V39" t="s">
        <v>950</v>
      </c>
      <c r="W39">
        <v>1.03</v>
      </c>
      <c r="X39" t="s">
        <v>951</v>
      </c>
      <c r="Y39">
        <v>-0.08</v>
      </c>
      <c r="Z39" t="s">
        <v>952</v>
      </c>
      <c r="AA39">
        <v>0.02</v>
      </c>
      <c r="AB39">
        <f t="shared" si="15"/>
        <v>-0.11182273090476585</v>
      </c>
      <c r="AC39">
        <f t="shared" si="16"/>
        <v>0.9962784103597262</v>
      </c>
      <c r="AD39">
        <f t="shared" si="17"/>
        <v>-0.2502498868126603</v>
      </c>
      <c r="AI39" s="1">
        <v>0.93982851851851801</v>
      </c>
      <c r="AJ39" t="s">
        <v>948</v>
      </c>
      <c r="AK39" t="s">
        <v>949</v>
      </c>
      <c r="AL39" t="s">
        <v>950</v>
      </c>
      <c r="AM39">
        <v>0.98</v>
      </c>
      <c r="AN39" t="s">
        <v>951</v>
      </c>
      <c r="AO39">
        <v>0.47</v>
      </c>
      <c r="AP39" t="s">
        <v>952</v>
      </c>
      <c r="AQ39">
        <v>0</v>
      </c>
      <c r="AR39">
        <f t="shared" si="3"/>
        <v>-0.14973205161705117</v>
      </c>
      <c r="AS39">
        <f t="shared" si="4"/>
        <v>1.0339271780492516</v>
      </c>
      <c r="AT39">
        <f t="shared" si="5"/>
        <v>0.29979143326179619</v>
      </c>
    </row>
    <row r="40" spans="1:46">
      <c r="A40" s="1">
        <v>0.93676704861111104</v>
      </c>
      <c r="B40" t="s">
        <v>948</v>
      </c>
      <c r="C40" t="s">
        <v>959</v>
      </c>
      <c r="D40">
        <v>358.12</v>
      </c>
      <c r="F40">
        <v>126.98</v>
      </c>
      <c r="H40">
        <v>350.4</v>
      </c>
      <c r="N40">
        <f>AVERAGE(N17,R17,N8,R8)</f>
        <v>0.98343508944209324</v>
      </c>
      <c r="Q40">
        <f>N44*K46-K44*N46</f>
        <v>0.10304422771886887</v>
      </c>
      <c r="S40" s="1">
        <v>0.93919535879629601</v>
      </c>
      <c r="T40" t="s">
        <v>948</v>
      </c>
      <c r="U40" t="s">
        <v>959</v>
      </c>
      <c r="V40">
        <v>90.6</v>
      </c>
      <c r="X40">
        <v>134.71</v>
      </c>
      <c r="Z40">
        <v>86.76</v>
      </c>
      <c r="AB40">
        <f t="shared" si="15"/>
        <v>0</v>
      </c>
      <c r="AC40">
        <f t="shared" si="16"/>
        <v>0</v>
      </c>
      <c r="AD40">
        <f t="shared" si="17"/>
        <v>0</v>
      </c>
      <c r="AI40" s="1">
        <v>0.93982851851851801</v>
      </c>
      <c r="AJ40" t="s">
        <v>948</v>
      </c>
      <c r="AK40" t="s">
        <v>959</v>
      </c>
      <c r="AL40">
        <v>101.14</v>
      </c>
      <c r="AN40">
        <v>137.6</v>
      </c>
      <c r="AP40">
        <v>88.88</v>
      </c>
      <c r="AR40">
        <f t="shared" si="3"/>
        <v>0</v>
      </c>
      <c r="AS40">
        <f t="shared" si="4"/>
        <v>0</v>
      </c>
      <c r="AT40">
        <f t="shared" si="5"/>
        <v>0</v>
      </c>
    </row>
    <row r="41" spans="1:46">
      <c r="A41" s="1">
        <v>0.93676832175925895</v>
      </c>
      <c r="B41" t="s">
        <v>948</v>
      </c>
      <c r="C41" t="s">
        <v>949</v>
      </c>
      <c r="D41" t="s">
        <v>950</v>
      </c>
      <c r="E41">
        <v>1.02</v>
      </c>
      <c r="F41" t="s">
        <v>951</v>
      </c>
      <c r="G41">
        <v>0.14000000000000001</v>
      </c>
      <c r="H41" t="s">
        <v>952</v>
      </c>
      <c r="I41">
        <v>0.01</v>
      </c>
      <c r="N41">
        <f>AVERAGE(N18,R18,N9,R9)</f>
        <v>-0.10689900544735784</v>
      </c>
      <c r="Q41">
        <f>K44*N45-N44*K45</f>
        <v>0.99399392834078837</v>
      </c>
      <c r="S41" s="1">
        <v>0.93919579861111102</v>
      </c>
      <c r="T41" t="s">
        <v>948</v>
      </c>
      <c r="U41" t="s">
        <v>949</v>
      </c>
      <c r="V41" t="s">
        <v>950</v>
      </c>
      <c r="W41">
        <v>1.04</v>
      </c>
      <c r="X41" t="s">
        <v>951</v>
      </c>
      <c r="Y41">
        <v>-0.08</v>
      </c>
      <c r="Z41" t="s">
        <v>952</v>
      </c>
      <c r="AA41">
        <v>0.04</v>
      </c>
      <c r="AB41">
        <f t="shared" si="15"/>
        <v>-9.3328909642158675E-2</v>
      </c>
      <c r="AC41">
        <f t="shared" si="16"/>
        <v>1.0087882191077699</v>
      </c>
      <c r="AD41">
        <f t="shared" si="17"/>
        <v>-0.25146777836942047</v>
      </c>
      <c r="AI41" s="1">
        <v>0.93982981481481498</v>
      </c>
      <c r="AJ41" t="s">
        <v>948</v>
      </c>
      <c r="AK41" t="s">
        <v>949</v>
      </c>
      <c r="AL41" t="s">
        <v>950</v>
      </c>
      <c r="AM41">
        <v>0.94</v>
      </c>
      <c r="AN41" t="s">
        <v>951</v>
      </c>
      <c r="AO41">
        <v>0.53</v>
      </c>
      <c r="AP41" t="s">
        <v>952</v>
      </c>
      <c r="AQ41">
        <v>-0.02</v>
      </c>
      <c r="AR41">
        <f t="shared" si="3"/>
        <v>-0.16697841497732976</v>
      </c>
      <c r="AS41">
        <f t="shared" si="4"/>
        <v>1.0018372097669737</v>
      </c>
      <c r="AT41">
        <f t="shared" si="5"/>
        <v>0.36515806761158032</v>
      </c>
    </row>
    <row r="42" spans="1:46">
      <c r="A42" s="1">
        <v>0.93676833333333298</v>
      </c>
      <c r="B42" t="s">
        <v>948</v>
      </c>
      <c r="C42" t="s">
        <v>959</v>
      </c>
      <c r="D42">
        <v>357.88</v>
      </c>
      <c r="F42">
        <v>130.35</v>
      </c>
      <c r="H42">
        <v>349.99</v>
      </c>
      <c r="N42">
        <f>SQRT(SUMPRODUCT(N39:N41,N39:N41))</f>
        <v>0.99819589888561977</v>
      </c>
      <c r="Q42">
        <f>SQRT(SUMPRODUCT(Q39:Q41,Q39:Q41))</f>
        <v>1</v>
      </c>
      <c r="S42" s="1">
        <v>0.93919581018518505</v>
      </c>
      <c r="T42" t="s">
        <v>948</v>
      </c>
      <c r="U42" t="s">
        <v>959</v>
      </c>
      <c r="V42">
        <v>90</v>
      </c>
      <c r="X42">
        <v>134.65</v>
      </c>
      <c r="Z42">
        <v>86.76</v>
      </c>
      <c r="AB42">
        <f t="shared" si="15"/>
        <v>0</v>
      </c>
      <c r="AC42">
        <f t="shared" si="16"/>
        <v>0</v>
      </c>
      <c r="AD42">
        <f t="shared" si="17"/>
        <v>0</v>
      </c>
      <c r="AI42" s="1">
        <v>0.93982981481481498</v>
      </c>
      <c r="AJ42" t="s">
        <v>948</v>
      </c>
      <c r="AK42" t="s">
        <v>959</v>
      </c>
      <c r="AL42">
        <v>103.02</v>
      </c>
      <c r="AN42">
        <v>138.49</v>
      </c>
      <c r="AP42">
        <v>89.4</v>
      </c>
      <c r="AR42">
        <f t="shared" ref="AR42:AR73" si="18">$K$57*AM42+$K$58*AO42+$K$59*AQ42</f>
        <v>0</v>
      </c>
      <c r="AS42">
        <f t="shared" ref="AS42:AS73" si="19">$L$57*AM42+$L$58*AO42+$L$59*AQ42</f>
        <v>0</v>
      </c>
      <c r="AT42">
        <f t="shared" ref="AT42:AT73" si="20">$M$57*AM42+$M$58*AO42+$M$59*AQ42</f>
        <v>0</v>
      </c>
    </row>
    <row r="43" spans="1:46">
      <c r="A43" s="1">
        <v>0.93676954861111095</v>
      </c>
      <c r="B43" t="s">
        <v>948</v>
      </c>
      <c r="C43" t="s">
        <v>949</v>
      </c>
      <c r="D43" t="s">
        <v>950</v>
      </c>
      <c r="E43">
        <v>1.03</v>
      </c>
      <c r="F43" t="s">
        <v>951</v>
      </c>
      <c r="G43">
        <v>0.14000000000000001</v>
      </c>
      <c r="H43" t="s">
        <v>952</v>
      </c>
      <c r="I43">
        <v>0.02</v>
      </c>
      <c r="S43" s="1">
        <v>0.93919709490740699</v>
      </c>
      <c r="T43" t="s">
        <v>948</v>
      </c>
      <c r="U43" t="s">
        <v>949</v>
      </c>
      <c r="V43" t="s">
        <v>950</v>
      </c>
      <c r="W43">
        <v>1.03</v>
      </c>
      <c r="X43" t="s">
        <v>951</v>
      </c>
      <c r="Y43">
        <v>-7.0000000000000007E-2</v>
      </c>
      <c r="Z43" t="s">
        <v>952</v>
      </c>
      <c r="AA43">
        <v>7.0000000000000007E-2</v>
      </c>
      <c r="AB43">
        <f t="shared" si="15"/>
        <v>-6.2754691057772718E-2</v>
      </c>
      <c r="AC43">
        <f t="shared" si="16"/>
        <v>1.0047454555272042</v>
      </c>
      <c r="AD43">
        <f t="shared" si="17"/>
        <v>-0.23926641697650164</v>
      </c>
      <c r="AI43" s="1">
        <v>0.93983101851851802</v>
      </c>
      <c r="AJ43" t="s">
        <v>948</v>
      </c>
      <c r="AK43" t="s">
        <v>949</v>
      </c>
      <c r="AL43" t="s">
        <v>950</v>
      </c>
      <c r="AM43">
        <v>0.93</v>
      </c>
      <c r="AN43" t="s">
        <v>951</v>
      </c>
      <c r="AO43">
        <v>0.55000000000000004</v>
      </c>
      <c r="AP43" t="s">
        <v>952</v>
      </c>
      <c r="AQ43">
        <v>-0.02</v>
      </c>
      <c r="AR43">
        <f t="shared" si="18"/>
        <v>-0.16656259567655357</v>
      </c>
      <c r="AS43">
        <f t="shared" si="19"/>
        <v>0.99531048992222915</v>
      </c>
      <c r="AT43">
        <f t="shared" si="20"/>
        <v>0.38654098187592167</v>
      </c>
    </row>
    <row r="44" spans="1:46">
      <c r="A44" s="1">
        <v>0.93676954861111095</v>
      </c>
      <c r="B44" t="s">
        <v>948</v>
      </c>
      <c r="C44" t="s">
        <v>959</v>
      </c>
      <c r="D44">
        <v>357.64</v>
      </c>
      <c r="F44">
        <v>133.52000000000001</v>
      </c>
      <c r="H44">
        <v>349.61</v>
      </c>
      <c r="J44" s="2" t="s">
        <v>977</v>
      </c>
      <c r="K44" s="3">
        <f>K11/K14</f>
        <v>0.99033048962289216</v>
      </c>
      <c r="L44" s="3"/>
      <c r="M44" s="2" t="s">
        <v>978</v>
      </c>
      <c r="N44" s="3">
        <f>N39/N42</f>
        <v>-0.1337443971454978</v>
      </c>
      <c r="P44" s="2" t="s">
        <v>979</v>
      </c>
      <c r="Q44" s="3">
        <f>Q39/Q42</f>
        <v>-3.6850475647806559E-2</v>
      </c>
      <c r="S44" s="1">
        <v>0.93919710648148202</v>
      </c>
      <c r="T44" t="s">
        <v>948</v>
      </c>
      <c r="U44" t="s">
        <v>959</v>
      </c>
      <c r="V44">
        <v>89.37</v>
      </c>
      <c r="X44">
        <v>134.63999999999999</v>
      </c>
      <c r="Z44">
        <v>86.68</v>
      </c>
      <c r="AB44">
        <f t="shared" si="15"/>
        <v>0</v>
      </c>
      <c r="AC44">
        <f t="shared" si="16"/>
        <v>0</v>
      </c>
      <c r="AD44">
        <f t="shared" si="17"/>
        <v>0</v>
      </c>
      <c r="AI44" s="1">
        <v>0.93983101851851802</v>
      </c>
      <c r="AJ44" t="s">
        <v>948</v>
      </c>
      <c r="AK44" t="s">
        <v>959</v>
      </c>
      <c r="AL44">
        <v>105.03</v>
      </c>
      <c r="AN44">
        <v>139.1</v>
      </c>
      <c r="AP44">
        <v>89.93</v>
      </c>
      <c r="AR44">
        <f t="shared" si="18"/>
        <v>0</v>
      </c>
      <c r="AS44">
        <f t="shared" si="19"/>
        <v>0</v>
      </c>
      <c r="AT44">
        <f t="shared" si="20"/>
        <v>0</v>
      </c>
    </row>
    <row r="45" spans="1:46">
      <c r="A45" s="1">
        <v>0.93677040509259302</v>
      </c>
      <c r="B45" t="s">
        <v>948</v>
      </c>
      <c r="C45" t="s">
        <v>949</v>
      </c>
      <c r="D45" t="s">
        <v>950</v>
      </c>
      <c r="E45">
        <v>1</v>
      </c>
      <c r="F45" t="s">
        <v>951</v>
      </c>
      <c r="G45">
        <v>0.15</v>
      </c>
      <c r="H45" t="s">
        <v>952</v>
      </c>
      <c r="I45">
        <v>0.02</v>
      </c>
      <c r="J45" s="3" t="s">
        <v>980</v>
      </c>
      <c r="K45" s="3">
        <f>K12/K14</f>
        <v>0.13688751761189108</v>
      </c>
      <c r="L45" s="3"/>
      <c r="M45" s="3"/>
      <c r="N45" s="3">
        <f>N40/N42</f>
        <v>0.98521251243367614</v>
      </c>
      <c r="P45" s="3"/>
      <c r="Q45" s="3">
        <f>Q40/Q42</f>
        <v>0.10304422771886887</v>
      </c>
      <c r="S45" s="1">
        <v>0.93919831018518496</v>
      </c>
      <c r="T45" t="s">
        <v>948</v>
      </c>
      <c r="U45" t="s">
        <v>949</v>
      </c>
      <c r="V45" t="s">
        <v>950</v>
      </c>
      <c r="W45">
        <v>1.03</v>
      </c>
      <c r="X45" t="s">
        <v>951</v>
      </c>
      <c r="Y45">
        <v>-0.1</v>
      </c>
      <c r="Z45" t="s">
        <v>952</v>
      </c>
      <c r="AA45">
        <v>0.06</v>
      </c>
      <c r="AB45">
        <f t="shared" si="15"/>
        <v>-7.1312542120197053E-2</v>
      </c>
      <c r="AC45">
        <f t="shared" si="16"/>
        <v>0.99850857253016967</v>
      </c>
      <c r="AD45">
        <f t="shared" si="17"/>
        <v>-0.26906347179668927</v>
      </c>
      <c r="AI45" s="1">
        <v>0.93983226851851898</v>
      </c>
      <c r="AJ45" t="s">
        <v>948</v>
      </c>
      <c r="AK45" t="s">
        <v>949</v>
      </c>
      <c r="AL45" t="s">
        <v>950</v>
      </c>
      <c r="AM45">
        <v>0.92</v>
      </c>
      <c r="AN45" t="s">
        <v>951</v>
      </c>
      <c r="AO45">
        <v>0.52</v>
      </c>
      <c r="AP45" t="s">
        <v>952</v>
      </c>
      <c r="AQ45">
        <v>-0.02</v>
      </c>
      <c r="AR45">
        <f t="shared" si="18"/>
        <v>-0.163904353327609</v>
      </c>
      <c r="AS45">
        <f t="shared" si="19"/>
        <v>0.98067042371402202</v>
      </c>
      <c r="AT45">
        <f t="shared" si="20"/>
        <v>0.3586375374742703</v>
      </c>
    </row>
    <row r="46" spans="1:46">
      <c r="A46" s="1">
        <v>0.93677085648148095</v>
      </c>
      <c r="B46" t="s">
        <v>948</v>
      </c>
      <c r="C46" t="s">
        <v>959</v>
      </c>
      <c r="D46">
        <v>357.33</v>
      </c>
      <c r="F46">
        <v>136.4</v>
      </c>
      <c r="H46">
        <v>349.16</v>
      </c>
      <c r="J46" s="3"/>
      <c r="K46" s="3">
        <f>K13/K14</f>
        <v>2.2523961581767785E-2</v>
      </c>
      <c r="L46" s="3"/>
      <c r="M46" s="3"/>
      <c r="N46" s="3">
        <f>N41/N42</f>
        <v>-0.10709221062388583</v>
      </c>
      <c r="P46" s="3"/>
      <c r="Q46" s="3">
        <f>Q41/Q42</f>
        <v>0.99399392834078837</v>
      </c>
      <c r="S46" s="1">
        <v>0.93919831018518496</v>
      </c>
      <c r="T46" t="s">
        <v>948</v>
      </c>
      <c r="U46" t="s">
        <v>959</v>
      </c>
      <c r="V46">
        <v>88.68</v>
      </c>
      <c r="X46">
        <v>134.57</v>
      </c>
      <c r="Z46">
        <v>86.56</v>
      </c>
      <c r="AB46">
        <f t="shared" si="15"/>
        <v>0</v>
      </c>
      <c r="AC46">
        <f t="shared" si="16"/>
        <v>0</v>
      </c>
      <c r="AD46">
        <f t="shared" si="17"/>
        <v>0</v>
      </c>
      <c r="AI46" s="1">
        <v>0.93983226851851898</v>
      </c>
      <c r="AJ46" t="s">
        <v>948</v>
      </c>
      <c r="AK46" t="s">
        <v>959</v>
      </c>
      <c r="AL46">
        <v>106.61</v>
      </c>
      <c r="AN46">
        <v>139.28</v>
      </c>
      <c r="AP46">
        <v>90.24</v>
      </c>
      <c r="AR46">
        <f t="shared" si="18"/>
        <v>0</v>
      </c>
      <c r="AS46">
        <f t="shared" si="19"/>
        <v>0</v>
      </c>
      <c r="AT46">
        <f t="shared" si="20"/>
        <v>0</v>
      </c>
    </row>
    <row r="47" spans="1:46">
      <c r="A47" s="1">
        <v>0.93677172453703705</v>
      </c>
      <c r="B47" t="s">
        <v>948</v>
      </c>
      <c r="C47" t="s">
        <v>949</v>
      </c>
      <c r="D47" t="s">
        <v>950</v>
      </c>
      <c r="E47">
        <v>1.01</v>
      </c>
      <c r="F47" t="s">
        <v>951</v>
      </c>
      <c r="G47">
        <v>0.14000000000000001</v>
      </c>
      <c r="H47" t="s">
        <v>952</v>
      </c>
      <c r="I47">
        <v>0.01</v>
      </c>
      <c r="K47">
        <f>SQRT(SUMPRODUCT(K44:K46,K44:K46))</f>
        <v>1</v>
      </c>
      <c r="S47" s="1">
        <v>0.93919952546296304</v>
      </c>
      <c r="T47" t="s">
        <v>948</v>
      </c>
      <c r="U47" t="s">
        <v>949</v>
      </c>
      <c r="V47" t="s">
        <v>950</v>
      </c>
      <c r="W47">
        <v>1.06</v>
      </c>
      <c r="X47" t="s">
        <v>951</v>
      </c>
      <c r="Y47">
        <v>-0.13</v>
      </c>
      <c r="Z47" t="s">
        <v>952</v>
      </c>
      <c r="AA47">
        <v>0.06</v>
      </c>
      <c r="AB47">
        <f t="shared" si="15"/>
        <v>-7.3905453851426661E-2</v>
      </c>
      <c r="AC47">
        <f t="shared" si="16"/>
        <v>1.0229567398824808</v>
      </c>
      <c r="AD47">
        <f t="shared" si="17"/>
        <v>-0.30364039939011761</v>
      </c>
      <c r="AI47" s="1">
        <v>0.93983266203703697</v>
      </c>
      <c r="AJ47" t="s">
        <v>948</v>
      </c>
      <c r="AK47" t="s">
        <v>949</v>
      </c>
      <c r="AL47" t="s">
        <v>950</v>
      </c>
      <c r="AM47">
        <v>0.93</v>
      </c>
      <c r="AN47" t="s">
        <v>951</v>
      </c>
      <c r="AO47">
        <v>0.44</v>
      </c>
      <c r="AP47" t="s">
        <v>952</v>
      </c>
      <c r="AQ47">
        <v>-0.01</v>
      </c>
      <c r="AR47">
        <f t="shared" si="18"/>
        <v>-0.15172596007925776</v>
      </c>
      <c r="AS47">
        <f t="shared" si="19"/>
        <v>0.97883000310156876</v>
      </c>
      <c r="AT47">
        <f t="shared" si="20"/>
        <v>0.27833623243132977</v>
      </c>
    </row>
    <row r="48" spans="1:46">
      <c r="A48" s="1">
        <v>0.93677172453703705</v>
      </c>
      <c r="B48" t="s">
        <v>948</v>
      </c>
      <c r="C48" t="s">
        <v>959</v>
      </c>
      <c r="D48">
        <v>357.11</v>
      </c>
      <c r="F48">
        <v>139.1</v>
      </c>
      <c r="H48">
        <v>348.8</v>
      </c>
      <c r="S48" s="1">
        <v>0.93919953703703696</v>
      </c>
      <c r="T48" t="s">
        <v>948</v>
      </c>
      <c r="U48" t="s">
        <v>959</v>
      </c>
      <c r="V48">
        <v>87.94</v>
      </c>
      <c r="X48">
        <v>134.5</v>
      </c>
      <c r="Z48">
        <v>86.56</v>
      </c>
      <c r="AB48">
        <f t="shared" si="15"/>
        <v>0</v>
      </c>
      <c r="AC48">
        <f t="shared" si="16"/>
        <v>0</v>
      </c>
      <c r="AD48">
        <f t="shared" si="17"/>
        <v>0</v>
      </c>
      <c r="AI48" s="1">
        <v>0.93983266203703697</v>
      </c>
      <c r="AJ48" t="s">
        <v>948</v>
      </c>
      <c r="AK48" t="s">
        <v>959</v>
      </c>
      <c r="AL48">
        <v>107.7</v>
      </c>
      <c r="AN48">
        <v>139.34</v>
      </c>
      <c r="AP48">
        <v>90.5</v>
      </c>
      <c r="AR48">
        <f t="shared" si="18"/>
        <v>0</v>
      </c>
      <c r="AS48">
        <f t="shared" si="19"/>
        <v>0</v>
      </c>
      <c r="AT48">
        <f t="shared" si="20"/>
        <v>0</v>
      </c>
    </row>
    <row r="49" spans="1:46">
      <c r="A49" s="1">
        <v>0.93677296296296297</v>
      </c>
      <c r="B49" t="s">
        <v>948</v>
      </c>
      <c r="C49" t="s">
        <v>949</v>
      </c>
      <c r="D49" t="s">
        <v>950</v>
      </c>
      <c r="E49">
        <v>1.02</v>
      </c>
      <c r="F49" t="s">
        <v>951</v>
      </c>
      <c r="G49">
        <v>0.14000000000000001</v>
      </c>
      <c r="H49" t="s">
        <v>952</v>
      </c>
      <c r="I49">
        <v>0.02</v>
      </c>
      <c r="K49">
        <f>K44*N44+K45*N45+K46*N46</f>
        <v>1.9585028043778152E-15</v>
      </c>
      <c r="L49" t="s">
        <v>981</v>
      </c>
      <c r="M49">
        <f>R2/N2</f>
        <v>1.2047696417899509</v>
      </c>
      <c r="S49" s="1">
        <v>0.939200740740741</v>
      </c>
      <c r="T49" t="s">
        <v>948</v>
      </c>
      <c r="U49" t="s">
        <v>949</v>
      </c>
      <c r="V49" t="s">
        <v>950</v>
      </c>
      <c r="W49">
        <v>1.05</v>
      </c>
      <c r="X49" t="s">
        <v>951</v>
      </c>
      <c r="Y49">
        <v>-0.1</v>
      </c>
      <c r="Z49" t="s">
        <v>952</v>
      </c>
      <c r="AA49">
        <v>0.02</v>
      </c>
      <c r="AB49">
        <f t="shared" si="15"/>
        <v>-0.11355133872558562</v>
      </c>
      <c r="AC49">
        <f t="shared" si="16"/>
        <v>1.0125771885946004</v>
      </c>
      <c r="AD49">
        <f t="shared" si="17"/>
        <v>-0.27330117187494585</v>
      </c>
      <c r="AI49" s="1">
        <v>0.93983387731481505</v>
      </c>
      <c r="AJ49" t="s">
        <v>948</v>
      </c>
      <c r="AK49" t="s">
        <v>949</v>
      </c>
      <c r="AL49" t="s">
        <v>950</v>
      </c>
      <c r="AM49">
        <v>0.98</v>
      </c>
      <c r="AN49" t="s">
        <v>951</v>
      </c>
      <c r="AO49">
        <v>0.38</v>
      </c>
      <c r="AP49" t="s">
        <v>952</v>
      </c>
      <c r="AQ49">
        <v>-0.02</v>
      </c>
      <c r="AR49">
        <f t="shared" si="18"/>
        <v>-0.16550229991299878</v>
      </c>
      <c r="AS49">
        <f t="shared" si="19"/>
        <v>1.0165854042371048</v>
      </c>
      <c r="AT49">
        <f t="shared" si="20"/>
        <v>0.21062550842182534</v>
      </c>
    </row>
    <row r="50" spans="1:46">
      <c r="A50" s="1">
        <v>0.93677296296296297</v>
      </c>
      <c r="B50" t="s">
        <v>948</v>
      </c>
      <c r="C50" t="s">
        <v>959</v>
      </c>
      <c r="D50">
        <v>356.84</v>
      </c>
      <c r="F50">
        <v>141.6</v>
      </c>
      <c r="H50">
        <v>348.4</v>
      </c>
      <c r="L50" t="s">
        <v>982</v>
      </c>
      <c r="M50">
        <f>R3/N3</f>
        <v>1.2041872892666052</v>
      </c>
      <c r="S50" s="1">
        <v>0.939200740740741</v>
      </c>
      <c r="T50" t="s">
        <v>948</v>
      </c>
      <c r="U50" t="s">
        <v>959</v>
      </c>
      <c r="V50">
        <v>87.22</v>
      </c>
      <c r="X50">
        <v>134.6</v>
      </c>
      <c r="Z50">
        <v>86.53</v>
      </c>
      <c r="AB50">
        <f t="shared" si="15"/>
        <v>0</v>
      </c>
      <c r="AC50">
        <f t="shared" si="16"/>
        <v>0</v>
      </c>
      <c r="AD50">
        <f t="shared" si="17"/>
        <v>0</v>
      </c>
      <c r="AI50" s="1">
        <v>0.93983427083333304</v>
      </c>
      <c r="AJ50" t="s">
        <v>948</v>
      </c>
      <c r="AK50" t="s">
        <v>959</v>
      </c>
      <c r="AL50">
        <v>108.22</v>
      </c>
      <c r="AN50">
        <v>139.4</v>
      </c>
      <c r="AP50">
        <v>90.68</v>
      </c>
      <c r="AR50">
        <f t="shared" si="18"/>
        <v>0</v>
      </c>
      <c r="AS50">
        <f t="shared" si="19"/>
        <v>0</v>
      </c>
      <c r="AT50">
        <f t="shared" si="20"/>
        <v>0</v>
      </c>
    </row>
    <row r="51" spans="1:46">
      <c r="A51" s="1">
        <v>0.93677378472222195</v>
      </c>
      <c r="B51" t="s">
        <v>948</v>
      </c>
      <c r="C51" t="s">
        <v>949</v>
      </c>
      <c r="D51" t="s">
        <v>950</v>
      </c>
      <c r="E51">
        <v>1.01</v>
      </c>
      <c r="F51" t="s">
        <v>951</v>
      </c>
      <c r="G51">
        <v>0.13</v>
      </c>
      <c r="H51" t="s">
        <v>952</v>
      </c>
      <c r="I51">
        <v>0.04</v>
      </c>
      <c r="M51">
        <f>R4/N4</f>
        <v>1.1841260474084676</v>
      </c>
      <c r="S51" s="1">
        <v>0.93920197916666703</v>
      </c>
      <c r="T51" t="s">
        <v>948</v>
      </c>
      <c r="U51" t="s">
        <v>949</v>
      </c>
      <c r="V51" t="s">
        <v>950</v>
      </c>
      <c r="W51">
        <v>1.01</v>
      </c>
      <c r="X51" t="s">
        <v>951</v>
      </c>
      <c r="Y51">
        <v>-7.0000000000000007E-2</v>
      </c>
      <c r="Z51" t="s">
        <v>952</v>
      </c>
      <c r="AA51">
        <v>0.06</v>
      </c>
      <c r="AB51">
        <f t="shared" si="15"/>
        <v>-7.0032418909010963E-2</v>
      </c>
      <c r="AC51">
        <f t="shared" si="16"/>
        <v>0.98383246356798781</v>
      </c>
      <c r="AD51">
        <f t="shared" si="17"/>
        <v>-0.2361549150012052</v>
      </c>
      <c r="AI51" s="1">
        <v>0.93983506944444395</v>
      </c>
      <c r="AJ51" t="s">
        <v>948</v>
      </c>
      <c r="AK51" t="s">
        <v>949</v>
      </c>
      <c r="AL51" t="s">
        <v>950</v>
      </c>
      <c r="AM51">
        <v>0.96</v>
      </c>
      <c r="AN51" t="s">
        <v>951</v>
      </c>
      <c r="AO51">
        <v>0.27</v>
      </c>
      <c r="AP51" t="s">
        <v>952</v>
      </c>
      <c r="AQ51">
        <v>0</v>
      </c>
      <c r="AR51">
        <f t="shared" si="18"/>
        <v>-0.1381367823842905</v>
      </c>
      <c r="AS51">
        <f t="shared" si="19"/>
        <v>0.98192967581514201</v>
      </c>
      <c r="AT51">
        <f t="shared" si="20"/>
        <v>0.10598274019371398</v>
      </c>
    </row>
    <row r="52" spans="1:46">
      <c r="A52" s="1">
        <v>0.93677379629629598</v>
      </c>
      <c r="B52" t="s">
        <v>948</v>
      </c>
      <c r="C52" t="s">
        <v>959</v>
      </c>
      <c r="D52">
        <v>356.6</v>
      </c>
      <c r="F52">
        <v>143.97999999999999</v>
      </c>
      <c r="H52">
        <v>348.05</v>
      </c>
      <c r="S52" s="1">
        <v>0.93920199074074096</v>
      </c>
      <c r="T52" t="s">
        <v>948</v>
      </c>
      <c r="U52" t="s">
        <v>959</v>
      </c>
      <c r="V52">
        <v>86.71</v>
      </c>
      <c r="X52">
        <v>135.08000000000001</v>
      </c>
      <c r="Z52">
        <v>86.41</v>
      </c>
      <c r="AB52">
        <f t="shared" si="15"/>
        <v>0</v>
      </c>
      <c r="AC52">
        <f t="shared" si="16"/>
        <v>0</v>
      </c>
      <c r="AD52">
        <f t="shared" si="17"/>
        <v>0</v>
      </c>
      <c r="AI52" s="1">
        <v>0.93983545138888902</v>
      </c>
      <c r="AJ52" t="s">
        <v>948</v>
      </c>
      <c r="AK52" t="s">
        <v>959</v>
      </c>
      <c r="AL52">
        <v>108.36</v>
      </c>
      <c r="AN52">
        <v>139.68</v>
      </c>
      <c r="AP52">
        <v>90.84</v>
      </c>
      <c r="AR52">
        <f t="shared" si="18"/>
        <v>0</v>
      </c>
      <c r="AS52">
        <f t="shared" si="19"/>
        <v>0</v>
      </c>
      <c r="AT52">
        <f t="shared" si="20"/>
        <v>0</v>
      </c>
    </row>
    <row r="53" spans="1:46">
      <c r="A53" s="1">
        <v>0.93677497685185196</v>
      </c>
      <c r="B53" t="s">
        <v>948</v>
      </c>
      <c r="C53" t="s">
        <v>949</v>
      </c>
      <c r="D53" t="s">
        <v>950</v>
      </c>
      <c r="E53">
        <v>1.02</v>
      </c>
      <c r="F53" t="s">
        <v>951</v>
      </c>
      <c r="G53">
        <v>0.14000000000000001</v>
      </c>
      <c r="H53" t="s">
        <v>952</v>
      </c>
      <c r="I53">
        <v>0.01</v>
      </c>
      <c r="M53">
        <f>R11/N11</f>
        <v>1.3498540934637484</v>
      </c>
      <c r="S53" s="1">
        <v>0.93920322916666699</v>
      </c>
      <c r="T53" t="s">
        <v>948</v>
      </c>
      <c r="U53" t="s">
        <v>949</v>
      </c>
      <c r="V53" t="s">
        <v>950</v>
      </c>
      <c r="W53">
        <v>1.03</v>
      </c>
      <c r="X53" t="s">
        <v>951</v>
      </c>
      <c r="Y53">
        <v>0.05</v>
      </c>
      <c r="Z53" t="s">
        <v>952</v>
      </c>
      <c r="AA53">
        <v>0</v>
      </c>
      <c r="AB53">
        <f t="shared" si="15"/>
        <v>-0.13745964061265442</v>
      </c>
      <c r="AC53">
        <f t="shared" si="16"/>
        <v>1.0146353605468146</v>
      </c>
      <c r="AD53">
        <f t="shared" si="17"/>
        <v>-0.12255583352226337</v>
      </c>
      <c r="AI53" s="1">
        <v>0.93983628472222203</v>
      </c>
      <c r="AJ53" t="s">
        <v>948</v>
      </c>
      <c r="AK53" t="s">
        <v>949</v>
      </c>
      <c r="AL53" t="s">
        <v>950</v>
      </c>
      <c r="AM53">
        <v>1</v>
      </c>
      <c r="AN53" t="s">
        <v>951</v>
      </c>
      <c r="AO53">
        <v>0.17</v>
      </c>
      <c r="AP53" t="s">
        <v>952</v>
      </c>
      <c r="AQ53">
        <v>0.02</v>
      </c>
      <c r="AR53">
        <f t="shared" si="18"/>
        <v>-0.11909648058547717</v>
      </c>
      <c r="AS53">
        <f t="shared" si="19"/>
        <v>1.0075289670066498</v>
      </c>
      <c r="AT53">
        <f t="shared" si="20"/>
        <v>1.1870189111357616E-3</v>
      </c>
    </row>
    <row r="54" spans="1:46">
      <c r="A54" s="1">
        <v>0.93677497685185196</v>
      </c>
      <c r="B54" t="s">
        <v>948</v>
      </c>
      <c r="C54" t="s">
        <v>959</v>
      </c>
      <c r="D54">
        <v>356.44</v>
      </c>
      <c r="F54">
        <v>146.16999999999999</v>
      </c>
      <c r="H54">
        <v>347.79</v>
      </c>
      <c r="M54">
        <f>R12/N12</f>
        <v>1.354395256908375</v>
      </c>
      <c r="S54" s="1">
        <v>0.93920322916666699</v>
      </c>
      <c r="T54" t="s">
        <v>948</v>
      </c>
      <c r="U54" t="s">
        <v>959</v>
      </c>
      <c r="V54">
        <v>86.71</v>
      </c>
      <c r="X54">
        <v>134.6</v>
      </c>
      <c r="Z54">
        <v>86.48</v>
      </c>
      <c r="AB54">
        <f t="shared" si="15"/>
        <v>0</v>
      </c>
      <c r="AC54">
        <f t="shared" si="16"/>
        <v>0</v>
      </c>
      <c r="AD54">
        <f t="shared" si="17"/>
        <v>0</v>
      </c>
      <c r="AI54" s="1">
        <v>0.93983667824074102</v>
      </c>
      <c r="AJ54" t="s">
        <v>948</v>
      </c>
      <c r="AK54" t="s">
        <v>959</v>
      </c>
      <c r="AL54">
        <v>107.11</v>
      </c>
      <c r="AN54">
        <v>138.12</v>
      </c>
      <c r="AP54">
        <v>89.94</v>
      </c>
      <c r="AR54">
        <f t="shared" si="18"/>
        <v>0</v>
      </c>
      <c r="AS54">
        <f t="shared" si="19"/>
        <v>0</v>
      </c>
      <c r="AT54">
        <f t="shared" si="20"/>
        <v>0</v>
      </c>
    </row>
    <row r="55" spans="1:46">
      <c r="A55" s="1">
        <v>0.93677620370370396</v>
      </c>
      <c r="B55" t="s">
        <v>948</v>
      </c>
      <c r="C55" t="s">
        <v>949</v>
      </c>
      <c r="D55" t="s">
        <v>950</v>
      </c>
      <c r="E55">
        <v>1.02</v>
      </c>
      <c r="F55" t="s">
        <v>951</v>
      </c>
      <c r="G55">
        <v>0.13</v>
      </c>
      <c r="H55" t="s">
        <v>952</v>
      </c>
      <c r="I55">
        <v>0.02</v>
      </c>
      <c r="M55">
        <f>R13/N13</f>
        <v>2.0756992238878054</v>
      </c>
      <c r="S55" s="1">
        <v>0.93920447916666705</v>
      </c>
      <c r="T55" t="s">
        <v>948</v>
      </c>
      <c r="U55" t="s">
        <v>949</v>
      </c>
      <c r="V55" t="s">
        <v>950</v>
      </c>
      <c r="W55">
        <v>1.08</v>
      </c>
      <c r="X55" t="s">
        <v>951</v>
      </c>
      <c r="Y55">
        <v>0.15</v>
      </c>
      <c r="Z55" t="s">
        <v>952</v>
      </c>
      <c r="AA55">
        <v>-0.01</v>
      </c>
      <c r="AB55">
        <f t="shared" si="15"/>
        <v>-0.15841173420053434</v>
      </c>
      <c r="AC55">
        <f t="shared" si="16"/>
        <v>1.0783534700454307</v>
      </c>
      <c r="AD55">
        <f t="shared" si="17"/>
        <v>-3.2550209800591243E-2</v>
      </c>
      <c r="AI55" s="1">
        <v>0.93983791666666705</v>
      </c>
      <c r="AJ55" t="s">
        <v>948</v>
      </c>
      <c r="AK55" t="s">
        <v>949</v>
      </c>
      <c r="AL55" t="s">
        <v>950</v>
      </c>
      <c r="AM55">
        <v>1.1399999999999999</v>
      </c>
      <c r="AN55" t="s">
        <v>951</v>
      </c>
      <c r="AO55">
        <v>0.06</v>
      </c>
      <c r="AP55" t="s">
        <v>952</v>
      </c>
      <c r="AQ55">
        <v>0.03</v>
      </c>
      <c r="AR55">
        <f t="shared" si="18"/>
        <v>-0.12263888426879109</v>
      </c>
      <c r="AS55">
        <f t="shared" si="19"/>
        <v>1.1278572976478041</v>
      </c>
      <c r="AT55">
        <f t="shared" si="20"/>
        <v>-0.13037492170467535</v>
      </c>
    </row>
    <row r="56" spans="1:46">
      <c r="A56" s="1">
        <v>0.93677620370370396</v>
      </c>
      <c r="B56" t="s">
        <v>948</v>
      </c>
      <c r="C56" t="s">
        <v>959</v>
      </c>
      <c r="D56">
        <v>356.24</v>
      </c>
      <c r="F56">
        <v>148.22</v>
      </c>
      <c r="H56">
        <v>347.48</v>
      </c>
      <c r="K56">
        <v>1.02</v>
      </c>
      <c r="L56">
        <v>0.14000000000000001</v>
      </c>
      <c r="M56">
        <v>0.05</v>
      </c>
      <c r="S56" s="1">
        <v>0.93920447916666705</v>
      </c>
      <c r="T56" t="s">
        <v>948</v>
      </c>
      <c r="U56" t="s">
        <v>959</v>
      </c>
      <c r="V56">
        <v>87.24</v>
      </c>
      <c r="X56">
        <v>134.75</v>
      </c>
      <c r="Z56">
        <v>86.57</v>
      </c>
      <c r="AB56">
        <f t="shared" si="15"/>
        <v>0</v>
      </c>
      <c r="AC56">
        <f t="shared" si="16"/>
        <v>0</v>
      </c>
      <c r="AD56">
        <f t="shared" si="17"/>
        <v>0</v>
      </c>
      <c r="AI56" s="1">
        <v>0.93983791666666705</v>
      </c>
      <c r="AJ56" t="s">
        <v>948</v>
      </c>
      <c r="AK56" t="s">
        <v>959</v>
      </c>
      <c r="AL56">
        <v>105.91</v>
      </c>
      <c r="AN56">
        <v>137.44</v>
      </c>
      <c r="AP56">
        <v>89.8</v>
      </c>
      <c r="AR56">
        <f t="shared" si="18"/>
        <v>0</v>
      </c>
      <c r="AS56">
        <f t="shared" si="19"/>
        <v>0</v>
      </c>
      <c r="AT56">
        <f t="shared" si="20"/>
        <v>0</v>
      </c>
    </row>
    <row r="57" spans="1:46">
      <c r="A57" s="1">
        <v>0.93677741898148104</v>
      </c>
      <c r="B57" t="s">
        <v>948</v>
      </c>
      <c r="C57" t="s">
        <v>949</v>
      </c>
      <c r="D57" t="s">
        <v>950</v>
      </c>
      <c r="E57">
        <v>1.02</v>
      </c>
      <c r="F57" t="s">
        <v>951</v>
      </c>
      <c r="G57">
        <v>0.14000000000000001</v>
      </c>
      <c r="H57" t="s">
        <v>952</v>
      </c>
      <c r="I57">
        <v>0.05</v>
      </c>
      <c r="K57" s="4">
        <f>-0.131278852039521/1.00000000026787</f>
        <v>-0.13127885200435535</v>
      </c>
      <c r="L57" s="4">
        <f>0.977205839274727/1.00000000026787</f>
        <v>0.97720583901296298</v>
      </c>
      <c r="M57" s="4">
        <f>-0.166837079839114/1.00000000026787</f>
        <v>-0.16683707979442336</v>
      </c>
      <c r="S57" s="1">
        <v>0.93920491898148095</v>
      </c>
      <c r="T57" t="s">
        <v>948</v>
      </c>
      <c r="U57" t="s">
        <v>949</v>
      </c>
      <c r="V57" t="s">
        <v>950</v>
      </c>
      <c r="W57">
        <v>1.01</v>
      </c>
      <c r="X57" t="s">
        <v>951</v>
      </c>
      <c r="Y57">
        <v>0.21</v>
      </c>
      <c r="Z57" t="s">
        <v>952</v>
      </c>
      <c r="AA57">
        <v>-0.02</v>
      </c>
      <c r="AB57">
        <f t="shared" si="15"/>
        <v>-0.1618164271093569</v>
      </c>
      <c r="AC57">
        <f t="shared" si="16"/>
        <v>1.0183162017717209</v>
      </c>
      <c r="AD57">
        <f t="shared" si="17"/>
        <v>3.8046776563617546E-2</v>
      </c>
      <c r="AI57" s="1">
        <v>0.93983917824074104</v>
      </c>
      <c r="AJ57" t="s">
        <v>948</v>
      </c>
      <c r="AK57" t="s">
        <v>949</v>
      </c>
      <c r="AL57" t="s">
        <v>950</v>
      </c>
      <c r="AM57">
        <v>1.1499999999999999</v>
      </c>
      <c r="AN57" t="s">
        <v>951</v>
      </c>
      <c r="AO57">
        <v>-0.06</v>
      </c>
      <c r="AP57" t="s">
        <v>952</v>
      </c>
      <c r="AQ57">
        <v>0.03</v>
      </c>
      <c r="AR57">
        <f t="shared" si="18"/>
        <v>-0.11856985747323047</v>
      </c>
      <c r="AS57">
        <f t="shared" si="19"/>
        <v>1.1181573247656238</v>
      </c>
      <c r="AT57">
        <f t="shared" si="20"/>
        <v>-0.25033055330100196</v>
      </c>
    </row>
    <row r="58" spans="1:46">
      <c r="A58" s="1">
        <v>0.93677743055555596</v>
      </c>
      <c r="B58" t="s">
        <v>948</v>
      </c>
      <c r="C58" t="s">
        <v>959</v>
      </c>
      <c r="D58">
        <v>356</v>
      </c>
      <c r="F58">
        <v>150.1</v>
      </c>
      <c r="H58">
        <v>347.15</v>
      </c>
      <c r="K58" s="4">
        <f>-0.0448484609753815/1.00000000026787</f>
        <v>-4.4848460963367941E-2</v>
      </c>
      <c r="L58" s="4">
        <f>0.162266927312717/1.00000000026787</f>
        <v>0.16226692726925057</v>
      </c>
      <c r="M58" s="4">
        <f>0.9857271735839/1.00000000026787</f>
        <v>0.98572717331985338</v>
      </c>
      <c r="S58" s="1">
        <v>0.93920491898148095</v>
      </c>
      <c r="T58" t="s">
        <v>948</v>
      </c>
      <c r="U58" t="s">
        <v>959</v>
      </c>
      <c r="V58">
        <v>88.22</v>
      </c>
      <c r="X58">
        <v>134.69</v>
      </c>
      <c r="Z58">
        <v>86.58</v>
      </c>
      <c r="AB58">
        <f t="shared" si="15"/>
        <v>0</v>
      </c>
      <c r="AC58">
        <f t="shared" si="16"/>
        <v>0</v>
      </c>
      <c r="AD58">
        <f t="shared" si="17"/>
        <v>0</v>
      </c>
      <c r="AI58" s="1">
        <v>0.93983917824074104</v>
      </c>
      <c r="AJ58" t="s">
        <v>948</v>
      </c>
      <c r="AK58" t="s">
        <v>959</v>
      </c>
      <c r="AL58">
        <v>104</v>
      </c>
      <c r="AN58">
        <v>136.74</v>
      </c>
      <c r="AP58">
        <v>89.48</v>
      </c>
      <c r="AR58">
        <f t="shared" si="18"/>
        <v>0</v>
      </c>
      <c r="AS58">
        <f t="shared" si="19"/>
        <v>0</v>
      </c>
      <c r="AT58">
        <f t="shared" si="20"/>
        <v>0</v>
      </c>
    </row>
    <row r="59" spans="1:46">
      <c r="A59" s="1">
        <v>0.936778634259259</v>
      </c>
      <c r="B59" t="s">
        <v>948</v>
      </c>
      <c r="C59" t="s">
        <v>949</v>
      </c>
      <c r="D59" t="s">
        <v>950</v>
      </c>
      <c r="E59">
        <v>1.01</v>
      </c>
      <c r="F59" t="s">
        <v>951</v>
      </c>
      <c r="G59">
        <v>0.14000000000000001</v>
      </c>
      <c r="H59" t="s">
        <v>952</v>
      </c>
      <c r="I59">
        <v>0.01</v>
      </c>
      <c r="K59" s="4">
        <f>0.990330489397816/1.00000000026787</f>
        <v>0.99033048913253618</v>
      </c>
      <c r="L59" s="4">
        <f>0.136887517932379/1.00000000026787</f>
        <v>0.13688751789571094</v>
      </c>
      <c r="M59" s="4">
        <f>0.0225239620652359/1.00000000026787</f>
        <v>2.2523962059202408E-2</v>
      </c>
      <c r="S59" s="1">
        <v>0.939206122685185</v>
      </c>
      <c r="T59" t="s">
        <v>948</v>
      </c>
      <c r="U59" t="s">
        <v>949</v>
      </c>
      <c r="V59" t="s">
        <v>950</v>
      </c>
      <c r="W59">
        <v>0.99</v>
      </c>
      <c r="X59" t="s">
        <v>951</v>
      </c>
      <c r="Y59">
        <v>0.28000000000000003</v>
      </c>
      <c r="Z59" t="s">
        <v>952</v>
      </c>
      <c r="AA59">
        <v>-0.01</v>
      </c>
      <c r="AB59">
        <f t="shared" si="15"/>
        <v>-0.15242693744538022</v>
      </c>
      <c r="AC59">
        <f t="shared" si="16"/>
        <v>1.0114996450792664</v>
      </c>
      <c r="AD59">
        <f t="shared" si="17"/>
        <v>0.11060965991248782</v>
      </c>
      <c r="AI59" s="1">
        <v>0.93983996527777802</v>
      </c>
      <c r="AJ59" t="s">
        <v>948</v>
      </c>
      <c r="AK59" t="s">
        <v>949</v>
      </c>
      <c r="AL59" t="s">
        <v>950</v>
      </c>
      <c r="AM59">
        <v>1.03</v>
      </c>
      <c r="AN59" t="s">
        <v>951</v>
      </c>
      <c r="AO59">
        <v>-0.12</v>
      </c>
      <c r="AP59" t="s">
        <v>952</v>
      </c>
      <c r="AQ59">
        <v>0.03</v>
      </c>
      <c r="AR59">
        <f t="shared" si="18"/>
        <v>-0.10012548757490576</v>
      </c>
      <c r="AS59">
        <f t="shared" si="19"/>
        <v>0.9911566084479132</v>
      </c>
      <c r="AT59">
        <f t="shared" si="20"/>
        <v>-0.28945373412486236</v>
      </c>
    </row>
    <row r="60" spans="1:46">
      <c r="A60" s="1">
        <v>0.936778634259259</v>
      </c>
      <c r="B60" t="s">
        <v>948</v>
      </c>
      <c r="C60" t="s">
        <v>959</v>
      </c>
      <c r="D60">
        <v>355.75</v>
      </c>
      <c r="F60">
        <v>151.83000000000001</v>
      </c>
      <c r="H60">
        <v>346.81</v>
      </c>
      <c r="K60">
        <f>K57*K56+K58*L56+K59*M56</f>
        <v>-9.0666689122687175E-2</v>
      </c>
      <c r="L60">
        <f>L57*K56+L58*L56+L59*M56</f>
        <v>1.0263117015057028</v>
      </c>
      <c r="M60">
        <f>M57*K56+M58*L56+M59*M56</f>
        <v>-3.1045819022572238E-2</v>
      </c>
      <c r="N60">
        <f>K60*K60+L60*L60+M60*M60</f>
        <v>1.0625000000427833</v>
      </c>
      <c r="S60" s="1">
        <v>0.939206122685185</v>
      </c>
      <c r="T60" t="s">
        <v>948</v>
      </c>
      <c r="U60" t="s">
        <v>959</v>
      </c>
      <c r="V60">
        <v>89.03</v>
      </c>
      <c r="X60">
        <v>135.08000000000001</v>
      </c>
      <c r="Z60">
        <v>86.27</v>
      </c>
      <c r="AB60">
        <f t="shared" si="15"/>
        <v>0</v>
      </c>
      <c r="AC60">
        <f t="shared" si="16"/>
        <v>0</v>
      </c>
      <c r="AD60">
        <f t="shared" si="17"/>
        <v>0</v>
      </c>
      <c r="AI60" s="1">
        <v>0.939840393518519</v>
      </c>
      <c r="AJ60" t="s">
        <v>948</v>
      </c>
      <c r="AK60" t="s">
        <v>959</v>
      </c>
      <c r="AL60">
        <v>102.35</v>
      </c>
      <c r="AN60">
        <v>136.66</v>
      </c>
      <c r="AP60">
        <v>89.27</v>
      </c>
      <c r="AR60">
        <f t="shared" si="18"/>
        <v>0</v>
      </c>
      <c r="AS60">
        <f t="shared" si="19"/>
        <v>0</v>
      </c>
      <c r="AT60">
        <f t="shared" si="20"/>
        <v>0</v>
      </c>
    </row>
    <row r="61" spans="1:46">
      <c r="A61" s="1">
        <v>0.936779861111111</v>
      </c>
      <c r="B61" t="s">
        <v>948</v>
      </c>
      <c r="C61" t="s">
        <v>949</v>
      </c>
      <c r="D61" t="s">
        <v>950</v>
      </c>
      <c r="E61">
        <v>1.01</v>
      </c>
      <c r="F61" t="s">
        <v>951</v>
      </c>
      <c r="G61">
        <v>0.14000000000000001</v>
      </c>
      <c r="H61" t="s">
        <v>952</v>
      </c>
      <c r="I61">
        <v>0.03</v>
      </c>
      <c r="K61" s="4" t="s">
        <v>961</v>
      </c>
      <c r="S61" s="1">
        <v>0.93920740740740705</v>
      </c>
      <c r="T61" t="s">
        <v>948</v>
      </c>
      <c r="U61" t="s">
        <v>949</v>
      </c>
      <c r="V61" t="s">
        <v>950</v>
      </c>
      <c r="W61">
        <v>0.99</v>
      </c>
      <c r="X61" t="s">
        <v>951</v>
      </c>
      <c r="Y61">
        <v>0.28000000000000003</v>
      </c>
      <c r="Z61" t="s">
        <v>952</v>
      </c>
      <c r="AA61">
        <v>0</v>
      </c>
      <c r="AB61">
        <f t="shared" si="15"/>
        <v>-0.14252363255405484</v>
      </c>
      <c r="AC61">
        <f t="shared" si="16"/>
        <v>1.0128685202582235</v>
      </c>
      <c r="AD61">
        <f t="shared" si="17"/>
        <v>0.11083489953307984</v>
      </c>
      <c r="AI61" s="1">
        <v>0.93984123842592604</v>
      </c>
      <c r="AJ61" t="s">
        <v>948</v>
      </c>
      <c r="AK61" t="s">
        <v>949</v>
      </c>
      <c r="AL61" t="s">
        <v>950</v>
      </c>
      <c r="AM61">
        <v>1</v>
      </c>
      <c r="AN61" t="s">
        <v>951</v>
      </c>
      <c r="AO61">
        <v>-0.1</v>
      </c>
      <c r="AP61" t="s">
        <v>952</v>
      </c>
      <c r="AQ61">
        <v>0.04</v>
      </c>
      <c r="AR61">
        <f t="shared" si="18"/>
        <v>-8.7180786342717115E-2</v>
      </c>
      <c r="AS61">
        <f t="shared" si="19"/>
        <v>0.96645464700186645</v>
      </c>
      <c r="AT61">
        <f t="shared" si="20"/>
        <v>-0.26450883864404062</v>
      </c>
    </row>
    <row r="62" spans="1:46">
      <c r="A62" s="1">
        <v>0.936779861111111</v>
      </c>
      <c r="B62" t="s">
        <v>948</v>
      </c>
      <c r="C62" t="s">
        <v>959</v>
      </c>
      <c r="D62">
        <v>355.57</v>
      </c>
      <c r="F62">
        <v>153.46</v>
      </c>
      <c r="H62">
        <v>346.53</v>
      </c>
      <c r="S62" s="1">
        <v>0.93920740740740705</v>
      </c>
      <c r="T62" t="s">
        <v>948</v>
      </c>
      <c r="U62" t="s">
        <v>959</v>
      </c>
      <c r="V62">
        <v>89.74</v>
      </c>
      <c r="X62">
        <v>135.75</v>
      </c>
      <c r="Z62">
        <v>86.18</v>
      </c>
      <c r="AB62">
        <f t="shared" si="15"/>
        <v>0</v>
      </c>
      <c r="AC62">
        <f t="shared" si="16"/>
        <v>0</v>
      </c>
      <c r="AD62">
        <f t="shared" si="17"/>
        <v>0</v>
      </c>
      <c r="AI62" s="1">
        <v>0.93984123842592604</v>
      </c>
      <c r="AJ62" t="s">
        <v>948</v>
      </c>
      <c r="AK62" t="s">
        <v>959</v>
      </c>
      <c r="AL62">
        <v>100.6</v>
      </c>
      <c r="AN62">
        <v>137.08000000000001</v>
      </c>
      <c r="AP62">
        <v>88.83</v>
      </c>
      <c r="AR62">
        <f t="shared" si="18"/>
        <v>0</v>
      </c>
      <c r="AS62">
        <f t="shared" si="19"/>
        <v>0</v>
      </c>
      <c r="AT62">
        <f t="shared" si="20"/>
        <v>0</v>
      </c>
    </row>
    <row r="63" spans="1:46">
      <c r="A63" s="1">
        <v>0.93678109953703703</v>
      </c>
      <c r="B63" t="s">
        <v>948</v>
      </c>
      <c r="C63" t="s">
        <v>949</v>
      </c>
      <c r="D63" t="s">
        <v>950</v>
      </c>
      <c r="E63">
        <v>1.02</v>
      </c>
      <c r="F63" t="s">
        <v>951</v>
      </c>
      <c r="G63">
        <v>0.14000000000000001</v>
      </c>
      <c r="H63" t="s">
        <v>952</v>
      </c>
      <c r="I63">
        <v>0.02</v>
      </c>
      <c r="S63" s="1">
        <v>0.939208657407407</v>
      </c>
      <c r="T63" t="s">
        <v>948</v>
      </c>
      <c r="U63" t="s">
        <v>949</v>
      </c>
      <c r="V63" t="s">
        <v>950</v>
      </c>
      <c r="W63">
        <v>0.98</v>
      </c>
      <c r="X63" t="s">
        <v>951</v>
      </c>
      <c r="Y63">
        <v>0.36</v>
      </c>
      <c r="Z63" t="s">
        <v>952</v>
      </c>
      <c r="AA63">
        <v>-0.01</v>
      </c>
      <c r="AB63">
        <f t="shared" si="15"/>
        <v>-0.15470202580240605</v>
      </c>
      <c r="AC63">
        <f t="shared" si="16"/>
        <v>1.0147089408706769</v>
      </c>
      <c r="AD63">
        <f t="shared" si="17"/>
        <v>0.19113620457602032</v>
      </c>
      <c r="AI63" s="1">
        <v>0.93984201388888899</v>
      </c>
      <c r="AJ63" t="s">
        <v>948</v>
      </c>
      <c r="AK63" t="s">
        <v>949</v>
      </c>
      <c r="AL63" t="s">
        <v>950</v>
      </c>
      <c r="AM63">
        <v>1.02</v>
      </c>
      <c r="AN63" t="s">
        <v>951</v>
      </c>
      <c r="AO63">
        <v>-0.18</v>
      </c>
      <c r="AP63" t="s">
        <v>952</v>
      </c>
      <c r="AQ63">
        <v>0.06</v>
      </c>
      <c r="AR63">
        <f t="shared" si="18"/>
        <v>-6.6411876723084073E-2</v>
      </c>
      <c r="AS63">
        <f t="shared" si="19"/>
        <v>0.97575515995849971</v>
      </c>
      <c r="AT63">
        <f t="shared" si="20"/>
        <v>-0.34625327486433333</v>
      </c>
    </row>
    <row r="64" spans="1:46">
      <c r="A64" s="1">
        <v>0.93678109953703703</v>
      </c>
      <c r="B64" t="s">
        <v>948</v>
      </c>
      <c r="C64" t="s">
        <v>959</v>
      </c>
      <c r="D64">
        <v>355.47</v>
      </c>
      <c r="F64">
        <v>155.03</v>
      </c>
      <c r="H64">
        <v>346.36</v>
      </c>
      <c r="S64" s="1">
        <v>0.939208657407407</v>
      </c>
      <c r="T64" t="s">
        <v>948</v>
      </c>
      <c r="U64" t="s">
        <v>959</v>
      </c>
      <c r="V64">
        <v>90.86</v>
      </c>
      <c r="X64">
        <v>136.04</v>
      </c>
      <c r="Z64">
        <v>86.45</v>
      </c>
      <c r="AB64">
        <f t="shared" si="15"/>
        <v>0</v>
      </c>
      <c r="AC64">
        <f t="shared" si="16"/>
        <v>0</v>
      </c>
      <c r="AD64">
        <f t="shared" si="17"/>
        <v>0</v>
      </c>
      <c r="AI64" s="1">
        <v>0.93984201388888899</v>
      </c>
      <c r="AJ64" t="s">
        <v>948</v>
      </c>
      <c r="AK64" t="s">
        <v>959</v>
      </c>
      <c r="AL64">
        <v>98.66</v>
      </c>
      <c r="AN64">
        <v>137.09</v>
      </c>
      <c r="AP64">
        <v>88.26</v>
      </c>
      <c r="AR64">
        <f t="shared" si="18"/>
        <v>0</v>
      </c>
      <c r="AS64">
        <f t="shared" si="19"/>
        <v>0</v>
      </c>
      <c r="AT64">
        <f t="shared" si="20"/>
        <v>0</v>
      </c>
    </row>
    <row r="65" spans="1:46">
      <c r="A65" s="1">
        <v>0.93678228009259301</v>
      </c>
      <c r="B65" t="s">
        <v>948</v>
      </c>
      <c r="C65" t="s">
        <v>949</v>
      </c>
      <c r="D65" t="s">
        <v>950</v>
      </c>
      <c r="E65">
        <v>1.02</v>
      </c>
      <c r="F65" t="s">
        <v>951</v>
      </c>
      <c r="G65">
        <v>0.14000000000000001</v>
      </c>
      <c r="H65" t="s">
        <v>952</v>
      </c>
      <c r="I65">
        <v>0.03</v>
      </c>
      <c r="S65" s="1">
        <v>0.93920994212963005</v>
      </c>
      <c r="T65" t="s">
        <v>948</v>
      </c>
      <c r="U65" t="s">
        <v>949</v>
      </c>
      <c r="V65" t="s">
        <v>950</v>
      </c>
      <c r="W65">
        <v>0.99</v>
      </c>
      <c r="X65" t="s">
        <v>951</v>
      </c>
      <c r="Y65">
        <v>0.41</v>
      </c>
      <c r="Z65" t="s">
        <v>952</v>
      </c>
      <c r="AA65">
        <v>0</v>
      </c>
      <c r="AB65">
        <f t="shared" si="15"/>
        <v>-0.14835393247929266</v>
      </c>
      <c r="AC65">
        <f t="shared" si="16"/>
        <v>1.0339632208032261</v>
      </c>
      <c r="AD65">
        <f t="shared" si="17"/>
        <v>0.23897943206466077</v>
      </c>
      <c r="AI65" s="1">
        <v>0.93984325231481503</v>
      </c>
      <c r="AJ65" t="s">
        <v>948</v>
      </c>
      <c r="AK65" t="s">
        <v>949</v>
      </c>
      <c r="AL65" t="s">
        <v>950</v>
      </c>
      <c r="AM65">
        <v>1.07</v>
      </c>
      <c r="AN65" t="s">
        <v>951</v>
      </c>
      <c r="AO65">
        <v>-0.16</v>
      </c>
      <c r="AP65" t="s">
        <v>952</v>
      </c>
      <c r="AQ65">
        <v>0.06</v>
      </c>
      <c r="AR65">
        <f t="shared" si="18"/>
        <v>-7.3872788542569179E-2</v>
      </c>
      <c r="AS65">
        <f t="shared" si="19"/>
        <v>1.0278607904545332</v>
      </c>
      <c r="AT65">
        <f t="shared" si="20"/>
        <v>-0.33488058538765747</v>
      </c>
    </row>
    <row r="66" spans="1:46">
      <c r="A66" s="1">
        <v>0.93678228009259301</v>
      </c>
      <c r="B66" t="s">
        <v>948</v>
      </c>
      <c r="C66" t="s">
        <v>959</v>
      </c>
      <c r="D66">
        <v>355.33</v>
      </c>
      <c r="F66">
        <v>156.41999999999999</v>
      </c>
      <c r="H66">
        <v>346.13</v>
      </c>
      <c r="K66" s="4" t="s">
        <v>962</v>
      </c>
      <c r="S66" s="1">
        <v>0.93920994212963005</v>
      </c>
      <c r="T66" t="s">
        <v>948</v>
      </c>
      <c r="U66" t="s">
        <v>959</v>
      </c>
      <c r="V66">
        <v>92.96</v>
      </c>
      <c r="X66">
        <v>137.02000000000001</v>
      </c>
      <c r="Z66">
        <v>87.33</v>
      </c>
      <c r="AB66">
        <f t="shared" si="15"/>
        <v>0</v>
      </c>
      <c r="AC66">
        <f t="shared" ref="AC66:AC77" si="21">$L$57*W66+$L$58*Y66+$L$59*AA66</f>
        <v>0</v>
      </c>
      <c r="AD66">
        <f t="shared" ref="AD66:AD81" si="22">$M$57*W66+$M$58*Y66+$M$59*AA66</f>
        <v>0</v>
      </c>
      <c r="AI66" s="1">
        <v>0.93984325231481503</v>
      </c>
      <c r="AJ66" t="s">
        <v>948</v>
      </c>
      <c r="AK66" t="s">
        <v>959</v>
      </c>
      <c r="AL66">
        <v>96.6</v>
      </c>
      <c r="AN66">
        <v>136.72999999999999</v>
      </c>
      <c r="AP66">
        <v>87.74</v>
      </c>
      <c r="AR66">
        <f t="shared" si="18"/>
        <v>0</v>
      </c>
      <c r="AS66">
        <f t="shared" si="19"/>
        <v>0</v>
      </c>
      <c r="AT66">
        <f t="shared" si="20"/>
        <v>0</v>
      </c>
    </row>
    <row r="67" spans="1:46">
      <c r="A67" s="1">
        <v>0.93678270833333299</v>
      </c>
      <c r="B67" t="s">
        <v>948</v>
      </c>
      <c r="C67" t="s">
        <v>949</v>
      </c>
      <c r="D67" t="s">
        <v>950</v>
      </c>
      <c r="E67">
        <v>1.02</v>
      </c>
      <c r="F67" t="s">
        <v>951</v>
      </c>
      <c r="G67">
        <v>0.15</v>
      </c>
      <c r="H67" t="s">
        <v>952</v>
      </c>
      <c r="I67">
        <v>0.03</v>
      </c>
      <c r="S67" s="1">
        <v>0.93921119212963</v>
      </c>
      <c r="T67" t="s">
        <v>948</v>
      </c>
      <c r="U67" t="s">
        <v>949</v>
      </c>
      <c r="V67" t="s">
        <v>950</v>
      </c>
      <c r="W67">
        <v>0.97</v>
      </c>
      <c r="X67" t="s">
        <v>951</v>
      </c>
      <c r="Y67">
        <v>0.46</v>
      </c>
      <c r="Z67" t="s">
        <v>952</v>
      </c>
      <c r="AA67">
        <v>-0.03</v>
      </c>
      <c r="AB67">
        <f t="shared" si="15"/>
        <v>-0.17768069316135002</v>
      </c>
      <c r="AC67">
        <f t="shared" si="21"/>
        <v>1.0184258248495581</v>
      </c>
      <c r="AD67">
        <f t="shared" si="22"/>
        <v>0.29092681346476579</v>
      </c>
      <c r="AI67" s="1">
        <v>0.93984449074074095</v>
      </c>
      <c r="AJ67" t="s">
        <v>948</v>
      </c>
      <c r="AK67" t="s">
        <v>949</v>
      </c>
      <c r="AL67" t="s">
        <v>950</v>
      </c>
      <c r="AM67">
        <v>1.07</v>
      </c>
      <c r="AN67" t="s">
        <v>951</v>
      </c>
      <c r="AO67">
        <v>-0.13</v>
      </c>
      <c r="AP67" t="s">
        <v>952</v>
      </c>
      <c r="AQ67">
        <v>0.04</v>
      </c>
      <c r="AR67">
        <f t="shared" si="18"/>
        <v>-9.5024852154120931E-2</v>
      </c>
      <c r="AS67">
        <f t="shared" si="19"/>
        <v>1.0299910479146963</v>
      </c>
      <c r="AT67">
        <f t="shared" si="20"/>
        <v>-0.30575924942924587</v>
      </c>
    </row>
    <row r="68" spans="1:46">
      <c r="A68" s="1">
        <v>0.93678309027777795</v>
      </c>
      <c r="B68" t="s">
        <v>948</v>
      </c>
      <c r="C68" t="s">
        <v>959</v>
      </c>
      <c r="D68">
        <v>355.32</v>
      </c>
      <c r="F68">
        <v>157.72</v>
      </c>
      <c r="H68">
        <v>346.05</v>
      </c>
      <c r="S68" s="1">
        <v>0.93921120370370403</v>
      </c>
      <c r="T68" t="s">
        <v>948</v>
      </c>
      <c r="U68" t="s">
        <v>959</v>
      </c>
      <c r="V68">
        <v>95.09</v>
      </c>
      <c r="X68">
        <v>137.06</v>
      </c>
      <c r="Z68">
        <v>87.96</v>
      </c>
      <c r="AB68">
        <f t="shared" si="15"/>
        <v>0</v>
      </c>
      <c r="AC68">
        <f t="shared" si="21"/>
        <v>0</v>
      </c>
      <c r="AD68">
        <f t="shared" si="22"/>
        <v>0</v>
      </c>
      <c r="AI68" s="1">
        <v>0.93984449074074095</v>
      </c>
      <c r="AJ68" t="s">
        <v>948</v>
      </c>
      <c r="AK68" t="s">
        <v>959</v>
      </c>
      <c r="AL68">
        <v>94.99</v>
      </c>
      <c r="AN68">
        <v>136.61000000000001</v>
      </c>
      <c r="AP68">
        <v>87.38</v>
      </c>
      <c r="AR68">
        <f t="shared" si="18"/>
        <v>0</v>
      </c>
      <c r="AS68">
        <f t="shared" si="19"/>
        <v>0</v>
      </c>
      <c r="AT68">
        <f t="shared" si="20"/>
        <v>0</v>
      </c>
    </row>
    <row r="69" spans="1:46">
      <c r="A69" s="1">
        <v>0.93678430555555603</v>
      </c>
      <c r="B69" t="s">
        <v>948</v>
      </c>
      <c r="C69" t="s">
        <v>949</v>
      </c>
      <c r="D69" t="s">
        <v>950</v>
      </c>
      <c r="E69">
        <v>1.02</v>
      </c>
      <c r="F69" t="s">
        <v>951</v>
      </c>
      <c r="G69">
        <v>0.13</v>
      </c>
      <c r="H69" t="s">
        <v>952</v>
      </c>
      <c r="I69">
        <v>0.02</v>
      </c>
      <c r="S69" s="1">
        <v>0.93921244212962995</v>
      </c>
      <c r="T69" t="s">
        <v>948</v>
      </c>
      <c r="U69" t="s">
        <v>949</v>
      </c>
      <c r="V69" t="s">
        <v>950</v>
      </c>
      <c r="W69">
        <v>0.96</v>
      </c>
      <c r="X69" t="s">
        <v>951</v>
      </c>
      <c r="Y69">
        <v>0.43</v>
      </c>
      <c r="Z69" t="s">
        <v>952</v>
      </c>
      <c r="AA69">
        <v>-0.01</v>
      </c>
      <c r="AB69">
        <f t="shared" si="15"/>
        <v>-0.15521584102975472</v>
      </c>
      <c r="AC69">
        <f t="shared" si="21"/>
        <v>1.006523508999265</v>
      </c>
      <c r="AD69">
        <f t="shared" si="22"/>
        <v>0.26347384830429849</v>
      </c>
      <c r="AI69" s="1">
        <v>0.939845775462963</v>
      </c>
      <c r="AJ69" t="s">
        <v>948</v>
      </c>
      <c r="AK69" t="s">
        <v>949</v>
      </c>
      <c r="AL69" t="s">
        <v>950</v>
      </c>
      <c r="AM69">
        <v>1.04</v>
      </c>
      <c r="AN69" t="s">
        <v>951</v>
      </c>
      <c r="AO69">
        <v>-0.16</v>
      </c>
      <c r="AP69" t="s">
        <v>952</v>
      </c>
      <c r="AQ69">
        <v>0.05</v>
      </c>
      <c r="AR69">
        <f t="shared" si="18"/>
        <v>-7.9837727873763878E-2</v>
      </c>
      <c r="AS69">
        <f t="shared" si="19"/>
        <v>0.99717574010518695</v>
      </c>
      <c r="AT69">
        <f t="shared" si="20"/>
        <v>-0.33010071261441676</v>
      </c>
    </row>
    <row r="70" spans="1:46">
      <c r="A70" s="1">
        <v>0.93678430555555603</v>
      </c>
      <c r="B70" t="s">
        <v>948</v>
      </c>
      <c r="C70" t="s">
        <v>959</v>
      </c>
      <c r="D70">
        <v>355.13</v>
      </c>
      <c r="F70">
        <v>158.85</v>
      </c>
      <c r="H70">
        <v>345.79</v>
      </c>
      <c r="K70">
        <v>-0.1337443971454978</v>
      </c>
      <c r="L70">
        <v>0.98521251243367614</v>
      </c>
      <c r="M70">
        <v>-0.10709221062388583</v>
      </c>
      <c r="S70" s="1">
        <v>0.93921245370370399</v>
      </c>
      <c r="T70" t="s">
        <v>948</v>
      </c>
      <c r="U70" t="s">
        <v>959</v>
      </c>
      <c r="V70">
        <v>96.87</v>
      </c>
      <c r="X70">
        <v>137.38</v>
      </c>
      <c r="Z70">
        <v>88.34</v>
      </c>
      <c r="AB70">
        <f t="shared" si="15"/>
        <v>0</v>
      </c>
      <c r="AC70">
        <f t="shared" si="21"/>
        <v>0</v>
      </c>
      <c r="AD70">
        <f t="shared" si="22"/>
        <v>0</v>
      </c>
      <c r="AI70" s="1">
        <v>0.939845775462963</v>
      </c>
      <c r="AJ70" t="s">
        <v>948</v>
      </c>
      <c r="AK70" t="s">
        <v>959</v>
      </c>
      <c r="AL70">
        <v>93.63</v>
      </c>
      <c r="AN70">
        <v>136.63999999999999</v>
      </c>
      <c r="AP70">
        <v>87.11</v>
      </c>
      <c r="AR70">
        <f t="shared" si="18"/>
        <v>0</v>
      </c>
      <c r="AS70">
        <f t="shared" si="19"/>
        <v>0</v>
      </c>
      <c r="AT70">
        <f t="shared" si="20"/>
        <v>0</v>
      </c>
    </row>
    <row r="71" spans="1:46">
      <c r="A71" s="1">
        <v>0.93678548611111101</v>
      </c>
      <c r="B71" t="s">
        <v>948</v>
      </c>
      <c r="C71" t="s">
        <v>949</v>
      </c>
      <c r="D71" t="s">
        <v>950</v>
      </c>
      <c r="E71">
        <v>1.02</v>
      </c>
      <c r="F71" t="s">
        <v>951</v>
      </c>
      <c r="G71">
        <v>0.14000000000000001</v>
      </c>
      <c r="H71" t="s">
        <v>952</v>
      </c>
      <c r="I71">
        <v>0.04</v>
      </c>
      <c r="K71">
        <v>-3.6850475647806559E-2</v>
      </c>
      <c r="L71">
        <v>0.10304422771886887</v>
      </c>
      <c r="M71">
        <v>0.99399392834078837</v>
      </c>
      <c r="S71" s="1">
        <v>0.93921363425925897</v>
      </c>
      <c r="T71" t="s">
        <v>948</v>
      </c>
      <c r="U71" t="s">
        <v>949</v>
      </c>
      <c r="V71" t="s">
        <v>950</v>
      </c>
      <c r="W71">
        <v>0.97</v>
      </c>
      <c r="X71" t="s">
        <v>951</v>
      </c>
      <c r="Y71">
        <v>0.43</v>
      </c>
      <c r="Z71" t="s">
        <v>952</v>
      </c>
      <c r="AA71">
        <v>0.01</v>
      </c>
      <c r="AB71">
        <f t="shared" si="15"/>
        <v>-0.13672201976714754</v>
      </c>
      <c r="AC71">
        <f t="shared" si="21"/>
        <v>1.019033317747309</v>
      </c>
      <c r="AD71">
        <f t="shared" si="22"/>
        <v>0.26225595674753827</v>
      </c>
      <c r="AI71" s="1">
        <v>0.93984697916666704</v>
      </c>
      <c r="AJ71" t="s">
        <v>948</v>
      </c>
      <c r="AK71" t="s">
        <v>949</v>
      </c>
      <c r="AL71" t="s">
        <v>950</v>
      </c>
      <c r="AM71">
        <v>1.05</v>
      </c>
      <c r="AN71" t="s">
        <v>951</v>
      </c>
      <c r="AO71">
        <v>-0.21</v>
      </c>
      <c r="AP71" t="s">
        <v>952</v>
      </c>
      <c r="AQ71">
        <v>0.06</v>
      </c>
      <c r="AR71">
        <f t="shared" si="18"/>
        <v>-6.9004788454313681E-2</v>
      </c>
      <c r="AS71">
        <f t="shared" si="19"/>
        <v>1.0002033273108113</v>
      </c>
      <c r="AT71">
        <f t="shared" si="20"/>
        <v>-0.38083020245776161</v>
      </c>
    </row>
    <row r="72" spans="1:46">
      <c r="A72" s="1">
        <v>0.93678549768518504</v>
      </c>
      <c r="B72" t="s">
        <v>948</v>
      </c>
      <c r="C72" t="s">
        <v>959</v>
      </c>
      <c r="D72">
        <v>355.08</v>
      </c>
      <c r="F72">
        <v>159.96</v>
      </c>
      <c r="H72">
        <v>345.68</v>
      </c>
      <c r="K72">
        <v>0.99033048962289216</v>
      </c>
      <c r="L72">
        <v>0.13688751761189108</v>
      </c>
      <c r="M72">
        <v>2.2523961581767785E-2</v>
      </c>
      <c r="S72" s="1">
        <v>0.939213645833333</v>
      </c>
      <c r="T72" t="s">
        <v>948</v>
      </c>
      <c r="U72" t="s">
        <v>959</v>
      </c>
      <c r="V72">
        <v>98.2</v>
      </c>
      <c r="X72">
        <v>137.51</v>
      </c>
      <c r="Z72">
        <v>88.47</v>
      </c>
      <c r="AB72">
        <f t="shared" si="15"/>
        <v>0</v>
      </c>
      <c r="AC72">
        <f t="shared" si="21"/>
        <v>0</v>
      </c>
      <c r="AD72">
        <f t="shared" si="22"/>
        <v>0</v>
      </c>
      <c r="AI72" s="1">
        <v>0.93984697916666704</v>
      </c>
      <c r="AJ72" t="s">
        <v>948</v>
      </c>
      <c r="AK72" t="s">
        <v>959</v>
      </c>
      <c r="AL72">
        <v>92.04</v>
      </c>
      <c r="AN72">
        <v>136.77000000000001</v>
      </c>
      <c r="AP72">
        <v>86.72</v>
      </c>
      <c r="AR72">
        <f t="shared" si="18"/>
        <v>0</v>
      </c>
      <c r="AS72">
        <f t="shared" si="19"/>
        <v>0</v>
      </c>
      <c r="AT72">
        <f t="shared" si="20"/>
        <v>0</v>
      </c>
    </row>
    <row r="73" spans="1:46">
      <c r="A73" s="1">
        <v>0.93678667824074102</v>
      </c>
      <c r="B73" t="s">
        <v>948</v>
      </c>
      <c r="C73" t="s">
        <v>949</v>
      </c>
      <c r="D73" t="s">
        <v>950</v>
      </c>
      <c r="E73">
        <v>1</v>
      </c>
      <c r="F73" t="s">
        <v>951</v>
      </c>
      <c r="G73">
        <v>0.14000000000000001</v>
      </c>
      <c r="H73" t="s">
        <v>952</v>
      </c>
      <c r="I73">
        <v>0.03</v>
      </c>
      <c r="S73" s="1">
        <v>0.93921486111111097</v>
      </c>
      <c r="T73" t="s">
        <v>948</v>
      </c>
      <c r="U73" t="s">
        <v>949</v>
      </c>
      <c r="V73" t="s">
        <v>950</v>
      </c>
      <c r="W73">
        <v>0.98</v>
      </c>
      <c r="X73" t="s">
        <v>951</v>
      </c>
      <c r="Y73">
        <v>0.41</v>
      </c>
      <c r="Z73" t="s">
        <v>952</v>
      </c>
      <c r="AA73">
        <v>0.02</v>
      </c>
      <c r="AB73">
        <f t="shared" si="15"/>
        <v>-0.12723453417659836</v>
      </c>
      <c r="AC73">
        <f t="shared" si="21"/>
        <v>1.0269289127710106</v>
      </c>
      <c r="AD73">
        <f t="shared" si="22"/>
        <v>0.24109828210378906</v>
      </c>
      <c r="AI73" s="1">
        <v>0.93984822916666699</v>
      </c>
      <c r="AJ73" t="s">
        <v>948</v>
      </c>
      <c r="AK73" t="s">
        <v>949</v>
      </c>
      <c r="AL73" t="s">
        <v>950</v>
      </c>
      <c r="AM73">
        <v>1.08</v>
      </c>
      <c r="AN73" t="s">
        <v>951</v>
      </c>
      <c r="AO73">
        <v>-0.22</v>
      </c>
      <c r="AP73" t="s">
        <v>952</v>
      </c>
      <c r="AQ73">
        <v>0.06</v>
      </c>
      <c r="AR73">
        <f t="shared" si="18"/>
        <v>-7.2494669404810669E-2</v>
      </c>
      <c r="AS73">
        <f t="shared" si="19"/>
        <v>1.0278968332085077</v>
      </c>
      <c r="AT73">
        <f t="shared" si="20"/>
        <v>-0.39569258658479284</v>
      </c>
    </row>
    <row r="74" spans="1:46">
      <c r="A74" s="1">
        <v>0.93678667824074102</v>
      </c>
      <c r="B74" t="s">
        <v>948</v>
      </c>
      <c r="C74" t="s">
        <v>959</v>
      </c>
      <c r="D74">
        <v>355.26</v>
      </c>
      <c r="F74">
        <v>161.02000000000001</v>
      </c>
      <c r="H74">
        <v>345.8</v>
      </c>
      <c r="S74" s="1">
        <v>0.93921486111111097</v>
      </c>
      <c r="T74" t="s">
        <v>948</v>
      </c>
      <c r="U74" t="s">
        <v>959</v>
      </c>
      <c r="V74">
        <v>99.38</v>
      </c>
      <c r="X74">
        <v>137.49</v>
      </c>
      <c r="Z74">
        <v>88.65</v>
      </c>
      <c r="AB74">
        <f t="shared" si="15"/>
        <v>0</v>
      </c>
      <c r="AC74">
        <f t="shared" si="21"/>
        <v>0</v>
      </c>
      <c r="AD74">
        <f t="shared" si="22"/>
        <v>0</v>
      </c>
      <c r="AI74" s="1">
        <v>0.93984822916666699</v>
      </c>
      <c r="AJ74" t="s">
        <v>948</v>
      </c>
      <c r="AK74" t="s">
        <v>959</v>
      </c>
      <c r="AL74">
        <v>90.23</v>
      </c>
      <c r="AN74">
        <v>136.47999999999999</v>
      </c>
      <c r="AP74">
        <v>86.21</v>
      </c>
      <c r="AR74">
        <f t="shared" ref="AR74:AR105" si="23">$K$57*AM74+$K$58*AO74+$K$59*AQ74</f>
        <v>0</v>
      </c>
      <c r="AS74">
        <f t="shared" ref="AS74:AS105" si="24">$L$57*AM74+$L$58*AO74+$L$59*AQ74</f>
        <v>0</v>
      </c>
      <c r="AT74">
        <f t="shared" ref="AT74:AT105" si="25">$M$57*AM74+$M$58*AO74+$M$59*AQ74</f>
        <v>0</v>
      </c>
    </row>
    <row r="75" spans="1:46">
      <c r="A75" s="1">
        <v>0.93678789351851899</v>
      </c>
      <c r="B75" t="s">
        <v>948</v>
      </c>
      <c r="C75" t="s">
        <v>949</v>
      </c>
      <c r="D75" t="s">
        <v>950</v>
      </c>
      <c r="E75">
        <v>1.01</v>
      </c>
      <c r="F75" t="s">
        <v>951</v>
      </c>
      <c r="G75">
        <v>0.14000000000000001</v>
      </c>
      <c r="H75" t="s">
        <v>952</v>
      </c>
      <c r="I75">
        <v>0.04</v>
      </c>
      <c r="S75" s="1">
        <v>0.93921527777777802</v>
      </c>
      <c r="T75" t="s">
        <v>948</v>
      </c>
      <c r="U75" t="s">
        <v>949</v>
      </c>
      <c r="V75" t="s">
        <v>950</v>
      </c>
      <c r="W75">
        <v>0.98</v>
      </c>
      <c r="X75" t="s">
        <v>951</v>
      </c>
      <c r="Y75">
        <v>0.4</v>
      </c>
      <c r="Z75" t="s">
        <v>952</v>
      </c>
      <c r="AA75">
        <v>-0.03</v>
      </c>
      <c r="AB75">
        <f t="shared" si="15"/>
        <v>-0.17630257402359148</v>
      </c>
      <c r="AC75">
        <f t="shared" si="21"/>
        <v>1.0184618676035326</v>
      </c>
      <c r="AD75">
        <f t="shared" si="22"/>
        <v>0.23011481226763045</v>
      </c>
      <c r="AI75" s="1">
        <v>0.93984947916666695</v>
      </c>
      <c r="AJ75" t="s">
        <v>948</v>
      </c>
      <c r="AK75" t="s">
        <v>949</v>
      </c>
      <c r="AL75" t="s">
        <v>950</v>
      </c>
      <c r="AM75">
        <v>1.04</v>
      </c>
      <c r="AN75" t="s">
        <v>951</v>
      </c>
      <c r="AO75">
        <v>-0.22</v>
      </c>
      <c r="AP75" t="s">
        <v>952</v>
      </c>
      <c r="AQ75">
        <v>0.06</v>
      </c>
      <c r="AR75">
        <f t="shared" si="23"/>
        <v>-6.7243515324636433E-2</v>
      </c>
      <c r="AS75">
        <f t="shared" si="24"/>
        <v>0.98880859964798895</v>
      </c>
      <c r="AT75">
        <f t="shared" si="25"/>
        <v>-0.38901910339301593</v>
      </c>
    </row>
    <row r="76" spans="1:46">
      <c r="A76" s="1">
        <v>0.93678789351851899</v>
      </c>
      <c r="B76" t="s">
        <v>948</v>
      </c>
      <c r="C76" t="s">
        <v>959</v>
      </c>
      <c r="D76">
        <v>355.36</v>
      </c>
      <c r="F76">
        <v>161.97</v>
      </c>
      <c r="H76">
        <v>345.85</v>
      </c>
      <c r="S76" s="1">
        <v>0.93921569444444497</v>
      </c>
      <c r="T76" t="s">
        <v>948</v>
      </c>
      <c r="U76" t="s">
        <v>959</v>
      </c>
      <c r="V76">
        <v>100.65</v>
      </c>
      <c r="X76">
        <v>137.34</v>
      </c>
      <c r="Z76">
        <v>89</v>
      </c>
      <c r="AB76">
        <f t="shared" si="15"/>
        <v>0</v>
      </c>
      <c r="AC76">
        <f t="shared" si="21"/>
        <v>0</v>
      </c>
      <c r="AD76">
        <f t="shared" si="22"/>
        <v>0</v>
      </c>
      <c r="AI76" s="1">
        <v>0.93984947916666695</v>
      </c>
      <c r="AJ76" t="s">
        <v>948</v>
      </c>
      <c r="AK76" t="s">
        <v>959</v>
      </c>
      <c r="AL76">
        <v>88.7</v>
      </c>
      <c r="AN76">
        <v>136.37</v>
      </c>
      <c r="AP76">
        <v>85.87</v>
      </c>
      <c r="AR76">
        <f t="shared" si="23"/>
        <v>0</v>
      </c>
      <c r="AS76">
        <f t="shared" si="24"/>
        <v>0</v>
      </c>
      <c r="AT76">
        <f t="shared" si="25"/>
        <v>0</v>
      </c>
    </row>
    <row r="77" spans="1:46">
      <c r="A77" s="1">
        <v>0.93678909722222203</v>
      </c>
      <c r="B77" t="s">
        <v>948</v>
      </c>
      <c r="C77" t="s">
        <v>949</v>
      </c>
      <c r="D77" t="s">
        <v>950</v>
      </c>
      <c r="E77">
        <v>1.02</v>
      </c>
      <c r="F77" t="s">
        <v>951</v>
      </c>
      <c r="G77">
        <v>0.14000000000000001</v>
      </c>
      <c r="H77" t="s">
        <v>952</v>
      </c>
      <c r="I77">
        <v>0.03</v>
      </c>
      <c r="S77" s="1">
        <v>0.93921651620370405</v>
      </c>
      <c r="T77" t="s">
        <v>948</v>
      </c>
      <c r="U77" t="s">
        <v>949</v>
      </c>
      <c r="V77" t="s">
        <v>950</v>
      </c>
      <c r="W77">
        <v>0.97</v>
      </c>
      <c r="X77" t="s">
        <v>951</v>
      </c>
      <c r="Y77">
        <v>0.41</v>
      </c>
      <c r="Z77" t="s">
        <v>952</v>
      </c>
      <c r="AA77">
        <v>-0.06</v>
      </c>
      <c r="AB77">
        <f t="shared" si="15"/>
        <v>-0.20514818478715771</v>
      </c>
      <c r="AC77">
        <f t="shared" si="21"/>
        <v>1.0062058529492242</v>
      </c>
      <c r="AD77">
        <f t="shared" si="22"/>
        <v>0.24096473593699708</v>
      </c>
      <c r="AI77" s="1">
        <v>0.93985071759259298</v>
      </c>
      <c r="AJ77" t="s">
        <v>948</v>
      </c>
      <c r="AK77" t="s">
        <v>949</v>
      </c>
      <c r="AL77" t="s">
        <v>950</v>
      </c>
      <c r="AM77">
        <v>1.01</v>
      </c>
      <c r="AN77" t="s">
        <v>951</v>
      </c>
      <c r="AO77">
        <v>-0.27</v>
      </c>
      <c r="AP77" t="s">
        <v>952</v>
      </c>
      <c r="AQ77">
        <v>0.03</v>
      </c>
      <c r="AR77">
        <f t="shared" si="23"/>
        <v>-9.0772641390313463E-2</v>
      </c>
      <c r="AS77">
        <f t="shared" si="24"/>
        <v>0.94727245257726633</v>
      </c>
      <c r="AT77">
        <f t="shared" si="25"/>
        <v>-0.43397606852695192</v>
      </c>
    </row>
    <row r="78" spans="1:46">
      <c r="A78" s="1">
        <v>0.93678909722222203</v>
      </c>
      <c r="B78" t="s">
        <v>948</v>
      </c>
      <c r="C78" t="s">
        <v>959</v>
      </c>
      <c r="D78">
        <v>355.42</v>
      </c>
      <c r="F78">
        <v>162.85</v>
      </c>
      <c r="H78">
        <v>345.85</v>
      </c>
      <c r="S78" s="1">
        <v>0.93921692129629597</v>
      </c>
      <c r="T78" t="s">
        <v>948</v>
      </c>
      <c r="U78" t="s">
        <v>959</v>
      </c>
      <c r="V78">
        <v>101.84</v>
      </c>
      <c r="X78">
        <v>137.4</v>
      </c>
      <c r="Z78">
        <v>89.36</v>
      </c>
      <c r="AB78">
        <f t="shared" si="15"/>
        <v>0</v>
      </c>
      <c r="AC78">
        <f t="shared" ref="AC78:AC97" si="26">$L$57*W78+$L$58*Y78+$L$59*AA78</f>
        <v>0</v>
      </c>
      <c r="AD78">
        <f t="shared" si="22"/>
        <v>0</v>
      </c>
      <c r="AI78" s="1">
        <v>0.93985072916666701</v>
      </c>
      <c r="AJ78" t="s">
        <v>948</v>
      </c>
      <c r="AK78" t="s">
        <v>959</v>
      </c>
      <c r="AL78">
        <v>87.25</v>
      </c>
      <c r="AN78">
        <v>136.05000000000001</v>
      </c>
      <c r="AP78">
        <v>85.54</v>
      </c>
      <c r="AR78">
        <f t="shared" si="23"/>
        <v>0</v>
      </c>
      <c r="AS78">
        <f t="shared" si="24"/>
        <v>0</v>
      </c>
      <c r="AT78">
        <f t="shared" si="25"/>
        <v>0</v>
      </c>
    </row>
    <row r="79" spans="1:46">
      <c r="A79" s="1">
        <v>0.93679035879629602</v>
      </c>
      <c r="B79" t="s">
        <v>948</v>
      </c>
      <c r="C79" t="s">
        <v>949</v>
      </c>
      <c r="D79" t="s">
        <v>950</v>
      </c>
      <c r="E79">
        <v>1.01</v>
      </c>
      <c r="F79" t="s">
        <v>951</v>
      </c>
      <c r="G79">
        <v>0.15</v>
      </c>
      <c r="H79" t="s">
        <v>952</v>
      </c>
      <c r="I79">
        <v>0.04</v>
      </c>
      <c r="S79" s="1">
        <v>0.93921777777777804</v>
      </c>
      <c r="T79" t="s">
        <v>948</v>
      </c>
      <c r="U79" t="s">
        <v>949</v>
      </c>
      <c r="V79" t="s">
        <v>950</v>
      </c>
      <c r="W79">
        <v>0.97</v>
      </c>
      <c r="X79" t="s">
        <v>951</v>
      </c>
      <c r="Y79">
        <v>0.39</v>
      </c>
      <c r="Z79" t="s">
        <v>952</v>
      </c>
      <c r="AA79">
        <v>0.02</v>
      </c>
      <c r="AB79">
        <f t="shared" si="15"/>
        <v>-0.12502477643728746</v>
      </c>
      <c r="AC79">
        <f t="shared" si="26"/>
        <v>1.0139115158354961</v>
      </c>
      <c r="AD79">
        <f t="shared" si="22"/>
        <v>0.22305210943533621</v>
      </c>
      <c r="AI79" s="1">
        <v>0.93985115740740699</v>
      </c>
      <c r="AJ79" t="s">
        <v>948</v>
      </c>
      <c r="AK79" t="s">
        <v>949</v>
      </c>
      <c r="AL79" t="s">
        <v>950</v>
      </c>
      <c r="AM79">
        <v>1.06</v>
      </c>
      <c r="AN79" t="s">
        <v>951</v>
      </c>
      <c r="AO79">
        <v>0.14000000000000001</v>
      </c>
      <c r="AP79" t="s">
        <v>952</v>
      </c>
      <c r="AQ79">
        <v>0.03</v>
      </c>
      <c r="AR79">
        <f t="shared" si="23"/>
        <v>-0.11572445298551211</v>
      </c>
      <c r="AS79">
        <f t="shared" si="24"/>
        <v>1.0626621847083071</v>
      </c>
      <c r="AT79">
        <f t="shared" si="25"/>
        <v>-3.8169781455533222E-2</v>
      </c>
    </row>
    <row r="80" spans="1:46">
      <c r="A80" s="1">
        <v>0.93679035879629602</v>
      </c>
      <c r="B80" t="s">
        <v>948</v>
      </c>
      <c r="C80" t="s">
        <v>959</v>
      </c>
      <c r="D80">
        <v>355.71</v>
      </c>
      <c r="F80">
        <v>163.72999999999999</v>
      </c>
      <c r="H80">
        <v>346.09</v>
      </c>
      <c r="S80" s="1">
        <v>0.93921777777777804</v>
      </c>
      <c r="T80" t="s">
        <v>948</v>
      </c>
      <c r="U80" t="s">
        <v>959</v>
      </c>
      <c r="V80">
        <v>102.96</v>
      </c>
      <c r="X80">
        <v>137.83000000000001</v>
      </c>
      <c r="Z80">
        <v>89.73</v>
      </c>
      <c r="AB80">
        <f t="shared" si="15"/>
        <v>0</v>
      </c>
      <c r="AC80">
        <f t="shared" si="26"/>
        <v>0</v>
      </c>
      <c r="AD80">
        <f t="shared" si="22"/>
        <v>0</v>
      </c>
      <c r="AI80" s="1">
        <v>0.93985115740740699</v>
      </c>
      <c r="AJ80" t="s">
        <v>948</v>
      </c>
      <c r="AK80" t="s">
        <v>959</v>
      </c>
      <c r="AL80">
        <v>86.83</v>
      </c>
      <c r="AN80">
        <v>136.24</v>
      </c>
      <c r="AP80">
        <v>85.51</v>
      </c>
      <c r="AR80">
        <f t="shared" si="23"/>
        <v>0</v>
      </c>
      <c r="AS80">
        <f t="shared" si="24"/>
        <v>0</v>
      </c>
      <c r="AT80">
        <f t="shared" si="25"/>
        <v>0</v>
      </c>
    </row>
    <row r="81" spans="1:46">
      <c r="A81" s="1">
        <v>0.93679160879629597</v>
      </c>
      <c r="B81" t="s">
        <v>948</v>
      </c>
      <c r="C81" t="s">
        <v>949</v>
      </c>
      <c r="D81" t="s">
        <v>950</v>
      </c>
      <c r="E81">
        <v>1.01</v>
      </c>
      <c r="F81" t="s">
        <v>951</v>
      </c>
      <c r="G81">
        <v>0.14000000000000001</v>
      </c>
      <c r="H81" t="s">
        <v>952</v>
      </c>
      <c r="I81">
        <v>0.02</v>
      </c>
      <c r="S81" s="1">
        <v>0.93921901620370396</v>
      </c>
      <c r="T81" t="s">
        <v>948</v>
      </c>
      <c r="U81" t="s">
        <v>949</v>
      </c>
      <c r="V81" t="s">
        <v>950</v>
      </c>
      <c r="W81">
        <v>0.98</v>
      </c>
      <c r="X81" t="s">
        <v>951</v>
      </c>
      <c r="Y81">
        <v>0.14000000000000001</v>
      </c>
      <c r="Z81" t="s">
        <v>952</v>
      </c>
      <c r="AA81">
        <v>0.04</v>
      </c>
      <c r="AB81">
        <f t="shared" si="15"/>
        <v>-9.5318839933838301E-2</v>
      </c>
      <c r="AC81">
        <f t="shared" si="26"/>
        <v>0.98585459276622733</v>
      </c>
      <c r="AD81">
        <f t="shared" si="22"/>
        <v>-2.4597575451387299E-2</v>
      </c>
      <c r="AI81" s="1">
        <v>0.93985240740740705</v>
      </c>
      <c r="AJ81" t="s">
        <v>948</v>
      </c>
      <c r="AK81" t="s">
        <v>949</v>
      </c>
      <c r="AL81" t="s">
        <v>950</v>
      </c>
      <c r="AM81">
        <v>1.01</v>
      </c>
      <c r="AN81" t="s">
        <v>951</v>
      </c>
      <c r="AO81">
        <v>0.31</v>
      </c>
      <c r="AP81" t="s">
        <v>952</v>
      </c>
      <c r="AQ81">
        <v>-0.04</v>
      </c>
      <c r="AR81">
        <f t="shared" si="23"/>
        <v>-0.18610788298834441</v>
      </c>
      <c r="AS81">
        <f t="shared" si="24"/>
        <v>1.0318051441407319</v>
      </c>
      <c r="AT81">
        <f t="shared" si="25"/>
        <v>0.13616901465441883</v>
      </c>
    </row>
    <row r="82" spans="1:46">
      <c r="A82" s="1">
        <v>0.93679160879629597</v>
      </c>
      <c r="B82" t="s">
        <v>948</v>
      </c>
      <c r="C82" t="s">
        <v>959</v>
      </c>
      <c r="D82">
        <v>356.15</v>
      </c>
      <c r="F82">
        <v>164.49</v>
      </c>
      <c r="H82">
        <v>346.48</v>
      </c>
      <c r="S82" s="1">
        <v>0.93921901620370396</v>
      </c>
      <c r="T82" t="s">
        <v>948</v>
      </c>
      <c r="U82" t="s">
        <v>959</v>
      </c>
      <c r="V82">
        <v>103.25</v>
      </c>
      <c r="X82">
        <v>138.12</v>
      </c>
      <c r="Z82">
        <v>89.66</v>
      </c>
      <c r="AB82">
        <f t="shared" ref="AB82:AB145" si="27">$K$57*W82+$K$58*Y82+$K$59*AA82</f>
        <v>0</v>
      </c>
      <c r="AC82">
        <f t="shared" si="26"/>
        <v>0</v>
      </c>
      <c r="AD82">
        <f t="shared" ref="AD82:AD113" si="28">$M$57*W82+$M$58*Y82+$M$59*AA82</f>
        <v>0</v>
      </c>
      <c r="AI82" s="1">
        <v>0.93985240740740705</v>
      </c>
      <c r="AJ82" t="s">
        <v>948</v>
      </c>
      <c r="AK82" t="s">
        <v>959</v>
      </c>
      <c r="AL82">
        <v>88.42</v>
      </c>
      <c r="AN82">
        <v>138.33000000000001</v>
      </c>
      <c r="AP82">
        <v>85.96</v>
      </c>
      <c r="AR82">
        <f t="shared" si="23"/>
        <v>0</v>
      </c>
      <c r="AS82">
        <f t="shared" si="24"/>
        <v>0</v>
      </c>
      <c r="AT82">
        <f t="shared" si="25"/>
        <v>0</v>
      </c>
    </row>
    <row r="83" spans="1:46">
      <c r="A83" s="1">
        <v>0.936792847222222</v>
      </c>
      <c r="B83" t="s">
        <v>948</v>
      </c>
      <c r="C83" t="s">
        <v>949</v>
      </c>
      <c r="D83" t="s">
        <v>950</v>
      </c>
      <c r="E83">
        <v>1.02</v>
      </c>
      <c r="F83" t="s">
        <v>951</v>
      </c>
      <c r="G83">
        <v>0.13</v>
      </c>
      <c r="H83" t="s">
        <v>952</v>
      </c>
      <c r="I83">
        <v>0.01</v>
      </c>
      <c r="S83" s="1">
        <v>0.93922027777777795</v>
      </c>
      <c r="T83" t="s">
        <v>948</v>
      </c>
      <c r="U83" t="s">
        <v>949</v>
      </c>
      <c r="V83" t="s">
        <v>950</v>
      </c>
      <c r="W83">
        <v>1.01</v>
      </c>
      <c r="X83" t="s">
        <v>951</v>
      </c>
      <c r="Y83">
        <v>0</v>
      </c>
      <c r="Z83" t="s">
        <v>952</v>
      </c>
      <c r="AA83">
        <v>-0.03</v>
      </c>
      <c r="AB83">
        <f t="shared" si="27"/>
        <v>-0.16230155519837497</v>
      </c>
      <c r="AC83">
        <f>$L$57*W83+$L$58*Y83+$L$59*AA83</f>
        <v>0.98287127186622125</v>
      </c>
      <c r="AD83">
        <f t="shared" si="28"/>
        <v>-0.16918116945414366</v>
      </c>
      <c r="AI83" s="1">
        <v>0.93985368055555596</v>
      </c>
      <c r="AJ83" t="s">
        <v>948</v>
      </c>
      <c r="AK83" t="s">
        <v>949</v>
      </c>
      <c r="AL83" t="s">
        <v>950</v>
      </c>
      <c r="AM83">
        <v>0.97</v>
      </c>
      <c r="AN83" t="s">
        <v>951</v>
      </c>
      <c r="AO83">
        <v>0.2</v>
      </c>
      <c r="AP83" t="s">
        <v>952</v>
      </c>
      <c r="AQ83">
        <v>0.01</v>
      </c>
      <c r="AR83">
        <f t="shared" si="23"/>
        <v>-0.12640687374557291</v>
      </c>
      <c r="AS83">
        <f t="shared" si="24"/>
        <v>0.98171192447538136</v>
      </c>
      <c r="AT83">
        <f t="shared" si="25"/>
        <v>3.5538706883972052E-2</v>
      </c>
    </row>
    <row r="84" spans="1:46">
      <c r="A84" s="1">
        <v>0.93679285879629604</v>
      </c>
      <c r="B84" t="s">
        <v>948</v>
      </c>
      <c r="C84" t="s">
        <v>959</v>
      </c>
      <c r="D84">
        <v>356.52</v>
      </c>
      <c r="F84">
        <v>165.27</v>
      </c>
      <c r="H84">
        <v>346.81</v>
      </c>
      <c r="S84" s="1">
        <v>0.93922027777777795</v>
      </c>
      <c r="T84" t="s">
        <v>948</v>
      </c>
      <c r="U84" t="s">
        <v>959</v>
      </c>
      <c r="V84">
        <v>101.6</v>
      </c>
      <c r="X84">
        <v>136.01</v>
      </c>
      <c r="Z84">
        <v>88.74</v>
      </c>
      <c r="AB84">
        <f t="shared" si="27"/>
        <v>0</v>
      </c>
      <c r="AC84">
        <f t="shared" si="26"/>
        <v>0</v>
      </c>
      <c r="AD84">
        <f t="shared" si="28"/>
        <v>0</v>
      </c>
      <c r="AI84" s="1">
        <v>0.93985368055555596</v>
      </c>
      <c r="AJ84" t="s">
        <v>948</v>
      </c>
      <c r="AK84" t="s">
        <v>959</v>
      </c>
      <c r="AL84">
        <v>89.6</v>
      </c>
      <c r="AN84">
        <v>138.76</v>
      </c>
      <c r="AP84">
        <v>86.05</v>
      </c>
      <c r="AR84">
        <f t="shared" si="23"/>
        <v>0</v>
      </c>
      <c r="AS84">
        <f t="shared" si="24"/>
        <v>0</v>
      </c>
      <c r="AT84">
        <f t="shared" si="25"/>
        <v>0</v>
      </c>
    </row>
    <row r="85" spans="1:46">
      <c r="A85" s="1">
        <v>0.936793240740741</v>
      </c>
      <c r="B85" t="s">
        <v>948</v>
      </c>
      <c r="C85" t="s">
        <v>949</v>
      </c>
      <c r="D85" t="s">
        <v>950</v>
      </c>
      <c r="E85">
        <v>1.03</v>
      </c>
      <c r="F85" t="s">
        <v>951</v>
      </c>
      <c r="G85">
        <v>0.14000000000000001</v>
      </c>
      <c r="H85" t="s">
        <v>952</v>
      </c>
      <c r="I85">
        <v>0.03</v>
      </c>
      <c r="S85" s="1">
        <v>0.93922151620370398</v>
      </c>
      <c r="T85" t="s">
        <v>948</v>
      </c>
      <c r="U85" t="s">
        <v>949</v>
      </c>
      <c r="V85" t="s">
        <v>950</v>
      </c>
      <c r="W85">
        <v>1.1000000000000001</v>
      </c>
      <c r="X85" t="s">
        <v>951</v>
      </c>
      <c r="Y85">
        <v>0.11</v>
      </c>
      <c r="Z85" t="s">
        <v>952</v>
      </c>
      <c r="AA85">
        <v>0.06</v>
      </c>
      <c r="AB85">
        <f t="shared" si="27"/>
        <v>-8.9920238562809174E-2</v>
      </c>
      <c r="AC85">
        <f t="shared" si="26"/>
        <v>1.1009890359876198</v>
      </c>
      <c r="AD85">
        <f t="shared" si="28"/>
        <v>-7.373936098512969E-2</v>
      </c>
      <c r="AI85" s="1">
        <v>0.93985487268518497</v>
      </c>
      <c r="AJ85" t="s">
        <v>948</v>
      </c>
      <c r="AK85" t="s">
        <v>949</v>
      </c>
      <c r="AL85" t="s">
        <v>950</v>
      </c>
      <c r="AM85">
        <v>0.96</v>
      </c>
      <c r="AN85" t="s">
        <v>951</v>
      </c>
      <c r="AO85">
        <v>0.1</v>
      </c>
      <c r="AP85" t="s">
        <v>952</v>
      </c>
      <c r="AQ85">
        <v>0.01</v>
      </c>
      <c r="AR85">
        <f t="shared" si="23"/>
        <v>-0.12060923912919257</v>
      </c>
      <c r="AS85">
        <f t="shared" si="24"/>
        <v>0.95571317335832651</v>
      </c>
      <c r="AT85">
        <f t="shared" si="25"/>
        <v>-6.1365639650069054E-2</v>
      </c>
    </row>
    <row r="86" spans="1:46">
      <c r="A86" s="1">
        <v>0.936793240740741</v>
      </c>
      <c r="B86" t="s">
        <v>948</v>
      </c>
      <c r="C86" t="s">
        <v>959</v>
      </c>
      <c r="D86">
        <v>357.05</v>
      </c>
      <c r="F86">
        <v>165.95</v>
      </c>
      <c r="H86">
        <v>347.3</v>
      </c>
      <c r="S86" s="1">
        <v>0.93922151620370398</v>
      </c>
      <c r="T86" t="s">
        <v>948</v>
      </c>
      <c r="U86" t="s">
        <v>959</v>
      </c>
      <c r="V86">
        <v>100.41</v>
      </c>
      <c r="X86">
        <v>135.69999999999999</v>
      </c>
      <c r="Z86">
        <v>88.53</v>
      </c>
      <c r="AB86">
        <f t="shared" si="27"/>
        <v>0</v>
      </c>
      <c r="AC86">
        <f t="shared" si="26"/>
        <v>0</v>
      </c>
      <c r="AD86">
        <f t="shared" si="28"/>
        <v>0</v>
      </c>
      <c r="AI86" s="1">
        <v>0.93985487268518497</v>
      </c>
      <c r="AJ86" t="s">
        <v>948</v>
      </c>
      <c r="AK86" t="s">
        <v>959</v>
      </c>
      <c r="AL86">
        <v>90.08</v>
      </c>
      <c r="AN86">
        <v>137.77000000000001</v>
      </c>
      <c r="AP86">
        <v>86.1</v>
      </c>
      <c r="AR86">
        <f t="shared" si="23"/>
        <v>0</v>
      </c>
      <c r="AS86">
        <f t="shared" si="24"/>
        <v>0</v>
      </c>
      <c r="AT86">
        <f t="shared" si="25"/>
        <v>0</v>
      </c>
    </row>
    <row r="87" spans="1:46">
      <c r="A87" s="1">
        <v>0.93679445601851896</v>
      </c>
      <c r="B87" t="s">
        <v>948</v>
      </c>
      <c r="C87" t="s">
        <v>949</v>
      </c>
      <c r="D87" t="s">
        <v>950</v>
      </c>
      <c r="E87">
        <v>1.01</v>
      </c>
      <c r="F87" t="s">
        <v>951</v>
      </c>
      <c r="G87">
        <v>0.14000000000000001</v>
      </c>
      <c r="H87" t="s">
        <v>952</v>
      </c>
      <c r="I87">
        <v>0.02</v>
      </c>
      <c r="S87" s="1">
        <v>0.93922277777777796</v>
      </c>
      <c r="T87" t="s">
        <v>948</v>
      </c>
      <c r="U87" t="s">
        <v>949</v>
      </c>
      <c r="V87" t="s">
        <v>950</v>
      </c>
      <c r="W87">
        <v>1.06</v>
      </c>
      <c r="X87" t="s">
        <v>951</v>
      </c>
      <c r="Y87">
        <v>0.19</v>
      </c>
      <c r="Z87" t="s">
        <v>952</v>
      </c>
      <c r="AA87">
        <v>-0.01</v>
      </c>
      <c r="AB87">
        <f t="shared" si="27"/>
        <v>-0.15758009559898195</v>
      </c>
      <c r="AC87">
        <f t="shared" si="26"/>
        <v>1.0653000303559412</v>
      </c>
      <c r="AD87">
        <f t="shared" si="28"/>
        <v>1.0215618728091333E-2</v>
      </c>
      <c r="AI87" s="1">
        <v>0.93985608796296305</v>
      </c>
      <c r="AJ87" t="s">
        <v>948</v>
      </c>
      <c r="AK87" t="s">
        <v>949</v>
      </c>
      <c r="AL87" t="s">
        <v>950</v>
      </c>
      <c r="AM87">
        <v>1</v>
      </c>
      <c r="AN87" t="s">
        <v>951</v>
      </c>
      <c r="AO87">
        <v>0.08</v>
      </c>
      <c r="AP87" t="s">
        <v>952</v>
      </c>
      <c r="AQ87">
        <v>0.05</v>
      </c>
      <c r="AR87">
        <f t="shared" si="23"/>
        <v>-8.5350204424797974E-2</v>
      </c>
      <c r="AS87">
        <f t="shared" si="24"/>
        <v>0.99703156908928858</v>
      </c>
      <c r="AT87">
        <f t="shared" si="25"/>
        <v>-8.6852707825874967E-2</v>
      </c>
    </row>
    <row r="88" spans="1:46">
      <c r="A88" s="1">
        <v>0.93679445601851896</v>
      </c>
      <c r="B88" t="s">
        <v>948</v>
      </c>
      <c r="C88" t="s">
        <v>959</v>
      </c>
      <c r="D88">
        <v>357.43</v>
      </c>
      <c r="F88">
        <v>166.53</v>
      </c>
      <c r="H88">
        <v>347.65</v>
      </c>
      <c r="S88" s="1">
        <v>0.93922277777777796</v>
      </c>
      <c r="T88" t="s">
        <v>948</v>
      </c>
      <c r="U88" t="s">
        <v>959</v>
      </c>
      <c r="V88">
        <v>100.33</v>
      </c>
      <c r="X88">
        <v>136.34</v>
      </c>
      <c r="Z88">
        <v>88.69</v>
      </c>
      <c r="AB88">
        <f t="shared" si="27"/>
        <v>0</v>
      </c>
      <c r="AC88">
        <f t="shared" si="26"/>
        <v>0</v>
      </c>
      <c r="AD88">
        <f t="shared" si="28"/>
        <v>0</v>
      </c>
      <c r="AI88" s="1">
        <v>0.93985608796296305</v>
      </c>
      <c r="AJ88" t="s">
        <v>948</v>
      </c>
      <c r="AK88" t="s">
        <v>959</v>
      </c>
      <c r="AL88">
        <v>89.89</v>
      </c>
      <c r="AN88">
        <v>137.68</v>
      </c>
      <c r="AP88">
        <v>85.99</v>
      </c>
      <c r="AR88">
        <f t="shared" si="23"/>
        <v>0</v>
      </c>
      <c r="AS88">
        <f t="shared" si="24"/>
        <v>0</v>
      </c>
      <c r="AT88">
        <f t="shared" si="25"/>
        <v>0</v>
      </c>
    </row>
    <row r="89" spans="1:46">
      <c r="A89" s="1">
        <v>0.93679570601851903</v>
      </c>
      <c r="B89" t="s">
        <v>948</v>
      </c>
      <c r="C89" t="s">
        <v>949</v>
      </c>
      <c r="D89" t="s">
        <v>950</v>
      </c>
      <c r="E89">
        <v>1.02</v>
      </c>
      <c r="F89" t="s">
        <v>951</v>
      </c>
      <c r="G89">
        <v>0.14000000000000001</v>
      </c>
      <c r="H89" t="s">
        <v>952</v>
      </c>
      <c r="I89">
        <v>0.02</v>
      </c>
      <c r="S89" s="1">
        <v>0.93922402777777803</v>
      </c>
      <c r="T89" t="s">
        <v>948</v>
      </c>
      <c r="U89" t="s">
        <v>949</v>
      </c>
      <c r="V89" t="s">
        <v>950</v>
      </c>
      <c r="W89">
        <v>0.99</v>
      </c>
      <c r="X89" t="s">
        <v>951</v>
      </c>
      <c r="Y89">
        <v>0.13</v>
      </c>
      <c r="Z89" t="s">
        <v>952</v>
      </c>
      <c r="AA89">
        <v>0.03</v>
      </c>
      <c r="AB89">
        <f t="shared" si="27"/>
        <v>-0.10608644873557356</v>
      </c>
      <c r="AC89">
        <f t="shared" si="26"/>
        <v>0.99263510670470734</v>
      </c>
      <c r="AD89">
        <f t="shared" si="28"/>
        <v>-3.6348457603122095E-2</v>
      </c>
      <c r="AI89" s="1">
        <v>0.93985732638888897</v>
      </c>
      <c r="AJ89" t="s">
        <v>948</v>
      </c>
      <c r="AK89" t="s">
        <v>949</v>
      </c>
      <c r="AL89" t="s">
        <v>950</v>
      </c>
      <c r="AM89">
        <v>1.0900000000000001</v>
      </c>
      <c r="AN89" t="s">
        <v>951</v>
      </c>
      <c r="AO89">
        <v>0.14000000000000001</v>
      </c>
      <c r="AP89" t="s">
        <v>952</v>
      </c>
      <c r="AQ89">
        <v>0.02</v>
      </c>
      <c r="AR89">
        <f t="shared" si="23"/>
        <v>-0.12956612343696813</v>
      </c>
      <c r="AS89">
        <f t="shared" si="24"/>
        <v>1.090609484699739</v>
      </c>
      <c r="AT89">
        <f t="shared" si="25"/>
        <v>-4.3400133469957941E-2</v>
      </c>
    </row>
    <row r="90" spans="1:46">
      <c r="A90" s="1">
        <v>0.93679570601851903</v>
      </c>
      <c r="B90" t="s">
        <v>948</v>
      </c>
      <c r="C90" t="s">
        <v>959</v>
      </c>
      <c r="D90">
        <v>358.03</v>
      </c>
      <c r="F90">
        <v>167.11</v>
      </c>
      <c r="H90">
        <v>348.22</v>
      </c>
      <c r="S90" s="1">
        <v>0.93922403935185195</v>
      </c>
      <c r="T90" t="s">
        <v>948</v>
      </c>
      <c r="U90" t="s">
        <v>959</v>
      </c>
      <c r="V90">
        <v>100.38</v>
      </c>
      <c r="X90">
        <v>136.65</v>
      </c>
      <c r="Z90">
        <v>88.76</v>
      </c>
      <c r="AB90">
        <f t="shared" si="27"/>
        <v>0</v>
      </c>
      <c r="AC90">
        <f t="shared" si="26"/>
        <v>0</v>
      </c>
      <c r="AD90">
        <f t="shared" si="28"/>
        <v>0</v>
      </c>
      <c r="AI90" s="1">
        <v>0.93985732638888897</v>
      </c>
      <c r="AJ90" t="s">
        <v>948</v>
      </c>
      <c r="AK90" t="s">
        <v>959</v>
      </c>
      <c r="AL90">
        <v>90.08</v>
      </c>
      <c r="AN90">
        <v>137.28</v>
      </c>
      <c r="AP90">
        <v>86.02</v>
      </c>
      <c r="AR90">
        <f t="shared" si="23"/>
        <v>0</v>
      </c>
      <c r="AS90">
        <f t="shared" si="24"/>
        <v>0</v>
      </c>
      <c r="AT90">
        <f t="shared" si="25"/>
        <v>0</v>
      </c>
    </row>
    <row r="91" spans="1:46">
      <c r="A91" s="1">
        <v>0.93679695601851898</v>
      </c>
      <c r="B91" t="s">
        <v>948</v>
      </c>
      <c r="C91" t="s">
        <v>949</v>
      </c>
      <c r="D91" t="s">
        <v>950</v>
      </c>
      <c r="E91">
        <v>1.02</v>
      </c>
      <c r="F91" t="s">
        <v>951</v>
      </c>
      <c r="G91">
        <v>0.14000000000000001</v>
      </c>
      <c r="H91" t="s">
        <v>952</v>
      </c>
      <c r="I91">
        <v>0.01</v>
      </c>
      <c r="S91" s="1">
        <v>0.93922486111111103</v>
      </c>
      <c r="T91" t="s">
        <v>948</v>
      </c>
      <c r="U91" t="s">
        <v>949</v>
      </c>
      <c r="V91" t="s">
        <v>950</v>
      </c>
      <c r="W91">
        <v>0.98</v>
      </c>
      <c r="X91" t="s">
        <v>951</v>
      </c>
      <c r="Y91">
        <v>0.12</v>
      </c>
      <c r="Z91" t="s">
        <v>952</v>
      </c>
      <c r="AA91">
        <v>0.03</v>
      </c>
      <c r="AB91">
        <f t="shared" si="27"/>
        <v>-0.10432517560589631</v>
      </c>
      <c r="AC91">
        <f t="shared" si="26"/>
        <v>0.98124037904188521</v>
      </c>
      <c r="AD91">
        <f t="shared" si="28"/>
        <v>-4.4537358538376398E-2</v>
      </c>
      <c r="AI91" s="1">
        <v>0.93985855324074097</v>
      </c>
      <c r="AJ91" t="s">
        <v>948</v>
      </c>
      <c r="AK91" t="s">
        <v>949</v>
      </c>
      <c r="AL91" t="s">
        <v>950</v>
      </c>
      <c r="AM91">
        <v>1.05</v>
      </c>
      <c r="AN91" t="s">
        <v>951</v>
      </c>
      <c r="AO91">
        <v>0.16</v>
      </c>
      <c r="AP91" t="s">
        <v>952</v>
      </c>
      <c r="AQ91">
        <v>-0.01</v>
      </c>
      <c r="AR91">
        <f t="shared" si="23"/>
        <v>-0.15492185325003738</v>
      </c>
      <c r="AS91">
        <f t="shared" si="24"/>
        <v>1.0506599641477341</v>
      </c>
      <c r="AT91">
        <f t="shared" si="25"/>
        <v>-1.7687825673560018E-2</v>
      </c>
    </row>
    <row r="92" spans="1:46">
      <c r="A92" s="1">
        <v>0.93679695601851898</v>
      </c>
      <c r="B92" t="s">
        <v>948</v>
      </c>
      <c r="C92" t="s">
        <v>959</v>
      </c>
      <c r="D92">
        <v>358.77</v>
      </c>
      <c r="F92">
        <v>167.66</v>
      </c>
      <c r="H92">
        <v>348.92</v>
      </c>
      <c r="S92" s="1">
        <v>0.93922486111111103</v>
      </c>
      <c r="T92" t="s">
        <v>948</v>
      </c>
      <c r="U92" t="s">
        <v>959</v>
      </c>
      <c r="V92">
        <v>100.01</v>
      </c>
      <c r="X92">
        <v>136.63</v>
      </c>
      <c r="Z92">
        <v>88.67</v>
      </c>
      <c r="AB92">
        <f t="shared" si="27"/>
        <v>0</v>
      </c>
      <c r="AC92">
        <f t="shared" si="26"/>
        <v>0</v>
      </c>
      <c r="AD92">
        <f t="shared" si="28"/>
        <v>0</v>
      </c>
      <c r="AI92" s="1">
        <v>0.93985855324074097</v>
      </c>
      <c r="AJ92" t="s">
        <v>948</v>
      </c>
      <c r="AK92" t="s">
        <v>959</v>
      </c>
      <c r="AL92">
        <v>90.68</v>
      </c>
      <c r="AN92">
        <v>137.25</v>
      </c>
      <c r="AP92">
        <v>86.17</v>
      </c>
      <c r="AR92">
        <f t="shared" si="23"/>
        <v>0</v>
      </c>
      <c r="AS92">
        <f t="shared" si="24"/>
        <v>0</v>
      </c>
      <c r="AT92">
        <f t="shared" si="25"/>
        <v>0</v>
      </c>
    </row>
    <row r="93" spans="1:46">
      <c r="A93" s="1">
        <v>0.93679820601851904</v>
      </c>
      <c r="B93" t="s">
        <v>948</v>
      </c>
      <c r="C93" t="s">
        <v>949</v>
      </c>
      <c r="D93" t="s">
        <v>950</v>
      </c>
      <c r="E93">
        <v>1.02</v>
      </c>
      <c r="F93" t="s">
        <v>951</v>
      </c>
      <c r="G93">
        <v>0.14000000000000001</v>
      </c>
      <c r="H93" t="s">
        <v>952</v>
      </c>
      <c r="I93">
        <v>0.04</v>
      </c>
      <c r="S93" s="1">
        <v>0.93922568287037</v>
      </c>
      <c r="T93" t="s">
        <v>948</v>
      </c>
      <c r="U93" t="s">
        <v>949</v>
      </c>
      <c r="V93" t="s">
        <v>950</v>
      </c>
      <c r="W93">
        <v>1.02</v>
      </c>
      <c r="X93" t="s">
        <v>951</v>
      </c>
      <c r="Y93">
        <v>0.14000000000000001</v>
      </c>
      <c r="Z93" t="s">
        <v>952</v>
      </c>
      <c r="AA93">
        <v>0.02</v>
      </c>
      <c r="AB93">
        <f t="shared" si="27"/>
        <v>-0.12037660379666326</v>
      </c>
      <c r="AC93">
        <f t="shared" si="26"/>
        <v>1.0222050759688315</v>
      </c>
      <c r="AD93">
        <f t="shared" si="28"/>
        <v>-3.1721537884348311E-2</v>
      </c>
      <c r="AI93" s="1">
        <v>0.93985978009259297</v>
      </c>
      <c r="AJ93" t="s">
        <v>948</v>
      </c>
      <c r="AK93" t="s">
        <v>949</v>
      </c>
      <c r="AL93" t="s">
        <v>950</v>
      </c>
      <c r="AM93">
        <v>1</v>
      </c>
      <c r="AN93" t="s">
        <v>951</v>
      </c>
      <c r="AO93">
        <v>0.15</v>
      </c>
      <c r="AP93" t="s">
        <v>952</v>
      </c>
      <c r="AQ93">
        <v>0.02</v>
      </c>
      <c r="AR93">
        <f t="shared" si="23"/>
        <v>-0.11819951136620982</v>
      </c>
      <c r="AS93">
        <f t="shared" si="24"/>
        <v>1.0042836284612648</v>
      </c>
      <c r="AT93">
        <f t="shared" si="25"/>
        <v>-1.8527524555261299E-2</v>
      </c>
    </row>
    <row r="94" spans="1:46">
      <c r="A94" s="1">
        <v>0.93679820601851904</v>
      </c>
      <c r="B94" t="s">
        <v>948</v>
      </c>
      <c r="C94" t="s">
        <v>959</v>
      </c>
      <c r="D94">
        <v>359.18</v>
      </c>
      <c r="F94">
        <v>168.14</v>
      </c>
      <c r="H94">
        <v>349.3</v>
      </c>
      <c r="S94" s="1">
        <v>0.93922611111111098</v>
      </c>
      <c r="T94" t="s">
        <v>948</v>
      </c>
      <c r="U94" t="s">
        <v>959</v>
      </c>
      <c r="V94">
        <v>99.58</v>
      </c>
      <c r="X94">
        <v>136.74</v>
      </c>
      <c r="Z94">
        <v>88.55</v>
      </c>
      <c r="AB94">
        <f t="shared" si="27"/>
        <v>0</v>
      </c>
      <c r="AC94">
        <f t="shared" si="26"/>
        <v>0</v>
      </c>
      <c r="AD94">
        <f t="shared" si="28"/>
        <v>0</v>
      </c>
      <c r="AI94" s="1">
        <v>0.93985978009259297</v>
      </c>
      <c r="AJ94" t="s">
        <v>948</v>
      </c>
      <c r="AK94" t="s">
        <v>959</v>
      </c>
      <c r="AL94">
        <v>91.29</v>
      </c>
      <c r="AN94">
        <v>137.56</v>
      </c>
      <c r="AP94">
        <v>86.35</v>
      </c>
      <c r="AR94">
        <f t="shared" si="23"/>
        <v>0</v>
      </c>
      <c r="AS94">
        <f t="shared" si="24"/>
        <v>0</v>
      </c>
      <c r="AT94">
        <f t="shared" si="25"/>
        <v>0</v>
      </c>
    </row>
    <row r="95" spans="1:46">
      <c r="A95" s="1">
        <v>0.93679940972222198</v>
      </c>
      <c r="B95" t="s">
        <v>948</v>
      </c>
      <c r="C95" t="s">
        <v>949</v>
      </c>
      <c r="D95" t="s">
        <v>950</v>
      </c>
      <c r="E95">
        <v>1.01</v>
      </c>
      <c r="F95" t="s">
        <v>951</v>
      </c>
      <c r="G95">
        <v>0.15</v>
      </c>
      <c r="H95" t="s">
        <v>952</v>
      </c>
      <c r="I95">
        <v>0.01</v>
      </c>
      <c r="S95" s="1">
        <v>0.93922695601851902</v>
      </c>
      <c r="T95" t="s">
        <v>948</v>
      </c>
      <c r="U95" t="s">
        <v>949</v>
      </c>
      <c r="V95" t="s">
        <v>950</v>
      </c>
      <c r="W95">
        <v>1.03</v>
      </c>
      <c r="X95" t="s">
        <v>951</v>
      </c>
      <c r="Y95">
        <v>0.13</v>
      </c>
      <c r="Z95" t="s">
        <v>952</v>
      </c>
      <c r="AA95">
        <v>0.01</v>
      </c>
      <c r="AB95">
        <f t="shared" si="27"/>
        <v>-0.13114421259839848</v>
      </c>
      <c r="AC95">
        <f t="shared" si="26"/>
        <v>1.0289855899073117</v>
      </c>
      <c r="AD95">
        <f t="shared" si="28"/>
        <v>-4.3472420036083079E-2</v>
      </c>
      <c r="AI95" s="1">
        <v>0.93986105324074098</v>
      </c>
      <c r="AJ95" t="s">
        <v>948</v>
      </c>
      <c r="AK95" t="s">
        <v>949</v>
      </c>
      <c r="AL95" t="s">
        <v>950</v>
      </c>
      <c r="AM95">
        <v>0.99</v>
      </c>
      <c r="AN95" t="s">
        <v>951</v>
      </c>
      <c r="AO95">
        <v>0.14000000000000001</v>
      </c>
      <c r="AP95" t="s">
        <v>952</v>
      </c>
      <c r="AQ95">
        <v>0</v>
      </c>
      <c r="AR95">
        <f t="shared" si="23"/>
        <v>-0.13624484801918332</v>
      </c>
      <c r="AS95">
        <f t="shared" si="24"/>
        <v>0.99015115044052848</v>
      </c>
      <c r="AT95">
        <f t="shared" si="25"/>
        <v>-2.7166904731699637E-2</v>
      </c>
    </row>
    <row r="96" spans="1:46">
      <c r="A96" s="1">
        <v>0.93679940972222198</v>
      </c>
      <c r="B96" t="s">
        <v>948</v>
      </c>
      <c r="C96" t="s">
        <v>959</v>
      </c>
      <c r="D96">
        <v>359.9</v>
      </c>
      <c r="F96">
        <v>168.59</v>
      </c>
      <c r="H96">
        <v>350</v>
      </c>
      <c r="S96" s="1">
        <v>0.93922734953703702</v>
      </c>
      <c r="T96" t="s">
        <v>948</v>
      </c>
      <c r="U96" t="s">
        <v>959</v>
      </c>
      <c r="V96">
        <v>99.21</v>
      </c>
      <c r="X96">
        <v>136.51</v>
      </c>
      <c r="Z96">
        <v>88.43</v>
      </c>
      <c r="AB96">
        <f t="shared" si="27"/>
        <v>0</v>
      </c>
      <c r="AC96">
        <f t="shared" si="26"/>
        <v>0</v>
      </c>
      <c r="AD96">
        <f t="shared" si="28"/>
        <v>0</v>
      </c>
      <c r="AI96" s="1">
        <v>0.93986105324074098</v>
      </c>
      <c r="AJ96" t="s">
        <v>948</v>
      </c>
      <c r="AK96" t="s">
        <v>959</v>
      </c>
      <c r="AL96">
        <v>91.59</v>
      </c>
      <c r="AN96">
        <v>137.62</v>
      </c>
      <c r="AP96">
        <v>86.4</v>
      </c>
      <c r="AR96">
        <f t="shared" si="23"/>
        <v>0</v>
      </c>
      <c r="AS96">
        <f t="shared" si="24"/>
        <v>0</v>
      </c>
      <c r="AT96">
        <f t="shared" si="25"/>
        <v>0</v>
      </c>
    </row>
    <row r="97" spans="1:46">
      <c r="A97" s="1">
        <v>0.93680062500000005</v>
      </c>
      <c r="B97" t="s">
        <v>948</v>
      </c>
      <c r="C97" t="s">
        <v>949</v>
      </c>
      <c r="D97" t="s">
        <v>950</v>
      </c>
      <c r="E97">
        <v>1.02</v>
      </c>
      <c r="F97" t="s">
        <v>951</v>
      </c>
      <c r="G97">
        <v>0.14000000000000001</v>
      </c>
      <c r="H97" t="s">
        <v>952</v>
      </c>
      <c r="I97">
        <v>0.01</v>
      </c>
      <c r="S97" s="1">
        <v>0.93922817129629599</v>
      </c>
      <c r="T97" t="s">
        <v>948</v>
      </c>
      <c r="U97" t="s">
        <v>949</v>
      </c>
      <c r="V97" t="s">
        <v>950</v>
      </c>
      <c r="W97">
        <v>1.03</v>
      </c>
      <c r="X97" t="s">
        <v>951</v>
      </c>
      <c r="Y97">
        <v>0.13</v>
      </c>
      <c r="Z97" t="s">
        <v>952</v>
      </c>
      <c r="AA97">
        <v>0.02</v>
      </c>
      <c r="AB97">
        <f t="shared" si="27"/>
        <v>-0.12124090770707313</v>
      </c>
      <c r="AC97">
        <f t="shared" si="26"/>
        <v>1.0303544650862688</v>
      </c>
      <c r="AD97">
        <f t="shared" si="28"/>
        <v>-4.3247180415491054E-2</v>
      </c>
      <c r="AI97" s="1">
        <v>0.93986187499999996</v>
      </c>
      <c r="AJ97" t="s">
        <v>948</v>
      </c>
      <c r="AK97" t="s">
        <v>949</v>
      </c>
      <c r="AL97" t="s">
        <v>950</v>
      </c>
      <c r="AM97">
        <v>1.04</v>
      </c>
      <c r="AN97" t="s">
        <v>951</v>
      </c>
      <c r="AO97">
        <v>0.15</v>
      </c>
      <c r="AP97" t="s">
        <v>952</v>
      </c>
      <c r="AQ97">
        <v>0.02</v>
      </c>
      <c r="AR97">
        <f t="shared" si="23"/>
        <v>-0.12345066544638403</v>
      </c>
      <c r="AS97">
        <f t="shared" si="24"/>
        <v>1.0433718620217833</v>
      </c>
      <c r="AT97">
        <f t="shared" si="25"/>
        <v>-2.5201007747038234E-2</v>
      </c>
    </row>
    <row r="98" spans="1:46">
      <c r="A98" s="1">
        <v>0.93680063657407397</v>
      </c>
      <c r="B98" t="s">
        <v>948</v>
      </c>
      <c r="C98" t="s">
        <v>959</v>
      </c>
      <c r="D98">
        <v>0.91</v>
      </c>
      <c r="F98">
        <v>169.06</v>
      </c>
      <c r="H98">
        <v>350.99</v>
      </c>
      <c r="S98" s="1">
        <v>0.939228611111111</v>
      </c>
      <c r="T98" t="s">
        <v>948</v>
      </c>
      <c r="U98" t="s">
        <v>959</v>
      </c>
      <c r="V98">
        <v>98.96</v>
      </c>
      <c r="X98">
        <v>136.41999999999999</v>
      </c>
      <c r="Z98">
        <v>88.42</v>
      </c>
      <c r="AB98">
        <f t="shared" si="27"/>
        <v>0</v>
      </c>
      <c r="AC98">
        <f t="shared" ref="AC98:AC129" si="29">$L$57*W98+$L$58*Y98+$L$59*AA98</f>
        <v>0</v>
      </c>
      <c r="AD98">
        <f t="shared" si="28"/>
        <v>0</v>
      </c>
      <c r="AI98" s="1">
        <v>0.93986187499999996</v>
      </c>
      <c r="AJ98" t="s">
        <v>948</v>
      </c>
      <c r="AK98" t="s">
        <v>959</v>
      </c>
      <c r="AL98">
        <v>91.76</v>
      </c>
      <c r="AN98">
        <v>137.63</v>
      </c>
      <c r="AP98">
        <v>86.35</v>
      </c>
      <c r="AR98">
        <f t="shared" si="23"/>
        <v>0</v>
      </c>
      <c r="AS98">
        <f t="shared" si="24"/>
        <v>0</v>
      </c>
      <c r="AT98">
        <f t="shared" si="25"/>
        <v>0</v>
      </c>
    </row>
    <row r="99" spans="1:46">
      <c r="A99" s="1">
        <v>0.93680192129629603</v>
      </c>
      <c r="B99" t="s">
        <v>948</v>
      </c>
      <c r="C99" t="s">
        <v>949</v>
      </c>
      <c r="D99" t="s">
        <v>950</v>
      </c>
      <c r="E99">
        <v>1.01</v>
      </c>
      <c r="F99" t="s">
        <v>951</v>
      </c>
      <c r="G99">
        <v>0.14000000000000001</v>
      </c>
      <c r="H99" t="s">
        <v>952</v>
      </c>
      <c r="I99">
        <v>0.03</v>
      </c>
      <c r="S99" s="1">
        <v>0.93922942129629605</v>
      </c>
      <c r="T99" t="s">
        <v>948</v>
      </c>
      <c r="U99" t="s">
        <v>949</v>
      </c>
      <c r="V99" t="s">
        <v>950</v>
      </c>
      <c r="W99">
        <v>1.01</v>
      </c>
      <c r="X99" t="s">
        <v>951</v>
      </c>
      <c r="Y99">
        <v>0.13</v>
      </c>
      <c r="Z99" t="s">
        <v>952</v>
      </c>
      <c r="AA99">
        <v>0.02</v>
      </c>
      <c r="AB99">
        <f t="shared" si="27"/>
        <v>-0.11861533066698601</v>
      </c>
      <c r="AC99">
        <f t="shared" si="29"/>
        <v>1.0108103483060094</v>
      </c>
      <c r="AD99">
        <f t="shared" si="28"/>
        <v>-3.9910438819602601E-2</v>
      </c>
      <c r="AI99" s="1">
        <v>0.93986273148148103</v>
      </c>
      <c r="AJ99" t="s">
        <v>948</v>
      </c>
      <c r="AK99" t="s">
        <v>949</v>
      </c>
      <c r="AL99" t="s">
        <v>950</v>
      </c>
      <c r="AM99">
        <v>1.03</v>
      </c>
      <c r="AN99" t="s">
        <v>951</v>
      </c>
      <c r="AO99">
        <v>0.15</v>
      </c>
      <c r="AP99" t="s">
        <v>952</v>
      </c>
      <c r="AQ99">
        <v>0</v>
      </c>
      <c r="AR99">
        <f t="shared" si="23"/>
        <v>-0.14194448670899121</v>
      </c>
      <c r="AS99">
        <f t="shared" si="24"/>
        <v>1.0308620532737396</v>
      </c>
      <c r="AT99">
        <f t="shared" si="25"/>
        <v>-2.3983116190278042E-2</v>
      </c>
    </row>
    <row r="100" spans="1:46">
      <c r="A100" s="1">
        <v>0.93680192129629603</v>
      </c>
      <c r="B100" t="s">
        <v>948</v>
      </c>
      <c r="C100" t="s">
        <v>959</v>
      </c>
      <c r="D100">
        <v>1.82</v>
      </c>
      <c r="F100">
        <v>169.48</v>
      </c>
      <c r="H100">
        <v>351.88</v>
      </c>
      <c r="S100" s="1">
        <v>0.93922942129629605</v>
      </c>
      <c r="T100" t="s">
        <v>948</v>
      </c>
      <c r="U100" t="s">
        <v>959</v>
      </c>
      <c r="V100">
        <v>98.79</v>
      </c>
      <c r="X100">
        <v>136.82</v>
      </c>
      <c r="Z100">
        <v>88.48</v>
      </c>
      <c r="AB100">
        <f t="shared" si="27"/>
        <v>0</v>
      </c>
      <c r="AC100">
        <f t="shared" si="29"/>
        <v>0</v>
      </c>
      <c r="AD100">
        <f t="shared" si="28"/>
        <v>0</v>
      </c>
      <c r="AI100" s="1">
        <v>0.93986317129629604</v>
      </c>
      <c r="AJ100" t="s">
        <v>948</v>
      </c>
      <c r="AK100" t="s">
        <v>959</v>
      </c>
      <c r="AL100">
        <v>92.05</v>
      </c>
      <c r="AN100">
        <v>137.59</v>
      </c>
      <c r="AP100">
        <v>86.42</v>
      </c>
      <c r="AR100">
        <f t="shared" si="23"/>
        <v>0</v>
      </c>
      <c r="AS100">
        <f t="shared" si="24"/>
        <v>0</v>
      </c>
      <c r="AT100">
        <f t="shared" si="25"/>
        <v>0</v>
      </c>
    </row>
    <row r="101" spans="1:46">
      <c r="A101" s="1">
        <v>0.93680236111111104</v>
      </c>
      <c r="B101" t="s">
        <v>948</v>
      </c>
      <c r="C101" t="s">
        <v>949</v>
      </c>
      <c r="D101" t="s">
        <v>950</v>
      </c>
      <c r="E101">
        <v>1.02</v>
      </c>
      <c r="F101" t="s">
        <v>951</v>
      </c>
      <c r="G101">
        <v>0.15</v>
      </c>
      <c r="H101" t="s">
        <v>952</v>
      </c>
      <c r="I101">
        <v>0.02</v>
      </c>
      <c r="S101" s="1">
        <v>0.93923062499999999</v>
      </c>
      <c r="T101" t="s">
        <v>948</v>
      </c>
      <c r="U101" t="s">
        <v>949</v>
      </c>
      <c r="V101" t="s">
        <v>950</v>
      </c>
      <c r="W101">
        <v>1.02</v>
      </c>
      <c r="X101" t="s">
        <v>951</v>
      </c>
      <c r="Y101">
        <v>0.14000000000000001</v>
      </c>
      <c r="Z101" t="s">
        <v>952</v>
      </c>
      <c r="AA101">
        <v>0.01</v>
      </c>
      <c r="AB101">
        <f t="shared" si="27"/>
        <v>-0.13027990868798861</v>
      </c>
      <c r="AC101">
        <f t="shared" si="29"/>
        <v>1.0208362007898744</v>
      </c>
      <c r="AD101">
        <f t="shared" si="28"/>
        <v>-3.1946777504940335E-2</v>
      </c>
      <c r="AI101" s="1">
        <v>0.93986401620370397</v>
      </c>
      <c r="AJ101" t="s">
        <v>948</v>
      </c>
      <c r="AK101" t="s">
        <v>949</v>
      </c>
      <c r="AL101" t="s">
        <v>950</v>
      </c>
      <c r="AM101">
        <v>1.01</v>
      </c>
      <c r="AN101" t="s">
        <v>951</v>
      </c>
      <c r="AO101">
        <v>0.14000000000000001</v>
      </c>
      <c r="AP101" t="s">
        <v>952</v>
      </c>
      <c r="AQ101">
        <v>0.03</v>
      </c>
      <c r="AR101">
        <f t="shared" si="23"/>
        <v>-0.10916051038529433</v>
      </c>
      <c r="AS101">
        <f t="shared" si="24"/>
        <v>1.0138018927576591</v>
      </c>
      <c r="AT101">
        <f t="shared" si="25"/>
        <v>-2.9827927465812046E-2</v>
      </c>
    </row>
    <row r="102" spans="1:46">
      <c r="A102" s="1">
        <v>0.936802743055556</v>
      </c>
      <c r="B102" t="s">
        <v>948</v>
      </c>
      <c r="C102" t="s">
        <v>959</v>
      </c>
      <c r="D102">
        <v>3.23</v>
      </c>
      <c r="F102">
        <v>169.91</v>
      </c>
      <c r="H102">
        <v>353.27</v>
      </c>
      <c r="S102" s="1">
        <v>0.93923101851851898</v>
      </c>
      <c r="T102" t="s">
        <v>948</v>
      </c>
      <c r="U102" t="s">
        <v>959</v>
      </c>
      <c r="V102">
        <v>98.46</v>
      </c>
      <c r="X102">
        <v>136.38999999999999</v>
      </c>
      <c r="Z102">
        <v>88.3</v>
      </c>
      <c r="AB102">
        <f t="shared" si="27"/>
        <v>0</v>
      </c>
      <c r="AC102">
        <f t="shared" si="29"/>
        <v>0</v>
      </c>
      <c r="AD102">
        <f t="shared" si="28"/>
        <v>0</v>
      </c>
      <c r="AI102" s="1">
        <v>0.939864027777778</v>
      </c>
      <c r="AJ102" t="s">
        <v>948</v>
      </c>
      <c r="AK102" t="s">
        <v>959</v>
      </c>
      <c r="AL102">
        <v>92.39</v>
      </c>
      <c r="AN102">
        <v>137.57</v>
      </c>
      <c r="AP102">
        <v>86.53</v>
      </c>
      <c r="AR102">
        <f t="shared" si="23"/>
        <v>0</v>
      </c>
      <c r="AS102">
        <f t="shared" si="24"/>
        <v>0</v>
      </c>
      <c r="AT102">
        <f t="shared" si="25"/>
        <v>0</v>
      </c>
    </row>
    <row r="103" spans="1:46">
      <c r="A103" s="1">
        <v>0.93680395833333296</v>
      </c>
      <c r="B103" t="s">
        <v>948</v>
      </c>
      <c r="C103" t="s">
        <v>949</v>
      </c>
      <c r="D103" t="s">
        <v>950</v>
      </c>
      <c r="E103">
        <v>1.02</v>
      </c>
      <c r="F103" t="s">
        <v>951</v>
      </c>
      <c r="G103">
        <v>0.14000000000000001</v>
      </c>
      <c r="H103" t="s">
        <v>952</v>
      </c>
      <c r="I103">
        <v>0.01</v>
      </c>
      <c r="S103" s="1">
        <v>0.93923222222222202</v>
      </c>
      <c r="T103" t="s">
        <v>948</v>
      </c>
      <c r="U103" t="s">
        <v>949</v>
      </c>
      <c r="V103" t="s">
        <v>950</v>
      </c>
      <c r="W103">
        <v>1.03</v>
      </c>
      <c r="X103" t="s">
        <v>951</v>
      </c>
      <c r="Y103">
        <v>0.14000000000000001</v>
      </c>
      <c r="Z103" t="s">
        <v>952</v>
      </c>
      <c r="AA103">
        <v>0.02</v>
      </c>
      <c r="AB103">
        <f t="shared" si="27"/>
        <v>-0.12168939231670681</v>
      </c>
      <c r="AC103">
        <f t="shared" si="29"/>
        <v>1.0319771343589612</v>
      </c>
      <c r="AD103">
        <f t="shared" si="28"/>
        <v>-3.3389908682292524E-2</v>
      </c>
      <c r="AI103" s="1">
        <v>0.93986532407407397</v>
      </c>
      <c r="AJ103" t="s">
        <v>948</v>
      </c>
      <c r="AK103" t="s">
        <v>949</v>
      </c>
      <c r="AL103" t="s">
        <v>950</v>
      </c>
      <c r="AM103">
        <v>1.02</v>
      </c>
      <c r="AN103" t="s">
        <v>951</v>
      </c>
      <c r="AO103">
        <v>0.14000000000000001</v>
      </c>
      <c r="AP103" t="s">
        <v>952</v>
      </c>
      <c r="AQ103">
        <v>0.02</v>
      </c>
      <c r="AR103">
        <f t="shared" si="23"/>
        <v>-0.12037660379666326</v>
      </c>
      <c r="AS103">
        <f t="shared" si="24"/>
        <v>1.0222050759688315</v>
      </c>
      <c r="AT103">
        <f t="shared" si="25"/>
        <v>-3.1721537884348311E-2</v>
      </c>
    </row>
    <row r="104" spans="1:46">
      <c r="A104" s="1">
        <v>0.93680395833333296</v>
      </c>
      <c r="B104" t="s">
        <v>948</v>
      </c>
      <c r="C104" t="s">
        <v>959</v>
      </c>
      <c r="D104">
        <v>4.68</v>
      </c>
      <c r="F104">
        <v>170.28</v>
      </c>
      <c r="H104">
        <v>354.69</v>
      </c>
      <c r="S104" s="1">
        <v>0.93923222222222202</v>
      </c>
      <c r="T104" t="s">
        <v>948</v>
      </c>
      <c r="U104" t="s">
        <v>959</v>
      </c>
      <c r="V104">
        <v>98.24</v>
      </c>
      <c r="X104">
        <v>136.18</v>
      </c>
      <c r="Z104">
        <v>88.25</v>
      </c>
      <c r="AB104">
        <f t="shared" si="27"/>
        <v>0</v>
      </c>
      <c r="AC104">
        <f t="shared" si="29"/>
        <v>0</v>
      </c>
      <c r="AD104">
        <f t="shared" si="28"/>
        <v>0</v>
      </c>
      <c r="AI104" s="1">
        <v>0.93986532407407397</v>
      </c>
      <c r="AJ104" t="s">
        <v>948</v>
      </c>
      <c r="AK104" t="s">
        <v>959</v>
      </c>
      <c r="AL104">
        <v>92.6</v>
      </c>
      <c r="AN104">
        <v>137.62</v>
      </c>
      <c r="AP104">
        <v>86.54</v>
      </c>
      <c r="AR104">
        <f t="shared" si="23"/>
        <v>0</v>
      </c>
      <c r="AS104">
        <f t="shared" si="24"/>
        <v>0</v>
      </c>
      <c r="AT104">
        <f t="shared" si="25"/>
        <v>0</v>
      </c>
    </row>
    <row r="105" spans="1:46">
      <c r="A105" s="1">
        <v>0.93680525462963005</v>
      </c>
      <c r="B105" t="s">
        <v>948</v>
      </c>
      <c r="C105" t="s">
        <v>949</v>
      </c>
      <c r="D105" t="s">
        <v>950</v>
      </c>
      <c r="E105">
        <v>1.03</v>
      </c>
      <c r="F105" t="s">
        <v>951</v>
      </c>
      <c r="G105">
        <v>0.14000000000000001</v>
      </c>
      <c r="H105" t="s">
        <v>952</v>
      </c>
      <c r="I105">
        <v>0.03</v>
      </c>
      <c r="S105" s="1">
        <v>0.93923346064814806</v>
      </c>
      <c r="T105" t="s">
        <v>948</v>
      </c>
      <c r="U105" t="s">
        <v>949</v>
      </c>
      <c r="V105" t="s">
        <v>950</v>
      </c>
      <c r="W105">
        <v>1.02</v>
      </c>
      <c r="X105" t="s">
        <v>951</v>
      </c>
      <c r="Y105">
        <v>0.13</v>
      </c>
      <c r="Z105" t="s">
        <v>952</v>
      </c>
      <c r="AA105">
        <v>0.02</v>
      </c>
      <c r="AB105">
        <f t="shared" si="27"/>
        <v>-0.11992811918702959</v>
      </c>
      <c r="AC105">
        <f t="shared" si="29"/>
        <v>1.0205824066961391</v>
      </c>
      <c r="AD105">
        <f t="shared" si="28"/>
        <v>-4.1578809617546841E-2</v>
      </c>
      <c r="AI105" s="1">
        <v>0.93986659722222199</v>
      </c>
      <c r="AJ105" t="s">
        <v>948</v>
      </c>
      <c r="AK105" t="s">
        <v>949</v>
      </c>
      <c r="AL105" t="s">
        <v>950</v>
      </c>
      <c r="AM105">
        <v>1.02</v>
      </c>
      <c r="AN105" t="s">
        <v>951</v>
      </c>
      <c r="AO105">
        <v>0.14000000000000001</v>
      </c>
      <c r="AP105" t="s">
        <v>952</v>
      </c>
      <c r="AQ105">
        <v>0.02</v>
      </c>
      <c r="AR105">
        <f t="shared" si="23"/>
        <v>-0.12037660379666326</v>
      </c>
      <c r="AS105">
        <f t="shared" si="24"/>
        <v>1.0222050759688315</v>
      </c>
      <c r="AT105">
        <f t="shared" si="25"/>
        <v>-3.1721537884348311E-2</v>
      </c>
    </row>
    <row r="106" spans="1:46">
      <c r="A106" s="1">
        <v>0.93680526620370397</v>
      </c>
      <c r="B106" t="s">
        <v>948</v>
      </c>
      <c r="C106" t="s">
        <v>959</v>
      </c>
      <c r="D106">
        <v>6.1</v>
      </c>
      <c r="F106">
        <v>170.65</v>
      </c>
      <c r="H106">
        <v>356.1</v>
      </c>
      <c r="S106" s="1">
        <v>0.93923346064814806</v>
      </c>
      <c r="T106" t="s">
        <v>948</v>
      </c>
      <c r="U106" t="s">
        <v>959</v>
      </c>
      <c r="V106">
        <v>98.14</v>
      </c>
      <c r="X106">
        <v>136.41</v>
      </c>
      <c r="Z106">
        <v>88.34</v>
      </c>
      <c r="AB106">
        <f t="shared" si="27"/>
        <v>0</v>
      </c>
      <c r="AC106">
        <f t="shared" si="29"/>
        <v>0</v>
      </c>
      <c r="AD106">
        <f t="shared" si="28"/>
        <v>0</v>
      </c>
      <c r="AI106" s="1">
        <v>0.93986659722222199</v>
      </c>
      <c r="AJ106" t="s">
        <v>948</v>
      </c>
      <c r="AK106" t="s">
        <v>959</v>
      </c>
      <c r="AL106">
        <v>92.73</v>
      </c>
      <c r="AN106">
        <v>137.66</v>
      </c>
      <c r="AP106">
        <v>86.52</v>
      </c>
      <c r="AR106">
        <f t="shared" ref="AR106:AR137" si="30">$K$57*AM106+$K$58*AO106+$K$59*AQ106</f>
        <v>0</v>
      </c>
      <c r="AS106">
        <f t="shared" ref="AS106:AS137" si="31">$L$57*AM106+$L$58*AO106+$L$59*AQ106</f>
        <v>0</v>
      </c>
      <c r="AT106">
        <f t="shared" ref="AT106:AT137" si="32">$M$57*AM106+$M$58*AO106+$M$59*AQ106</f>
        <v>0</v>
      </c>
    </row>
    <row r="107" spans="1:46">
      <c r="A107" s="1">
        <v>0.93680606481481499</v>
      </c>
      <c r="B107" t="s">
        <v>948</v>
      </c>
      <c r="C107" t="s">
        <v>949</v>
      </c>
      <c r="D107" t="s">
        <v>950</v>
      </c>
      <c r="E107">
        <v>1.03</v>
      </c>
      <c r="F107" t="s">
        <v>951</v>
      </c>
      <c r="G107">
        <v>0.14000000000000001</v>
      </c>
      <c r="H107" t="s">
        <v>952</v>
      </c>
      <c r="I107">
        <v>0.03</v>
      </c>
      <c r="S107" s="1">
        <v>0.93923392361111102</v>
      </c>
      <c r="T107" t="s">
        <v>948</v>
      </c>
      <c r="U107" t="s">
        <v>949</v>
      </c>
      <c r="V107" t="s">
        <v>950</v>
      </c>
      <c r="W107">
        <v>1.02</v>
      </c>
      <c r="X107" t="s">
        <v>951</v>
      </c>
      <c r="Y107">
        <v>0.14000000000000001</v>
      </c>
      <c r="Z107" t="s">
        <v>952</v>
      </c>
      <c r="AA107">
        <v>0.02</v>
      </c>
      <c r="AB107">
        <f t="shared" si="27"/>
        <v>-0.12037660379666326</v>
      </c>
      <c r="AC107">
        <f t="shared" si="29"/>
        <v>1.0222050759688315</v>
      </c>
      <c r="AD107">
        <f t="shared" si="28"/>
        <v>-3.1721537884348311E-2</v>
      </c>
      <c r="AI107" s="1">
        <v>0.93986783564814802</v>
      </c>
      <c r="AJ107" t="s">
        <v>948</v>
      </c>
      <c r="AK107" t="s">
        <v>949</v>
      </c>
      <c r="AL107" t="s">
        <v>950</v>
      </c>
      <c r="AM107">
        <v>1.01</v>
      </c>
      <c r="AN107" t="s">
        <v>951</v>
      </c>
      <c r="AO107">
        <v>0.14000000000000001</v>
      </c>
      <c r="AP107" t="s">
        <v>952</v>
      </c>
      <c r="AQ107">
        <v>0.04</v>
      </c>
      <c r="AR107">
        <f t="shared" si="30"/>
        <v>-9.9257205493968964E-2</v>
      </c>
      <c r="AS107">
        <f t="shared" si="31"/>
        <v>1.0151707679366162</v>
      </c>
      <c r="AT107">
        <f t="shared" si="32"/>
        <v>-2.9602687845220022E-2</v>
      </c>
    </row>
    <row r="108" spans="1:46">
      <c r="A108" s="1">
        <v>0.93680644675925895</v>
      </c>
      <c r="B108" t="s">
        <v>948</v>
      </c>
      <c r="C108" t="s">
        <v>959</v>
      </c>
      <c r="D108">
        <v>7.53</v>
      </c>
      <c r="F108">
        <v>170.91</v>
      </c>
      <c r="H108">
        <v>357.5</v>
      </c>
      <c r="S108" s="1">
        <v>0.93923392361111102</v>
      </c>
      <c r="T108" t="s">
        <v>948</v>
      </c>
      <c r="U108" t="s">
        <v>959</v>
      </c>
      <c r="V108">
        <v>97.84</v>
      </c>
      <c r="X108">
        <v>136.29</v>
      </c>
      <c r="Z108">
        <v>88.2</v>
      </c>
      <c r="AB108">
        <f t="shared" si="27"/>
        <v>0</v>
      </c>
      <c r="AC108">
        <f t="shared" si="29"/>
        <v>0</v>
      </c>
      <c r="AD108">
        <f t="shared" si="28"/>
        <v>0</v>
      </c>
      <c r="AI108" s="1">
        <v>0.93986784722222205</v>
      </c>
      <c r="AJ108" t="s">
        <v>948</v>
      </c>
      <c r="AK108" t="s">
        <v>959</v>
      </c>
      <c r="AL108">
        <v>92.92</v>
      </c>
      <c r="AN108">
        <v>137.63999999999999</v>
      </c>
      <c r="AP108">
        <v>86.54</v>
      </c>
      <c r="AR108">
        <f t="shared" si="30"/>
        <v>0</v>
      </c>
      <c r="AS108">
        <f t="shared" si="31"/>
        <v>0</v>
      </c>
      <c r="AT108">
        <f t="shared" si="32"/>
        <v>0</v>
      </c>
    </row>
    <row r="109" spans="1:46">
      <c r="A109" s="1">
        <v>0.93680728009259295</v>
      </c>
      <c r="B109" t="s">
        <v>948</v>
      </c>
      <c r="C109" t="s">
        <v>949</v>
      </c>
      <c r="D109" t="s">
        <v>950</v>
      </c>
      <c r="E109">
        <v>1.01</v>
      </c>
      <c r="F109" t="s">
        <v>951</v>
      </c>
      <c r="G109">
        <v>0.14000000000000001</v>
      </c>
      <c r="H109" t="s">
        <v>952</v>
      </c>
      <c r="I109">
        <v>0.03</v>
      </c>
      <c r="S109" s="1">
        <v>0.93923512731481495</v>
      </c>
      <c r="T109" t="s">
        <v>948</v>
      </c>
      <c r="U109" t="s">
        <v>949</v>
      </c>
      <c r="V109" t="s">
        <v>950</v>
      </c>
      <c r="W109">
        <v>1.04</v>
      </c>
      <c r="X109" t="s">
        <v>951</v>
      </c>
      <c r="Y109">
        <v>0.14000000000000001</v>
      </c>
      <c r="Z109" t="s">
        <v>952</v>
      </c>
      <c r="AA109">
        <v>0</v>
      </c>
      <c r="AB109">
        <f t="shared" si="27"/>
        <v>-0.14280879061940108</v>
      </c>
      <c r="AC109">
        <f t="shared" si="29"/>
        <v>1.0390114423911765</v>
      </c>
      <c r="AD109">
        <f t="shared" si="28"/>
        <v>-3.5508758721420813E-2</v>
      </c>
      <c r="AI109" s="1">
        <v>0.93986903935185195</v>
      </c>
      <c r="AJ109" t="s">
        <v>948</v>
      </c>
      <c r="AK109" t="s">
        <v>949</v>
      </c>
      <c r="AL109" t="s">
        <v>950</v>
      </c>
      <c r="AM109">
        <v>1.01</v>
      </c>
      <c r="AN109" t="s">
        <v>951</v>
      </c>
      <c r="AO109">
        <v>0.14000000000000001</v>
      </c>
      <c r="AP109" t="s">
        <v>952</v>
      </c>
      <c r="AQ109">
        <v>0.02</v>
      </c>
      <c r="AR109">
        <f t="shared" si="30"/>
        <v>-0.11906381527661969</v>
      </c>
      <c r="AS109">
        <f t="shared" si="31"/>
        <v>1.012433017578702</v>
      </c>
      <c r="AT109">
        <f t="shared" si="32"/>
        <v>-3.005316708640407E-2</v>
      </c>
    </row>
    <row r="110" spans="1:46">
      <c r="A110" s="1">
        <v>0.93680767361111095</v>
      </c>
      <c r="B110" t="s">
        <v>948</v>
      </c>
      <c r="C110" t="s">
        <v>959</v>
      </c>
      <c r="D110">
        <v>8.84</v>
      </c>
      <c r="F110">
        <v>171.15</v>
      </c>
      <c r="H110">
        <v>358.79</v>
      </c>
      <c r="S110" s="1">
        <v>0.93923512731481495</v>
      </c>
      <c r="T110" t="s">
        <v>948</v>
      </c>
      <c r="U110" t="s">
        <v>959</v>
      </c>
      <c r="V110">
        <v>97.66</v>
      </c>
      <c r="X110">
        <v>136.19999999999999</v>
      </c>
      <c r="Z110">
        <v>88.16</v>
      </c>
      <c r="AB110">
        <f t="shared" si="27"/>
        <v>0</v>
      </c>
      <c r="AC110">
        <f t="shared" si="29"/>
        <v>0</v>
      </c>
      <c r="AD110">
        <f t="shared" si="28"/>
        <v>0</v>
      </c>
      <c r="AI110" s="1">
        <v>0.93986903935185195</v>
      </c>
      <c r="AJ110" t="s">
        <v>948</v>
      </c>
      <c r="AK110" t="s">
        <v>959</v>
      </c>
      <c r="AL110">
        <v>93.18</v>
      </c>
      <c r="AN110">
        <v>137.69</v>
      </c>
      <c r="AP110">
        <v>86.64</v>
      </c>
      <c r="AR110">
        <f t="shared" si="30"/>
        <v>0</v>
      </c>
      <c r="AS110">
        <f t="shared" si="31"/>
        <v>0</v>
      </c>
      <c r="AT110">
        <f t="shared" si="32"/>
        <v>0</v>
      </c>
    </row>
    <row r="111" spans="1:46">
      <c r="A111" s="1">
        <v>0.93680887731481499</v>
      </c>
      <c r="B111" t="s">
        <v>948</v>
      </c>
      <c r="C111" t="s">
        <v>949</v>
      </c>
      <c r="D111" t="s">
        <v>950</v>
      </c>
      <c r="E111">
        <v>1.01</v>
      </c>
      <c r="F111" t="s">
        <v>951</v>
      </c>
      <c r="G111">
        <v>0.14000000000000001</v>
      </c>
      <c r="H111" t="s">
        <v>952</v>
      </c>
      <c r="I111">
        <v>0.04</v>
      </c>
      <c r="S111" s="1">
        <v>0.93923642361111104</v>
      </c>
      <c r="T111" t="s">
        <v>948</v>
      </c>
      <c r="U111" t="s">
        <v>949</v>
      </c>
      <c r="V111" t="s">
        <v>950</v>
      </c>
      <c r="W111">
        <v>1.01</v>
      </c>
      <c r="X111" t="s">
        <v>951</v>
      </c>
      <c r="Y111">
        <v>0.13</v>
      </c>
      <c r="Z111" t="s">
        <v>952</v>
      </c>
      <c r="AA111">
        <v>0.01</v>
      </c>
      <c r="AB111">
        <f t="shared" si="27"/>
        <v>-0.12851863555831139</v>
      </c>
      <c r="AC111">
        <f t="shared" si="29"/>
        <v>1.0094414731270522</v>
      </c>
      <c r="AD111">
        <f t="shared" si="28"/>
        <v>-4.0135678440194625E-2</v>
      </c>
      <c r="AI111" s="1">
        <v>0.939870324074074</v>
      </c>
      <c r="AJ111" t="s">
        <v>948</v>
      </c>
      <c r="AK111" t="s">
        <v>949</v>
      </c>
      <c r="AL111" t="s">
        <v>950</v>
      </c>
      <c r="AM111">
        <v>1.03</v>
      </c>
      <c r="AN111" t="s">
        <v>951</v>
      </c>
      <c r="AO111">
        <v>0.15</v>
      </c>
      <c r="AP111" t="s">
        <v>952</v>
      </c>
      <c r="AQ111">
        <v>0.02</v>
      </c>
      <c r="AR111">
        <f t="shared" si="30"/>
        <v>-0.12213787692634048</v>
      </c>
      <c r="AS111">
        <f t="shared" si="31"/>
        <v>1.0335998036316538</v>
      </c>
      <c r="AT111">
        <f t="shared" si="32"/>
        <v>-2.3532636949093994E-2</v>
      </c>
    </row>
    <row r="112" spans="1:46">
      <c r="A112" s="1">
        <v>0.93680888888888902</v>
      </c>
      <c r="B112" t="s">
        <v>948</v>
      </c>
      <c r="C112" t="s">
        <v>959</v>
      </c>
      <c r="D112">
        <v>10.68</v>
      </c>
      <c r="F112">
        <v>171.39</v>
      </c>
      <c r="H112">
        <v>0.62</v>
      </c>
      <c r="S112" s="1">
        <v>0.93923642361111104</v>
      </c>
      <c r="T112" t="s">
        <v>948</v>
      </c>
      <c r="U112" t="s">
        <v>959</v>
      </c>
      <c r="V112">
        <v>97.54</v>
      </c>
      <c r="X112">
        <v>136.41</v>
      </c>
      <c r="Z112">
        <v>88.21</v>
      </c>
      <c r="AB112">
        <f t="shared" si="27"/>
        <v>0</v>
      </c>
      <c r="AC112">
        <f t="shared" si="29"/>
        <v>0</v>
      </c>
      <c r="AD112">
        <f t="shared" si="28"/>
        <v>0</v>
      </c>
      <c r="AI112" s="1">
        <v>0.939870324074074</v>
      </c>
      <c r="AJ112" t="s">
        <v>948</v>
      </c>
      <c r="AK112" t="s">
        <v>959</v>
      </c>
      <c r="AL112">
        <v>93.34</v>
      </c>
      <c r="AN112">
        <v>137.66</v>
      </c>
      <c r="AP112">
        <v>86.68</v>
      </c>
      <c r="AR112">
        <f t="shared" si="30"/>
        <v>0</v>
      </c>
      <c r="AS112">
        <f t="shared" si="31"/>
        <v>0</v>
      </c>
      <c r="AT112">
        <f t="shared" si="32"/>
        <v>0</v>
      </c>
    </row>
    <row r="113" spans="1:46">
      <c r="A113" s="1">
        <v>0.93681011574074102</v>
      </c>
      <c r="B113" t="s">
        <v>948</v>
      </c>
      <c r="C113" t="s">
        <v>949</v>
      </c>
      <c r="D113" t="s">
        <v>950</v>
      </c>
      <c r="E113">
        <v>1.01</v>
      </c>
      <c r="F113" t="s">
        <v>951</v>
      </c>
      <c r="G113">
        <v>0.14000000000000001</v>
      </c>
      <c r="H113" t="s">
        <v>952</v>
      </c>
      <c r="I113">
        <v>0.02</v>
      </c>
      <c r="S113" s="1">
        <v>0.93923773148148104</v>
      </c>
      <c r="T113" t="s">
        <v>948</v>
      </c>
      <c r="U113" t="s">
        <v>949</v>
      </c>
      <c r="V113" t="s">
        <v>950</v>
      </c>
      <c r="W113">
        <v>1.02</v>
      </c>
      <c r="X113" t="s">
        <v>951</v>
      </c>
      <c r="Y113">
        <v>0.13</v>
      </c>
      <c r="Z113" t="s">
        <v>952</v>
      </c>
      <c r="AA113">
        <v>0</v>
      </c>
      <c r="AB113">
        <f t="shared" si="27"/>
        <v>-0.13973472896968031</v>
      </c>
      <c r="AC113">
        <f t="shared" si="29"/>
        <v>1.0178446563382249</v>
      </c>
      <c r="AD113">
        <f t="shared" si="28"/>
        <v>-4.202928885873089E-2</v>
      </c>
      <c r="AI113" s="1">
        <v>0.93987076388888902</v>
      </c>
      <c r="AJ113" t="s">
        <v>948</v>
      </c>
      <c r="AK113" t="s">
        <v>949</v>
      </c>
      <c r="AL113" t="s">
        <v>950</v>
      </c>
      <c r="AM113">
        <v>1.02</v>
      </c>
      <c r="AN113" t="s">
        <v>951</v>
      </c>
      <c r="AO113">
        <v>0.14000000000000001</v>
      </c>
      <c r="AP113" t="s">
        <v>952</v>
      </c>
      <c r="AQ113">
        <v>0.03</v>
      </c>
      <c r="AR113">
        <f t="shared" si="30"/>
        <v>-0.1104732989053379</v>
      </c>
      <c r="AS113">
        <f t="shared" si="31"/>
        <v>1.0235739511477886</v>
      </c>
      <c r="AT113">
        <f t="shared" si="32"/>
        <v>-3.1496298263756287E-2</v>
      </c>
    </row>
    <row r="114" spans="1:46">
      <c r="A114" s="1">
        <v>0.93681011574074102</v>
      </c>
      <c r="B114" t="s">
        <v>948</v>
      </c>
      <c r="C114" t="s">
        <v>959</v>
      </c>
      <c r="D114">
        <v>12.27</v>
      </c>
      <c r="F114">
        <v>171.58</v>
      </c>
      <c r="H114">
        <v>2.19</v>
      </c>
      <c r="S114" s="1">
        <v>0.93923773148148104</v>
      </c>
      <c r="T114" t="s">
        <v>948</v>
      </c>
      <c r="U114" t="s">
        <v>959</v>
      </c>
      <c r="V114">
        <v>97.34</v>
      </c>
      <c r="X114">
        <v>136.28</v>
      </c>
      <c r="Z114">
        <v>88.12</v>
      </c>
      <c r="AB114">
        <f t="shared" si="27"/>
        <v>0</v>
      </c>
      <c r="AC114">
        <f t="shared" si="29"/>
        <v>0</v>
      </c>
      <c r="AD114">
        <f t="shared" ref="AD114:AD145" si="33">$M$57*W114+$M$58*Y114+$M$59*AA114</f>
        <v>0</v>
      </c>
      <c r="AI114" s="1">
        <v>0.93987116898148204</v>
      </c>
      <c r="AJ114" t="s">
        <v>948</v>
      </c>
      <c r="AK114" t="s">
        <v>959</v>
      </c>
      <c r="AL114">
        <v>93.48</v>
      </c>
      <c r="AN114">
        <v>137.63</v>
      </c>
      <c r="AP114">
        <v>86.69</v>
      </c>
      <c r="AR114">
        <f t="shared" si="30"/>
        <v>0</v>
      </c>
      <c r="AS114">
        <f t="shared" si="31"/>
        <v>0</v>
      </c>
      <c r="AT114">
        <f t="shared" si="32"/>
        <v>0</v>
      </c>
    </row>
    <row r="115" spans="1:46">
      <c r="A115" s="1">
        <v>0.93681097222222198</v>
      </c>
      <c r="B115" t="s">
        <v>948</v>
      </c>
      <c r="C115" t="s">
        <v>949</v>
      </c>
      <c r="D115" t="s">
        <v>950</v>
      </c>
      <c r="E115">
        <v>1.03</v>
      </c>
      <c r="F115" t="s">
        <v>951</v>
      </c>
      <c r="G115">
        <v>0.15</v>
      </c>
      <c r="H115" t="s">
        <v>952</v>
      </c>
      <c r="I115">
        <v>0.05</v>
      </c>
      <c r="S115" s="1">
        <v>0.93923898148148199</v>
      </c>
      <c r="T115" t="s">
        <v>948</v>
      </c>
      <c r="U115" t="s">
        <v>949</v>
      </c>
      <c r="V115" t="s">
        <v>950</v>
      </c>
      <c r="W115">
        <v>1.01</v>
      </c>
      <c r="X115" t="s">
        <v>951</v>
      </c>
      <c r="Y115">
        <v>0.15</v>
      </c>
      <c r="Z115" t="s">
        <v>952</v>
      </c>
      <c r="AA115">
        <v>0</v>
      </c>
      <c r="AB115">
        <f t="shared" si="27"/>
        <v>-0.13931890966890409</v>
      </c>
      <c r="AC115">
        <f t="shared" si="29"/>
        <v>1.0113179364934801</v>
      </c>
      <c r="AD115">
        <f t="shared" si="33"/>
        <v>-2.0646374594389588E-2</v>
      </c>
      <c r="AI115" s="1">
        <v>0.93987203703703703</v>
      </c>
      <c r="AJ115" t="s">
        <v>948</v>
      </c>
      <c r="AK115" t="s">
        <v>949</v>
      </c>
      <c r="AL115" t="s">
        <v>950</v>
      </c>
      <c r="AM115">
        <v>1.01</v>
      </c>
      <c r="AN115" t="s">
        <v>951</v>
      </c>
      <c r="AO115">
        <v>0.15</v>
      </c>
      <c r="AP115" t="s">
        <v>952</v>
      </c>
      <c r="AQ115">
        <v>0.01</v>
      </c>
      <c r="AR115">
        <f t="shared" si="30"/>
        <v>-0.12941560477757874</v>
      </c>
      <c r="AS115">
        <f t="shared" si="31"/>
        <v>1.0126868116724372</v>
      </c>
      <c r="AT115">
        <f t="shared" si="32"/>
        <v>-2.0421134973797564E-2</v>
      </c>
    </row>
    <row r="116" spans="1:46">
      <c r="A116" s="1">
        <v>0.93681136574074098</v>
      </c>
      <c r="B116" t="s">
        <v>948</v>
      </c>
      <c r="C116" t="s">
        <v>959</v>
      </c>
      <c r="D116">
        <v>14.17</v>
      </c>
      <c r="F116">
        <v>171.77</v>
      </c>
      <c r="H116">
        <v>4.07</v>
      </c>
      <c r="S116" s="1">
        <v>0.93923898148148199</v>
      </c>
      <c r="T116" t="s">
        <v>948</v>
      </c>
      <c r="U116" t="s">
        <v>959</v>
      </c>
      <c r="V116">
        <v>97.2</v>
      </c>
      <c r="X116">
        <v>136.16999999999999</v>
      </c>
      <c r="Z116">
        <v>88.08</v>
      </c>
      <c r="AB116">
        <f t="shared" si="27"/>
        <v>0</v>
      </c>
      <c r="AC116">
        <f t="shared" si="29"/>
        <v>0</v>
      </c>
      <c r="AD116">
        <f t="shared" si="33"/>
        <v>0</v>
      </c>
      <c r="AI116" s="1">
        <v>0.93987203703703703</v>
      </c>
      <c r="AJ116" t="s">
        <v>948</v>
      </c>
      <c r="AK116" t="s">
        <v>959</v>
      </c>
      <c r="AL116">
        <v>93.66</v>
      </c>
      <c r="AN116">
        <v>137.66999999999999</v>
      </c>
      <c r="AP116">
        <v>86.74</v>
      </c>
      <c r="AR116">
        <f t="shared" si="30"/>
        <v>0</v>
      </c>
      <c r="AS116">
        <f t="shared" si="31"/>
        <v>0</v>
      </c>
      <c r="AT116">
        <f t="shared" si="32"/>
        <v>0</v>
      </c>
    </row>
    <row r="117" spans="1:46">
      <c r="A117" s="1">
        <v>0.93681175925925897</v>
      </c>
      <c r="B117" t="s">
        <v>948</v>
      </c>
      <c r="C117" t="s">
        <v>949</v>
      </c>
      <c r="D117" t="s">
        <v>950</v>
      </c>
      <c r="E117">
        <v>1</v>
      </c>
      <c r="F117" t="s">
        <v>951</v>
      </c>
      <c r="G117">
        <v>0.13</v>
      </c>
      <c r="H117" t="s">
        <v>952</v>
      </c>
      <c r="I117">
        <v>0.01</v>
      </c>
      <c r="S117" s="1">
        <v>0.93923984953703699</v>
      </c>
      <c r="T117" t="s">
        <v>948</v>
      </c>
      <c r="U117" t="s">
        <v>949</v>
      </c>
      <c r="V117" t="s">
        <v>950</v>
      </c>
      <c r="W117">
        <v>1.03</v>
      </c>
      <c r="X117" t="s">
        <v>951</v>
      </c>
      <c r="Y117">
        <v>0.14000000000000001</v>
      </c>
      <c r="Z117" t="s">
        <v>952</v>
      </c>
      <c r="AA117">
        <v>0.02</v>
      </c>
      <c r="AB117">
        <f t="shared" si="27"/>
        <v>-0.12168939231670681</v>
      </c>
      <c r="AC117">
        <f t="shared" si="29"/>
        <v>1.0319771343589612</v>
      </c>
      <c r="AD117">
        <f t="shared" si="33"/>
        <v>-3.3389908682292524E-2</v>
      </c>
      <c r="AI117" s="1">
        <v>0.93987331018518505</v>
      </c>
      <c r="AJ117" t="s">
        <v>948</v>
      </c>
      <c r="AK117" t="s">
        <v>949</v>
      </c>
      <c r="AL117" t="s">
        <v>950</v>
      </c>
      <c r="AM117">
        <v>1.02</v>
      </c>
      <c r="AN117" t="s">
        <v>951</v>
      </c>
      <c r="AO117">
        <v>0.15</v>
      </c>
      <c r="AP117" t="s">
        <v>952</v>
      </c>
      <c r="AQ117">
        <v>0.03</v>
      </c>
      <c r="AR117">
        <f t="shared" si="30"/>
        <v>-0.11092178351497158</v>
      </c>
      <c r="AS117">
        <f t="shared" si="31"/>
        <v>1.0251966204204812</v>
      </c>
      <c r="AT117">
        <f t="shared" si="32"/>
        <v>-2.1639026530557756E-2</v>
      </c>
    </row>
    <row r="118" spans="1:46">
      <c r="A118" s="1">
        <v>0.93681175925925897</v>
      </c>
      <c r="B118" t="s">
        <v>948</v>
      </c>
      <c r="C118" t="s">
        <v>959</v>
      </c>
      <c r="D118">
        <v>16.07</v>
      </c>
      <c r="F118">
        <v>171.9</v>
      </c>
      <c r="H118">
        <v>5.95</v>
      </c>
      <c r="S118" s="1">
        <v>0.93924024305555598</v>
      </c>
      <c r="T118" t="s">
        <v>948</v>
      </c>
      <c r="U118" t="s">
        <v>959</v>
      </c>
      <c r="V118">
        <v>97.09</v>
      </c>
      <c r="X118">
        <v>136.25</v>
      </c>
      <c r="Z118">
        <v>88.08</v>
      </c>
      <c r="AB118">
        <f t="shared" si="27"/>
        <v>0</v>
      </c>
      <c r="AC118">
        <f t="shared" si="29"/>
        <v>0</v>
      </c>
      <c r="AD118">
        <f t="shared" si="33"/>
        <v>0</v>
      </c>
      <c r="AI118" s="1">
        <v>0.93987331018518505</v>
      </c>
      <c r="AJ118" t="s">
        <v>948</v>
      </c>
      <c r="AK118" t="s">
        <v>959</v>
      </c>
      <c r="AL118">
        <v>93.82</v>
      </c>
      <c r="AN118">
        <v>137.68</v>
      </c>
      <c r="AP118">
        <v>86.77</v>
      </c>
      <c r="AR118">
        <f t="shared" si="30"/>
        <v>0</v>
      </c>
      <c r="AS118">
        <f t="shared" si="31"/>
        <v>0</v>
      </c>
      <c r="AT118">
        <f t="shared" si="32"/>
        <v>0</v>
      </c>
    </row>
    <row r="119" spans="1:46">
      <c r="A119" s="1">
        <v>0.93681300925925903</v>
      </c>
      <c r="B119" t="s">
        <v>948</v>
      </c>
      <c r="C119" t="s">
        <v>949</v>
      </c>
      <c r="D119" t="s">
        <v>950</v>
      </c>
      <c r="E119">
        <v>1</v>
      </c>
      <c r="F119" t="s">
        <v>951</v>
      </c>
      <c r="G119">
        <v>0.14000000000000001</v>
      </c>
      <c r="H119" t="s">
        <v>952</v>
      </c>
      <c r="I119">
        <v>0.04</v>
      </c>
      <c r="S119" s="1">
        <v>0.93924145833333295</v>
      </c>
      <c r="T119" t="s">
        <v>948</v>
      </c>
      <c r="U119" t="s">
        <v>949</v>
      </c>
      <c r="V119" t="s">
        <v>950</v>
      </c>
      <c r="W119">
        <v>1.01</v>
      </c>
      <c r="X119" t="s">
        <v>951</v>
      </c>
      <c r="Y119">
        <v>0.12</v>
      </c>
      <c r="Z119" t="s">
        <v>952</v>
      </c>
      <c r="AA119">
        <v>0.03</v>
      </c>
      <c r="AB119">
        <f t="shared" si="27"/>
        <v>-0.10826354116602697</v>
      </c>
      <c r="AC119">
        <f t="shared" si="29"/>
        <v>1.0105565542122741</v>
      </c>
      <c r="AD119">
        <f t="shared" si="33"/>
        <v>-4.9542470932209121E-2</v>
      </c>
      <c r="AI119" s="1">
        <v>0.93987457175925904</v>
      </c>
      <c r="AJ119" t="s">
        <v>948</v>
      </c>
      <c r="AK119" t="s">
        <v>949</v>
      </c>
      <c r="AL119" t="s">
        <v>950</v>
      </c>
      <c r="AM119">
        <v>1.01</v>
      </c>
      <c r="AN119" t="s">
        <v>951</v>
      </c>
      <c r="AO119">
        <v>0.14000000000000001</v>
      </c>
      <c r="AP119" t="s">
        <v>952</v>
      </c>
      <c r="AQ119">
        <v>0.03</v>
      </c>
      <c r="AR119">
        <f t="shared" si="30"/>
        <v>-0.10916051038529433</v>
      </c>
      <c r="AS119">
        <f t="shared" si="31"/>
        <v>1.0138018927576591</v>
      </c>
      <c r="AT119">
        <f t="shared" si="32"/>
        <v>-2.9827927465812046E-2</v>
      </c>
    </row>
    <row r="120" spans="1:46">
      <c r="A120" s="1">
        <v>0.93681300925925903</v>
      </c>
      <c r="B120" t="s">
        <v>948</v>
      </c>
      <c r="C120" t="s">
        <v>959</v>
      </c>
      <c r="D120">
        <v>18.309999999999999</v>
      </c>
      <c r="F120">
        <v>172.03</v>
      </c>
      <c r="H120">
        <v>8.1999999999999993</v>
      </c>
      <c r="S120" s="1">
        <v>0.93924145833333295</v>
      </c>
      <c r="T120" t="s">
        <v>948</v>
      </c>
      <c r="U120" t="s">
        <v>959</v>
      </c>
      <c r="V120">
        <v>96.94</v>
      </c>
      <c r="X120">
        <v>136.22999999999999</v>
      </c>
      <c r="Z120">
        <v>88.03</v>
      </c>
      <c r="AB120">
        <f t="shared" si="27"/>
        <v>0</v>
      </c>
      <c r="AC120">
        <f t="shared" si="29"/>
        <v>0</v>
      </c>
      <c r="AD120">
        <f t="shared" si="33"/>
        <v>0</v>
      </c>
      <c r="AI120" s="1">
        <v>0.93987458333333296</v>
      </c>
      <c r="AJ120" t="s">
        <v>948</v>
      </c>
      <c r="AK120" t="s">
        <v>959</v>
      </c>
      <c r="AL120">
        <v>93.91</v>
      </c>
      <c r="AN120">
        <v>137.69999999999999</v>
      </c>
      <c r="AP120">
        <v>86.76</v>
      </c>
      <c r="AR120">
        <f t="shared" si="30"/>
        <v>0</v>
      </c>
      <c r="AS120">
        <f t="shared" si="31"/>
        <v>0</v>
      </c>
      <c r="AT120">
        <f t="shared" si="32"/>
        <v>0</v>
      </c>
    </row>
    <row r="121" spans="1:46">
      <c r="A121" s="1">
        <v>0.936814224537037</v>
      </c>
      <c r="B121" t="s">
        <v>948</v>
      </c>
      <c r="C121" t="s">
        <v>949</v>
      </c>
      <c r="D121" t="s">
        <v>950</v>
      </c>
      <c r="E121">
        <v>1.02</v>
      </c>
      <c r="F121" t="s">
        <v>951</v>
      </c>
      <c r="G121">
        <v>0.14000000000000001</v>
      </c>
      <c r="H121" t="s">
        <v>952</v>
      </c>
      <c r="I121">
        <v>0.02</v>
      </c>
      <c r="S121" s="1">
        <v>0.93924230324074098</v>
      </c>
      <c r="T121" t="s">
        <v>948</v>
      </c>
      <c r="U121" t="s">
        <v>949</v>
      </c>
      <c r="V121" t="s">
        <v>950</v>
      </c>
      <c r="W121">
        <v>1.03</v>
      </c>
      <c r="X121" t="s">
        <v>951</v>
      </c>
      <c r="Y121">
        <v>0.14000000000000001</v>
      </c>
      <c r="Z121" t="s">
        <v>952</v>
      </c>
      <c r="AA121">
        <v>0.02</v>
      </c>
      <c r="AB121">
        <f t="shared" si="27"/>
        <v>-0.12168939231670681</v>
      </c>
      <c r="AC121">
        <f t="shared" si="29"/>
        <v>1.0319771343589612</v>
      </c>
      <c r="AD121">
        <f t="shared" si="33"/>
        <v>-3.3389908682292524E-2</v>
      </c>
      <c r="AI121" s="1">
        <v>0.93987584490740705</v>
      </c>
      <c r="AJ121" t="s">
        <v>948</v>
      </c>
      <c r="AK121" t="s">
        <v>949</v>
      </c>
      <c r="AL121" t="s">
        <v>950</v>
      </c>
      <c r="AM121">
        <v>1.01</v>
      </c>
      <c r="AN121" t="s">
        <v>951</v>
      </c>
      <c r="AO121">
        <v>0.13</v>
      </c>
      <c r="AP121" t="s">
        <v>952</v>
      </c>
      <c r="AQ121">
        <v>0.03</v>
      </c>
      <c r="AR121">
        <f t="shared" si="30"/>
        <v>-0.10871202577566065</v>
      </c>
      <c r="AS121">
        <f t="shared" si="31"/>
        <v>1.0121792234849665</v>
      </c>
      <c r="AT121">
        <f t="shared" si="32"/>
        <v>-3.9685199199010576E-2</v>
      </c>
    </row>
    <row r="122" spans="1:46">
      <c r="A122" s="1">
        <v>0.936814224537037</v>
      </c>
      <c r="B122" t="s">
        <v>948</v>
      </c>
      <c r="C122" t="s">
        <v>959</v>
      </c>
      <c r="D122">
        <v>20.11</v>
      </c>
      <c r="F122">
        <v>172.17</v>
      </c>
      <c r="H122">
        <v>9.9700000000000006</v>
      </c>
      <c r="S122" s="1">
        <v>0.939242743055556</v>
      </c>
      <c r="T122" t="s">
        <v>948</v>
      </c>
      <c r="U122" t="s">
        <v>959</v>
      </c>
      <c r="V122">
        <v>96.85</v>
      </c>
      <c r="X122">
        <v>136.27000000000001</v>
      </c>
      <c r="Z122">
        <v>88.03</v>
      </c>
      <c r="AB122">
        <f t="shared" si="27"/>
        <v>0</v>
      </c>
      <c r="AC122">
        <f t="shared" si="29"/>
        <v>0</v>
      </c>
      <c r="AD122">
        <f t="shared" si="33"/>
        <v>0</v>
      </c>
      <c r="AI122" s="1">
        <v>0.93987584490740705</v>
      </c>
      <c r="AJ122" t="s">
        <v>948</v>
      </c>
      <c r="AK122" t="s">
        <v>959</v>
      </c>
      <c r="AL122">
        <v>94.01</v>
      </c>
      <c r="AN122">
        <v>137.68</v>
      </c>
      <c r="AP122">
        <v>86.77</v>
      </c>
      <c r="AR122">
        <f t="shared" si="30"/>
        <v>0</v>
      </c>
      <c r="AS122">
        <f t="shared" si="31"/>
        <v>0</v>
      </c>
      <c r="AT122">
        <f t="shared" si="32"/>
        <v>0</v>
      </c>
    </row>
    <row r="123" spans="1:46">
      <c r="A123" s="1">
        <v>0.93681543981481497</v>
      </c>
      <c r="B123" t="s">
        <v>948</v>
      </c>
      <c r="C123" t="s">
        <v>949</v>
      </c>
      <c r="D123" t="s">
        <v>950</v>
      </c>
      <c r="E123">
        <v>1.03</v>
      </c>
      <c r="F123" t="s">
        <v>951</v>
      </c>
      <c r="G123">
        <v>0.14000000000000001</v>
      </c>
      <c r="H123" t="s">
        <v>952</v>
      </c>
      <c r="I123">
        <v>0.01</v>
      </c>
      <c r="S123" s="1">
        <v>0.939243576388889</v>
      </c>
      <c r="T123" t="s">
        <v>948</v>
      </c>
      <c r="U123" t="s">
        <v>949</v>
      </c>
      <c r="V123" t="s">
        <v>950</v>
      </c>
      <c r="W123">
        <v>1.02</v>
      </c>
      <c r="X123" t="s">
        <v>951</v>
      </c>
      <c r="Y123">
        <v>0.14000000000000001</v>
      </c>
      <c r="Z123" t="s">
        <v>952</v>
      </c>
      <c r="AA123">
        <v>0.02</v>
      </c>
      <c r="AB123">
        <f t="shared" si="27"/>
        <v>-0.12037660379666326</v>
      </c>
      <c r="AC123">
        <f t="shared" si="29"/>
        <v>1.0222050759688315</v>
      </c>
      <c r="AD123">
        <f t="shared" si="33"/>
        <v>-3.1721537884348311E-2</v>
      </c>
      <c r="AI123" s="1">
        <v>0.93987706018518502</v>
      </c>
      <c r="AJ123" t="s">
        <v>948</v>
      </c>
      <c r="AK123" t="s">
        <v>949</v>
      </c>
      <c r="AL123" t="s">
        <v>950</v>
      </c>
      <c r="AM123">
        <v>1.02</v>
      </c>
      <c r="AN123" t="s">
        <v>951</v>
      </c>
      <c r="AO123">
        <v>0.14000000000000001</v>
      </c>
      <c r="AP123" t="s">
        <v>952</v>
      </c>
      <c r="AQ123">
        <v>0.02</v>
      </c>
      <c r="AR123">
        <f t="shared" si="30"/>
        <v>-0.12037660379666326</v>
      </c>
      <c r="AS123">
        <f t="shared" si="31"/>
        <v>1.0222050759688315</v>
      </c>
      <c r="AT123">
        <f t="shared" si="32"/>
        <v>-3.1721537884348311E-2</v>
      </c>
    </row>
    <row r="124" spans="1:46">
      <c r="A124" s="1">
        <v>0.93681543981481497</v>
      </c>
      <c r="B124" t="s">
        <v>948</v>
      </c>
      <c r="C124" t="s">
        <v>959</v>
      </c>
      <c r="D124">
        <v>22.06</v>
      </c>
      <c r="F124">
        <v>172.23</v>
      </c>
      <c r="H124">
        <v>11.91</v>
      </c>
      <c r="S124" s="1">
        <v>0.939243576388889</v>
      </c>
      <c r="T124" t="s">
        <v>948</v>
      </c>
      <c r="U124" t="s">
        <v>959</v>
      </c>
      <c r="V124">
        <v>96.77</v>
      </c>
      <c r="X124">
        <v>136.24</v>
      </c>
      <c r="Z124">
        <v>88.02</v>
      </c>
      <c r="AB124">
        <f t="shared" si="27"/>
        <v>0</v>
      </c>
      <c r="AC124">
        <f t="shared" si="29"/>
        <v>0</v>
      </c>
      <c r="AD124">
        <f t="shared" si="33"/>
        <v>0</v>
      </c>
      <c r="AI124" s="1">
        <v>0.93987706018518502</v>
      </c>
      <c r="AJ124" t="s">
        <v>948</v>
      </c>
      <c r="AK124" t="s">
        <v>959</v>
      </c>
      <c r="AL124">
        <v>94.11</v>
      </c>
      <c r="AN124">
        <v>137.74</v>
      </c>
      <c r="AP124">
        <v>86.78</v>
      </c>
      <c r="AR124">
        <f t="shared" si="30"/>
        <v>0</v>
      </c>
      <c r="AS124">
        <f t="shared" si="31"/>
        <v>0</v>
      </c>
      <c r="AT124">
        <f t="shared" si="32"/>
        <v>0</v>
      </c>
    </row>
    <row r="125" spans="1:46">
      <c r="A125" s="1">
        <v>0.93681668981481503</v>
      </c>
      <c r="B125" t="s">
        <v>948</v>
      </c>
      <c r="C125" t="s">
        <v>949</v>
      </c>
      <c r="D125" t="s">
        <v>950</v>
      </c>
      <c r="E125">
        <v>1.01</v>
      </c>
      <c r="F125" t="s">
        <v>951</v>
      </c>
      <c r="G125">
        <v>0.14000000000000001</v>
      </c>
      <c r="H125" t="s">
        <v>952</v>
      </c>
      <c r="I125">
        <v>0.02</v>
      </c>
      <c r="S125" s="1">
        <v>0.93924437500000002</v>
      </c>
      <c r="T125" t="s">
        <v>948</v>
      </c>
      <c r="U125" t="s">
        <v>949</v>
      </c>
      <c r="V125" t="s">
        <v>950</v>
      </c>
      <c r="W125">
        <v>1</v>
      </c>
      <c r="X125" t="s">
        <v>951</v>
      </c>
      <c r="Y125">
        <v>0.13</v>
      </c>
      <c r="Z125" t="s">
        <v>952</v>
      </c>
      <c r="AA125">
        <v>0.03</v>
      </c>
      <c r="AB125">
        <f t="shared" si="27"/>
        <v>-0.10739923725561711</v>
      </c>
      <c r="AC125">
        <f t="shared" si="29"/>
        <v>1.002407165094837</v>
      </c>
      <c r="AD125">
        <f t="shared" si="33"/>
        <v>-3.8016828401066335E-2</v>
      </c>
      <c r="AI125" s="1">
        <v>0.93987827546296299</v>
      </c>
      <c r="AJ125" t="s">
        <v>948</v>
      </c>
      <c r="AK125" t="s">
        <v>949</v>
      </c>
      <c r="AL125" t="s">
        <v>950</v>
      </c>
      <c r="AM125">
        <v>1</v>
      </c>
      <c r="AN125" t="s">
        <v>951</v>
      </c>
      <c r="AO125">
        <v>0.14000000000000001</v>
      </c>
      <c r="AP125" t="s">
        <v>952</v>
      </c>
      <c r="AQ125">
        <v>0.01</v>
      </c>
      <c r="AR125">
        <f t="shared" si="30"/>
        <v>-0.12765433164790152</v>
      </c>
      <c r="AS125">
        <f t="shared" si="31"/>
        <v>1.0012920840096151</v>
      </c>
      <c r="AT125">
        <f t="shared" si="32"/>
        <v>-2.8610035909051854E-2</v>
      </c>
    </row>
    <row r="126" spans="1:46">
      <c r="A126" s="1">
        <v>0.93681668981481503</v>
      </c>
      <c r="B126" t="s">
        <v>948</v>
      </c>
      <c r="C126" t="s">
        <v>959</v>
      </c>
      <c r="D126">
        <v>24.21</v>
      </c>
      <c r="F126">
        <v>172.33</v>
      </c>
      <c r="H126">
        <v>14.05</v>
      </c>
      <c r="S126" s="1">
        <v>0.93924437500000002</v>
      </c>
      <c r="T126" t="s">
        <v>948</v>
      </c>
      <c r="U126" t="s">
        <v>959</v>
      </c>
      <c r="V126">
        <v>96.67</v>
      </c>
      <c r="X126">
        <v>136.22999999999999</v>
      </c>
      <c r="Z126">
        <v>88</v>
      </c>
      <c r="AB126">
        <f t="shared" si="27"/>
        <v>0</v>
      </c>
      <c r="AC126">
        <f t="shared" si="29"/>
        <v>0</v>
      </c>
      <c r="AD126">
        <f t="shared" si="33"/>
        <v>0</v>
      </c>
      <c r="AI126" s="1">
        <v>0.93987827546296299</v>
      </c>
      <c r="AJ126" t="s">
        <v>948</v>
      </c>
      <c r="AK126" t="s">
        <v>959</v>
      </c>
      <c r="AL126">
        <v>94.18</v>
      </c>
      <c r="AN126">
        <v>137.72999999999999</v>
      </c>
      <c r="AP126">
        <v>86.77</v>
      </c>
      <c r="AR126">
        <f t="shared" si="30"/>
        <v>0</v>
      </c>
      <c r="AS126">
        <f t="shared" si="31"/>
        <v>0</v>
      </c>
      <c r="AT126">
        <f t="shared" si="32"/>
        <v>0</v>
      </c>
    </row>
    <row r="127" spans="1:46">
      <c r="A127" s="1">
        <v>0.93681791666666703</v>
      </c>
      <c r="B127" t="s">
        <v>948</v>
      </c>
      <c r="C127" t="s">
        <v>949</v>
      </c>
      <c r="D127" t="s">
        <v>950</v>
      </c>
      <c r="E127">
        <v>1.02</v>
      </c>
      <c r="F127" t="s">
        <v>951</v>
      </c>
      <c r="G127">
        <v>0.14000000000000001</v>
      </c>
      <c r="H127" t="s">
        <v>952</v>
      </c>
      <c r="I127">
        <v>0.02</v>
      </c>
      <c r="S127" s="1">
        <v>0.93924567129629599</v>
      </c>
      <c r="T127" t="s">
        <v>948</v>
      </c>
      <c r="U127" t="s">
        <v>949</v>
      </c>
      <c r="V127" t="s">
        <v>950</v>
      </c>
      <c r="W127">
        <v>1.02</v>
      </c>
      <c r="X127" t="s">
        <v>951</v>
      </c>
      <c r="Y127">
        <v>0.13</v>
      </c>
      <c r="Z127" t="s">
        <v>952</v>
      </c>
      <c r="AA127">
        <v>0.04</v>
      </c>
      <c r="AB127">
        <f t="shared" si="27"/>
        <v>-0.10012150940437886</v>
      </c>
      <c r="AC127">
        <f t="shared" si="29"/>
        <v>1.0233201570540533</v>
      </c>
      <c r="AD127">
        <f t="shared" si="33"/>
        <v>-4.1128330376362793E-2</v>
      </c>
      <c r="AI127" s="1">
        <v>0.93987950231481499</v>
      </c>
      <c r="AJ127" t="s">
        <v>948</v>
      </c>
      <c r="AK127" t="s">
        <v>949</v>
      </c>
      <c r="AL127" t="s">
        <v>950</v>
      </c>
      <c r="AM127">
        <v>1.02</v>
      </c>
      <c r="AN127" t="s">
        <v>951</v>
      </c>
      <c r="AO127">
        <v>0.14000000000000001</v>
      </c>
      <c r="AP127" t="s">
        <v>952</v>
      </c>
      <c r="AQ127">
        <v>0.02</v>
      </c>
      <c r="AR127">
        <f t="shared" si="30"/>
        <v>-0.12037660379666326</v>
      </c>
      <c r="AS127">
        <f t="shared" si="31"/>
        <v>1.0222050759688315</v>
      </c>
      <c r="AT127">
        <f t="shared" si="32"/>
        <v>-3.1721537884348311E-2</v>
      </c>
    </row>
    <row r="128" spans="1:46">
      <c r="A128" s="1">
        <v>0.93681791666666703</v>
      </c>
      <c r="B128" t="s">
        <v>948</v>
      </c>
      <c r="C128" t="s">
        <v>959</v>
      </c>
      <c r="D128">
        <v>26.22</v>
      </c>
      <c r="F128">
        <v>172.39</v>
      </c>
      <c r="H128">
        <v>16.05</v>
      </c>
      <c r="S128" s="1">
        <v>0.93924567129629599</v>
      </c>
      <c r="T128" t="s">
        <v>948</v>
      </c>
      <c r="U128" t="s">
        <v>959</v>
      </c>
      <c r="V128">
        <v>96.57</v>
      </c>
      <c r="X128">
        <v>136.24</v>
      </c>
      <c r="Z128">
        <v>87.99</v>
      </c>
      <c r="AB128">
        <f t="shared" si="27"/>
        <v>0</v>
      </c>
      <c r="AC128">
        <f t="shared" si="29"/>
        <v>0</v>
      </c>
      <c r="AD128">
        <f t="shared" si="33"/>
        <v>0</v>
      </c>
      <c r="AI128" s="1">
        <v>0.93987950231481499</v>
      </c>
      <c r="AJ128" t="s">
        <v>948</v>
      </c>
      <c r="AK128" t="s">
        <v>959</v>
      </c>
      <c r="AL128">
        <v>94.27</v>
      </c>
      <c r="AN128">
        <v>137.71</v>
      </c>
      <c r="AP128">
        <v>86.78</v>
      </c>
      <c r="AR128">
        <f t="shared" si="30"/>
        <v>0</v>
      </c>
      <c r="AS128">
        <f t="shared" si="31"/>
        <v>0</v>
      </c>
      <c r="AT128">
        <f t="shared" si="32"/>
        <v>0</v>
      </c>
    </row>
    <row r="129" spans="1:46">
      <c r="A129" s="1">
        <v>0.93681914351851803</v>
      </c>
      <c r="B129" t="s">
        <v>948</v>
      </c>
      <c r="C129" t="s">
        <v>949</v>
      </c>
      <c r="D129" t="s">
        <v>950</v>
      </c>
      <c r="E129">
        <v>1.03</v>
      </c>
      <c r="F129" t="s">
        <v>951</v>
      </c>
      <c r="G129">
        <v>0.15</v>
      </c>
      <c r="H129" t="s">
        <v>952</v>
      </c>
      <c r="I129">
        <v>0.04</v>
      </c>
      <c r="S129" s="1">
        <v>0.93924690972222202</v>
      </c>
      <c r="T129" t="s">
        <v>948</v>
      </c>
      <c r="U129" t="s">
        <v>949</v>
      </c>
      <c r="V129" t="s">
        <v>950</v>
      </c>
      <c r="W129">
        <v>1.04</v>
      </c>
      <c r="X129" t="s">
        <v>951</v>
      </c>
      <c r="Y129">
        <v>0.13</v>
      </c>
      <c r="Z129" t="s">
        <v>952</v>
      </c>
      <c r="AA129">
        <v>0.02</v>
      </c>
      <c r="AB129">
        <f t="shared" si="27"/>
        <v>-0.12255369622711668</v>
      </c>
      <c r="AC129">
        <f t="shared" si="29"/>
        <v>1.0401265234763983</v>
      </c>
      <c r="AD129">
        <f t="shared" si="33"/>
        <v>-4.4915551213435295E-2</v>
      </c>
      <c r="AI129" s="1">
        <v>0.93988028935185197</v>
      </c>
      <c r="AJ129" t="s">
        <v>948</v>
      </c>
      <c r="AK129" t="s">
        <v>949</v>
      </c>
      <c r="AL129" t="s">
        <v>950</v>
      </c>
      <c r="AM129">
        <v>1.01</v>
      </c>
      <c r="AN129" t="s">
        <v>951</v>
      </c>
      <c r="AO129">
        <v>0.14000000000000001</v>
      </c>
      <c r="AP129" t="s">
        <v>952</v>
      </c>
      <c r="AQ129">
        <v>0</v>
      </c>
      <c r="AR129">
        <f t="shared" si="30"/>
        <v>-0.13887042505927041</v>
      </c>
      <c r="AS129">
        <f t="shared" si="31"/>
        <v>1.0096952672207877</v>
      </c>
      <c r="AT129">
        <f t="shared" si="32"/>
        <v>-3.0503646327588119E-2</v>
      </c>
    </row>
    <row r="130" spans="1:46">
      <c r="A130" s="1">
        <v>0.93681914351851803</v>
      </c>
      <c r="B130" t="s">
        <v>948</v>
      </c>
      <c r="C130" t="s">
        <v>959</v>
      </c>
      <c r="D130">
        <v>27.76</v>
      </c>
      <c r="F130">
        <v>172.42</v>
      </c>
      <c r="H130">
        <v>17.57</v>
      </c>
      <c r="S130" s="1">
        <v>0.93924690972222202</v>
      </c>
      <c r="T130" t="s">
        <v>948</v>
      </c>
      <c r="U130" t="s">
        <v>959</v>
      </c>
      <c r="V130">
        <v>96.47</v>
      </c>
      <c r="X130">
        <v>136.25</v>
      </c>
      <c r="Z130">
        <v>87.96</v>
      </c>
      <c r="AB130">
        <f t="shared" si="27"/>
        <v>0</v>
      </c>
      <c r="AC130">
        <f t="shared" ref="AC130:AC161" si="34">$L$57*W130+$L$58*Y130+$L$59*AA130</f>
        <v>0</v>
      </c>
      <c r="AD130">
        <f t="shared" si="33"/>
        <v>0</v>
      </c>
      <c r="AI130" s="1">
        <v>0.93988028935185197</v>
      </c>
      <c r="AJ130" t="s">
        <v>948</v>
      </c>
      <c r="AK130" t="s">
        <v>959</v>
      </c>
      <c r="AL130">
        <v>94.39</v>
      </c>
      <c r="AN130">
        <v>137.74</v>
      </c>
      <c r="AP130">
        <v>86.84</v>
      </c>
      <c r="AR130">
        <f t="shared" si="30"/>
        <v>0</v>
      </c>
      <c r="AS130">
        <f t="shared" si="31"/>
        <v>0</v>
      </c>
      <c r="AT130">
        <f t="shared" si="32"/>
        <v>0</v>
      </c>
    </row>
    <row r="131" spans="1:46">
      <c r="A131" s="1">
        <v>0.93682037037037003</v>
      </c>
      <c r="B131" t="s">
        <v>948</v>
      </c>
      <c r="C131" t="s">
        <v>949</v>
      </c>
      <c r="D131" t="s">
        <v>950</v>
      </c>
      <c r="E131">
        <v>1.02</v>
      </c>
      <c r="F131" t="s">
        <v>951</v>
      </c>
      <c r="G131">
        <v>0.14000000000000001</v>
      </c>
      <c r="H131" t="s">
        <v>952</v>
      </c>
      <c r="I131">
        <v>0.02</v>
      </c>
      <c r="S131" s="1">
        <v>0.93924817129629601</v>
      </c>
      <c r="T131" t="s">
        <v>948</v>
      </c>
      <c r="U131" t="s">
        <v>949</v>
      </c>
      <c r="V131" t="s">
        <v>950</v>
      </c>
      <c r="W131">
        <v>1.02</v>
      </c>
      <c r="X131" t="s">
        <v>951</v>
      </c>
      <c r="Y131">
        <v>0.15</v>
      </c>
      <c r="Z131" t="s">
        <v>952</v>
      </c>
      <c r="AA131">
        <v>0</v>
      </c>
      <c r="AB131">
        <f t="shared" si="27"/>
        <v>-0.14063169818894766</v>
      </c>
      <c r="AC131">
        <f t="shared" si="34"/>
        <v>1.0210899948836099</v>
      </c>
      <c r="AD131">
        <f t="shared" si="33"/>
        <v>-2.2314745392333829E-2</v>
      </c>
      <c r="AI131" s="1">
        <v>0.93988151620370397</v>
      </c>
      <c r="AJ131" t="s">
        <v>948</v>
      </c>
      <c r="AK131" t="s">
        <v>949</v>
      </c>
      <c r="AL131" t="s">
        <v>950</v>
      </c>
      <c r="AM131">
        <v>1.02</v>
      </c>
      <c r="AN131" t="s">
        <v>951</v>
      </c>
      <c r="AO131">
        <v>0.14000000000000001</v>
      </c>
      <c r="AP131" t="s">
        <v>952</v>
      </c>
      <c r="AQ131">
        <v>0.03</v>
      </c>
      <c r="AR131">
        <f t="shared" si="30"/>
        <v>-0.1104732989053379</v>
      </c>
      <c r="AS131">
        <f t="shared" si="31"/>
        <v>1.0235739511477886</v>
      </c>
      <c r="AT131">
        <f t="shared" si="32"/>
        <v>-3.1496298263756287E-2</v>
      </c>
    </row>
    <row r="132" spans="1:46">
      <c r="A132" s="1">
        <v>0.93682037037037003</v>
      </c>
      <c r="B132" t="s">
        <v>948</v>
      </c>
      <c r="C132" t="s">
        <v>959</v>
      </c>
      <c r="D132">
        <v>29.54</v>
      </c>
      <c r="F132">
        <v>172.42</v>
      </c>
      <c r="H132">
        <v>19.34</v>
      </c>
      <c r="S132" s="1">
        <v>0.93924817129629601</v>
      </c>
      <c r="T132" t="s">
        <v>948</v>
      </c>
      <c r="U132" t="s">
        <v>959</v>
      </c>
      <c r="V132">
        <v>96.36</v>
      </c>
      <c r="X132">
        <v>136.22999999999999</v>
      </c>
      <c r="Z132">
        <v>87.91</v>
      </c>
      <c r="AB132">
        <f t="shared" si="27"/>
        <v>0</v>
      </c>
      <c r="AC132">
        <f t="shared" si="34"/>
        <v>0</v>
      </c>
      <c r="AD132">
        <f t="shared" si="33"/>
        <v>0</v>
      </c>
      <c r="AI132" s="1">
        <v>0.93988151620370397</v>
      </c>
      <c r="AJ132" t="s">
        <v>948</v>
      </c>
      <c r="AK132" t="s">
        <v>959</v>
      </c>
      <c r="AL132">
        <v>94.48</v>
      </c>
      <c r="AN132">
        <v>137.76</v>
      </c>
      <c r="AP132">
        <v>86.87</v>
      </c>
      <c r="AR132">
        <f t="shared" si="30"/>
        <v>0</v>
      </c>
      <c r="AS132">
        <f t="shared" si="31"/>
        <v>0</v>
      </c>
      <c r="AT132">
        <f t="shared" si="32"/>
        <v>0</v>
      </c>
    </row>
    <row r="133" spans="1:46">
      <c r="A133" s="1">
        <v>0.93682158564814799</v>
      </c>
      <c r="B133" t="s">
        <v>948</v>
      </c>
      <c r="C133" t="s">
        <v>949</v>
      </c>
      <c r="D133" t="s">
        <v>950</v>
      </c>
      <c r="E133">
        <v>1.01</v>
      </c>
      <c r="F133" t="s">
        <v>951</v>
      </c>
      <c r="G133">
        <v>0.14000000000000001</v>
      </c>
      <c r="H133" t="s">
        <v>952</v>
      </c>
      <c r="I133">
        <v>0.02</v>
      </c>
      <c r="S133" s="1">
        <v>0.93924939814814801</v>
      </c>
      <c r="T133" t="s">
        <v>948</v>
      </c>
      <c r="U133" t="s">
        <v>949</v>
      </c>
      <c r="V133" t="s">
        <v>950</v>
      </c>
      <c r="W133">
        <v>1.03</v>
      </c>
      <c r="X133" t="s">
        <v>951</v>
      </c>
      <c r="Y133">
        <v>0.13</v>
      </c>
      <c r="Z133" t="s">
        <v>952</v>
      </c>
      <c r="AA133">
        <v>0.02</v>
      </c>
      <c r="AB133">
        <f t="shared" si="27"/>
        <v>-0.12124090770707313</v>
      </c>
      <c r="AC133">
        <f t="shared" si="34"/>
        <v>1.0303544650862688</v>
      </c>
      <c r="AD133">
        <f t="shared" si="33"/>
        <v>-4.3247180415491054E-2</v>
      </c>
      <c r="AI133" s="1">
        <v>0.93988276620370403</v>
      </c>
      <c r="AJ133" t="s">
        <v>948</v>
      </c>
      <c r="AK133" t="s">
        <v>949</v>
      </c>
      <c r="AL133" t="s">
        <v>950</v>
      </c>
      <c r="AM133">
        <v>1.01</v>
      </c>
      <c r="AN133" t="s">
        <v>951</v>
      </c>
      <c r="AO133">
        <v>0.15</v>
      </c>
      <c r="AP133" t="s">
        <v>952</v>
      </c>
      <c r="AQ133">
        <v>0.02</v>
      </c>
      <c r="AR133">
        <f t="shared" si="30"/>
        <v>-0.11951229988625336</v>
      </c>
      <c r="AS133">
        <f t="shared" si="31"/>
        <v>1.0140556868513944</v>
      </c>
      <c r="AT133">
        <f t="shared" si="32"/>
        <v>-2.019589535320554E-2</v>
      </c>
    </row>
    <row r="134" spans="1:46">
      <c r="A134" s="1">
        <v>0.93682159722222202</v>
      </c>
      <c r="B134" t="s">
        <v>948</v>
      </c>
      <c r="C134" t="s">
        <v>959</v>
      </c>
      <c r="D134">
        <v>31.15</v>
      </c>
      <c r="F134">
        <v>172.44</v>
      </c>
      <c r="H134">
        <v>20.94</v>
      </c>
      <c r="S134" s="1">
        <v>0.93924939814814801</v>
      </c>
      <c r="T134" t="s">
        <v>948</v>
      </c>
      <c r="U134" t="s">
        <v>959</v>
      </c>
      <c r="V134">
        <v>96.29</v>
      </c>
      <c r="X134">
        <v>136.18</v>
      </c>
      <c r="Z134">
        <v>87.89</v>
      </c>
      <c r="AB134">
        <f t="shared" si="27"/>
        <v>0</v>
      </c>
      <c r="AC134">
        <f t="shared" si="34"/>
        <v>0</v>
      </c>
      <c r="AD134">
        <f t="shared" si="33"/>
        <v>0</v>
      </c>
      <c r="AI134" s="1">
        <v>0.93988276620370403</v>
      </c>
      <c r="AJ134" t="s">
        <v>948</v>
      </c>
      <c r="AK134" t="s">
        <v>959</v>
      </c>
      <c r="AL134">
        <v>94.51</v>
      </c>
      <c r="AN134">
        <v>137.69</v>
      </c>
      <c r="AP134">
        <v>86.83</v>
      </c>
      <c r="AR134">
        <f t="shared" si="30"/>
        <v>0</v>
      </c>
      <c r="AS134">
        <f t="shared" si="31"/>
        <v>0</v>
      </c>
      <c r="AT134">
        <f t="shared" si="32"/>
        <v>0</v>
      </c>
    </row>
    <row r="135" spans="1:46">
      <c r="A135" s="1">
        <v>0.936822418981481</v>
      </c>
      <c r="B135" t="s">
        <v>948</v>
      </c>
      <c r="C135" t="s">
        <v>949</v>
      </c>
      <c r="D135" t="s">
        <v>950</v>
      </c>
      <c r="E135">
        <v>1.02</v>
      </c>
      <c r="F135" t="s">
        <v>951</v>
      </c>
      <c r="G135">
        <v>0.15</v>
      </c>
      <c r="H135" t="s">
        <v>952</v>
      </c>
      <c r="I135">
        <v>0.02</v>
      </c>
      <c r="S135" s="1">
        <v>0.93925067129629602</v>
      </c>
      <c r="T135" t="s">
        <v>948</v>
      </c>
      <c r="U135" t="s">
        <v>949</v>
      </c>
      <c r="V135" t="s">
        <v>950</v>
      </c>
      <c r="W135">
        <v>1.01</v>
      </c>
      <c r="X135" t="s">
        <v>951</v>
      </c>
      <c r="Y135">
        <v>0.12</v>
      </c>
      <c r="Z135" t="s">
        <v>952</v>
      </c>
      <c r="AA135">
        <v>0.03</v>
      </c>
      <c r="AB135">
        <f t="shared" si="27"/>
        <v>-0.10826354116602697</v>
      </c>
      <c r="AC135">
        <f t="shared" si="34"/>
        <v>1.0105565542122741</v>
      </c>
      <c r="AD135">
        <f t="shared" si="33"/>
        <v>-4.9542470932209121E-2</v>
      </c>
      <c r="AI135" s="1">
        <v>0.939883981481481</v>
      </c>
      <c r="AJ135" t="s">
        <v>948</v>
      </c>
      <c r="AK135" t="s">
        <v>949</v>
      </c>
      <c r="AL135" t="s">
        <v>950</v>
      </c>
      <c r="AM135">
        <v>1.02</v>
      </c>
      <c r="AN135" t="s">
        <v>951</v>
      </c>
      <c r="AO135">
        <v>0.15</v>
      </c>
      <c r="AP135" t="s">
        <v>952</v>
      </c>
      <c r="AQ135">
        <v>0</v>
      </c>
      <c r="AR135">
        <f t="shared" si="30"/>
        <v>-0.14063169818894766</v>
      </c>
      <c r="AS135">
        <f t="shared" si="31"/>
        <v>1.0210899948836099</v>
      </c>
      <c r="AT135">
        <f t="shared" si="32"/>
        <v>-2.2314745392333829E-2</v>
      </c>
    </row>
    <row r="136" spans="1:46">
      <c r="A136" s="1">
        <v>0.936822418981481</v>
      </c>
      <c r="B136" t="s">
        <v>948</v>
      </c>
      <c r="C136" t="s">
        <v>959</v>
      </c>
      <c r="D136">
        <v>32.44</v>
      </c>
      <c r="F136">
        <v>172.44</v>
      </c>
      <c r="H136">
        <v>22.23</v>
      </c>
      <c r="S136" s="1">
        <v>0.93925067129629602</v>
      </c>
      <c r="T136" t="s">
        <v>948</v>
      </c>
      <c r="U136" t="s">
        <v>959</v>
      </c>
      <c r="V136">
        <v>96.22</v>
      </c>
      <c r="X136">
        <v>136.19</v>
      </c>
      <c r="Z136">
        <v>87.88</v>
      </c>
      <c r="AB136">
        <f t="shared" si="27"/>
        <v>0</v>
      </c>
      <c r="AC136">
        <f t="shared" si="34"/>
        <v>0</v>
      </c>
      <c r="AD136">
        <f t="shared" si="33"/>
        <v>0</v>
      </c>
      <c r="AI136" s="1">
        <v>0.939883981481481</v>
      </c>
      <c r="AJ136" t="s">
        <v>948</v>
      </c>
      <c r="AK136" t="s">
        <v>959</v>
      </c>
      <c r="AL136">
        <v>94.59</v>
      </c>
      <c r="AN136">
        <v>137.74</v>
      </c>
      <c r="AP136">
        <v>86.86</v>
      </c>
      <c r="AR136">
        <f t="shared" si="30"/>
        <v>0</v>
      </c>
      <c r="AS136">
        <f t="shared" si="31"/>
        <v>0</v>
      </c>
      <c r="AT136">
        <f t="shared" si="32"/>
        <v>0</v>
      </c>
    </row>
    <row r="137" spans="1:46">
      <c r="A137" s="1">
        <v>0.93682362268518504</v>
      </c>
      <c r="B137" t="s">
        <v>948</v>
      </c>
      <c r="C137" t="s">
        <v>949</v>
      </c>
      <c r="D137" t="s">
        <v>950</v>
      </c>
      <c r="E137">
        <v>1.02</v>
      </c>
      <c r="F137" t="s">
        <v>951</v>
      </c>
      <c r="G137">
        <v>0.14000000000000001</v>
      </c>
      <c r="H137" t="s">
        <v>952</v>
      </c>
      <c r="I137">
        <v>0.03</v>
      </c>
      <c r="S137" s="1">
        <v>0.93925188657407399</v>
      </c>
      <c r="T137" t="s">
        <v>948</v>
      </c>
      <c r="U137" t="s">
        <v>949</v>
      </c>
      <c r="V137" t="s">
        <v>950</v>
      </c>
      <c r="W137">
        <v>1.02</v>
      </c>
      <c r="X137" t="s">
        <v>951</v>
      </c>
      <c r="Y137">
        <v>0.13</v>
      </c>
      <c r="Z137" t="s">
        <v>952</v>
      </c>
      <c r="AA137">
        <v>0.02</v>
      </c>
      <c r="AB137">
        <f t="shared" si="27"/>
        <v>-0.11992811918702959</v>
      </c>
      <c r="AC137">
        <f t="shared" si="34"/>
        <v>1.0205824066961391</v>
      </c>
      <c r="AD137">
        <f t="shared" si="33"/>
        <v>-4.1578809617546841E-2</v>
      </c>
      <c r="AI137" s="1">
        <v>0.939885208333333</v>
      </c>
      <c r="AJ137" t="s">
        <v>948</v>
      </c>
      <c r="AK137" t="s">
        <v>949</v>
      </c>
      <c r="AL137" t="s">
        <v>950</v>
      </c>
      <c r="AM137">
        <v>1.01</v>
      </c>
      <c r="AN137" t="s">
        <v>951</v>
      </c>
      <c r="AO137">
        <v>0.14000000000000001</v>
      </c>
      <c r="AP137" t="s">
        <v>952</v>
      </c>
      <c r="AQ137">
        <v>0.02</v>
      </c>
      <c r="AR137">
        <f t="shared" si="30"/>
        <v>-0.11906381527661969</v>
      </c>
      <c r="AS137">
        <f t="shared" si="31"/>
        <v>1.012433017578702</v>
      </c>
      <c r="AT137">
        <f t="shared" si="32"/>
        <v>-3.005316708640407E-2</v>
      </c>
    </row>
    <row r="138" spans="1:46">
      <c r="A138" s="1">
        <v>0.93682362268518504</v>
      </c>
      <c r="B138" t="s">
        <v>948</v>
      </c>
      <c r="C138" t="s">
        <v>959</v>
      </c>
      <c r="D138">
        <v>34.479999999999997</v>
      </c>
      <c r="F138">
        <v>172.4</v>
      </c>
      <c r="H138">
        <v>24.26</v>
      </c>
      <c r="S138" s="1">
        <v>0.93925188657407399</v>
      </c>
      <c r="T138" t="s">
        <v>948</v>
      </c>
      <c r="U138" t="s">
        <v>959</v>
      </c>
      <c r="V138">
        <v>96.15</v>
      </c>
      <c r="X138">
        <v>136.16999999999999</v>
      </c>
      <c r="Z138">
        <v>87.87</v>
      </c>
      <c r="AB138">
        <f t="shared" si="27"/>
        <v>0</v>
      </c>
      <c r="AC138">
        <f t="shared" si="34"/>
        <v>0</v>
      </c>
      <c r="AD138">
        <f t="shared" si="33"/>
        <v>0</v>
      </c>
      <c r="AI138" s="1">
        <v>0.93988521990740703</v>
      </c>
      <c r="AJ138" t="s">
        <v>948</v>
      </c>
      <c r="AK138" t="s">
        <v>959</v>
      </c>
      <c r="AL138">
        <v>94.68</v>
      </c>
      <c r="AN138">
        <v>137.72</v>
      </c>
      <c r="AP138">
        <v>86.89</v>
      </c>
      <c r="AR138">
        <f t="shared" ref="AR138:AR168" si="35">$K$57*AM138+$K$58*AO138+$K$59*AQ138</f>
        <v>0</v>
      </c>
      <c r="AS138">
        <f t="shared" ref="AS138:AS168" si="36">$L$57*AM138+$L$58*AO138+$L$59*AQ138</f>
        <v>0</v>
      </c>
      <c r="AT138">
        <f t="shared" ref="AT138:AT168" si="37">$M$57*AM138+$M$58*AO138+$M$59*AQ138</f>
        <v>0</v>
      </c>
    </row>
    <row r="139" spans="1:46">
      <c r="A139" s="1">
        <v>0.93682486111111096</v>
      </c>
      <c r="B139" t="s">
        <v>948</v>
      </c>
      <c r="C139" t="s">
        <v>949</v>
      </c>
      <c r="D139" t="s">
        <v>950</v>
      </c>
      <c r="E139">
        <v>1</v>
      </c>
      <c r="F139" t="s">
        <v>951</v>
      </c>
      <c r="G139">
        <v>0.14000000000000001</v>
      </c>
      <c r="H139" t="s">
        <v>952</v>
      </c>
      <c r="I139">
        <v>0.02</v>
      </c>
      <c r="S139" s="1">
        <v>0.93925311342592599</v>
      </c>
      <c r="T139" t="s">
        <v>948</v>
      </c>
      <c r="U139" t="s">
        <v>949</v>
      </c>
      <c r="V139" t="s">
        <v>950</v>
      </c>
      <c r="W139">
        <v>1.03</v>
      </c>
      <c r="X139" t="s">
        <v>951</v>
      </c>
      <c r="Y139">
        <v>0.14000000000000001</v>
      </c>
      <c r="Z139" t="s">
        <v>952</v>
      </c>
      <c r="AA139">
        <v>0</v>
      </c>
      <c r="AB139">
        <f t="shared" si="27"/>
        <v>-0.14149600209935753</v>
      </c>
      <c r="AC139">
        <f t="shared" si="34"/>
        <v>1.029239384001047</v>
      </c>
      <c r="AD139">
        <f t="shared" si="33"/>
        <v>-3.3840387923476573E-2</v>
      </c>
      <c r="AI139" s="1">
        <v>0.93988644675925903</v>
      </c>
      <c r="AJ139" t="s">
        <v>948</v>
      </c>
      <c r="AK139" t="s">
        <v>949</v>
      </c>
      <c r="AL139" t="s">
        <v>950</v>
      </c>
      <c r="AM139">
        <v>1.03</v>
      </c>
      <c r="AN139" t="s">
        <v>951</v>
      </c>
      <c r="AO139">
        <v>0.13</v>
      </c>
      <c r="AP139" t="s">
        <v>952</v>
      </c>
      <c r="AQ139">
        <v>0.03</v>
      </c>
      <c r="AR139">
        <f t="shared" si="35"/>
        <v>-0.11133760281574777</v>
      </c>
      <c r="AS139">
        <f t="shared" si="36"/>
        <v>1.0317233402652259</v>
      </c>
      <c r="AT139">
        <f t="shared" si="37"/>
        <v>-4.302194079489903E-2</v>
      </c>
    </row>
    <row r="140" spans="1:46">
      <c r="A140" s="1">
        <v>0.93682486111111096</v>
      </c>
      <c r="B140" t="s">
        <v>948</v>
      </c>
      <c r="C140" t="s">
        <v>959</v>
      </c>
      <c r="D140">
        <v>36.82</v>
      </c>
      <c r="F140">
        <v>172.38</v>
      </c>
      <c r="H140">
        <v>26.59</v>
      </c>
      <c r="S140" s="1">
        <v>0.93925311342592599</v>
      </c>
      <c r="T140" t="s">
        <v>948</v>
      </c>
      <c r="U140" t="s">
        <v>959</v>
      </c>
      <c r="V140">
        <v>96.08</v>
      </c>
      <c r="X140">
        <v>136.16</v>
      </c>
      <c r="Z140">
        <v>87.84</v>
      </c>
      <c r="AB140">
        <f t="shared" si="27"/>
        <v>0</v>
      </c>
      <c r="AC140">
        <f t="shared" si="34"/>
        <v>0</v>
      </c>
      <c r="AD140">
        <f t="shared" si="33"/>
        <v>0</v>
      </c>
      <c r="AI140" s="1">
        <v>0.93988644675925903</v>
      </c>
      <c r="AJ140" t="s">
        <v>948</v>
      </c>
      <c r="AK140" t="s">
        <v>959</v>
      </c>
      <c r="AL140">
        <v>94.74</v>
      </c>
      <c r="AN140">
        <v>137.66999999999999</v>
      </c>
      <c r="AP140">
        <v>86.91</v>
      </c>
      <c r="AR140">
        <f t="shared" si="35"/>
        <v>0</v>
      </c>
      <c r="AS140">
        <f t="shared" si="36"/>
        <v>0</v>
      </c>
      <c r="AT140">
        <f t="shared" si="37"/>
        <v>0</v>
      </c>
    </row>
    <row r="141" spans="1:46">
      <c r="A141" s="1">
        <v>0.93682609953703699</v>
      </c>
      <c r="B141" t="s">
        <v>948</v>
      </c>
      <c r="C141" t="s">
        <v>949</v>
      </c>
      <c r="D141" t="s">
        <v>950</v>
      </c>
      <c r="E141">
        <v>1.01</v>
      </c>
      <c r="F141" t="s">
        <v>951</v>
      </c>
      <c r="G141">
        <v>0.15</v>
      </c>
      <c r="H141" t="s">
        <v>952</v>
      </c>
      <c r="I141">
        <v>0.02</v>
      </c>
      <c r="S141" s="1">
        <v>0.93925349537036995</v>
      </c>
      <c r="T141" t="s">
        <v>948</v>
      </c>
      <c r="U141" t="s">
        <v>949</v>
      </c>
      <c r="V141" t="s">
        <v>950</v>
      </c>
      <c r="W141">
        <v>1.01</v>
      </c>
      <c r="X141" t="s">
        <v>951</v>
      </c>
      <c r="Y141">
        <v>0.14000000000000001</v>
      </c>
      <c r="Z141" t="s">
        <v>952</v>
      </c>
      <c r="AA141">
        <v>0.01</v>
      </c>
      <c r="AB141">
        <f t="shared" si="27"/>
        <v>-0.12896712016794504</v>
      </c>
      <c r="AC141">
        <f t="shared" si="34"/>
        <v>1.0110641423997448</v>
      </c>
      <c r="AD141">
        <f t="shared" si="33"/>
        <v>-3.0278406706996094E-2</v>
      </c>
      <c r="AI141" s="1">
        <v>0.93988770833333302</v>
      </c>
      <c r="AJ141" t="s">
        <v>948</v>
      </c>
      <c r="AK141" t="s">
        <v>949</v>
      </c>
      <c r="AL141" t="s">
        <v>950</v>
      </c>
      <c r="AM141">
        <v>1.01</v>
      </c>
      <c r="AN141" t="s">
        <v>951</v>
      </c>
      <c r="AO141">
        <v>0.15</v>
      </c>
      <c r="AP141" t="s">
        <v>952</v>
      </c>
      <c r="AQ141">
        <v>0.04</v>
      </c>
      <c r="AR141">
        <f t="shared" si="35"/>
        <v>-9.970569010360264E-2</v>
      </c>
      <c r="AS141">
        <f t="shared" si="36"/>
        <v>1.0167934372093086</v>
      </c>
      <c r="AT141">
        <f t="shared" si="37"/>
        <v>-1.9745416112021491E-2</v>
      </c>
    </row>
    <row r="142" spans="1:46">
      <c r="A142" s="1">
        <v>0.93682611111111103</v>
      </c>
      <c r="B142" t="s">
        <v>948</v>
      </c>
      <c r="C142" t="s">
        <v>959</v>
      </c>
      <c r="D142">
        <v>38.82</v>
      </c>
      <c r="F142">
        <v>172.33</v>
      </c>
      <c r="H142">
        <v>28.58</v>
      </c>
      <c r="S142" s="1">
        <v>0.93925350694444398</v>
      </c>
      <c r="T142" t="s">
        <v>948</v>
      </c>
      <c r="U142" t="s">
        <v>959</v>
      </c>
      <c r="V142">
        <v>96.08</v>
      </c>
      <c r="X142">
        <v>136.16999999999999</v>
      </c>
      <c r="Z142">
        <v>87.89</v>
      </c>
      <c r="AB142">
        <f t="shared" si="27"/>
        <v>0</v>
      </c>
      <c r="AC142">
        <f t="shared" si="34"/>
        <v>0</v>
      </c>
      <c r="AD142">
        <f t="shared" si="33"/>
        <v>0</v>
      </c>
      <c r="AI142" s="1">
        <v>0.93988770833333302</v>
      </c>
      <c r="AJ142" t="s">
        <v>948</v>
      </c>
      <c r="AK142" t="s">
        <v>959</v>
      </c>
      <c r="AL142">
        <v>94.79</v>
      </c>
      <c r="AN142">
        <v>137.69999999999999</v>
      </c>
      <c r="AP142">
        <v>86.92</v>
      </c>
      <c r="AR142">
        <f t="shared" si="35"/>
        <v>0</v>
      </c>
      <c r="AS142">
        <f t="shared" si="36"/>
        <v>0</v>
      </c>
      <c r="AT142">
        <f t="shared" si="37"/>
        <v>0</v>
      </c>
    </row>
    <row r="143" spans="1:46">
      <c r="A143" s="1">
        <v>0.93682732638888899</v>
      </c>
      <c r="B143" t="s">
        <v>948</v>
      </c>
      <c r="C143" t="s">
        <v>949</v>
      </c>
      <c r="D143" t="s">
        <v>950</v>
      </c>
      <c r="E143">
        <v>1.03</v>
      </c>
      <c r="F143" t="s">
        <v>951</v>
      </c>
      <c r="G143">
        <v>0.14000000000000001</v>
      </c>
      <c r="H143" t="s">
        <v>952</v>
      </c>
      <c r="I143">
        <v>0.03</v>
      </c>
      <c r="S143" s="1">
        <v>0.93925471064814803</v>
      </c>
      <c r="T143" t="s">
        <v>948</v>
      </c>
      <c r="U143" t="s">
        <v>949</v>
      </c>
      <c r="V143" t="s">
        <v>950</v>
      </c>
      <c r="W143">
        <v>1.03</v>
      </c>
      <c r="X143" t="s">
        <v>951</v>
      </c>
      <c r="Y143">
        <v>0.14000000000000001</v>
      </c>
      <c r="Z143" t="s">
        <v>952</v>
      </c>
      <c r="AA143">
        <v>0.02</v>
      </c>
      <c r="AB143">
        <f t="shared" si="27"/>
        <v>-0.12168939231670681</v>
      </c>
      <c r="AC143">
        <f t="shared" si="34"/>
        <v>1.0319771343589612</v>
      </c>
      <c r="AD143">
        <f t="shared" si="33"/>
        <v>-3.3389908682292524E-2</v>
      </c>
      <c r="AI143" s="1">
        <v>0.93988895833333297</v>
      </c>
      <c r="AJ143" t="s">
        <v>948</v>
      </c>
      <c r="AK143" t="s">
        <v>949</v>
      </c>
      <c r="AL143" t="s">
        <v>950</v>
      </c>
      <c r="AM143">
        <v>1.02</v>
      </c>
      <c r="AN143" t="s">
        <v>951</v>
      </c>
      <c r="AO143">
        <v>0.14000000000000001</v>
      </c>
      <c r="AP143" t="s">
        <v>952</v>
      </c>
      <c r="AQ143">
        <v>0.03</v>
      </c>
      <c r="AR143">
        <f t="shared" si="35"/>
        <v>-0.1104732989053379</v>
      </c>
      <c r="AS143">
        <f t="shared" si="36"/>
        <v>1.0235739511477886</v>
      </c>
      <c r="AT143">
        <f t="shared" si="37"/>
        <v>-3.1496298263756287E-2</v>
      </c>
    </row>
    <row r="144" spans="1:46">
      <c r="A144" s="1">
        <v>0.93682732638888899</v>
      </c>
      <c r="B144" t="s">
        <v>948</v>
      </c>
      <c r="C144" t="s">
        <v>959</v>
      </c>
      <c r="D144">
        <v>41.25</v>
      </c>
      <c r="F144">
        <v>172.25</v>
      </c>
      <c r="H144">
        <v>31</v>
      </c>
      <c r="S144" s="1">
        <v>0.93925471064814803</v>
      </c>
      <c r="T144" t="s">
        <v>948</v>
      </c>
      <c r="U144" t="s">
        <v>959</v>
      </c>
      <c r="V144">
        <v>96.07</v>
      </c>
      <c r="X144">
        <v>136.24</v>
      </c>
      <c r="Z144">
        <v>87.93</v>
      </c>
      <c r="AB144">
        <f t="shared" si="27"/>
        <v>0</v>
      </c>
      <c r="AC144">
        <f t="shared" si="34"/>
        <v>0</v>
      </c>
      <c r="AD144">
        <f t="shared" si="33"/>
        <v>0</v>
      </c>
      <c r="AI144" s="1">
        <v>0.93988895833333297</v>
      </c>
      <c r="AJ144" t="s">
        <v>948</v>
      </c>
      <c r="AK144" t="s">
        <v>959</v>
      </c>
      <c r="AL144">
        <v>94.84</v>
      </c>
      <c r="AN144">
        <v>137.66999999999999</v>
      </c>
      <c r="AP144">
        <v>86.93</v>
      </c>
      <c r="AR144">
        <f t="shared" si="35"/>
        <v>0</v>
      </c>
      <c r="AS144">
        <f t="shared" si="36"/>
        <v>0</v>
      </c>
      <c r="AT144">
        <f t="shared" si="37"/>
        <v>0</v>
      </c>
    </row>
    <row r="145" spans="1:46">
      <c r="A145" s="1">
        <v>0.93682850694444397</v>
      </c>
      <c r="B145" t="s">
        <v>948</v>
      </c>
      <c r="C145" t="s">
        <v>949</v>
      </c>
      <c r="D145" t="s">
        <v>950</v>
      </c>
      <c r="E145">
        <v>1.01</v>
      </c>
      <c r="F145" t="s">
        <v>951</v>
      </c>
      <c r="G145">
        <v>0.15</v>
      </c>
      <c r="H145" t="s">
        <v>952</v>
      </c>
      <c r="I145">
        <v>0.02</v>
      </c>
      <c r="S145" s="1">
        <v>0.93925589120370401</v>
      </c>
      <c r="T145" t="s">
        <v>948</v>
      </c>
      <c r="U145" t="s">
        <v>949</v>
      </c>
      <c r="V145" t="s">
        <v>950</v>
      </c>
      <c r="W145">
        <v>1.01</v>
      </c>
      <c r="X145" t="s">
        <v>951</v>
      </c>
      <c r="Y145">
        <v>0.13</v>
      </c>
      <c r="Z145" t="s">
        <v>952</v>
      </c>
      <c r="AA145">
        <v>0.03</v>
      </c>
      <c r="AB145">
        <f t="shared" si="27"/>
        <v>-0.10871202577566065</v>
      </c>
      <c r="AC145">
        <f t="shared" si="34"/>
        <v>1.0121792234849665</v>
      </c>
      <c r="AD145">
        <f t="shared" si="33"/>
        <v>-3.9685199199010576E-2</v>
      </c>
      <c r="AI145" s="1">
        <v>0.93988976851851802</v>
      </c>
      <c r="AJ145" t="s">
        <v>948</v>
      </c>
      <c r="AK145" t="s">
        <v>949</v>
      </c>
      <c r="AL145" t="s">
        <v>950</v>
      </c>
      <c r="AM145">
        <v>1.03</v>
      </c>
      <c r="AN145" t="s">
        <v>951</v>
      </c>
      <c r="AO145">
        <v>0.14000000000000001</v>
      </c>
      <c r="AP145" t="s">
        <v>952</v>
      </c>
      <c r="AQ145">
        <v>0.01</v>
      </c>
      <c r="AR145">
        <f t="shared" si="35"/>
        <v>-0.13159269720803218</v>
      </c>
      <c r="AS145">
        <f t="shared" si="36"/>
        <v>1.0306082591800041</v>
      </c>
      <c r="AT145">
        <f t="shared" si="37"/>
        <v>-3.3615148302884548E-2</v>
      </c>
    </row>
    <row r="146" spans="1:46">
      <c r="A146" s="1">
        <v>0.93682851851851801</v>
      </c>
      <c r="B146" t="s">
        <v>948</v>
      </c>
      <c r="C146" t="s">
        <v>959</v>
      </c>
      <c r="D146">
        <v>42.82</v>
      </c>
      <c r="F146">
        <v>172.21</v>
      </c>
      <c r="H146">
        <v>32.57</v>
      </c>
      <c r="S146" s="1">
        <v>0.93925589120370401</v>
      </c>
      <c r="T146" t="s">
        <v>948</v>
      </c>
      <c r="U146" t="s">
        <v>959</v>
      </c>
      <c r="V146">
        <v>96.01</v>
      </c>
      <c r="X146">
        <v>136.21</v>
      </c>
      <c r="Z146">
        <v>87.91</v>
      </c>
      <c r="AB146">
        <f t="shared" ref="AB146:AB209" si="38">$K$57*W146+$K$58*Y146+$K$59*AA146</f>
        <v>0</v>
      </c>
      <c r="AC146">
        <f t="shared" si="34"/>
        <v>0</v>
      </c>
      <c r="AD146">
        <f t="shared" ref="AD146:AD177" si="39">$M$57*W146+$M$58*Y146+$M$59*AA146</f>
        <v>0</v>
      </c>
      <c r="AI146" s="1">
        <v>0.93989016203703701</v>
      </c>
      <c r="AJ146" t="s">
        <v>948</v>
      </c>
      <c r="AK146" t="s">
        <v>959</v>
      </c>
      <c r="AL146">
        <v>94.88</v>
      </c>
      <c r="AN146">
        <v>137.69999999999999</v>
      </c>
      <c r="AP146">
        <v>86.94</v>
      </c>
      <c r="AR146">
        <f t="shared" si="35"/>
        <v>0</v>
      </c>
      <c r="AS146">
        <f t="shared" si="36"/>
        <v>0</v>
      </c>
      <c r="AT146">
        <f t="shared" si="37"/>
        <v>0</v>
      </c>
    </row>
    <row r="147" spans="1:46">
      <c r="A147" s="1">
        <v>0.93682969907407398</v>
      </c>
      <c r="B147" t="s">
        <v>948</v>
      </c>
      <c r="C147" t="s">
        <v>949</v>
      </c>
      <c r="D147" t="s">
        <v>950</v>
      </c>
      <c r="E147">
        <v>1.02</v>
      </c>
      <c r="F147" t="s">
        <v>951</v>
      </c>
      <c r="G147">
        <v>0.15</v>
      </c>
      <c r="H147" t="s">
        <v>952</v>
      </c>
      <c r="I147">
        <v>0.02</v>
      </c>
      <c r="S147" s="1">
        <v>0.93925709490740705</v>
      </c>
      <c r="T147" t="s">
        <v>948</v>
      </c>
      <c r="U147" t="s">
        <v>949</v>
      </c>
      <c r="V147" t="s">
        <v>950</v>
      </c>
      <c r="W147">
        <v>1.03</v>
      </c>
      <c r="X147" t="s">
        <v>951</v>
      </c>
      <c r="Y147">
        <v>0.14000000000000001</v>
      </c>
      <c r="Z147" t="s">
        <v>952</v>
      </c>
      <c r="AA147">
        <v>0.01</v>
      </c>
      <c r="AB147">
        <f t="shared" si="38"/>
        <v>-0.13159269720803218</v>
      </c>
      <c r="AC147">
        <f t="shared" si="34"/>
        <v>1.0306082591800041</v>
      </c>
      <c r="AD147">
        <f t="shared" si="39"/>
        <v>-3.3615148302884548E-2</v>
      </c>
      <c r="AI147" s="1">
        <v>0.93989054398148197</v>
      </c>
      <c r="AJ147" t="s">
        <v>948</v>
      </c>
      <c r="AK147" t="s">
        <v>949</v>
      </c>
      <c r="AL147" t="s">
        <v>950</v>
      </c>
      <c r="AM147">
        <v>1.03</v>
      </c>
      <c r="AN147" t="s">
        <v>951</v>
      </c>
      <c r="AO147">
        <v>0.14000000000000001</v>
      </c>
      <c r="AP147" t="s">
        <v>952</v>
      </c>
      <c r="AQ147">
        <v>0.03</v>
      </c>
      <c r="AR147">
        <f t="shared" si="35"/>
        <v>-0.11178608742538144</v>
      </c>
      <c r="AS147">
        <f t="shared" si="36"/>
        <v>1.0333460095379183</v>
      </c>
      <c r="AT147">
        <f t="shared" si="37"/>
        <v>-3.31646690617005E-2</v>
      </c>
    </row>
    <row r="148" spans="1:46">
      <c r="A148" s="1">
        <v>0.93682969907407398</v>
      </c>
      <c r="B148" t="s">
        <v>948</v>
      </c>
      <c r="C148" t="s">
        <v>959</v>
      </c>
      <c r="D148">
        <v>44.41</v>
      </c>
      <c r="F148">
        <v>172.15</v>
      </c>
      <c r="H148">
        <v>34.14</v>
      </c>
      <c r="S148" s="1">
        <v>0.93925709490740705</v>
      </c>
      <c r="T148" t="s">
        <v>948</v>
      </c>
      <c r="U148" t="s">
        <v>959</v>
      </c>
      <c r="V148">
        <v>95.97</v>
      </c>
      <c r="X148">
        <v>136.21</v>
      </c>
      <c r="Z148">
        <v>87.9</v>
      </c>
      <c r="AB148">
        <f t="shared" si="38"/>
        <v>0</v>
      </c>
      <c r="AC148">
        <f t="shared" si="34"/>
        <v>0</v>
      </c>
      <c r="AD148">
        <f t="shared" si="39"/>
        <v>0</v>
      </c>
      <c r="AI148" s="1">
        <v>0.93989054398148197</v>
      </c>
      <c r="AJ148" t="s">
        <v>948</v>
      </c>
      <c r="AK148" t="s">
        <v>959</v>
      </c>
      <c r="AL148">
        <v>94.92</v>
      </c>
      <c r="AN148">
        <v>137.71</v>
      </c>
      <c r="AP148">
        <v>86.95</v>
      </c>
      <c r="AR148">
        <f t="shared" si="35"/>
        <v>0</v>
      </c>
      <c r="AS148">
        <f t="shared" si="36"/>
        <v>0</v>
      </c>
      <c r="AT148">
        <f t="shared" si="37"/>
        <v>0</v>
      </c>
    </row>
    <row r="149" spans="1:46">
      <c r="A149" s="1">
        <v>0.936830972222222</v>
      </c>
      <c r="B149" t="s">
        <v>948</v>
      </c>
      <c r="C149" t="s">
        <v>949</v>
      </c>
      <c r="D149" t="s">
        <v>950</v>
      </c>
      <c r="E149">
        <v>1.02</v>
      </c>
      <c r="F149" t="s">
        <v>951</v>
      </c>
      <c r="G149">
        <v>0.14000000000000001</v>
      </c>
      <c r="H149" t="s">
        <v>952</v>
      </c>
      <c r="I149">
        <v>0.02</v>
      </c>
      <c r="S149" s="1">
        <v>0.93925829861111099</v>
      </c>
      <c r="T149" t="s">
        <v>948</v>
      </c>
      <c r="U149" t="s">
        <v>949</v>
      </c>
      <c r="V149" t="s">
        <v>950</v>
      </c>
      <c r="W149">
        <v>1.03</v>
      </c>
      <c r="X149" t="s">
        <v>951</v>
      </c>
      <c r="Y149">
        <v>0.13</v>
      </c>
      <c r="Z149" t="s">
        <v>952</v>
      </c>
      <c r="AA149">
        <v>0.02</v>
      </c>
      <c r="AB149">
        <f t="shared" si="38"/>
        <v>-0.12124090770707313</v>
      </c>
      <c r="AC149">
        <f t="shared" si="34"/>
        <v>1.0303544650862688</v>
      </c>
      <c r="AD149">
        <f t="shared" si="39"/>
        <v>-4.3247180415491054E-2</v>
      </c>
      <c r="AI149" s="1">
        <v>0.93989177083333297</v>
      </c>
      <c r="AJ149" t="s">
        <v>948</v>
      </c>
      <c r="AK149" t="s">
        <v>949</v>
      </c>
      <c r="AL149" t="s">
        <v>950</v>
      </c>
      <c r="AM149">
        <v>1.01</v>
      </c>
      <c r="AN149" t="s">
        <v>951</v>
      </c>
      <c r="AO149">
        <v>0.15</v>
      </c>
      <c r="AP149" t="s">
        <v>952</v>
      </c>
      <c r="AQ149">
        <v>0.01</v>
      </c>
      <c r="AR149">
        <f t="shared" si="35"/>
        <v>-0.12941560477757874</v>
      </c>
      <c r="AS149">
        <f t="shared" si="36"/>
        <v>1.0126868116724372</v>
      </c>
      <c r="AT149">
        <f t="shared" si="37"/>
        <v>-2.0421134973797564E-2</v>
      </c>
    </row>
    <row r="150" spans="1:46">
      <c r="A150" s="1">
        <v>0.936830972222222</v>
      </c>
      <c r="B150" t="s">
        <v>948</v>
      </c>
      <c r="C150" t="s">
        <v>959</v>
      </c>
      <c r="D150">
        <v>45.99</v>
      </c>
      <c r="F150">
        <v>172.08</v>
      </c>
      <c r="H150">
        <v>35.72</v>
      </c>
      <c r="S150" s="1">
        <v>0.93925869212962998</v>
      </c>
      <c r="T150" t="s">
        <v>948</v>
      </c>
      <c r="U150" t="s">
        <v>959</v>
      </c>
      <c r="V150">
        <v>95.95</v>
      </c>
      <c r="X150">
        <v>136.22</v>
      </c>
      <c r="Z150">
        <v>87.92</v>
      </c>
      <c r="AB150">
        <f t="shared" si="38"/>
        <v>0</v>
      </c>
      <c r="AC150">
        <f t="shared" si="34"/>
        <v>0</v>
      </c>
      <c r="AD150">
        <f t="shared" si="39"/>
        <v>0</v>
      </c>
      <c r="AI150" s="1">
        <v>0.93989177083333297</v>
      </c>
      <c r="AJ150" t="s">
        <v>948</v>
      </c>
      <c r="AK150" t="s">
        <v>959</v>
      </c>
      <c r="AL150">
        <v>94.97</v>
      </c>
      <c r="AN150">
        <v>137.71</v>
      </c>
      <c r="AP150">
        <v>86.96</v>
      </c>
      <c r="AR150">
        <f t="shared" si="35"/>
        <v>0</v>
      </c>
      <c r="AS150">
        <f t="shared" si="36"/>
        <v>0</v>
      </c>
      <c r="AT150">
        <f t="shared" si="37"/>
        <v>0</v>
      </c>
    </row>
    <row r="151" spans="1:46">
      <c r="A151" s="1">
        <v>0.93683138888888895</v>
      </c>
      <c r="B151" t="s">
        <v>948</v>
      </c>
      <c r="C151" t="s">
        <v>949</v>
      </c>
      <c r="D151" t="s">
        <v>950</v>
      </c>
      <c r="E151">
        <v>1.02</v>
      </c>
      <c r="F151" t="s">
        <v>951</v>
      </c>
      <c r="G151">
        <v>0.14000000000000001</v>
      </c>
      <c r="H151" t="s">
        <v>952</v>
      </c>
      <c r="I151">
        <v>0.04</v>
      </c>
      <c r="S151" s="1">
        <v>0.93925954861111105</v>
      </c>
      <c r="T151" t="s">
        <v>948</v>
      </c>
      <c r="U151" t="s">
        <v>949</v>
      </c>
      <c r="V151" t="s">
        <v>950</v>
      </c>
      <c r="W151">
        <v>1.03</v>
      </c>
      <c r="X151" t="s">
        <v>951</v>
      </c>
      <c r="Y151">
        <v>0.15</v>
      </c>
      <c r="Z151" t="s">
        <v>952</v>
      </c>
      <c r="AA151">
        <v>0</v>
      </c>
      <c r="AB151">
        <f t="shared" si="38"/>
        <v>-0.14194448670899121</v>
      </c>
      <c r="AC151">
        <f t="shared" si="34"/>
        <v>1.0308620532737396</v>
      </c>
      <c r="AD151">
        <f t="shared" si="39"/>
        <v>-2.3983116190278042E-2</v>
      </c>
      <c r="AI151" s="1">
        <v>0.939893009259259</v>
      </c>
      <c r="AJ151" t="s">
        <v>948</v>
      </c>
      <c r="AK151" t="s">
        <v>949</v>
      </c>
      <c r="AL151" t="s">
        <v>950</v>
      </c>
      <c r="AM151">
        <v>1.02</v>
      </c>
      <c r="AN151" t="s">
        <v>951</v>
      </c>
      <c r="AO151">
        <v>0.15</v>
      </c>
      <c r="AP151" t="s">
        <v>952</v>
      </c>
      <c r="AQ151">
        <v>0.04</v>
      </c>
      <c r="AR151">
        <f t="shared" si="35"/>
        <v>-0.10101847862364621</v>
      </c>
      <c r="AS151">
        <f t="shared" si="36"/>
        <v>1.0265654955994383</v>
      </c>
      <c r="AT151">
        <f t="shared" si="37"/>
        <v>-2.1413786909965732E-2</v>
      </c>
    </row>
    <row r="152" spans="1:46">
      <c r="A152" s="1">
        <v>0.93683138888888895</v>
      </c>
      <c r="B152" t="s">
        <v>948</v>
      </c>
      <c r="C152" t="s">
        <v>959</v>
      </c>
      <c r="D152">
        <v>47.49</v>
      </c>
      <c r="F152">
        <v>171.95</v>
      </c>
      <c r="H152">
        <v>37.200000000000003</v>
      </c>
      <c r="S152" s="1">
        <v>0.93925993055555601</v>
      </c>
      <c r="T152" t="s">
        <v>948</v>
      </c>
      <c r="U152" t="s">
        <v>959</v>
      </c>
      <c r="V152">
        <v>95.91</v>
      </c>
      <c r="X152">
        <v>136.21</v>
      </c>
      <c r="Z152">
        <v>87.92</v>
      </c>
      <c r="AB152">
        <f t="shared" si="38"/>
        <v>0</v>
      </c>
      <c r="AC152">
        <f t="shared" si="34"/>
        <v>0</v>
      </c>
      <c r="AD152">
        <f t="shared" si="39"/>
        <v>0</v>
      </c>
      <c r="AI152" s="1">
        <v>0.939893009259259</v>
      </c>
      <c r="AJ152" t="s">
        <v>948</v>
      </c>
      <c r="AK152" t="s">
        <v>959</v>
      </c>
      <c r="AL152">
        <v>95.02</v>
      </c>
      <c r="AN152">
        <v>137.74</v>
      </c>
      <c r="AP152">
        <v>86.99</v>
      </c>
      <c r="AR152">
        <f t="shared" si="35"/>
        <v>0</v>
      </c>
      <c r="AS152">
        <f t="shared" si="36"/>
        <v>0</v>
      </c>
      <c r="AT152">
        <f t="shared" si="37"/>
        <v>0</v>
      </c>
    </row>
    <row r="153" spans="1:46">
      <c r="A153" s="1">
        <v>0.93683259259259299</v>
      </c>
      <c r="B153" t="s">
        <v>948</v>
      </c>
      <c r="C153" t="s">
        <v>949</v>
      </c>
      <c r="D153" t="s">
        <v>950</v>
      </c>
      <c r="E153">
        <v>1.02</v>
      </c>
      <c r="F153" t="s">
        <v>951</v>
      </c>
      <c r="G153">
        <v>0.14000000000000001</v>
      </c>
      <c r="H153" t="s">
        <v>952</v>
      </c>
      <c r="I153">
        <v>0.01</v>
      </c>
      <c r="S153" s="1">
        <v>0.939260798611111</v>
      </c>
      <c r="T153" t="s">
        <v>948</v>
      </c>
      <c r="U153" t="s">
        <v>949</v>
      </c>
      <c r="V153" t="s">
        <v>950</v>
      </c>
      <c r="W153">
        <v>1.01</v>
      </c>
      <c r="X153" t="s">
        <v>951</v>
      </c>
      <c r="Y153">
        <v>0.13</v>
      </c>
      <c r="Z153" t="s">
        <v>952</v>
      </c>
      <c r="AA153">
        <v>0.02</v>
      </c>
      <c r="AB153">
        <f t="shared" si="38"/>
        <v>-0.11861533066698601</v>
      </c>
      <c r="AC153">
        <f t="shared" si="34"/>
        <v>1.0108103483060094</v>
      </c>
      <c r="AD153">
        <f t="shared" si="39"/>
        <v>-3.9910438819602601E-2</v>
      </c>
      <c r="AI153" s="1">
        <v>0.939894236111111</v>
      </c>
      <c r="AJ153" t="s">
        <v>948</v>
      </c>
      <c r="AK153" t="s">
        <v>949</v>
      </c>
      <c r="AL153" t="s">
        <v>950</v>
      </c>
      <c r="AM153">
        <v>1.03</v>
      </c>
      <c r="AN153" t="s">
        <v>951</v>
      </c>
      <c r="AO153">
        <v>0.15</v>
      </c>
      <c r="AP153" t="s">
        <v>952</v>
      </c>
      <c r="AQ153">
        <v>0.01</v>
      </c>
      <c r="AR153">
        <f t="shared" si="35"/>
        <v>-0.13204118181766583</v>
      </c>
      <c r="AS153">
        <f t="shared" si="36"/>
        <v>1.0322309284526967</v>
      </c>
      <c r="AT153">
        <f t="shared" si="37"/>
        <v>-2.3757876569686018E-2</v>
      </c>
    </row>
    <row r="154" spans="1:46">
      <c r="A154" s="1">
        <v>0.93683259259259299</v>
      </c>
      <c r="B154" t="s">
        <v>948</v>
      </c>
      <c r="C154" t="s">
        <v>959</v>
      </c>
      <c r="D154">
        <v>49.24</v>
      </c>
      <c r="F154">
        <v>171.86</v>
      </c>
      <c r="H154">
        <v>38.950000000000003</v>
      </c>
      <c r="S154" s="1">
        <v>0.939260798611111</v>
      </c>
      <c r="T154" t="s">
        <v>948</v>
      </c>
      <c r="U154" t="s">
        <v>959</v>
      </c>
      <c r="V154">
        <v>95.88</v>
      </c>
      <c r="X154">
        <v>136.19</v>
      </c>
      <c r="Z154">
        <v>87.91</v>
      </c>
      <c r="AB154">
        <f t="shared" si="38"/>
        <v>0</v>
      </c>
      <c r="AC154">
        <f t="shared" si="34"/>
        <v>0</v>
      </c>
      <c r="AD154">
        <f t="shared" si="39"/>
        <v>0</v>
      </c>
      <c r="AI154" s="1">
        <v>0.939894236111111</v>
      </c>
      <c r="AJ154" t="s">
        <v>948</v>
      </c>
      <c r="AK154" t="s">
        <v>959</v>
      </c>
      <c r="AL154">
        <v>95.06</v>
      </c>
      <c r="AN154">
        <v>137.78</v>
      </c>
      <c r="AP154">
        <v>87.01</v>
      </c>
      <c r="AR154">
        <f t="shared" si="35"/>
        <v>0</v>
      </c>
      <c r="AS154">
        <f t="shared" si="36"/>
        <v>0</v>
      </c>
      <c r="AT154">
        <f t="shared" si="37"/>
        <v>0</v>
      </c>
    </row>
    <row r="155" spans="1:46">
      <c r="A155" s="1">
        <v>0.93683386574074101</v>
      </c>
      <c r="B155" t="s">
        <v>948</v>
      </c>
      <c r="C155" t="s">
        <v>949</v>
      </c>
      <c r="D155" t="s">
        <v>950</v>
      </c>
      <c r="E155">
        <v>1.02</v>
      </c>
      <c r="F155" t="s">
        <v>951</v>
      </c>
      <c r="G155">
        <v>0.14000000000000001</v>
      </c>
      <c r="H155" t="s">
        <v>952</v>
      </c>
      <c r="I155">
        <v>0.02</v>
      </c>
      <c r="S155" s="1">
        <v>0.93926204861111096</v>
      </c>
      <c r="T155" t="s">
        <v>948</v>
      </c>
      <c r="U155" t="s">
        <v>949</v>
      </c>
      <c r="V155" t="s">
        <v>950</v>
      </c>
      <c r="W155">
        <v>1.04</v>
      </c>
      <c r="X155" t="s">
        <v>951</v>
      </c>
      <c r="Y155">
        <v>0.13</v>
      </c>
      <c r="Z155" t="s">
        <v>952</v>
      </c>
      <c r="AA155">
        <v>0.03</v>
      </c>
      <c r="AB155">
        <f t="shared" si="38"/>
        <v>-0.11265039133579131</v>
      </c>
      <c r="AC155">
        <f t="shared" si="34"/>
        <v>1.0414953986553555</v>
      </c>
      <c r="AD155">
        <f t="shared" si="39"/>
        <v>-4.4690311592843271E-2</v>
      </c>
      <c r="AI155" s="1">
        <v>0.93989543981481505</v>
      </c>
      <c r="AJ155" t="s">
        <v>948</v>
      </c>
      <c r="AK155" t="s">
        <v>949</v>
      </c>
      <c r="AL155" t="s">
        <v>950</v>
      </c>
      <c r="AM155">
        <v>1.01</v>
      </c>
      <c r="AN155" t="s">
        <v>951</v>
      </c>
      <c r="AO155">
        <v>0.14000000000000001</v>
      </c>
      <c r="AP155" t="s">
        <v>952</v>
      </c>
      <c r="AQ155">
        <v>0.02</v>
      </c>
      <c r="AR155">
        <f t="shared" si="35"/>
        <v>-0.11906381527661969</v>
      </c>
      <c r="AS155">
        <f t="shared" si="36"/>
        <v>1.012433017578702</v>
      </c>
      <c r="AT155">
        <f t="shared" si="37"/>
        <v>-3.005316708640407E-2</v>
      </c>
    </row>
    <row r="156" spans="1:46">
      <c r="A156" s="1">
        <v>0.93683386574074101</v>
      </c>
      <c r="B156" t="s">
        <v>948</v>
      </c>
      <c r="C156" t="s">
        <v>959</v>
      </c>
      <c r="D156">
        <v>50.61</v>
      </c>
      <c r="F156">
        <v>171.75</v>
      </c>
      <c r="H156">
        <v>40.32</v>
      </c>
      <c r="S156" s="1">
        <v>0.93926204861111096</v>
      </c>
      <c r="T156" t="s">
        <v>948</v>
      </c>
      <c r="U156" t="s">
        <v>959</v>
      </c>
      <c r="V156">
        <v>95.89</v>
      </c>
      <c r="X156">
        <v>136.22</v>
      </c>
      <c r="Z156">
        <v>87.95</v>
      </c>
      <c r="AB156">
        <f t="shared" si="38"/>
        <v>0</v>
      </c>
      <c r="AC156">
        <f t="shared" si="34"/>
        <v>0</v>
      </c>
      <c r="AD156">
        <f t="shared" si="39"/>
        <v>0</v>
      </c>
      <c r="AI156" s="1">
        <v>0.93989545138888897</v>
      </c>
      <c r="AJ156" t="s">
        <v>948</v>
      </c>
      <c r="AK156" t="s">
        <v>959</v>
      </c>
      <c r="AL156">
        <v>95.1</v>
      </c>
      <c r="AN156">
        <v>137.76</v>
      </c>
      <c r="AP156">
        <v>87.02</v>
      </c>
      <c r="AR156">
        <f t="shared" si="35"/>
        <v>0</v>
      </c>
      <c r="AS156">
        <f t="shared" si="36"/>
        <v>0</v>
      </c>
      <c r="AT156">
        <f t="shared" si="37"/>
        <v>0</v>
      </c>
    </row>
    <row r="157" spans="1:46">
      <c r="A157" s="1">
        <v>0.93683510416666704</v>
      </c>
      <c r="B157" t="s">
        <v>948</v>
      </c>
      <c r="C157" t="s">
        <v>949</v>
      </c>
      <c r="D157" t="s">
        <v>950</v>
      </c>
      <c r="E157">
        <v>1.01</v>
      </c>
      <c r="F157" t="s">
        <v>951</v>
      </c>
      <c r="G157">
        <v>0.15</v>
      </c>
      <c r="H157" t="s">
        <v>952</v>
      </c>
      <c r="I157">
        <v>0.03</v>
      </c>
      <c r="S157" s="1">
        <v>0.93926285879629601</v>
      </c>
      <c r="T157" t="s">
        <v>948</v>
      </c>
      <c r="U157" t="s">
        <v>949</v>
      </c>
      <c r="V157" t="s">
        <v>950</v>
      </c>
      <c r="W157">
        <v>1.01</v>
      </c>
      <c r="X157" t="s">
        <v>951</v>
      </c>
      <c r="Y157">
        <v>0.14000000000000001</v>
      </c>
      <c r="Z157" t="s">
        <v>952</v>
      </c>
      <c r="AA157">
        <v>0</v>
      </c>
      <c r="AB157">
        <f t="shared" si="38"/>
        <v>-0.13887042505927041</v>
      </c>
      <c r="AC157">
        <f t="shared" si="34"/>
        <v>1.0096952672207877</v>
      </c>
      <c r="AD157">
        <f t="shared" si="39"/>
        <v>-3.0503646327588119E-2</v>
      </c>
      <c r="AI157" s="1">
        <v>0.93989665509259301</v>
      </c>
      <c r="AJ157" t="s">
        <v>948</v>
      </c>
      <c r="AK157" t="s">
        <v>949</v>
      </c>
      <c r="AL157" t="s">
        <v>950</v>
      </c>
      <c r="AM157">
        <v>1.02</v>
      </c>
      <c r="AN157" t="s">
        <v>951</v>
      </c>
      <c r="AO157">
        <v>0.15</v>
      </c>
      <c r="AP157" t="s">
        <v>952</v>
      </c>
      <c r="AQ157">
        <v>0.01</v>
      </c>
      <c r="AR157">
        <f t="shared" si="35"/>
        <v>-0.13072839329762231</v>
      </c>
      <c r="AS157">
        <f t="shared" si="36"/>
        <v>1.022458870062567</v>
      </c>
      <c r="AT157">
        <f t="shared" si="37"/>
        <v>-2.2089505771741805E-2</v>
      </c>
    </row>
    <row r="158" spans="1:46">
      <c r="A158" s="1">
        <v>0.93683510416666704</v>
      </c>
      <c r="B158" t="s">
        <v>948</v>
      </c>
      <c r="C158" t="s">
        <v>959</v>
      </c>
      <c r="D158">
        <v>52.46</v>
      </c>
      <c r="F158">
        <v>171.61</v>
      </c>
      <c r="H158">
        <v>42.17</v>
      </c>
      <c r="S158" s="1">
        <v>0.93926285879629601</v>
      </c>
      <c r="T158" t="s">
        <v>948</v>
      </c>
      <c r="U158" t="s">
        <v>959</v>
      </c>
      <c r="V158">
        <v>95.82</v>
      </c>
      <c r="X158">
        <v>136.18</v>
      </c>
      <c r="Z158">
        <v>87.89</v>
      </c>
      <c r="AB158">
        <f t="shared" si="38"/>
        <v>0</v>
      </c>
      <c r="AC158">
        <f t="shared" si="34"/>
        <v>0</v>
      </c>
      <c r="AD158">
        <f t="shared" si="39"/>
        <v>0</v>
      </c>
      <c r="AI158" s="1">
        <v>0.93989665509259301</v>
      </c>
      <c r="AJ158" t="s">
        <v>948</v>
      </c>
      <c r="AK158" t="s">
        <v>959</v>
      </c>
      <c r="AL158">
        <v>95.15</v>
      </c>
      <c r="AN158">
        <v>137.79</v>
      </c>
      <c r="AP158">
        <v>87.06</v>
      </c>
      <c r="AR158">
        <f t="shared" si="35"/>
        <v>0</v>
      </c>
      <c r="AS158">
        <f t="shared" si="36"/>
        <v>0</v>
      </c>
      <c r="AT158">
        <f t="shared" si="37"/>
        <v>0</v>
      </c>
    </row>
    <row r="159" spans="1:46">
      <c r="A159" s="1">
        <v>0.936836354166667</v>
      </c>
      <c r="B159" t="s">
        <v>948</v>
      </c>
      <c r="C159" t="s">
        <v>949</v>
      </c>
      <c r="D159" t="s">
        <v>950</v>
      </c>
      <c r="E159">
        <v>1.02</v>
      </c>
      <c r="F159" t="s">
        <v>951</v>
      </c>
      <c r="G159">
        <v>0.14000000000000001</v>
      </c>
      <c r="H159" t="s">
        <v>952</v>
      </c>
      <c r="I159">
        <v>0.02</v>
      </c>
      <c r="S159" s="1">
        <v>0.93926409722222204</v>
      </c>
      <c r="T159" t="s">
        <v>948</v>
      </c>
      <c r="U159" t="s">
        <v>949</v>
      </c>
      <c r="V159" t="s">
        <v>950</v>
      </c>
      <c r="W159">
        <v>1.03</v>
      </c>
      <c r="X159" t="s">
        <v>951</v>
      </c>
      <c r="Y159">
        <v>0.12</v>
      </c>
      <c r="Z159" t="s">
        <v>952</v>
      </c>
      <c r="AA159">
        <v>0.01</v>
      </c>
      <c r="AB159">
        <f t="shared" si="38"/>
        <v>-0.13069572798876483</v>
      </c>
      <c r="AC159">
        <f t="shared" si="34"/>
        <v>1.0273629206346191</v>
      </c>
      <c r="AD159">
        <f t="shared" si="39"/>
        <v>-5.3329691769281623E-2</v>
      </c>
      <c r="AI159" s="1">
        <v>0.93989790509259297</v>
      </c>
      <c r="AJ159" t="s">
        <v>948</v>
      </c>
      <c r="AK159" t="s">
        <v>949</v>
      </c>
      <c r="AL159" t="s">
        <v>950</v>
      </c>
      <c r="AM159">
        <v>1.03</v>
      </c>
      <c r="AN159" t="s">
        <v>951</v>
      </c>
      <c r="AO159">
        <v>0.13</v>
      </c>
      <c r="AP159" t="s">
        <v>952</v>
      </c>
      <c r="AQ159">
        <v>0.01</v>
      </c>
      <c r="AR159">
        <f t="shared" si="35"/>
        <v>-0.13114421259839848</v>
      </c>
      <c r="AS159">
        <f t="shared" si="36"/>
        <v>1.0289855899073117</v>
      </c>
      <c r="AT159">
        <f t="shared" si="37"/>
        <v>-4.3472420036083079E-2</v>
      </c>
    </row>
    <row r="160" spans="1:46">
      <c r="A160" s="1">
        <v>0.936836354166667</v>
      </c>
      <c r="B160" t="s">
        <v>948</v>
      </c>
      <c r="C160" t="s">
        <v>959</v>
      </c>
      <c r="D160">
        <v>53.31</v>
      </c>
      <c r="F160">
        <v>171.52</v>
      </c>
      <c r="H160">
        <v>43.01</v>
      </c>
      <c r="S160" s="1">
        <v>0.93926409722222204</v>
      </c>
      <c r="T160" t="s">
        <v>948</v>
      </c>
      <c r="U160" t="s">
        <v>959</v>
      </c>
      <c r="V160">
        <v>95.78</v>
      </c>
      <c r="X160">
        <v>136.16</v>
      </c>
      <c r="Z160">
        <v>87.87</v>
      </c>
      <c r="AB160">
        <f t="shared" si="38"/>
        <v>0</v>
      </c>
      <c r="AC160">
        <f t="shared" si="34"/>
        <v>0</v>
      </c>
      <c r="AD160">
        <f t="shared" si="39"/>
        <v>0</v>
      </c>
      <c r="AI160" s="1">
        <v>0.93989790509259297</v>
      </c>
      <c r="AJ160" t="s">
        <v>948</v>
      </c>
      <c r="AK160" t="s">
        <v>959</v>
      </c>
      <c r="AL160">
        <v>95.17</v>
      </c>
      <c r="AN160">
        <v>137.80000000000001</v>
      </c>
      <c r="AP160">
        <v>87.06</v>
      </c>
      <c r="AR160">
        <f t="shared" si="35"/>
        <v>0</v>
      </c>
      <c r="AS160">
        <f t="shared" si="36"/>
        <v>0</v>
      </c>
      <c r="AT160">
        <f t="shared" si="37"/>
        <v>0</v>
      </c>
    </row>
    <row r="161" spans="1:46">
      <c r="A161" s="1">
        <v>0.93683755787037004</v>
      </c>
      <c r="B161" t="s">
        <v>948</v>
      </c>
      <c r="C161" t="s">
        <v>949</v>
      </c>
      <c r="D161" t="s">
        <v>950</v>
      </c>
      <c r="E161">
        <v>1</v>
      </c>
      <c r="F161" t="s">
        <v>951</v>
      </c>
      <c r="G161">
        <v>0.13</v>
      </c>
      <c r="H161" t="s">
        <v>952</v>
      </c>
      <c r="I161">
        <v>0.02</v>
      </c>
      <c r="S161" s="1">
        <v>0.93926535879629602</v>
      </c>
      <c r="T161" t="s">
        <v>948</v>
      </c>
      <c r="U161" t="s">
        <v>949</v>
      </c>
      <c r="V161" t="s">
        <v>950</v>
      </c>
      <c r="W161">
        <v>1.02</v>
      </c>
      <c r="X161" t="s">
        <v>951</v>
      </c>
      <c r="Y161">
        <v>0.13</v>
      </c>
      <c r="Z161" t="s">
        <v>952</v>
      </c>
      <c r="AA161">
        <v>0.02</v>
      </c>
      <c r="AB161">
        <f t="shared" si="38"/>
        <v>-0.11992811918702959</v>
      </c>
      <c r="AC161">
        <f t="shared" si="34"/>
        <v>1.0205824066961391</v>
      </c>
      <c r="AD161">
        <f t="shared" si="39"/>
        <v>-4.1578809617546841E-2</v>
      </c>
      <c r="AI161" s="1">
        <v>0.939899143518518</v>
      </c>
      <c r="AJ161" t="s">
        <v>948</v>
      </c>
      <c r="AK161" t="s">
        <v>949</v>
      </c>
      <c r="AL161" t="s">
        <v>950</v>
      </c>
      <c r="AM161">
        <v>1.02</v>
      </c>
      <c r="AN161" t="s">
        <v>951</v>
      </c>
      <c r="AO161">
        <v>0.13</v>
      </c>
      <c r="AP161" t="s">
        <v>952</v>
      </c>
      <c r="AQ161">
        <v>0.04</v>
      </c>
      <c r="AR161">
        <f t="shared" si="35"/>
        <v>-0.10012150940437886</v>
      </c>
      <c r="AS161">
        <f t="shared" si="36"/>
        <v>1.0233201570540533</v>
      </c>
      <c r="AT161">
        <f t="shared" si="37"/>
        <v>-4.1128330376362793E-2</v>
      </c>
    </row>
    <row r="162" spans="1:46">
      <c r="A162" s="1">
        <v>0.93683755787037004</v>
      </c>
      <c r="B162" t="s">
        <v>948</v>
      </c>
      <c r="C162" t="s">
        <v>959</v>
      </c>
      <c r="D162">
        <v>54.76</v>
      </c>
      <c r="F162">
        <v>171.37</v>
      </c>
      <c r="H162">
        <v>44.45</v>
      </c>
      <c r="S162" s="1">
        <v>0.93926535879629602</v>
      </c>
      <c r="T162" t="s">
        <v>948</v>
      </c>
      <c r="U162" t="s">
        <v>959</v>
      </c>
      <c r="V162">
        <v>95.73</v>
      </c>
      <c r="X162">
        <v>136.16999999999999</v>
      </c>
      <c r="Z162">
        <v>87.85</v>
      </c>
      <c r="AB162">
        <f t="shared" si="38"/>
        <v>0</v>
      </c>
      <c r="AC162">
        <f t="shared" ref="AC162:AC193" si="40">$L$57*W162+$L$58*Y162+$L$59*AA162</f>
        <v>0</v>
      </c>
      <c r="AD162">
        <f t="shared" si="39"/>
        <v>0</v>
      </c>
      <c r="AI162" s="1">
        <v>0.939899143518518</v>
      </c>
      <c r="AJ162" t="s">
        <v>948</v>
      </c>
      <c r="AK162" t="s">
        <v>959</v>
      </c>
      <c r="AL162">
        <v>95.13</v>
      </c>
      <c r="AN162">
        <v>137.80000000000001</v>
      </c>
      <c r="AP162">
        <v>87.01</v>
      </c>
      <c r="AR162">
        <f t="shared" si="35"/>
        <v>0</v>
      </c>
      <c r="AS162">
        <f t="shared" si="36"/>
        <v>0</v>
      </c>
      <c r="AT162">
        <f t="shared" si="37"/>
        <v>0</v>
      </c>
    </row>
    <row r="163" spans="1:46">
      <c r="A163" s="1">
        <v>0.93683880787036999</v>
      </c>
      <c r="B163" t="s">
        <v>948</v>
      </c>
      <c r="C163" t="s">
        <v>949</v>
      </c>
      <c r="D163" t="s">
        <v>950</v>
      </c>
      <c r="E163">
        <v>1.03</v>
      </c>
      <c r="F163" t="s">
        <v>951</v>
      </c>
      <c r="G163">
        <v>0.14000000000000001</v>
      </c>
      <c r="H163" t="s">
        <v>952</v>
      </c>
      <c r="I163">
        <v>0.02</v>
      </c>
      <c r="S163" s="1">
        <v>0.93926666666666703</v>
      </c>
      <c r="T163" t="s">
        <v>948</v>
      </c>
      <c r="U163" t="s">
        <v>949</v>
      </c>
      <c r="V163" t="s">
        <v>950</v>
      </c>
      <c r="W163">
        <v>1.01</v>
      </c>
      <c r="X163" t="s">
        <v>951</v>
      </c>
      <c r="Y163">
        <v>0.14000000000000001</v>
      </c>
      <c r="Z163" t="s">
        <v>952</v>
      </c>
      <c r="AA163">
        <v>0.02</v>
      </c>
      <c r="AB163">
        <f t="shared" si="38"/>
        <v>-0.11906381527661969</v>
      </c>
      <c r="AC163">
        <f t="shared" si="40"/>
        <v>1.012433017578702</v>
      </c>
      <c r="AD163">
        <f t="shared" si="39"/>
        <v>-3.005316708640407E-2</v>
      </c>
      <c r="AI163" s="1">
        <v>0.93989993055555598</v>
      </c>
      <c r="AJ163" t="s">
        <v>948</v>
      </c>
      <c r="AK163" t="s">
        <v>949</v>
      </c>
      <c r="AL163" t="s">
        <v>950</v>
      </c>
      <c r="AM163">
        <v>1.02</v>
      </c>
      <c r="AN163" t="s">
        <v>951</v>
      </c>
      <c r="AO163">
        <v>0.14000000000000001</v>
      </c>
      <c r="AP163" t="s">
        <v>952</v>
      </c>
      <c r="AQ163">
        <v>0.01</v>
      </c>
      <c r="AR163">
        <f t="shared" si="35"/>
        <v>-0.13027990868798861</v>
      </c>
      <c r="AS163">
        <f t="shared" si="36"/>
        <v>1.0208362007898744</v>
      </c>
      <c r="AT163">
        <f t="shared" si="37"/>
        <v>-3.1946777504940335E-2</v>
      </c>
    </row>
    <row r="164" spans="1:46">
      <c r="A164" s="1">
        <v>0.93683880787036999</v>
      </c>
      <c r="B164" t="s">
        <v>948</v>
      </c>
      <c r="C164" t="s">
        <v>959</v>
      </c>
      <c r="D164">
        <v>56.6</v>
      </c>
      <c r="F164">
        <v>171.21</v>
      </c>
      <c r="H164">
        <v>46.29</v>
      </c>
      <c r="S164" s="1">
        <v>0.93926666666666703</v>
      </c>
      <c r="T164" t="s">
        <v>948</v>
      </c>
      <c r="U164" t="s">
        <v>959</v>
      </c>
      <c r="V164">
        <v>95.71</v>
      </c>
      <c r="X164">
        <v>136.16</v>
      </c>
      <c r="Z164">
        <v>87.84</v>
      </c>
      <c r="AB164">
        <f t="shared" si="38"/>
        <v>0</v>
      </c>
      <c r="AC164">
        <f t="shared" si="40"/>
        <v>0</v>
      </c>
      <c r="AD164">
        <f t="shared" si="39"/>
        <v>0</v>
      </c>
      <c r="AI164" s="1">
        <v>0.93989993055555598</v>
      </c>
      <c r="AJ164" t="s">
        <v>948</v>
      </c>
      <c r="AK164" t="s">
        <v>959</v>
      </c>
      <c r="AL164">
        <v>95.17</v>
      </c>
      <c r="AN164">
        <v>137.82</v>
      </c>
      <c r="AP164">
        <v>87.03</v>
      </c>
      <c r="AR164">
        <f t="shared" si="35"/>
        <v>0</v>
      </c>
      <c r="AS164">
        <f t="shared" si="36"/>
        <v>0</v>
      </c>
      <c r="AT164">
        <f t="shared" si="37"/>
        <v>0</v>
      </c>
    </row>
    <row r="165" spans="1:46">
      <c r="A165" s="1">
        <v>0.93684010416666696</v>
      </c>
      <c r="B165" t="s">
        <v>948</v>
      </c>
      <c r="C165" t="s">
        <v>949</v>
      </c>
      <c r="D165" t="s">
        <v>950</v>
      </c>
      <c r="E165">
        <v>0.99</v>
      </c>
      <c r="F165" t="s">
        <v>951</v>
      </c>
      <c r="G165">
        <v>0.13</v>
      </c>
      <c r="H165" t="s">
        <v>952</v>
      </c>
      <c r="I165">
        <v>0.02</v>
      </c>
      <c r="S165" s="1">
        <v>0.939267488425926</v>
      </c>
      <c r="T165" t="s">
        <v>948</v>
      </c>
      <c r="U165" t="s">
        <v>949</v>
      </c>
      <c r="V165" t="s">
        <v>950</v>
      </c>
      <c r="W165">
        <v>1.02</v>
      </c>
      <c r="X165" t="s">
        <v>951</v>
      </c>
      <c r="Y165">
        <v>0.13</v>
      </c>
      <c r="Z165" t="s">
        <v>952</v>
      </c>
      <c r="AA165">
        <v>0.03</v>
      </c>
      <c r="AB165">
        <f t="shared" si="38"/>
        <v>-0.11002481429570422</v>
      </c>
      <c r="AC165">
        <f t="shared" si="40"/>
        <v>1.0219512818750962</v>
      </c>
      <c r="AD165">
        <f t="shared" si="39"/>
        <v>-4.1353569996954817E-2</v>
      </c>
      <c r="AI165" s="1">
        <v>0.93990115740740698</v>
      </c>
      <c r="AJ165" t="s">
        <v>948</v>
      </c>
      <c r="AK165" t="s">
        <v>949</v>
      </c>
      <c r="AL165" t="s">
        <v>950</v>
      </c>
      <c r="AM165">
        <v>1.02</v>
      </c>
      <c r="AN165" t="s">
        <v>951</v>
      </c>
      <c r="AO165">
        <v>0.14000000000000001</v>
      </c>
      <c r="AP165" t="s">
        <v>952</v>
      </c>
      <c r="AQ165">
        <v>0.03</v>
      </c>
      <c r="AR165">
        <f t="shared" si="35"/>
        <v>-0.1104732989053379</v>
      </c>
      <c r="AS165">
        <f t="shared" si="36"/>
        <v>1.0235739511477886</v>
      </c>
      <c r="AT165">
        <f t="shared" si="37"/>
        <v>-3.1496298263756287E-2</v>
      </c>
    </row>
    <row r="166" spans="1:46">
      <c r="A166" s="1">
        <v>0.93684010416666696</v>
      </c>
      <c r="B166" t="s">
        <v>948</v>
      </c>
      <c r="C166" t="s">
        <v>959</v>
      </c>
      <c r="D166">
        <v>57.96</v>
      </c>
      <c r="F166">
        <v>171.08</v>
      </c>
      <c r="H166">
        <v>47.65</v>
      </c>
      <c r="S166" s="1">
        <v>0.93926791666666698</v>
      </c>
      <c r="T166" t="s">
        <v>948</v>
      </c>
      <c r="U166" t="s">
        <v>959</v>
      </c>
      <c r="V166">
        <v>95.66</v>
      </c>
      <c r="X166">
        <v>136.13999999999999</v>
      </c>
      <c r="Z166">
        <v>87.81</v>
      </c>
      <c r="AB166">
        <f t="shared" si="38"/>
        <v>0</v>
      </c>
      <c r="AC166">
        <f t="shared" si="40"/>
        <v>0</v>
      </c>
      <c r="AD166">
        <f t="shared" si="39"/>
        <v>0</v>
      </c>
      <c r="AI166" s="1">
        <v>0.93990115740740698</v>
      </c>
      <c r="AJ166" t="s">
        <v>948</v>
      </c>
      <c r="AK166" t="s">
        <v>959</v>
      </c>
      <c r="AL166">
        <v>95.18</v>
      </c>
      <c r="AN166">
        <v>137.83000000000001</v>
      </c>
      <c r="AP166">
        <v>87.03</v>
      </c>
      <c r="AR166">
        <f t="shared" si="35"/>
        <v>0</v>
      </c>
      <c r="AS166">
        <f t="shared" si="36"/>
        <v>0</v>
      </c>
      <c r="AT166">
        <f t="shared" si="37"/>
        <v>0</v>
      </c>
    </row>
    <row r="167" spans="1:46">
      <c r="A167" s="1">
        <v>0.936841342592593</v>
      </c>
      <c r="B167" t="s">
        <v>948</v>
      </c>
      <c r="C167" t="s">
        <v>949</v>
      </c>
      <c r="D167" t="s">
        <v>950</v>
      </c>
      <c r="E167">
        <v>1.03</v>
      </c>
      <c r="F167" t="s">
        <v>951</v>
      </c>
      <c r="G167">
        <v>0.15</v>
      </c>
      <c r="H167" t="s">
        <v>952</v>
      </c>
      <c r="I167">
        <v>0.02</v>
      </c>
      <c r="S167" s="1">
        <v>0.93926872685185203</v>
      </c>
      <c r="T167" t="s">
        <v>948</v>
      </c>
      <c r="U167" t="s">
        <v>949</v>
      </c>
      <c r="V167" t="s">
        <v>950</v>
      </c>
      <c r="W167">
        <v>1.02</v>
      </c>
      <c r="X167" t="s">
        <v>951</v>
      </c>
      <c r="Y167">
        <v>0.12</v>
      </c>
      <c r="Z167" t="s">
        <v>952</v>
      </c>
      <c r="AA167">
        <v>0.01</v>
      </c>
      <c r="AB167">
        <f t="shared" si="38"/>
        <v>-0.12938293946872126</v>
      </c>
      <c r="AC167">
        <f t="shared" si="40"/>
        <v>1.0175908622444894</v>
      </c>
      <c r="AD167">
        <f t="shared" si="39"/>
        <v>-5.166132097133741E-2</v>
      </c>
      <c r="AI167" s="1">
        <v>0.939902349537037</v>
      </c>
      <c r="AJ167" t="s">
        <v>948</v>
      </c>
      <c r="AK167" t="s">
        <v>949</v>
      </c>
      <c r="AL167" t="s">
        <v>950</v>
      </c>
      <c r="AM167">
        <v>1.03</v>
      </c>
      <c r="AN167" t="s">
        <v>951</v>
      </c>
      <c r="AO167">
        <v>0.15</v>
      </c>
      <c r="AP167" t="s">
        <v>952</v>
      </c>
      <c r="AQ167">
        <v>0.03</v>
      </c>
      <c r="AR167">
        <f t="shared" si="35"/>
        <v>-0.11223457203501512</v>
      </c>
      <c r="AS167">
        <f t="shared" si="36"/>
        <v>1.0349686788106109</v>
      </c>
      <c r="AT167">
        <f t="shared" si="37"/>
        <v>-2.3307397328501969E-2</v>
      </c>
    </row>
    <row r="168" spans="1:46">
      <c r="A168" s="1">
        <v>0.93684135416666703</v>
      </c>
      <c r="B168" t="s">
        <v>948</v>
      </c>
      <c r="C168" t="s">
        <v>959</v>
      </c>
      <c r="D168">
        <v>58.93</v>
      </c>
      <c r="F168">
        <v>170.9</v>
      </c>
      <c r="H168">
        <v>48.61</v>
      </c>
      <c r="S168" s="1">
        <v>0.93926913194444495</v>
      </c>
      <c r="T168" t="s">
        <v>948</v>
      </c>
      <c r="U168" t="s">
        <v>959</v>
      </c>
      <c r="V168">
        <v>95.64</v>
      </c>
      <c r="X168">
        <v>136.13</v>
      </c>
      <c r="Z168">
        <v>87.81</v>
      </c>
      <c r="AB168">
        <f t="shared" si="38"/>
        <v>0</v>
      </c>
      <c r="AC168">
        <f t="shared" si="40"/>
        <v>0</v>
      </c>
      <c r="AD168">
        <f t="shared" si="39"/>
        <v>0</v>
      </c>
      <c r="AI168" s="1">
        <v>0.93990236111111103</v>
      </c>
      <c r="AJ168" t="s">
        <v>948</v>
      </c>
      <c r="AK168" t="s">
        <v>959</v>
      </c>
      <c r="AL168">
        <v>95.16</v>
      </c>
      <c r="AN168">
        <v>137.86000000000001</v>
      </c>
      <c r="AP168">
        <v>86.99</v>
      </c>
      <c r="AR168">
        <f t="shared" si="35"/>
        <v>0</v>
      </c>
      <c r="AS168">
        <f t="shared" si="36"/>
        <v>0</v>
      </c>
      <c r="AT168">
        <f t="shared" si="37"/>
        <v>0</v>
      </c>
    </row>
    <row r="169" spans="1:46">
      <c r="A169" s="1">
        <v>0.93684175925925905</v>
      </c>
      <c r="B169" t="s">
        <v>948</v>
      </c>
      <c r="C169" t="s">
        <v>949</v>
      </c>
      <c r="D169" t="s">
        <v>950</v>
      </c>
      <c r="E169">
        <v>1.02</v>
      </c>
      <c r="F169" t="s">
        <v>951</v>
      </c>
      <c r="G169">
        <v>0.14000000000000001</v>
      </c>
      <c r="H169" t="s">
        <v>952</v>
      </c>
      <c r="I169">
        <v>0.02</v>
      </c>
      <c r="S169" s="1">
        <v>0.93927000000000005</v>
      </c>
      <c r="T169" t="s">
        <v>948</v>
      </c>
      <c r="U169" t="s">
        <v>949</v>
      </c>
      <c r="V169" t="s">
        <v>950</v>
      </c>
      <c r="W169">
        <v>1.01</v>
      </c>
      <c r="X169" t="s">
        <v>951</v>
      </c>
      <c r="Y169">
        <v>0.14000000000000001</v>
      </c>
      <c r="Z169" t="s">
        <v>952</v>
      </c>
      <c r="AA169">
        <v>0</v>
      </c>
      <c r="AB169">
        <f t="shared" si="38"/>
        <v>-0.13887042505927041</v>
      </c>
      <c r="AC169">
        <f t="shared" si="40"/>
        <v>1.0096952672207877</v>
      </c>
      <c r="AD169">
        <f t="shared" si="39"/>
        <v>-3.0503646327588119E-2</v>
      </c>
    </row>
    <row r="170" spans="1:46">
      <c r="A170" s="1">
        <v>0.93684214120370402</v>
      </c>
      <c r="B170" t="s">
        <v>948</v>
      </c>
      <c r="C170" t="s">
        <v>959</v>
      </c>
      <c r="D170">
        <v>60.18</v>
      </c>
      <c r="F170">
        <v>170.71</v>
      </c>
      <c r="H170">
        <v>49.86</v>
      </c>
      <c r="S170" s="1">
        <v>0.93927000000000005</v>
      </c>
      <c r="T170" t="s">
        <v>948</v>
      </c>
      <c r="U170" t="s">
        <v>959</v>
      </c>
      <c r="V170">
        <v>95.62</v>
      </c>
      <c r="X170">
        <v>136.16999999999999</v>
      </c>
      <c r="Z170">
        <v>87.81</v>
      </c>
      <c r="AB170">
        <f t="shared" si="38"/>
        <v>0</v>
      </c>
      <c r="AC170">
        <f t="shared" si="40"/>
        <v>0</v>
      </c>
      <c r="AD170">
        <f t="shared" si="39"/>
        <v>0</v>
      </c>
    </row>
    <row r="171" spans="1:46">
      <c r="A171" s="1">
        <v>0.93684296296296299</v>
      </c>
      <c r="B171" t="s">
        <v>948</v>
      </c>
      <c r="C171" t="s">
        <v>949</v>
      </c>
      <c r="D171" t="s">
        <v>950</v>
      </c>
      <c r="E171">
        <v>1.01</v>
      </c>
      <c r="F171" t="s">
        <v>951</v>
      </c>
      <c r="G171">
        <v>0.15</v>
      </c>
      <c r="H171" t="s">
        <v>952</v>
      </c>
      <c r="I171">
        <v>0.01</v>
      </c>
      <c r="S171" s="1">
        <v>0.93927129629629602</v>
      </c>
      <c r="T171" t="s">
        <v>948</v>
      </c>
      <c r="U171" t="s">
        <v>949</v>
      </c>
      <c r="V171" t="s">
        <v>950</v>
      </c>
      <c r="W171">
        <v>1.02</v>
      </c>
      <c r="X171" t="s">
        <v>951</v>
      </c>
      <c r="Y171">
        <v>0.13</v>
      </c>
      <c r="Z171" t="s">
        <v>952</v>
      </c>
      <c r="AA171">
        <v>0.03</v>
      </c>
      <c r="AB171">
        <f t="shared" si="38"/>
        <v>-0.11002481429570422</v>
      </c>
      <c r="AC171">
        <f t="shared" si="40"/>
        <v>1.0219512818750962</v>
      </c>
      <c r="AD171">
        <f t="shared" si="39"/>
        <v>-4.1353569996954817E-2</v>
      </c>
    </row>
    <row r="172" spans="1:46">
      <c r="A172" s="1">
        <v>0.93684335648148198</v>
      </c>
      <c r="B172" t="s">
        <v>948</v>
      </c>
      <c r="C172" t="s">
        <v>959</v>
      </c>
      <c r="D172">
        <v>61.08</v>
      </c>
      <c r="F172">
        <v>170.52</v>
      </c>
      <c r="H172">
        <v>50.75</v>
      </c>
      <c r="S172" s="1">
        <v>0.93927130787037005</v>
      </c>
      <c r="T172" t="s">
        <v>948</v>
      </c>
      <c r="U172" t="s">
        <v>959</v>
      </c>
      <c r="V172">
        <v>95.63</v>
      </c>
      <c r="X172">
        <v>136.30000000000001</v>
      </c>
      <c r="Z172">
        <v>87.83</v>
      </c>
      <c r="AB172">
        <f t="shared" si="38"/>
        <v>0</v>
      </c>
      <c r="AC172">
        <f t="shared" si="40"/>
        <v>0</v>
      </c>
      <c r="AD172">
        <f t="shared" si="39"/>
        <v>0</v>
      </c>
    </row>
    <row r="173" spans="1:46">
      <c r="A173" s="1">
        <v>0.93684457175925895</v>
      </c>
      <c r="B173" t="s">
        <v>948</v>
      </c>
      <c r="C173" t="s">
        <v>949</v>
      </c>
      <c r="D173" t="s">
        <v>950</v>
      </c>
      <c r="E173">
        <v>1</v>
      </c>
      <c r="F173" t="s">
        <v>951</v>
      </c>
      <c r="G173">
        <v>0.14000000000000001</v>
      </c>
      <c r="H173" t="s">
        <v>952</v>
      </c>
      <c r="I173">
        <v>0.03</v>
      </c>
      <c r="S173" s="1">
        <v>0.93927251157407399</v>
      </c>
      <c r="T173" t="s">
        <v>948</v>
      </c>
      <c r="U173" t="s">
        <v>949</v>
      </c>
      <c r="V173" t="s">
        <v>950</v>
      </c>
      <c r="W173">
        <v>1.02</v>
      </c>
      <c r="X173" t="s">
        <v>951</v>
      </c>
      <c r="Y173">
        <v>0.14000000000000001</v>
      </c>
      <c r="Z173" t="s">
        <v>952</v>
      </c>
      <c r="AA173">
        <v>0.01</v>
      </c>
      <c r="AB173">
        <f t="shared" si="38"/>
        <v>-0.13027990868798861</v>
      </c>
      <c r="AC173">
        <f t="shared" si="40"/>
        <v>1.0208362007898744</v>
      </c>
      <c r="AD173">
        <f t="shared" si="39"/>
        <v>-3.1946777504940335E-2</v>
      </c>
    </row>
    <row r="174" spans="1:46">
      <c r="A174" s="1">
        <v>0.93684457175925895</v>
      </c>
      <c r="B174" t="s">
        <v>948</v>
      </c>
      <c r="C174" t="s">
        <v>959</v>
      </c>
      <c r="D174">
        <v>62.2</v>
      </c>
      <c r="F174">
        <v>170.33</v>
      </c>
      <c r="H174">
        <v>51.85</v>
      </c>
      <c r="S174" s="1">
        <v>0.93927251157407399</v>
      </c>
      <c r="T174" t="s">
        <v>948</v>
      </c>
      <c r="U174" t="s">
        <v>959</v>
      </c>
      <c r="V174">
        <v>95.57</v>
      </c>
      <c r="X174">
        <v>136.13999999999999</v>
      </c>
      <c r="Z174">
        <v>87.76</v>
      </c>
      <c r="AB174">
        <f t="shared" si="38"/>
        <v>0</v>
      </c>
      <c r="AC174">
        <f t="shared" si="40"/>
        <v>0</v>
      </c>
      <c r="AD174">
        <f t="shared" si="39"/>
        <v>0</v>
      </c>
    </row>
    <row r="175" spans="1:46">
      <c r="A175" s="1">
        <v>0.93684541666666699</v>
      </c>
      <c r="B175" t="s">
        <v>948</v>
      </c>
      <c r="C175" t="s">
        <v>949</v>
      </c>
      <c r="D175" t="s">
        <v>950</v>
      </c>
      <c r="E175">
        <v>1.01</v>
      </c>
      <c r="F175" t="s">
        <v>951</v>
      </c>
      <c r="G175">
        <v>0.14000000000000001</v>
      </c>
      <c r="H175" t="s">
        <v>952</v>
      </c>
      <c r="I175">
        <v>0.03</v>
      </c>
      <c r="S175" s="1">
        <v>0.93927335648148103</v>
      </c>
      <c r="T175" t="s">
        <v>948</v>
      </c>
      <c r="U175" t="s">
        <v>949</v>
      </c>
      <c r="V175" t="s">
        <v>950</v>
      </c>
      <c r="W175">
        <v>1.02</v>
      </c>
      <c r="X175" t="s">
        <v>951</v>
      </c>
      <c r="Y175">
        <v>0.14000000000000001</v>
      </c>
      <c r="Z175" t="s">
        <v>952</v>
      </c>
      <c r="AA175">
        <v>0</v>
      </c>
      <c r="AB175">
        <f t="shared" si="38"/>
        <v>-0.14018321357931399</v>
      </c>
      <c r="AC175">
        <f t="shared" si="40"/>
        <v>1.0194673256109172</v>
      </c>
      <c r="AD175">
        <f t="shared" si="39"/>
        <v>-3.2172017125532359E-2</v>
      </c>
    </row>
    <row r="176" spans="1:46">
      <c r="A176" s="1">
        <v>0.93684582175925901</v>
      </c>
      <c r="B176" t="s">
        <v>948</v>
      </c>
      <c r="C176" t="s">
        <v>959</v>
      </c>
      <c r="D176">
        <v>63.27</v>
      </c>
      <c r="F176">
        <v>170.13</v>
      </c>
      <c r="H176">
        <v>52.91</v>
      </c>
      <c r="S176" s="1">
        <v>0.93927335648148103</v>
      </c>
      <c r="T176" t="s">
        <v>948</v>
      </c>
      <c r="U176" t="s">
        <v>959</v>
      </c>
      <c r="V176">
        <v>95.59</v>
      </c>
      <c r="X176">
        <v>136</v>
      </c>
      <c r="Z176">
        <v>87.79</v>
      </c>
      <c r="AB176">
        <f t="shared" si="38"/>
        <v>0</v>
      </c>
      <c r="AC176">
        <f t="shared" si="40"/>
        <v>0</v>
      </c>
      <c r="AD176">
        <f t="shared" si="39"/>
        <v>0</v>
      </c>
    </row>
    <row r="177" spans="1:30">
      <c r="A177" s="1">
        <v>0.93684702546296295</v>
      </c>
      <c r="B177" t="s">
        <v>948</v>
      </c>
      <c r="C177" t="s">
        <v>949</v>
      </c>
      <c r="D177" t="s">
        <v>950</v>
      </c>
      <c r="E177">
        <v>1.02</v>
      </c>
      <c r="F177" t="s">
        <v>951</v>
      </c>
      <c r="G177">
        <v>0.14000000000000001</v>
      </c>
      <c r="H177" t="s">
        <v>952</v>
      </c>
      <c r="I177">
        <v>0.03</v>
      </c>
      <c r="S177" s="1">
        <v>0.93927457175925899</v>
      </c>
      <c r="T177" t="s">
        <v>948</v>
      </c>
      <c r="U177" t="s">
        <v>949</v>
      </c>
      <c r="V177" t="s">
        <v>950</v>
      </c>
      <c r="W177">
        <v>1.02</v>
      </c>
      <c r="X177" t="s">
        <v>951</v>
      </c>
      <c r="Y177">
        <v>0.14000000000000001</v>
      </c>
      <c r="Z177" t="s">
        <v>952</v>
      </c>
      <c r="AA177">
        <v>0.04</v>
      </c>
      <c r="AB177">
        <f t="shared" si="38"/>
        <v>-0.10056999401401254</v>
      </c>
      <c r="AC177">
        <f t="shared" si="40"/>
        <v>1.0249428263267457</v>
      </c>
      <c r="AD177">
        <f t="shared" si="39"/>
        <v>-3.1271058643164262E-2</v>
      </c>
    </row>
    <row r="178" spans="1:30">
      <c r="A178" s="1">
        <v>0.93684702546296295</v>
      </c>
      <c r="B178" t="s">
        <v>948</v>
      </c>
      <c r="C178" t="s">
        <v>959</v>
      </c>
      <c r="D178">
        <v>64.17</v>
      </c>
      <c r="F178">
        <v>169.95</v>
      </c>
      <c r="H178">
        <v>53.81</v>
      </c>
      <c r="S178" s="1">
        <v>0.93927457175925899</v>
      </c>
      <c r="T178" t="s">
        <v>948</v>
      </c>
      <c r="U178" t="s">
        <v>959</v>
      </c>
      <c r="V178">
        <v>95.6</v>
      </c>
      <c r="X178">
        <v>136.04</v>
      </c>
      <c r="Z178">
        <v>87.81</v>
      </c>
      <c r="AB178">
        <f t="shared" si="38"/>
        <v>0</v>
      </c>
      <c r="AC178">
        <f t="shared" si="40"/>
        <v>0</v>
      </c>
      <c r="AD178">
        <f t="shared" ref="AD178:AD209" si="41">$M$57*W178+$M$58*Y178+$M$59*AA178</f>
        <v>0</v>
      </c>
    </row>
    <row r="179" spans="1:30">
      <c r="A179" s="1">
        <v>0.93684826388888898</v>
      </c>
      <c r="B179" t="s">
        <v>948</v>
      </c>
      <c r="C179" t="s">
        <v>949</v>
      </c>
      <c r="D179" t="s">
        <v>950</v>
      </c>
      <c r="E179">
        <v>1.01</v>
      </c>
      <c r="F179" t="s">
        <v>951</v>
      </c>
      <c r="G179">
        <v>0.15</v>
      </c>
      <c r="H179" t="s">
        <v>952</v>
      </c>
      <c r="I179">
        <v>0.03</v>
      </c>
      <c r="S179" s="1">
        <v>0.93927578703703696</v>
      </c>
      <c r="T179" t="s">
        <v>948</v>
      </c>
      <c r="U179" t="s">
        <v>949</v>
      </c>
      <c r="V179" t="s">
        <v>950</v>
      </c>
      <c r="W179">
        <v>1.02</v>
      </c>
      <c r="X179" t="s">
        <v>951</v>
      </c>
      <c r="Y179">
        <v>0.14000000000000001</v>
      </c>
      <c r="Z179" t="s">
        <v>952</v>
      </c>
      <c r="AA179">
        <v>0.02</v>
      </c>
      <c r="AB179">
        <f t="shared" si="38"/>
        <v>-0.12037660379666326</v>
      </c>
      <c r="AC179">
        <f t="shared" si="40"/>
        <v>1.0222050759688315</v>
      </c>
      <c r="AD179">
        <f t="shared" si="41"/>
        <v>-3.1721537884348311E-2</v>
      </c>
    </row>
    <row r="180" spans="1:30">
      <c r="A180" s="1">
        <v>0.93684826388888898</v>
      </c>
      <c r="B180" t="s">
        <v>948</v>
      </c>
      <c r="C180" t="s">
        <v>959</v>
      </c>
      <c r="D180">
        <v>64.599999999999994</v>
      </c>
      <c r="F180">
        <v>169.8</v>
      </c>
      <c r="H180">
        <v>54.23</v>
      </c>
      <c r="S180" s="1">
        <v>0.93927578703703696</v>
      </c>
      <c r="T180" t="s">
        <v>948</v>
      </c>
      <c r="U180" t="s">
        <v>959</v>
      </c>
      <c r="V180">
        <v>95.56</v>
      </c>
      <c r="X180">
        <v>136.07</v>
      </c>
      <c r="Z180">
        <v>87.78</v>
      </c>
      <c r="AB180">
        <f t="shared" si="38"/>
        <v>0</v>
      </c>
      <c r="AC180">
        <f t="shared" si="40"/>
        <v>0</v>
      </c>
      <c r="AD180">
        <f t="shared" si="41"/>
        <v>0</v>
      </c>
    </row>
    <row r="181" spans="1:30">
      <c r="A181" s="1">
        <v>0.93684949074074098</v>
      </c>
      <c r="B181" t="s">
        <v>948</v>
      </c>
      <c r="C181" t="s">
        <v>949</v>
      </c>
      <c r="D181" t="s">
        <v>950</v>
      </c>
      <c r="E181">
        <v>1.02</v>
      </c>
      <c r="F181" t="s">
        <v>951</v>
      </c>
      <c r="G181">
        <v>0.14000000000000001</v>
      </c>
      <c r="H181" t="s">
        <v>952</v>
      </c>
      <c r="I181">
        <v>0.02</v>
      </c>
      <c r="S181" s="1">
        <v>0.93927701388888896</v>
      </c>
      <c r="T181" t="s">
        <v>948</v>
      </c>
      <c r="U181" t="s">
        <v>949</v>
      </c>
      <c r="V181" t="s">
        <v>950</v>
      </c>
      <c r="W181">
        <v>1.03</v>
      </c>
      <c r="X181" t="s">
        <v>951</v>
      </c>
      <c r="Y181">
        <v>0.13</v>
      </c>
      <c r="Z181" t="s">
        <v>952</v>
      </c>
      <c r="AA181">
        <v>0.01</v>
      </c>
      <c r="AB181">
        <f t="shared" si="38"/>
        <v>-0.13114421259839848</v>
      </c>
      <c r="AC181">
        <f t="shared" si="40"/>
        <v>1.0289855899073117</v>
      </c>
      <c r="AD181">
        <f t="shared" si="41"/>
        <v>-4.3472420036083079E-2</v>
      </c>
    </row>
    <row r="182" spans="1:30">
      <c r="A182" s="1">
        <v>0.93684949074074098</v>
      </c>
      <c r="B182" t="s">
        <v>948</v>
      </c>
      <c r="C182" t="s">
        <v>959</v>
      </c>
      <c r="D182">
        <v>65.39</v>
      </c>
      <c r="F182">
        <v>169.6</v>
      </c>
      <c r="H182">
        <v>55.01</v>
      </c>
      <c r="S182" s="1">
        <v>0.93927701388888896</v>
      </c>
      <c r="T182" t="s">
        <v>948</v>
      </c>
      <c r="U182" t="s">
        <v>959</v>
      </c>
      <c r="V182">
        <v>95.52</v>
      </c>
      <c r="X182">
        <v>136.03</v>
      </c>
      <c r="Z182">
        <v>87.75</v>
      </c>
      <c r="AB182">
        <f t="shared" si="38"/>
        <v>0</v>
      </c>
      <c r="AC182">
        <f t="shared" si="40"/>
        <v>0</v>
      </c>
      <c r="AD182">
        <f t="shared" si="41"/>
        <v>0</v>
      </c>
    </row>
    <row r="183" spans="1:30">
      <c r="A183" s="1">
        <v>0.936850648148148</v>
      </c>
      <c r="B183" t="s">
        <v>948</v>
      </c>
      <c r="C183" t="s">
        <v>949</v>
      </c>
      <c r="D183" t="s">
        <v>950</v>
      </c>
      <c r="E183">
        <v>1.02</v>
      </c>
      <c r="F183" t="s">
        <v>951</v>
      </c>
      <c r="G183">
        <v>0.14000000000000001</v>
      </c>
      <c r="H183" t="s">
        <v>952</v>
      </c>
      <c r="I183">
        <v>0.02</v>
      </c>
      <c r="S183" s="1">
        <v>0.93927827546296305</v>
      </c>
      <c r="T183" t="s">
        <v>948</v>
      </c>
      <c r="U183" t="s">
        <v>949</v>
      </c>
      <c r="V183" t="s">
        <v>950</v>
      </c>
      <c r="W183">
        <v>1</v>
      </c>
      <c r="X183" t="s">
        <v>951</v>
      </c>
      <c r="Y183">
        <v>0.13</v>
      </c>
      <c r="Z183" t="s">
        <v>952</v>
      </c>
      <c r="AA183">
        <v>0.01</v>
      </c>
      <c r="AB183">
        <f t="shared" si="38"/>
        <v>-0.12720584703826782</v>
      </c>
      <c r="AC183">
        <f t="shared" si="40"/>
        <v>0.99966941473692272</v>
      </c>
      <c r="AD183">
        <f t="shared" si="41"/>
        <v>-3.8467307642250384E-2</v>
      </c>
    </row>
    <row r="184" spans="1:30">
      <c r="A184" s="1">
        <v>0.936850648148148</v>
      </c>
      <c r="B184" t="s">
        <v>948</v>
      </c>
      <c r="C184" t="s">
        <v>959</v>
      </c>
      <c r="D184">
        <v>66.11</v>
      </c>
      <c r="F184">
        <v>169.42</v>
      </c>
      <c r="H184">
        <v>55.72</v>
      </c>
      <c r="S184" s="1">
        <v>0.93927827546296305</v>
      </c>
      <c r="T184" t="s">
        <v>948</v>
      </c>
      <c r="U184" t="s">
        <v>959</v>
      </c>
      <c r="V184">
        <v>95.51</v>
      </c>
      <c r="X184">
        <v>136.02000000000001</v>
      </c>
      <c r="Z184">
        <v>87.76</v>
      </c>
      <c r="AB184">
        <f t="shared" si="38"/>
        <v>0</v>
      </c>
      <c r="AC184">
        <f t="shared" si="40"/>
        <v>0</v>
      </c>
      <c r="AD184">
        <f t="shared" si="41"/>
        <v>0</v>
      </c>
    </row>
    <row r="185" spans="1:30">
      <c r="A185" s="1">
        <v>0.93685103009259296</v>
      </c>
      <c r="B185" t="s">
        <v>948</v>
      </c>
      <c r="C185" t="s">
        <v>949</v>
      </c>
      <c r="D185" t="s">
        <v>950</v>
      </c>
      <c r="E185">
        <v>1.02</v>
      </c>
      <c r="F185" t="s">
        <v>951</v>
      </c>
      <c r="G185">
        <v>0.13</v>
      </c>
      <c r="H185" t="s">
        <v>952</v>
      </c>
      <c r="I185">
        <v>0.03</v>
      </c>
      <c r="S185" s="1">
        <v>0.939279444444445</v>
      </c>
      <c r="T185" t="s">
        <v>948</v>
      </c>
      <c r="U185" t="s">
        <v>949</v>
      </c>
      <c r="V185" t="s">
        <v>950</v>
      </c>
      <c r="W185">
        <v>1.03</v>
      </c>
      <c r="X185" t="s">
        <v>951</v>
      </c>
      <c r="Y185">
        <v>0.13</v>
      </c>
      <c r="Z185" t="s">
        <v>952</v>
      </c>
      <c r="AA185">
        <v>0.02</v>
      </c>
      <c r="AB185">
        <f t="shared" si="38"/>
        <v>-0.12124090770707313</v>
      </c>
      <c r="AC185">
        <f t="shared" si="40"/>
        <v>1.0303544650862688</v>
      </c>
      <c r="AD185">
        <f t="shared" si="41"/>
        <v>-4.3247180415491054E-2</v>
      </c>
    </row>
    <row r="186" spans="1:30">
      <c r="A186" s="1">
        <v>0.93685103009259296</v>
      </c>
      <c r="B186" t="s">
        <v>948</v>
      </c>
      <c r="C186" t="s">
        <v>959</v>
      </c>
      <c r="D186">
        <v>66.489999999999995</v>
      </c>
      <c r="F186">
        <v>169.26</v>
      </c>
      <c r="H186">
        <v>56.1</v>
      </c>
      <c r="S186" s="1">
        <v>0.939279444444445</v>
      </c>
      <c r="T186" t="s">
        <v>948</v>
      </c>
      <c r="U186" t="s">
        <v>959</v>
      </c>
      <c r="V186">
        <v>95.51</v>
      </c>
      <c r="X186">
        <v>136.01</v>
      </c>
      <c r="Z186">
        <v>87.77</v>
      </c>
      <c r="AB186">
        <f t="shared" si="38"/>
        <v>0</v>
      </c>
      <c r="AC186">
        <f t="shared" si="40"/>
        <v>0</v>
      </c>
      <c r="AD186">
        <f t="shared" si="41"/>
        <v>0</v>
      </c>
    </row>
    <row r="187" spans="1:30">
      <c r="A187" s="1">
        <v>0.93685233796296297</v>
      </c>
      <c r="B187" t="s">
        <v>948</v>
      </c>
      <c r="C187" t="s">
        <v>949</v>
      </c>
      <c r="D187" t="s">
        <v>950</v>
      </c>
      <c r="E187">
        <v>1.01</v>
      </c>
      <c r="F187" t="s">
        <v>951</v>
      </c>
      <c r="G187">
        <v>0.14000000000000001</v>
      </c>
      <c r="H187" t="s">
        <v>952</v>
      </c>
      <c r="I187">
        <v>0.02</v>
      </c>
      <c r="S187" s="1">
        <v>0.93928065972222197</v>
      </c>
      <c r="T187" t="s">
        <v>948</v>
      </c>
      <c r="U187" t="s">
        <v>949</v>
      </c>
      <c r="V187" t="s">
        <v>950</v>
      </c>
      <c r="W187">
        <v>1.04</v>
      </c>
      <c r="X187" t="s">
        <v>951</v>
      </c>
      <c r="Y187">
        <v>0.14000000000000001</v>
      </c>
      <c r="Z187" t="s">
        <v>952</v>
      </c>
      <c r="AA187">
        <v>0.01</v>
      </c>
      <c r="AB187">
        <f t="shared" si="38"/>
        <v>-0.1329054857280757</v>
      </c>
      <c r="AC187">
        <f t="shared" si="40"/>
        <v>1.0403803175701336</v>
      </c>
      <c r="AD187">
        <f t="shared" si="41"/>
        <v>-3.5283519100828789E-2</v>
      </c>
    </row>
    <row r="188" spans="1:30">
      <c r="A188" s="1">
        <v>0.93685233796296297</v>
      </c>
      <c r="B188" t="s">
        <v>948</v>
      </c>
      <c r="C188" t="s">
        <v>959</v>
      </c>
      <c r="D188">
        <v>67.180000000000007</v>
      </c>
      <c r="F188">
        <v>169.11</v>
      </c>
      <c r="H188">
        <v>56.77</v>
      </c>
      <c r="S188" s="1">
        <v>0.939280671296296</v>
      </c>
      <c r="T188" t="s">
        <v>948</v>
      </c>
      <c r="U188" t="s">
        <v>959</v>
      </c>
      <c r="V188">
        <v>95.49</v>
      </c>
      <c r="X188">
        <v>136.01</v>
      </c>
      <c r="Z188">
        <v>87.77</v>
      </c>
      <c r="AB188">
        <f t="shared" si="38"/>
        <v>0</v>
      </c>
      <c r="AC188">
        <f t="shared" si="40"/>
        <v>0</v>
      </c>
      <c r="AD188">
        <f t="shared" si="41"/>
        <v>0</v>
      </c>
    </row>
    <row r="189" spans="1:30">
      <c r="A189" s="1">
        <v>0.93685356481481497</v>
      </c>
      <c r="B189" t="s">
        <v>948</v>
      </c>
      <c r="C189" t="s">
        <v>949</v>
      </c>
      <c r="D189" t="s">
        <v>950</v>
      </c>
      <c r="E189">
        <v>1.03</v>
      </c>
      <c r="F189" t="s">
        <v>951</v>
      </c>
      <c r="G189">
        <v>0.13</v>
      </c>
      <c r="H189" t="s">
        <v>952</v>
      </c>
      <c r="I189">
        <v>0.04</v>
      </c>
      <c r="S189" s="1">
        <v>0.93928192129629595</v>
      </c>
      <c r="T189" t="s">
        <v>948</v>
      </c>
      <c r="U189" t="s">
        <v>949</v>
      </c>
      <c r="V189" t="s">
        <v>950</v>
      </c>
      <c r="W189">
        <v>1.02</v>
      </c>
      <c r="X189" t="s">
        <v>951</v>
      </c>
      <c r="Y189">
        <v>0.13</v>
      </c>
      <c r="Z189" t="s">
        <v>952</v>
      </c>
      <c r="AA189">
        <v>-0.01</v>
      </c>
      <c r="AB189">
        <f t="shared" si="38"/>
        <v>-0.14963803386100566</v>
      </c>
      <c r="AC189">
        <f t="shared" si="40"/>
        <v>1.0164757811592677</v>
      </c>
      <c r="AD189">
        <f t="shared" si="41"/>
        <v>-4.2254528479322914E-2</v>
      </c>
    </row>
    <row r="190" spans="1:30">
      <c r="A190" s="1">
        <v>0.93685356481481497</v>
      </c>
      <c r="B190" t="s">
        <v>948</v>
      </c>
      <c r="C190" t="s">
        <v>959</v>
      </c>
      <c r="D190">
        <v>67.94</v>
      </c>
      <c r="F190">
        <v>168.95</v>
      </c>
      <c r="H190">
        <v>57.54</v>
      </c>
      <c r="S190" s="1">
        <v>0.93928192129629595</v>
      </c>
      <c r="T190" t="s">
        <v>948</v>
      </c>
      <c r="U190" t="s">
        <v>959</v>
      </c>
      <c r="V190">
        <v>95.5</v>
      </c>
      <c r="X190">
        <v>135.97999999999999</v>
      </c>
      <c r="Z190">
        <v>87.78</v>
      </c>
      <c r="AB190">
        <f t="shared" si="38"/>
        <v>0</v>
      </c>
      <c r="AC190">
        <f t="shared" si="40"/>
        <v>0</v>
      </c>
      <c r="AD190">
        <f t="shared" si="41"/>
        <v>0</v>
      </c>
    </row>
    <row r="191" spans="1:30">
      <c r="A191" s="1">
        <v>0.936854803240741</v>
      </c>
      <c r="B191" t="s">
        <v>948</v>
      </c>
      <c r="C191" t="s">
        <v>949</v>
      </c>
      <c r="D191" t="s">
        <v>950</v>
      </c>
      <c r="E191">
        <v>1.01</v>
      </c>
      <c r="F191" t="s">
        <v>951</v>
      </c>
      <c r="G191">
        <v>0.14000000000000001</v>
      </c>
      <c r="H191" t="s">
        <v>952</v>
      </c>
      <c r="I191">
        <v>0.02</v>
      </c>
      <c r="S191" s="1">
        <v>0.93928234953703704</v>
      </c>
      <c r="T191" t="s">
        <v>948</v>
      </c>
      <c r="U191" t="s">
        <v>949</v>
      </c>
      <c r="V191" t="s">
        <v>950</v>
      </c>
      <c r="W191">
        <v>1.02</v>
      </c>
      <c r="X191" t="s">
        <v>951</v>
      </c>
      <c r="Y191">
        <v>0.14000000000000001</v>
      </c>
      <c r="Z191" t="s">
        <v>952</v>
      </c>
      <c r="AA191">
        <v>0.04</v>
      </c>
      <c r="AB191">
        <f t="shared" si="38"/>
        <v>-0.10056999401401254</v>
      </c>
      <c r="AC191">
        <f t="shared" si="40"/>
        <v>1.0249428263267457</v>
      </c>
      <c r="AD191">
        <f t="shared" si="41"/>
        <v>-3.1271058643164262E-2</v>
      </c>
    </row>
    <row r="192" spans="1:30">
      <c r="A192" s="1">
        <v>0.936854803240741</v>
      </c>
      <c r="B192" t="s">
        <v>948</v>
      </c>
      <c r="C192" t="s">
        <v>959</v>
      </c>
      <c r="D192">
        <v>68.709999999999994</v>
      </c>
      <c r="F192">
        <v>168.76</v>
      </c>
      <c r="H192">
        <v>58.31</v>
      </c>
      <c r="S192" s="1">
        <v>0.93928234953703704</v>
      </c>
      <c r="T192" t="s">
        <v>948</v>
      </c>
      <c r="U192" t="s">
        <v>959</v>
      </c>
      <c r="V192">
        <v>95.5</v>
      </c>
      <c r="X192">
        <v>135.96</v>
      </c>
      <c r="Z192">
        <v>87.78</v>
      </c>
      <c r="AB192">
        <f t="shared" si="38"/>
        <v>0</v>
      </c>
      <c r="AC192">
        <f t="shared" si="40"/>
        <v>0</v>
      </c>
      <c r="AD192">
        <f t="shared" si="41"/>
        <v>0</v>
      </c>
    </row>
    <row r="193" spans="1:30">
      <c r="A193" s="1">
        <v>0.93685600694444404</v>
      </c>
      <c r="B193" t="s">
        <v>948</v>
      </c>
      <c r="C193" t="s">
        <v>949</v>
      </c>
      <c r="D193" t="s">
        <v>950</v>
      </c>
      <c r="E193">
        <v>1.01</v>
      </c>
      <c r="F193" t="s">
        <v>951</v>
      </c>
      <c r="G193">
        <v>0.15</v>
      </c>
      <c r="H193" t="s">
        <v>952</v>
      </c>
      <c r="I193">
        <v>0.01</v>
      </c>
      <c r="S193" s="1">
        <v>0.93928355324074098</v>
      </c>
      <c r="T193" t="s">
        <v>948</v>
      </c>
      <c r="U193" t="s">
        <v>949</v>
      </c>
      <c r="V193" t="s">
        <v>950</v>
      </c>
      <c r="W193">
        <v>1.03</v>
      </c>
      <c r="X193" t="s">
        <v>951</v>
      </c>
      <c r="Y193">
        <v>0.14000000000000001</v>
      </c>
      <c r="Z193" t="s">
        <v>952</v>
      </c>
      <c r="AA193">
        <v>0.02</v>
      </c>
      <c r="AB193">
        <f t="shared" si="38"/>
        <v>-0.12168939231670681</v>
      </c>
      <c r="AC193">
        <f t="shared" si="40"/>
        <v>1.0319771343589612</v>
      </c>
      <c r="AD193">
        <f t="shared" si="41"/>
        <v>-3.3389908682292524E-2</v>
      </c>
    </row>
    <row r="194" spans="1:30">
      <c r="A194" s="1">
        <v>0.93685600694444404</v>
      </c>
      <c r="B194" t="s">
        <v>948</v>
      </c>
      <c r="C194" t="s">
        <v>959</v>
      </c>
      <c r="D194">
        <v>69.62</v>
      </c>
      <c r="F194">
        <v>168.59</v>
      </c>
      <c r="H194">
        <v>59.21</v>
      </c>
      <c r="S194" s="1">
        <v>0.93928355324074098</v>
      </c>
      <c r="T194" t="s">
        <v>948</v>
      </c>
      <c r="U194" t="s">
        <v>959</v>
      </c>
      <c r="V194">
        <v>95.48</v>
      </c>
      <c r="X194">
        <v>135.94999999999999</v>
      </c>
      <c r="Z194">
        <v>87.77</v>
      </c>
      <c r="AB194">
        <f t="shared" si="38"/>
        <v>0</v>
      </c>
      <c r="AC194">
        <f t="shared" ref="AC194:AC225" si="42">$L$57*W194+$L$58*Y194+$L$59*AA194</f>
        <v>0</v>
      </c>
      <c r="AD194">
        <f t="shared" si="41"/>
        <v>0</v>
      </c>
    </row>
    <row r="195" spans="1:30">
      <c r="A195" s="1">
        <v>0.93685721064814798</v>
      </c>
      <c r="B195" t="s">
        <v>948</v>
      </c>
      <c r="C195" t="s">
        <v>949</v>
      </c>
      <c r="D195" t="s">
        <v>950</v>
      </c>
      <c r="E195">
        <v>1.02</v>
      </c>
      <c r="F195" t="s">
        <v>951</v>
      </c>
      <c r="G195">
        <v>0.14000000000000001</v>
      </c>
      <c r="H195" t="s">
        <v>952</v>
      </c>
      <c r="I195">
        <v>0.02</v>
      </c>
      <c r="S195" s="1">
        <v>0.93928473379629596</v>
      </c>
      <c r="T195" t="s">
        <v>948</v>
      </c>
      <c r="U195" t="s">
        <v>949</v>
      </c>
      <c r="V195" t="s">
        <v>950</v>
      </c>
      <c r="W195">
        <v>1.01</v>
      </c>
      <c r="X195" t="s">
        <v>951</v>
      </c>
      <c r="Y195">
        <v>0.14000000000000001</v>
      </c>
      <c r="Z195" t="s">
        <v>952</v>
      </c>
      <c r="AA195">
        <v>0</v>
      </c>
      <c r="AB195">
        <f t="shared" si="38"/>
        <v>-0.13887042505927041</v>
      </c>
      <c r="AC195">
        <f t="shared" si="42"/>
        <v>1.0096952672207877</v>
      </c>
      <c r="AD195">
        <f t="shared" si="41"/>
        <v>-3.0503646327588119E-2</v>
      </c>
    </row>
    <row r="196" spans="1:30">
      <c r="A196" s="1">
        <v>0.93685721064814798</v>
      </c>
      <c r="B196" t="s">
        <v>948</v>
      </c>
      <c r="C196" t="s">
        <v>959</v>
      </c>
      <c r="D196">
        <v>70.349999999999994</v>
      </c>
      <c r="F196">
        <v>168.38</v>
      </c>
      <c r="H196">
        <v>59.92</v>
      </c>
      <c r="S196" s="1">
        <v>0.93928512731481495</v>
      </c>
      <c r="T196" t="s">
        <v>948</v>
      </c>
      <c r="U196" t="s">
        <v>959</v>
      </c>
      <c r="V196">
        <v>95.46</v>
      </c>
      <c r="X196">
        <v>135.9</v>
      </c>
      <c r="Z196">
        <v>87.75</v>
      </c>
      <c r="AB196">
        <f t="shared" si="38"/>
        <v>0</v>
      </c>
      <c r="AC196">
        <f t="shared" si="42"/>
        <v>0</v>
      </c>
      <c r="AD196">
        <f t="shared" si="41"/>
        <v>0</v>
      </c>
    </row>
    <row r="197" spans="1:30">
      <c r="A197" s="1">
        <v>0.93685850694444395</v>
      </c>
      <c r="B197" t="s">
        <v>948</v>
      </c>
      <c r="C197" t="s">
        <v>949</v>
      </c>
      <c r="D197" t="s">
        <v>950</v>
      </c>
      <c r="E197">
        <v>1.02</v>
      </c>
      <c r="F197" t="s">
        <v>951</v>
      </c>
      <c r="G197">
        <v>0.13</v>
      </c>
      <c r="H197" t="s">
        <v>952</v>
      </c>
      <c r="I197">
        <v>0.02</v>
      </c>
      <c r="S197" s="1">
        <v>0.93928596064814796</v>
      </c>
      <c r="T197" t="s">
        <v>948</v>
      </c>
      <c r="U197" t="s">
        <v>949</v>
      </c>
      <c r="V197" t="s">
        <v>950</v>
      </c>
      <c r="W197">
        <v>1.02</v>
      </c>
      <c r="X197" t="s">
        <v>951</v>
      </c>
      <c r="Y197">
        <v>0.13</v>
      </c>
      <c r="Z197" t="s">
        <v>952</v>
      </c>
      <c r="AA197">
        <v>0.03</v>
      </c>
      <c r="AB197">
        <f t="shared" si="38"/>
        <v>-0.11002481429570422</v>
      </c>
      <c r="AC197">
        <f t="shared" si="42"/>
        <v>1.0219512818750962</v>
      </c>
      <c r="AD197">
        <f t="shared" si="41"/>
        <v>-4.1353569996954817E-2</v>
      </c>
    </row>
    <row r="198" spans="1:30">
      <c r="A198" s="1">
        <v>0.93685850694444395</v>
      </c>
      <c r="B198" t="s">
        <v>948</v>
      </c>
      <c r="C198" t="s">
        <v>959</v>
      </c>
      <c r="D198">
        <v>70.930000000000007</v>
      </c>
      <c r="F198">
        <v>168.2</v>
      </c>
      <c r="H198">
        <v>60.5</v>
      </c>
      <c r="S198" s="1">
        <v>0.93928637731481501</v>
      </c>
      <c r="T198" t="s">
        <v>948</v>
      </c>
      <c r="U198" t="s">
        <v>959</v>
      </c>
      <c r="V198">
        <v>95.44</v>
      </c>
      <c r="X198">
        <v>135.84</v>
      </c>
      <c r="Z198">
        <v>87.73</v>
      </c>
      <c r="AB198">
        <f t="shared" si="38"/>
        <v>0</v>
      </c>
      <c r="AC198">
        <f t="shared" si="42"/>
        <v>0</v>
      </c>
      <c r="AD198">
        <f t="shared" si="41"/>
        <v>0</v>
      </c>
    </row>
    <row r="199" spans="1:30">
      <c r="A199" s="1">
        <v>0.93685973379629595</v>
      </c>
      <c r="B199" t="s">
        <v>948</v>
      </c>
      <c r="C199" t="s">
        <v>949</v>
      </c>
      <c r="D199" t="s">
        <v>950</v>
      </c>
      <c r="E199">
        <v>1.02</v>
      </c>
      <c r="F199" t="s">
        <v>951</v>
      </c>
      <c r="G199">
        <v>0.14000000000000001</v>
      </c>
      <c r="H199" t="s">
        <v>952</v>
      </c>
      <c r="I199">
        <v>0.01</v>
      </c>
      <c r="S199" s="1">
        <v>0.93928721064814802</v>
      </c>
      <c r="T199" t="s">
        <v>948</v>
      </c>
      <c r="U199" t="s">
        <v>949</v>
      </c>
      <c r="V199" t="s">
        <v>950</v>
      </c>
      <c r="W199">
        <v>1.02</v>
      </c>
      <c r="X199" t="s">
        <v>951</v>
      </c>
      <c r="Y199">
        <v>0.14000000000000001</v>
      </c>
      <c r="Z199" t="s">
        <v>952</v>
      </c>
      <c r="AA199">
        <v>0.01</v>
      </c>
      <c r="AB199">
        <f t="shared" si="38"/>
        <v>-0.13027990868798861</v>
      </c>
      <c r="AC199">
        <f t="shared" si="42"/>
        <v>1.0208362007898744</v>
      </c>
      <c r="AD199">
        <f t="shared" si="41"/>
        <v>-3.1946777504940335E-2</v>
      </c>
    </row>
    <row r="200" spans="1:30">
      <c r="A200" s="1">
        <v>0.93685974537036998</v>
      </c>
      <c r="B200" t="s">
        <v>948</v>
      </c>
      <c r="C200" t="s">
        <v>959</v>
      </c>
      <c r="D200">
        <v>71.11</v>
      </c>
      <c r="F200">
        <v>167.98</v>
      </c>
      <c r="H200">
        <v>60.67</v>
      </c>
      <c r="S200" s="1">
        <v>0.93928765046296303</v>
      </c>
      <c r="T200" t="s">
        <v>948</v>
      </c>
      <c r="U200" t="s">
        <v>959</v>
      </c>
      <c r="V200">
        <v>95.43</v>
      </c>
      <c r="X200">
        <v>135.84</v>
      </c>
      <c r="Z200">
        <v>87.71</v>
      </c>
      <c r="AB200">
        <f t="shared" si="38"/>
        <v>0</v>
      </c>
      <c r="AC200">
        <f t="shared" si="42"/>
        <v>0</v>
      </c>
      <c r="AD200">
        <f t="shared" si="41"/>
        <v>0</v>
      </c>
    </row>
    <row r="201" spans="1:30">
      <c r="A201" s="1">
        <v>0.93686017361111096</v>
      </c>
      <c r="B201" t="s">
        <v>948</v>
      </c>
      <c r="C201" t="s">
        <v>949</v>
      </c>
      <c r="D201" t="s">
        <v>950</v>
      </c>
      <c r="E201">
        <v>1.02</v>
      </c>
      <c r="F201" t="s">
        <v>951</v>
      </c>
      <c r="G201">
        <v>0.14000000000000001</v>
      </c>
      <c r="H201" t="s">
        <v>952</v>
      </c>
      <c r="I201">
        <v>0.03</v>
      </c>
      <c r="S201" s="1">
        <v>0.93928851851851902</v>
      </c>
      <c r="T201" t="s">
        <v>948</v>
      </c>
      <c r="U201" t="s">
        <v>949</v>
      </c>
      <c r="V201" t="s">
        <v>950</v>
      </c>
      <c r="W201">
        <v>1.01</v>
      </c>
      <c r="X201" t="s">
        <v>951</v>
      </c>
      <c r="Y201">
        <v>0.13</v>
      </c>
      <c r="Z201" t="s">
        <v>952</v>
      </c>
      <c r="AA201">
        <v>0.01</v>
      </c>
      <c r="AB201">
        <f t="shared" si="38"/>
        <v>-0.12851863555831139</v>
      </c>
      <c r="AC201">
        <f t="shared" si="42"/>
        <v>1.0094414731270522</v>
      </c>
      <c r="AD201">
        <f t="shared" si="41"/>
        <v>-4.0135678440194625E-2</v>
      </c>
    </row>
    <row r="202" spans="1:30">
      <c r="A202" s="1">
        <v>0.93686060185185205</v>
      </c>
      <c r="B202" t="s">
        <v>948</v>
      </c>
      <c r="C202" t="s">
        <v>959</v>
      </c>
      <c r="D202">
        <v>71.63</v>
      </c>
      <c r="F202">
        <v>167.79</v>
      </c>
      <c r="H202">
        <v>61.19</v>
      </c>
      <c r="S202" s="1">
        <v>0.93928851851851902</v>
      </c>
      <c r="T202" t="s">
        <v>948</v>
      </c>
      <c r="U202" t="s">
        <v>959</v>
      </c>
      <c r="V202">
        <v>95.4</v>
      </c>
      <c r="X202">
        <v>135.85</v>
      </c>
      <c r="Z202">
        <v>87.7</v>
      </c>
      <c r="AB202">
        <f t="shared" si="38"/>
        <v>0</v>
      </c>
      <c r="AC202">
        <f t="shared" si="42"/>
        <v>0</v>
      </c>
      <c r="AD202">
        <f t="shared" si="41"/>
        <v>0</v>
      </c>
    </row>
    <row r="203" spans="1:30">
      <c r="A203" s="1">
        <v>0.93686140046296296</v>
      </c>
      <c r="B203" t="s">
        <v>948</v>
      </c>
      <c r="C203" t="s">
        <v>949</v>
      </c>
      <c r="D203" t="s">
        <v>950</v>
      </c>
      <c r="E203">
        <v>1.01</v>
      </c>
      <c r="F203" t="s">
        <v>951</v>
      </c>
      <c r="G203">
        <v>0.14000000000000001</v>
      </c>
      <c r="H203" t="s">
        <v>952</v>
      </c>
      <c r="I203">
        <v>0.03</v>
      </c>
      <c r="S203" s="1">
        <v>0.93928980324074096</v>
      </c>
      <c r="T203" t="s">
        <v>948</v>
      </c>
      <c r="U203" t="s">
        <v>949</v>
      </c>
      <c r="V203" t="s">
        <v>950</v>
      </c>
      <c r="W203">
        <v>1.02</v>
      </c>
      <c r="X203" t="s">
        <v>951</v>
      </c>
      <c r="Y203">
        <v>0.13</v>
      </c>
      <c r="Z203" t="s">
        <v>952</v>
      </c>
      <c r="AA203">
        <v>0.03</v>
      </c>
      <c r="AB203">
        <f t="shared" si="38"/>
        <v>-0.11002481429570422</v>
      </c>
      <c r="AC203">
        <f t="shared" si="42"/>
        <v>1.0219512818750962</v>
      </c>
      <c r="AD203">
        <f t="shared" si="41"/>
        <v>-4.1353569996954817E-2</v>
      </c>
    </row>
    <row r="204" spans="1:30">
      <c r="A204" s="1">
        <v>0.93686180555555598</v>
      </c>
      <c r="B204" t="s">
        <v>948</v>
      </c>
      <c r="C204" t="s">
        <v>959</v>
      </c>
      <c r="D204">
        <v>72.180000000000007</v>
      </c>
      <c r="F204">
        <v>167.56</v>
      </c>
      <c r="H204">
        <v>61.74</v>
      </c>
      <c r="S204" s="1">
        <v>0.93928981481481499</v>
      </c>
      <c r="T204" t="s">
        <v>948</v>
      </c>
      <c r="U204" t="s">
        <v>959</v>
      </c>
      <c r="V204">
        <v>95.43</v>
      </c>
      <c r="X204">
        <v>135.82</v>
      </c>
      <c r="Z204">
        <v>87.74</v>
      </c>
      <c r="AB204">
        <f t="shared" si="38"/>
        <v>0</v>
      </c>
      <c r="AC204">
        <f t="shared" si="42"/>
        <v>0</v>
      </c>
      <c r="AD204">
        <f t="shared" si="41"/>
        <v>0</v>
      </c>
    </row>
    <row r="205" spans="1:30">
      <c r="A205" s="1">
        <v>0.93686261574074103</v>
      </c>
      <c r="B205" t="s">
        <v>948</v>
      </c>
      <c r="C205" t="s">
        <v>949</v>
      </c>
      <c r="D205" t="s">
        <v>950</v>
      </c>
      <c r="E205">
        <v>1.03</v>
      </c>
      <c r="F205" t="s">
        <v>951</v>
      </c>
      <c r="G205">
        <v>0.15</v>
      </c>
      <c r="H205" t="s">
        <v>952</v>
      </c>
      <c r="I205">
        <v>0.01</v>
      </c>
      <c r="S205" s="1">
        <v>0.93929111111111097</v>
      </c>
      <c r="T205" t="s">
        <v>948</v>
      </c>
      <c r="U205" t="s">
        <v>949</v>
      </c>
      <c r="V205" t="s">
        <v>950</v>
      </c>
      <c r="W205">
        <v>1.04</v>
      </c>
      <c r="X205" t="s">
        <v>951</v>
      </c>
      <c r="Y205">
        <v>0.13</v>
      </c>
      <c r="Z205" t="s">
        <v>952</v>
      </c>
      <c r="AA205">
        <v>0.02</v>
      </c>
      <c r="AB205">
        <f t="shared" si="38"/>
        <v>-0.12255369622711668</v>
      </c>
      <c r="AC205">
        <f t="shared" si="42"/>
        <v>1.0401265234763983</v>
      </c>
      <c r="AD205">
        <f t="shared" si="41"/>
        <v>-4.4915551213435295E-2</v>
      </c>
    </row>
    <row r="206" spans="1:30">
      <c r="A206" s="1">
        <v>0.93686303240740698</v>
      </c>
      <c r="B206" t="s">
        <v>948</v>
      </c>
      <c r="C206" t="s">
        <v>959</v>
      </c>
      <c r="D206">
        <v>72.739999999999995</v>
      </c>
      <c r="F206">
        <v>167.39</v>
      </c>
      <c r="H206">
        <v>62.3</v>
      </c>
      <c r="S206" s="1">
        <v>0.93929111111111097</v>
      </c>
      <c r="T206" t="s">
        <v>948</v>
      </c>
      <c r="U206" t="s">
        <v>959</v>
      </c>
      <c r="V206">
        <v>95.41</v>
      </c>
      <c r="X206">
        <v>135.80000000000001</v>
      </c>
      <c r="Z206">
        <v>87.73</v>
      </c>
      <c r="AB206">
        <f t="shared" si="38"/>
        <v>0</v>
      </c>
      <c r="AC206">
        <f t="shared" si="42"/>
        <v>0</v>
      </c>
      <c r="AD206">
        <f t="shared" si="41"/>
        <v>0</v>
      </c>
    </row>
    <row r="207" spans="1:30">
      <c r="A207" s="1">
        <v>0.93686425925925898</v>
      </c>
      <c r="B207" t="s">
        <v>948</v>
      </c>
      <c r="C207" t="s">
        <v>949</v>
      </c>
      <c r="D207" t="s">
        <v>950</v>
      </c>
      <c r="E207">
        <v>1.01</v>
      </c>
      <c r="F207" t="s">
        <v>951</v>
      </c>
      <c r="G207">
        <v>0.14000000000000001</v>
      </c>
      <c r="H207" t="s">
        <v>952</v>
      </c>
      <c r="I207">
        <v>0.02</v>
      </c>
      <c r="S207" s="1">
        <v>0.93929150462962996</v>
      </c>
      <c r="T207" t="s">
        <v>948</v>
      </c>
      <c r="U207" t="s">
        <v>949</v>
      </c>
      <c r="V207" t="s">
        <v>950</v>
      </c>
      <c r="W207">
        <v>1.02</v>
      </c>
      <c r="X207" t="s">
        <v>951</v>
      </c>
      <c r="Y207">
        <v>0.14000000000000001</v>
      </c>
      <c r="Z207" t="s">
        <v>952</v>
      </c>
      <c r="AA207">
        <v>0.02</v>
      </c>
      <c r="AB207">
        <f t="shared" si="38"/>
        <v>-0.12037660379666326</v>
      </c>
      <c r="AC207">
        <f t="shared" si="42"/>
        <v>1.0222050759688315</v>
      </c>
      <c r="AD207">
        <f t="shared" si="41"/>
        <v>-3.1721537884348311E-2</v>
      </c>
    </row>
    <row r="208" spans="1:30">
      <c r="A208" s="1">
        <v>0.93686427083333301</v>
      </c>
      <c r="B208" t="s">
        <v>948</v>
      </c>
      <c r="C208" t="s">
        <v>959</v>
      </c>
      <c r="D208">
        <v>73.38</v>
      </c>
      <c r="F208">
        <v>167.17</v>
      </c>
      <c r="H208">
        <v>62.94</v>
      </c>
      <c r="S208" s="1">
        <v>0.93929189814814795</v>
      </c>
      <c r="T208" t="s">
        <v>948</v>
      </c>
      <c r="U208" t="s">
        <v>959</v>
      </c>
      <c r="V208">
        <v>95.39</v>
      </c>
      <c r="X208">
        <v>135.74</v>
      </c>
      <c r="Z208">
        <v>87.72</v>
      </c>
      <c r="AB208">
        <f t="shared" si="38"/>
        <v>0</v>
      </c>
      <c r="AC208">
        <f t="shared" si="42"/>
        <v>0</v>
      </c>
      <c r="AD208">
        <f t="shared" si="41"/>
        <v>0</v>
      </c>
    </row>
    <row r="209" spans="1:30">
      <c r="A209" s="1">
        <v>0.93686546296296302</v>
      </c>
      <c r="B209" t="s">
        <v>948</v>
      </c>
      <c r="C209" t="s">
        <v>949</v>
      </c>
      <c r="D209" t="s">
        <v>950</v>
      </c>
      <c r="E209">
        <v>1.02</v>
      </c>
      <c r="F209" t="s">
        <v>951</v>
      </c>
      <c r="G209">
        <v>0.15</v>
      </c>
      <c r="H209" t="s">
        <v>952</v>
      </c>
      <c r="I209">
        <v>0.02</v>
      </c>
      <c r="S209" s="1">
        <v>0.93929271990740704</v>
      </c>
      <c r="T209" t="s">
        <v>948</v>
      </c>
      <c r="U209" t="s">
        <v>949</v>
      </c>
      <c r="V209" t="s">
        <v>950</v>
      </c>
      <c r="W209">
        <v>1.02</v>
      </c>
      <c r="X209" t="s">
        <v>951</v>
      </c>
      <c r="Y209">
        <v>0.13</v>
      </c>
      <c r="Z209" t="s">
        <v>952</v>
      </c>
      <c r="AA209">
        <v>0.02</v>
      </c>
      <c r="AB209">
        <f t="shared" si="38"/>
        <v>-0.11992811918702959</v>
      </c>
      <c r="AC209">
        <f t="shared" si="42"/>
        <v>1.0205824066961391</v>
      </c>
      <c r="AD209">
        <f t="shared" si="41"/>
        <v>-4.1578809617546841E-2</v>
      </c>
    </row>
    <row r="210" spans="1:30">
      <c r="A210" s="1">
        <v>0.93686546296296302</v>
      </c>
      <c r="B210" t="s">
        <v>948</v>
      </c>
      <c r="C210" t="s">
        <v>959</v>
      </c>
      <c r="D210">
        <v>73.790000000000006</v>
      </c>
      <c r="F210">
        <v>166.95</v>
      </c>
      <c r="H210">
        <v>63.35</v>
      </c>
      <c r="S210" s="1">
        <v>0.93929311342592603</v>
      </c>
      <c r="T210" t="s">
        <v>948</v>
      </c>
      <c r="U210" t="s">
        <v>959</v>
      </c>
      <c r="V210">
        <v>95.39</v>
      </c>
      <c r="X210">
        <v>135.66999999999999</v>
      </c>
      <c r="Z210">
        <v>87.73</v>
      </c>
      <c r="AB210">
        <f t="shared" ref="AB210:AB273" si="43">$K$57*W210+$K$58*Y210+$K$59*AA210</f>
        <v>0</v>
      </c>
      <c r="AC210">
        <f t="shared" si="42"/>
        <v>0</v>
      </c>
      <c r="AD210">
        <f t="shared" ref="AD210:AD227" si="44">$M$57*W210+$M$58*Y210+$M$59*AA210</f>
        <v>0</v>
      </c>
    </row>
    <row r="211" spans="1:30">
      <c r="A211" s="1">
        <v>0.93686672453703701</v>
      </c>
      <c r="B211" t="s">
        <v>948</v>
      </c>
      <c r="C211" t="s">
        <v>949</v>
      </c>
      <c r="D211" t="s">
        <v>950</v>
      </c>
      <c r="E211">
        <v>1.01</v>
      </c>
      <c r="F211" t="s">
        <v>951</v>
      </c>
      <c r="G211">
        <v>0.14000000000000001</v>
      </c>
      <c r="H211" t="s">
        <v>952</v>
      </c>
      <c r="I211">
        <v>0.03</v>
      </c>
      <c r="S211" s="1">
        <v>0.939293935185185</v>
      </c>
      <c r="T211" t="s">
        <v>948</v>
      </c>
      <c r="U211" t="s">
        <v>949</v>
      </c>
      <c r="V211" t="s">
        <v>950</v>
      </c>
      <c r="W211">
        <v>1.03</v>
      </c>
      <c r="X211" t="s">
        <v>951</v>
      </c>
      <c r="Y211">
        <v>0.13</v>
      </c>
      <c r="Z211" t="s">
        <v>952</v>
      </c>
      <c r="AA211">
        <v>0.01</v>
      </c>
      <c r="AB211">
        <f t="shared" si="43"/>
        <v>-0.13114421259839848</v>
      </c>
      <c r="AC211">
        <f t="shared" si="42"/>
        <v>1.0289855899073117</v>
      </c>
      <c r="AD211">
        <f t="shared" si="44"/>
        <v>-4.3472420036083079E-2</v>
      </c>
    </row>
    <row r="212" spans="1:30">
      <c r="A212" s="1">
        <v>0.93686672453703701</v>
      </c>
      <c r="B212" t="s">
        <v>948</v>
      </c>
      <c r="C212" t="s">
        <v>959</v>
      </c>
      <c r="D212">
        <v>74.12</v>
      </c>
      <c r="F212">
        <v>166.77</v>
      </c>
      <c r="H212">
        <v>63.67</v>
      </c>
      <c r="S212" s="1">
        <v>0.93929431712962996</v>
      </c>
      <c r="T212" t="s">
        <v>948</v>
      </c>
      <c r="U212" t="s">
        <v>959</v>
      </c>
      <c r="V212">
        <v>95.38</v>
      </c>
      <c r="X212">
        <v>135.59</v>
      </c>
      <c r="Z212">
        <v>87.74</v>
      </c>
      <c r="AB212">
        <f t="shared" si="43"/>
        <v>0</v>
      </c>
      <c r="AC212">
        <f t="shared" si="42"/>
        <v>0</v>
      </c>
      <c r="AD212">
        <f t="shared" si="44"/>
        <v>0</v>
      </c>
    </row>
    <row r="213" spans="1:30">
      <c r="A213" s="1">
        <v>0.93686758101851897</v>
      </c>
      <c r="B213" t="s">
        <v>948</v>
      </c>
      <c r="C213" t="s">
        <v>949</v>
      </c>
      <c r="D213" t="s">
        <v>950</v>
      </c>
      <c r="E213">
        <v>1.03</v>
      </c>
      <c r="F213" t="s">
        <v>951</v>
      </c>
      <c r="G213">
        <v>0.14000000000000001</v>
      </c>
      <c r="H213" t="s">
        <v>952</v>
      </c>
      <c r="I213">
        <v>0.02</v>
      </c>
      <c r="S213" s="1">
        <v>0.93929547453703699</v>
      </c>
      <c r="T213" t="s">
        <v>948</v>
      </c>
      <c r="U213" t="s">
        <v>949</v>
      </c>
      <c r="V213" t="s">
        <v>950</v>
      </c>
      <c r="W213">
        <v>1.02</v>
      </c>
      <c r="X213" t="s">
        <v>951</v>
      </c>
      <c r="Y213">
        <v>0.13</v>
      </c>
      <c r="Z213" t="s">
        <v>952</v>
      </c>
      <c r="AA213">
        <v>0.03</v>
      </c>
      <c r="AB213">
        <f t="shared" si="43"/>
        <v>-0.11002481429570422</v>
      </c>
      <c r="AC213">
        <f t="shared" si="42"/>
        <v>1.0219512818750962</v>
      </c>
      <c r="AD213">
        <f t="shared" si="44"/>
        <v>-4.1353569996954817E-2</v>
      </c>
    </row>
    <row r="214" spans="1:30">
      <c r="A214" s="1">
        <v>0.93686758101851897</v>
      </c>
      <c r="B214" t="s">
        <v>948</v>
      </c>
      <c r="C214" t="s">
        <v>959</v>
      </c>
      <c r="D214">
        <v>74.39</v>
      </c>
      <c r="F214">
        <v>166.6</v>
      </c>
      <c r="H214">
        <v>63.94</v>
      </c>
      <c r="S214" s="1">
        <v>0.93929547453703699</v>
      </c>
      <c r="T214" t="s">
        <v>948</v>
      </c>
      <c r="U214" t="s">
        <v>959</v>
      </c>
      <c r="V214">
        <v>95.37</v>
      </c>
      <c r="X214">
        <v>135.58000000000001</v>
      </c>
      <c r="Z214">
        <v>87.74</v>
      </c>
      <c r="AB214">
        <f t="shared" si="43"/>
        <v>0</v>
      </c>
      <c r="AC214">
        <f t="shared" si="42"/>
        <v>0</v>
      </c>
      <c r="AD214">
        <f t="shared" si="44"/>
        <v>0</v>
      </c>
    </row>
    <row r="215" spans="1:30">
      <c r="A215" s="1">
        <v>0.936868819444444</v>
      </c>
      <c r="B215" t="s">
        <v>948</v>
      </c>
      <c r="C215" t="s">
        <v>949</v>
      </c>
      <c r="D215" t="s">
        <v>950</v>
      </c>
      <c r="E215">
        <v>1.01</v>
      </c>
      <c r="F215" t="s">
        <v>951</v>
      </c>
      <c r="G215">
        <v>0.14000000000000001</v>
      </c>
      <c r="H215" t="s">
        <v>952</v>
      </c>
      <c r="I215">
        <v>0.02</v>
      </c>
      <c r="S215" s="1">
        <v>0.93929670138888899</v>
      </c>
      <c r="T215" t="s">
        <v>948</v>
      </c>
      <c r="U215" t="s">
        <v>949</v>
      </c>
      <c r="V215" t="s">
        <v>950</v>
      </c>
      <c r="W215">
        <v>1.02</v>
      </c>
      <c r="X215" t="s">
        <v>951</v>
      </c>
      <c r="Y215">
        <v>0.14000000000000001</v>
      </c>
      <c r="Z215" t="s">
        <v>952</v>
      </c>
      <c r="AA215">
        <v>0</v>
      </c>
      <c r="AB215">
        <f t="shared" si="43"/>
        <v>-0.14018321357931399</v>
      </c>
      <c r="AC215">
        <f t="shared" si="42"/>
        <v>1.0194673256109172</v>
      </c>
      <c r="AD215">
        <f t="shared" si="44"/>
        <v>-3.2172017125532359E-2</v>
      </c>
    </row>
    <row r="216" spans="1:30">
      <c r="A216" s="1">
        <v>0.936868819444444</v>
      </c>
      <c r="B216" t="s">
        <v>948</v>
      </c>
      <c r="C216" t="s">
        <v>959</v>
      </c>
      <c r="D216">
        <v>74.86</v>
      </c>
      <c r="F216">
        <v>166.4</v>
      </c>
      <c r="H216">
        <v>64.41</v>
      </c>
      <c r="S216" s="1">
        <v>0.93929670138888899</v>
      </c>
      <c r="T216" t="s">
        <v>948</v>
      </c>
      <c r="U216" t="s">
        <v>959</v>
      </c>
      <c r="V216">
        <v>95.35</v>
      </c>
      <c r="X216">
        <v>135.55000000000001</v>
      </c>
      <c r="Z216">
        <v>87.72</v>
      </c>
      <c r="AB216">
        <f t="shared" si="43"/>
        <v>0</v>
      </c>
      <c r="AC216">
        <f t="shared" si="42"/>
        <v>0</v>
      </c>
      <c r="AD216">
        <f t="shared" si="44"/>
        <v>0</v>
      </c>
    </row>
    <row r="217" spans="1:30">
      <c r="A217" s="1">
        <v>0.93687005787037003</v>
      </c>
      <c r="B217" t="s">
        <v>948</v>
      </c>
      <c r="C217" t="s">
        <v>949</v>
      </c>
      <c r="D217" t="s">
        <v>950</v>
      </c>
      <c r="E217">
        <v>1.02</v>
      </c>
      <c r="F217" t="s">
        <v>951</v>
      </c>
      <c r="G217">
        <v>0.14000000000000001</v>
      </c>
      <c r="H217" t="s">
        <v>952</v>
      </c>
      <c r="I217">
        <v>0.03</v>
      </c>
      <c r="AB217">
        <f t="shared" si="43"/>
        <v>0</v>
      </c>
      <c r="AC217">
        <f t="shared" si="42"/>
        <v>0</v>
      </c>
      <c r="AD217">
        <f t="shared" si="44"/>
        <v>0</v>
      </c>
    </row>
    <row r="218" spans="1:30">
      <c r="A218" s="1">
        <v>0.93687005787037003</v>
      </c>
      <c r="B218" t="s">
        <v>948</v>
      </c>
      <c r="C218" t="s">
        <v>959</v>
      </c>
      <c r="D218">
        <v>75.34</v>
      </c>
      <c r="F218">
        <v>166.17</v>
      </c>
      <c r="H218">
        <v>64.88</v>
      </c>
      <c r="AB218">
        <f t="shared" si="43"/>
        <v>0</v>
      </c>
      <c r="AC218">
        <f t="shared" si="42"/>
        <v>0</v>
      </c>
      <c r="AD218">
        <f t="shared" si="44"/>
        <v>0</v>
      </c>
    </row>
    <row r="219" spans="1:30">
      <c r="A219" s="1">
        <v>0.93687089120370404</v>
      </c>
      <c r="B219" t="s">
        <v>948</v>
      </c>
      <c r="C219" t="s">
        <v>949</v>
      </c>
      <c r="D219" t="s">
        <v>950</v>
      </c>
      <c r="E219">
        <v>1.03</v>
      </c>
      <c r="F219" t="s">
        <v>951</v>
      </c>
      <c r="G219">
        <v>0.14000000000000001</v>
      </c>
      <c r="H219" t="s">
        <v>952</v>
      </c>
      <c r="I219">
        <v>0.05</v>
      </c>
      <c r="AB219">
        <f t="shared" si="43"/>
        <v>0</v>
      </c>
      <c r="AC219">
        <f t="shared" si="42"/>
        <v>0</v>
      </c>
      <c r="AD219">
        <f t="shared" si="44"/>
        <v>0</v>
      </c>
    </row>
    <row r="220" spans="1:30">
      <c r="A220" s="1">
        <v>0.93687089120370404</v>
      </c>
      <c r="B220" t="s">
        <v>948</v>
      </c>
      <c r="C220" t="s">
        <v>959</v>
      </c>
      <c r="D220">
        <v>76</v>
      </c>
      <c r="F220">
        <v>165.91</v>
      </c>
      <c r="H220">
        <v>65.540000000000006</v>
      </c>
      <c r="AB220">
        <f t="shared" si="43"/>
        <v>0</v>
      </c>
      <c r="AC220">
        <f t="shared" si="42"/>
        <v>0</v>
      </c>
      <c r="AD220">
        <f t="shared" si="44"/>
        <v>0</v>
      </c>
    </row>
    <row r="221" spans="1:30">
      <c r="A221" s="1">
        <v>0.936872106481481</v>
      </c>
      <c r="B221" t="s">
        <v>948</v>
      </c>
      <c r="C221" t="s">
        <v>949</v>
      </c>
      <c r="D221" t="s">
        <v>950</v>
      </c>
      <c r="E221">
        <v>0.99</v>
      </c>
      <c r="F221" t="s">
        <v>951</v>
      </c>
      <c r="G221">
        <v>0.14000000000000001</v>
      </c>
      <c r="H221" t="s">
        <v>952</v>
      </c>
      <c r="I221">
        <v>0.01</v>
      </c>
      <c r="AB221">
        <f t="shared" si="43"/>
        <v>0</v>
      </c>
      <c r="AC221">
        <f t="shared" si="42"/>
        <v>0</v>
      </c>
      <c r="AD221">
        <f t="shared" si="44"/>
        <v>0</v>
      </c>
    </row>
    <row r="222" spans="1:30">
      <c r="A222" s="1">
        <v>0.93687211805555604</v>
      </c>
      <c r="B222" t="s">
        <v>948</v>
      </c>
      <c r="C222" t="s">
        <v>959</v>
      </c>
      <c r="D222">
        <v>76.260000000000005</v>
      </c>
      <c r="F222">
        <v>165.69</v>
      </c>
      <c r="H222">
        <v>65.8</v>
      </c>
      <c r="AB222">
        <f t="shared" si="43"/>
        <v>0</v>
      </c>
      <c r="AC222">
        <f t="shared" si="42"/>
        <v>0</v>
      </c>
      <c r="AD222">
        <f t="shared" si="44"/>
        <v>0</v>
      </c>
    </row>
    <row r="223" spans="1:30">
      <c r="A223" s="1">
        <v>0.93687337962963002</v>
      </c>
      <c r="B223" t="s">
        <v>948</v>
      </c>
      <c r="C223" t="s">
        <v>949</v>
      </c>
      <c r="D223" t="s">
        <v>950</v>
      </c>
      <c r="E223">
        <v>1.02</v>
      </c>
      <c r="F223" t="s">
        <v>951</v>
      </c>
      <c r="G223">
        <v>0.14000000000000001</v>
      </c>
      <c r="H223" t="s">
        <v>952</v>
      </c>
      <c r="I223">
        <v>0.02</v>
      </c>
      <c r="AB223">
        <f t="shared" si="43"/>
        <v>0</v>
      </c>
      <c r="AC223">
        <f t="shared" si="42"/>
        <v>0</v>
      </c>
      <c r="AD223">
        <f t="shared" si="44"/>
        <v>0</v>
      </c>
    </row>
    <row r="224" spans="1:30">
      <c r="A224" s="1">
        <v>0.93687337962963002</v>
      </c>
      <c r="B224" t="s">
        <v>948</v>
      </c>
      <c r="C224" t="s">
        <v>959</v>
      </c>
      <c r="D224">
        <v>76.72</v>
      </c>
      <c r="F224">
        <v>165.48</v>
      </c>
      <c r="H224">
        <v>66.260000000000005</v>
      </c>
      <c r="AB224">
        <f t="shared" si="43"/>
        <v>0</v>
      </c>
      <c r="AC224">
        <f t="shared" si="42"/>
        <v>0</v>
      </c>
      <c r="AD224">
        <f t="shared" si="44"/>
        <v>0</v>
      </c>
    </row>
    <row r="225" spans="1:30">
      <c r="A225" s="1">
        <v>0.93687465277777804</v>
      </c>
      <c r="B225" t="s">
        <v>948</v>
      </c>
      <c r="C225" t="s">
        <v>949</v>
      </c>
      <c r="D225" t="s">
        <v>950</v>
      </c>
      <c r="E225">
        <v>1.02</v>
      </c>
      <c r="F225" t="s">
        <v>951</v>
      </c>
      <c r="G225">
        <v>0.14000000000000001</v>
      </c>
      <c r="H225" t="s">
        <v>952</v>
      </c>
      <c r="I225">
        <v>0.02</v>
      </c>
      <c r="AB225">
        <f t="shared" si="43"/>
        <v>0</v>
      </c>
      <c r="AC225">
        <f t="shared" si="42"/>
        <v>0</v>
      </c>
      <c r="AD225">
        <f t="shared" si="44"/>
        <v>0</v>
      </c>
    </row>
    <row r="226" spans="1:30">
      <c r="A226" s="1">
        <v>0.93687465277777804</v>
      </c>
      <c r="B226" t="s">
        <v>948</v>
      </c>
      <c r="C226" t="s">
        <v>959</v>
      </c>
      <c r="D226">
        <v>76.930000000000007</v>
      </c>
      <c r="F226">
        <v>165.29</v>
      </c>
      <c r="H226">
        <v>66.47</v>
      </c>
      <c r="AB226">
        <f t="shared" si="43"/>
        <v>0</v>
      </c>
      <c r="AC226">
        <f>$L$57*W226+$L$58*Y226+$L$59*AA226</f>
        <v>0</v>
      </c>
      <c r="AD226">
        <f t="shared" si="44"/>
        <v>0</v>
      </c>
    </row>
    <row r="227" spans="1:30">
      <c r="A227" s="1">
        <v>0.93687587962963004</v>
      </c>
      <c r="B227" t="s">
        <v>948</v>
      </c>
      <c r="C227" t="s">
        <v>949</v>
      </c>
      <c r="D227" t="s">
        <v>950</v>
      </c>
      <c r="E227">
        <v>1.01</v>
      </c>
      <c r="F227" t="s">
        <v>951</v>
      </c>
      <c r="G227">
        <v>0.15</v>
      </c>
      <c r="H227" t="s">
        <v>952</v>
      </c>
      <c r="I227">
        <v>0.02</v>
      </c>
      <c r="AB227">
        <f t="shared" si="43"/>
        <v>0</v>
      </c>
      <c r="AC227">
        <f>$L$57*W227+$L$58*Y227+$L$59*AA227</f>
        <v>0</v>
      </c>
      <c r="AD227">
        <f t="shared" si="44"/>
        <v>0</v>
      </c>
    </row>
    <row r="228" spans="1:30">
      <c r="A228" s="1">
        <v>0.93687587962963004</v>
      </c>
      <c r="B228" t="s">
        <v>948</v>
      </c>
      <c r="C228" t="s">
        <v>959</v>
      </c>
      <c r="D228">
        <v>77.27</v>
      </c>
      <c r="F228">
        <v>165.1</v>
      </c>
      <c r="H228">
        <v>66.81</v>
      </c>
      <c r="AB228">
        <f t="shared" si="43"/>
        <v>0</v>
      </c>
    </row>
    <row r="229" spans="1:30">
      <c r="A229" s="1">
        <v>0.93687707175925905</v>
      </c>
      <c r="B229" t="s">
        <v>948</v>
      </c>
      <c r="C229" t="s">
        <v>949</v>
      </c>
      <c r="D229" t="s">
        <v>950</v>
      </c>
      <c r="E229">
        <v>1.02</v>
      </c>
      <c r="F229" t="s">
        <v>951</v>
      </c>
      <c r="G229">
        <v>0.13</v>
      </c>
      <c r="H229" t="s">
        <v>952</v>
      </c>
      <c r="I229">
        <v>0.03</v>
      </c>
      <c r="AB229">
        <f t="shared" si="43"/>
        <v>0</v>
      </c>
    </row>
    <row r="230" spans="1:30">
      <c r="A230" s="1">
        <v>0.93687707175925905</v>
      </c>
      <c r="B230" t="s">
        <v>948</v>
      </c>
      <c r="C230" t="s">
        <v>959</v>
      </c>
      <c r="D230">
        <v>77.47</v>
      </c>
      <c r="F230">
        <v>164.93</v>
      </c>
      <c r="H230">
        <v>67.010000000000005</v>
      </c>
      <c r="AB230">
        <f t="shared" si="43"/>
        <v>0</v>
      </c>
    </row>
    <row r="231" spans="1:30">
      <c r="A231" s="1">
        <v>0.93687837962963005</v>
      </c>
      <c r="B231" t="s">
        <v>948</v>
      </c>
      <c r="C231" t="s">
        <v>949</v>
      </c>
      <c r="D231" t="s">
        <v>950</v>
      </c>
      <c r="E231">
        <v>1.03</v>
      </c>
      <c r="F231" t="s">
        <v>951</v>
      </c>
      <c r="G231">
        <v>0.14000000000000001</v>
      </c>
      <c r="H231" t="s">
        <v>952</v>
      </c>
      <c r="I231">
        <v>0.02</v>
      </c>
      <c r="AB231">
        <f t="shared" si="43"/>
        <v>0</v>
      </c>
    </row>
    <row r="232" spans="1:30">
      <c r="A232" s="1">
        <v>0.93687837962963005</v>
      </c>
      <c r="B232" t="s">
        <v>948</v>
      </c>
      <c r="C232" t="s">
        <v>959</v>
      </c>
      <c r="D232">
        <v>77.58</v>
      </c>
      <c r="F232">
        <v>164.75</v>
      </c>
      <c r="H232">
        <v>67.12</v>
      </c>
      <c r="AB232">
        <f t="shared" si="43"/>
        <v>0</v>
      </c>
    </row>
    <row r="233" spans="1:30">
      <c r="A233" s="1">
        <v>0.93687958333333299</v>
      </c>
      <c r="B233" t="s">
        <v>948</v>
      </c>
      <c r="C233" t="s">
        <v>949</v>
      </c>
      <c r="D233" t="s">
        <v>950</v>
      </c>
      <c r="E233">
        <v>1.02</v>
      </c>
      <c r="F233" t="s">
        <v>951</v>
      </c>
      <c r="G233">
        <v>0.15</v>
      </c>
      <c r="H233" t="s">
        <v>952</v>
      </c>
      <c r="I233">
        <v>0.03</v>
      </c>
      <c r="AB233">
        <f t="shared" si="43"/>
        <v>0</v>
      </c>
    </row>
    <row r="234" spans="1:30">
      <c r="A234" s="1">
        <v>0.93687958333333299</v>
      </c>
      <c r="B234" t="s">
        <v>948</v>
      </c>
      <c r="C234" t="s">
        <v>959</v>
      </c>
      <c r="D234">
        <v>78.19</v>
      </c>
      <c r="F234">
        <v>164.51</v>
      </c>
      <c r="H234">
        <v>67.739999999999995</v>
      </c>
      <c r="AB234">
        <f t="shared" si="43"/>
        <v>0</v>
      </c>
    </row>
    <row r="235" spans="1:30">
      <c r="A235" s="1">
        <v>0.93687997685185198</v>
      </c>
      <c r="B235" t="s">
        <v>948</v>
      </c>
      <c r="C235" t="s">
        <v>949</v>
      </c>
      <c r="D235" t="s">
        <v>950</v>
      </c>
      <c r="E235">
        <v>1.01</v>
      </c>
      <c r="F235" t="s">
        <v>951</v>
      </c>
      <c r="G235">
        <v>0.13</v>
      </c>
      <c r="H235" t="s">
        <v>952</v>
      </c>
      <c r="I235">
        <v>0.03</v>
      </c>
      <c r="AB235">
        <f t="shared" si="43"/>
        <v>0</v>
      </c>
    </row>
    <row r="236" spans="1:30">
      <c r="A236" s="1">
        <v>0.93687997685185198</v>
      </c>
      <c r="B236" t="s">
        <v>948</v>
      </c>
      <c r="C236" t="s">
        <v>959</v>
      </c>
      <c r="D236">
        <v>78.400000000000006</v>
      </c>
      <c r="F236">
        <v>164.34</v>
      </c>
      <c r="H236">
        <v>67.94</v>
      </c>
      <c r="AB236">
        <f t="shared" si="43"/>
        <v>0</v>
      </c>
    </row>
    <row r="237" spans="1:30">
      <c r="A237" s="1">
        <v>0.93688120370370398</v>
      </c>
      <c r="B237" t="s">
        <v>948</v>
      </c>
      <c r="C237" t="s">
        <v>949</v>
      </c>
      <c r="D237" t="s">
        <v>950</v>
      </c>
      <c r="E237">
        <v>1.04</v>
      </c>
      <c r="F237" t="s">
        <v>951</v>
      </c>
      <c r="G237">
        <v>0.14000000000000001</v>
      </c>
      <c r="H237" t="s">
        <v>952</v>
      </c>
      <c r="I237">
        <v>0.02</v>
      </c>
      <c r="AB237">
        <f t="shared" si="43"/>
        <v>0</v>
      </c>
    </row>
    <row r="238" spans="1:30">
      <c r="A238" s="1">
        <v>0.93688120370370398</v>
      </c>
      <c r="B238" t="s">
        <v>948</v>
      </c>
      <c r="C238" t="s">
        <v>959</v>
      </c>
      <c r="D238">
        <v>78.7</v>
      </c>
      <c r="F238">
        <v>164.12</v>
      </c>
      <c r="H238">
        <v>68.239999999999995</v>
      </c>
      <c r="AB238">
        <f t="shared" si="43"/>
        <v>0</v>
      </c>
    </row>
    <row r="239" spans="1:30">
      <c r="A239" s="1">
        <v>0.93688245370370404</v>
      </c>
      <c r="B239" t="s">
        <v>948</v>
      </c>
      <c r="C239" t="s">
        <v>949</v>
      </c>
      <c r="D239" t="s">
        <v>950</v>
      </c>
      <c r="E239">
        <v>1.02</v>
      </c>
      <c r="F239" t="s">
        <v>951</v>
      </c>
      <c r="G239">
        <v>0.13</v>
      </c>
      <c r="H239" t="s">
        <v>952</v>
      </c>
      <c r="I239">
        <v>0.03</v>
      </c>
      <c r="AB239">
        <f t="shared" si="43"/>
        <v>0</v>
      </c>
    </row>
    <row r="240" spans="1:30">
      <c r="A240" s="1">
        <v>0.93688245370370404</v>
      </c>
      <c r="B240" t="s">
        <v>948</v>
      </c>
      <c r="C240" t="s">
        <v>959</v>
      </c>
      <c r="D240">
        <v>78.98</v>
      </c>
      <c r="F240">
        <v>163.93</v>
      </c>
      <c r="H240">
        <v>68.52</v>
      </c>
      <c r="AB240">
        <f t="shared" si="43"/>
        <v>0</v>
      </c>
    </row>
    <row r="241" spans="1:28">
      <c r="A241" s="1">
        <v>0.93688369212962996</v>
      </c>
      <c r="B241" t="s">
        <v>948</v>
      </c>
      <c r="C241" t="s">
        <v>949</v>
      </c>
      <c r="D241" t="s">
        <v>950</v>
      </c>
      <c r="E241">
        <v>1.01</v>
      </c>
      <c r="F241" t="s">
        <v>951</v>
      </c>
      <c r="G241">
        <v>0.15</v>
      </c>
      <c r="H241" t="s">
        <v>952</v>
      </c>
      <c r="I241">
        <v>0.02</v>
      </c>
      <c r="AB241">
        <f t="shared" si="43"/>
        <v>0</v>
      </c>
    </row>
    <row r="242" spans="1:28">
      <c r="A242" s="1">
        <v>0.93688369212962996</v>
      </c>
      <c r="B242" t="s">
        <v>948</v>
      </c>
      <c r="C242" t="s">
        <v>959</v>
      </c>
      <c r="D242">
        <v>79.16</v>
      </c>
      <c r="F242">
        <v>163.76</v>
      </c>
      <c r="H242">
        <v>68.69</v>
      </c>
      <c r="AB242">
        <f t="shared" si="43"/>
        <v>0</v>
      </c>
    </row>
    <row r="243" spans="1:28">
      <c r="A243" s="1">
        <v>0.93688489583333301</v>
      </c>
      <c r="B243" t="s">
        <v>948</v>
      </c>
      <c r="C243" t="s">
        <v>949</v>
      </c>
      <c r="D243" t="s">
        <v>950</v>
      </c>
      <c r="E243">
        <v>1.03</v>
      </c>
      <c r="F243" t="s">
        <v>951</v>
      </c>
      <c r="G243">
        <v>0.14000000000000001</v>
      </c>
      <c r="H243" t="s">
        <v>952</v>
      </c>
      <c r="I243">
        <v>0.02</v>
      </c>
      <c r="AB243">
        <f t="shared" si="43"/>
        <v>0</v>
      </c>
    </row>
    <row r="244" spans="1:28">
      <c r="A244" s="1">
        <v>0.93688489583333301</v>
      </c>
      <c r="B244" t="s">
        <v>948</v>
      </c>
      <c r="C244" t="s">
        <v>959</v>
      </c>
      <c r="D244">
        <v>79.37</v>
      </c>
      <c r="F244">
        <v>163.56</v>
      </c>
      <c r="H244">
        <v>68.89</v>
      </c>
      <c r="AB244">
        <f t="shared" si="43"/>
        <v>0</v>
      </c>
    </row>
    <row r="245" spans="1:28">
      <c r="A245" s="1">
        <v>0.93688611111111098</v>
      </c>
      <c r="B245" t="s">
        <v>948</v>
      </c>
      <c r="C245" t="s">
        <v>949</v>
      </c>
      <c r="D245" t="s">
        <v>950</v>
      </c>
      <c r="E245">
        <v>1.01</v>
      </c>
      <c r="F245" t="s">
        <v>951</v>
      </c>
      <c r="G245">
        <v>0.14000000000000001</v>
      </c>
      <c r="H245" t="s">
        <v>952</v>
      </c>
      <c r="I245">
        <v>0.03</v>
      </c>
      <c r="AB245">
        <f t="shared" si="43"/>
        <v>0</v>
      </c>
    </row>
    <row r="246" spans="1:28">
      <c r="A246" s="1">
        <v>0.93688611111111098</v>
      </c>
      <c r="B246" t="s">
        <v>948</v>
      </c>
      <c r="C246" t="s">
        <v>959</v>
      </c>
      <c r="D246">
        <v>79.569999999999993</v>
      </c>
      <c r="F246">
        <v>163.4</v>
      </c>
      <c r="H246">
        <v>69.08</v>
      </c>
      <c r="AB246">
        <f t="shared" si="43"/>
        <v>0</v>
      </c>
    </row>
    <row r="247" spans="1:28">
      <c r="A247" s="1">
        <v>0.93688739583333303</v>
      </c>
      <c r="B247" t="s">
        <v>948</v>
      </c>
      <c r="C247" t="s">
        <v>949</v>
      </c>
      <c r="D247" t="s">
        <v>950</v>
      </c>
      <c r="E247">
        <v>1.02</v>
      </c>
      <c r="F247" t="s">
        <v>951</v>
      </c>
      <c r="G247">
        <v>0.14000000000000001</v>
      </c>
      <c r="H247" t="s">
        <v>952</v>
      </c>
      <c r="I247">
        <v>0.01</v>
      </c>
      <c r="AB247">
        <f t="shared" si="43"/>
        <v>0</v>
      </c>
    </row>
    <row r="248" spans="1:28">
      <c r="A248" s="1">
        <v>0.93688740740740695</v>
      </c>
      <c r="B248" t="s">
        <v>948</v>
      </c>
      <c r="C248" t="s">
        <v>959</v>
      </c>
      <c r="D248">
        <v>80.150000000000006</v>
      </c>
      <c r="F248">
        <v>163.12</v>
      </c>
      <c r="H248">
        <v>69.67</v>
      </c>
      <c r="AB248">
        <f t="shared" si="43"/>
        <v>0</v>
      </c>
    </row>
    <row r="249" spans="1:28">
      <c r="A249" s="1">
        <v>0.93688863425925895</v>
      </c>
      <c r="B249" t="s">
        <v>948</v>
      </c>
      <c r="C249" t="s">
        <v>949</v>
      </c>
      <c r="D249" t="s">
        <v>950</v>
      </c>
      <c r="E249">
        <v>1.01</v>
      </c>
      <c r="F249" t="s">
        <v>951</v>
      </c>
      <c r="G249">
        <v>0.14000000000000001</v>
      </c>
      <c r="H249" t="s">
        <v>952</v>
      </c>
      <c r="I249">
        <v>0.03</v>
      </c>
      <c r="AB249">
        <f t="shared" si="43"/>
        <v>0</v>
      </c>
    </row>
    <row r="250" spans="1:28">
      <c r="A250" s="1">
        <v>0.93688863425925895</v>
      </c>
      <c r="B250" t="s">
        <v>948</v>
      </c>
      <c r="C250" t="s">
        <v>959</v>
      </c>
      <c r="D250">
        <v>80.53</v>
      </c>
      <c r="F250">
        <v>162.88</v>
      </c>
      <c r="H250">
        <v>70.06</v>
      </c>
      <c r="AB250">
        <f t="shared" si="43"/>
        <v>0</v>
      </c>
    </row>
    <row r="251" spans="1:28">
      <c r="A251" s="1">
        <v>0.93688943287036996</v>
      </c>
      <c r="B251" t="s">
        <v>948</v>
      </c>
      <c r="C251" t="s">
        <v>949</v>
      </c>
      <c r="D251" t="s">
        <v>950</v>
      </c>
      <c r="E251">
        <v>1.01</v>
      </c>
      <c r="F251" t="s">
        <v>951</v>
      </c>
      <c r="G251">
        <v>0.13</v>
      </c>
      <c r="H251" t="s">
        <v>952</v>
      </c>
      <c r="I251">
        <v>0.01</v>
      </c>
      <c r="AB251">
        <f t="shared" si="43"/>
        <v>0</v>
      </c>
    </row>
    <row r="252" spans="1:28">
      <c r="A252" s="1">
        <v>0.936889444444445</v>
      </c>
      <c r="B252" t="s">
        <v>948</v>
      </c>
      <c r="C252" t="s">
        <v>959</v>
      </c>
      <c r="D252">
        <v>81.010000000000005</v>
      </c>
      <c r="F252">
        <v>162.61000000000001</v>
      </c>
      <c r="H252">
        <v>70.53</v>
      </c>
      <c r="AB252">
        <f t="shared" si="43"/>
        <v>0</v>
      </c>
    </row>
    <row r="253" spans="1:28">
      <c r="A253" s="1">
        <v>0.93689068287037003</v>
      </c>
      <c r="B253" t="s">
        <v>948</v>
      </c>
      <c r="C253" t="s">
        <v>949</v>
      </c>
      <c r="D253" t="s">
        <v>950</v>
      </c>
      <c r="E253">
        <v>1.03</v>
      </c>
      <c r="F253" t="s">
        <v>951</v>
      </c>
      <c r="G253">
        <v>0.13</v>
      </c>
      <c r="H253" t="s">
        <v>952</v>
      </c>
      <c r="I253">
        <v>0.04</v>
      </c>
      <c r="AB253">
        <f t="shared" si="43"/>
        <v>0</v>
      </c>
    </row>
    <row r="254" spans="1:28">
      <c r="A254" s="1">
        <v>0.93689068287037003</v>
      </c>
      <c r="B254" t="s">
        <v>948</v>
      </c>
      <c r="C254" t="s">
        <v>959</v>
      </c>
      <c r="D254">
        <v>81.239999999999995</v>
      </c>
      <c r="F254">
        <v>162.38999999999999</v>
      </c>
      <c r="H254">
        <v>70.760000000000005</v>
      </c>
      <c r="AB254">
        <f t="shared" si="43"/>
        <v>0</v>
      </c>
    </row>
    <row r="255" spans="1:28">
      <c r="A255" s="1">
        <v>0.93689189814814799</v>
      </c>
      <c r="B255" t="s">
        <v>948</v>
      </c>
      <c r="C255" t="s">
        <v>949</v>
      </c>
      <c r="D255" t="s">
        <v>950</v>
      </c>
      <c r="E255">
        <v>1</v>
      </c>
      <c r="F255" t="s">
        <v>951</v>
      </c>
      <c r="G255">
        <v>0.15</v>
      </c>
      <c r="H255" t="s">
        <v>952</v>
      </c>
      <c r="I255">
        <v>0.01</v>
      </c>
      <c r="AB255">
        <f t="shared" si="43"/>
        <v>0</v>
      </c>
    </row>
    <row r="256" spans="1:28">
      <c r="A256" s="1">
        <v>0.93689189814814799</v>
      </c>
      <c r="B256" t="s">
        <v>948</v>
      </c>
      <c r="C256" t="s">
        <v>959</v>
      </c>
      <c r="D256">
        <v>81.37</v>
      </c>
      <c r="F256">
        <v>162.19</v>
      </c>
      <c r="H256">
        <v>70.88</v>
      </c>
      <c r="AB256">
        <f t="shared" si="43"/>
        <v>0</v>
      </c>
    </row>
    <row r="257" spans="1:28">
      <c r="A257" s="1">
        <v>0.93689312499999999</v>
      </c>
      <c r="B257" t="s">
        <v>948</v>
      </c>
      <c r="C257" t="s">
        <v>949</v>
      </c>
      <c r="D257" t="s">
        <v>950</v>
      </c>
      <c r="E257">
        <v>1.02</v>
      </c>
      <c r="F257" t="s">
        <v>951</v>
      </c>
      <c r="G257">
        <v>0.14000000000000001</v>
      </c>
      <c r="H257" t="s">
        <v>952</v>
      </c>
      <c r="I257">
        <v>0.01</v>
      </c>
      <c r="AB257">
        <f t="shared" si="43"/>
        <v>0</v>
      </c>
    </row>
    <row r="258" spans="1:28">
      <c r="A258" s="1">
        <v>0.93689312499999999</v>
      </c>
      <c r="B258" t="s">
        <v>948</v>
      </c>
      <c r="C258" t="s">
        <v>959</v>
      </c>
      <c r="D258">
        <v>81.58</v>
      </c>
      <c r="F258">
        <v>161.94</v>
      </c>
      <c r="H258">
        <v>71.099999999999994</v>
      </c>
      <c r="AB258">
        <f t="shared" si="43"/>
        <v>0</v>
      </c>
    </row>
    <row r="259" spans="1:28">
      <c r="A259" s="1">
        <v>0.93689436342592602</v>
      </c>
      <c r="B259" t="s">
        <v>948</v>
      </c>
      <c r="C259" t="s">
        <v>949</v>
      </c>
      <c r="D259" t="s">
        <v>950</v>
      </c>
      <c r="E259">
        <v>1.04</v>
      </c>
      <c r="F259" t="s">
        <v>951</v>
      </c>
      <c r="G259">
        <v>0.15</v>
      </c>
      <c r="H259" t="s">
        <v>952</v>
      </c>
      <c r="I259">
        <v>0.04</v>
      </c>
      <c r="AB259">
        <f t="shared" si="43"/>
        <v>0</v>
      </c>
    </row>
    <row r="260" spans="1:28">
      <c r="A260" s="1">
        <v>0.93689437499999995</v>
      </c>
      <c r="B260" t="s">
        <v>948</v>
      </c>
      <c r="C260" t="s">
        <v>959</v>
      </c>
      <c r="D260">
        <v>81.569999999999993</v>
      </c>
      <c r="F260">
        <v>161.80000000000001</v>
      </c>
      <c r="H260">
        <v>71.09</v>
      </c>
      <c r="AB260">
        <f t="shared" si="43"/>
        <v>0</v>
      </c>
    </row>
    <row r="261" spans="1:28">
      <c r="A261" s="1">
        <v>0.93689560185185194</v>
      </c>
      <c r="B261" t="s">
        <v>948</v>
      </c>
      <c r="C261" t="s">
        <v>949</v>
      </c>
      <c r="D261" t="s">
        <v>950</v>
      </c>
      <c r="E261">
        <v>1.01</v>
      </c>
      <c r="F261" t="s">
        <v>951</v>
      </c>
      <c r="G261">
        <v>0.15</v>
      </c>
      <c r="H261" t="s">
        <v>952</v>
      </c>
      <c r="I261">
        <v>0.02</v>
      </c>
      <c r="AB261">
        <f t="shared" si="43"/>
        <v>0</v>
      </c>
    </row>
    <row r="262" spans="1:28">
      <c r="A262" s="1">
        <v>0.93689560185185194</v>
      </c>
      <c r="B262" t="s">
        <v>948</v>
      </c>
      <c r="C262" t="s">
        <v>959</v>
      </c>
      <c r="D262">
        <v>81.739999999999995</v>
      </c>
      <c r="F262">
        <v>161.6</v>
      </c>
      <c r="H262">
        <v>71.260000000000005</v>
      </c>
      <c r="AB262">
        <f t="shared" si="43"/>
        <v>0</v>
      </c>
    </row>
    <row r="263" spans="1:28">
      <c r="A263" s="1">
        <v>0.93689687499999996</v>
      </c>
      <c r="B263" t="s">
        <v>948</v>
      </c>
      <c r="C263" t="s">
        <v>949</v>
      </c>
      <c r="D263" t="s">
        <v>950</v>
      </c>
      <c r="E263">
        <v>1.01</v>
      </c>
      <c r="F263" t="s">
        <v>951</v>
      </c>
      <c r="G263">
        <v>0.14000000000000001</v>
      </c>
      <c r="H263" t="s">
        <v>952</v>
      </c>
      <c r="I263">
        <v>0.02</v>
      </c>
      <c r="AB263">
        <f t="shared" si="43"/>
        <v>0</v>
      </c>
    </row>
    <row r="264" spans="1:28">
      <c r="A264" s="1">
        <v>0.93689687499999996</v>
      </c>
      <c r="B264" t="s">
        <v>948</v>
      </c>
      <c r="C264" t="s">
        <v>959</v>
      </c>
      <c r="D264">
        <v>82.04</v>
      </c>
      <c r="F264">
        <v>161.35</v>
      </c>
      <c r="H264">
        <v>71.56</v>
      </c>
      <c r="AB264">
        <f t="shared" si="43"/>
        <v>0</v>
      </c>
    </row>
    <row r="265" spans="1:28">
      <c r="A265" s="1">
        <v>0.93689768518518501</v>
      </c>
      <c r="B265" t="s">
        <v>948</v>
      </c>
      <c r="C265" t="s">
        <v>949</v>
      </c>
      <c r="D265" t="s">
        <v>950</v>
      </c>
      <c r="E265">
        <v>1.02</v>
      </c>
      <c r="F265" t="s">
        <v>951</v>
      </c>
      <c r="G265">
        <v>0.14000000000000001</v>
      </c>
      <c r="H265" t="s">
        <v>952</v>
      </c>
      <c r="I265">
        <v>0.03</v>
      </c>
      <c r="AB265">
        <f t="shared" si="43"/>
        <v>0</v>
      </c>
    </row>
    <row r="266" spans="1:28">
      <c r="A266" s="1">
        <v>0.93689809027777804</v>
      </c>
      <c r="B266" t="s">
        <v>948</v>
      </c>
      <c r="C266" t="s">
        <v>959</v>
      </c>
      <c r="D266">
        <v>82.16</v>
      </c>
      <c r="F266">
        <v>161.16</v>
      </c>
      <c r="H266">
        <v>71.680000000000007</v>
      </c>
      <c r="AB266">
        <f t="shared" si="43"/>
        <v>0</v>
      </c>
    </row>
    <row r="267" spans="1:28">
      <c r="A267" s="1">
        <v>0.93689890046296298</v>
      </c>
      <c r="B267" t="s">
        <v>948</v>
      </c>
      <c r="C267" t="s">
        <v>949</v>
      </c>
      <c r="D267" t="s">
        <v>950</v>
      </c>
      <c r="E267">
        <v>1.02</v>
      </c>
      <c r="F267" t="s">
        <v>951</v>
      </c>
      <c r="G267">
        <v>0.15</v>
      </c>
      <c r="H267" t="s">
        <v>952</v>
      </c>
      <c r="I267">
        <v>0.03</v>
      </c>
      <c r="AB267">
        <f t="shared" si="43"/>
        <v>0</v>
      </c>
    </row>
    <row r="268" spans="1:28">
      <c r="A268" s="1">
        <v>0.93689929398148197</v>
      </c>
      <c r="B268" t="s">
        <v>948</v>
      </c>
      <c r="C268" t="s">
        <v>959</v>
      </c>
      <c r="D268">
        <v>82.41</v>
      </c>
      <c r="F268">
        <v>160.94999999999999</v>
      </c>
      <c r="H268">
        <v>71.92</v>
      </c>
      <c r="AB268">
        <f t="shared" si="43"/>
        <v>0</v>
      </c>
    </row>
    <row r="269" spans="1:28">
      <c r="A269" s="1">
        <v>0.93689973379629599</v>
      </c>
      <c r="B269" t="s">
        <v>948</v>
      </c>
      <c r="C269" t="s">
        <v>949</v>
      </c>
      <c r="D269" t="s">
        <v>950</v>
      </c>
      <c r="E269">
        <v>1</v>
      </c>
      <c r="F269" t="s">
        <v>951</v>
      </c>
      <c r="G269">
        <v>0.15</v>
      </c>
      <c r="H269" t="s">
        <v>952</v>
      </c>
      <c r="I269">
        <v>0.02</v>
      </c>
      <c r="AB269">
        <f t="shared" si="43"/>
        <v>0</v>
      </c>
    </row>
    <row r="270" spans="1:28">
      <c r="A270" s="1">
        <v>0.93689973379629599</v>
      </c>
      <c r="B270" t="s">
        <v>948</v>
      </c>
      <c r="C270" t="s">
        <v>959</v>
      </c>
      <c r="D270">
        <v>82.63</v>
      </c>
      <c r="F270">
        <v>160.72</v>
      </c>
      <c r="H270">
        <v>72.14</v>
      </c>
      <c r="AB270">
        <f t="shared" si="43"/>
        <v>0</v>
      </c>
    </row>
    <row r="271" spans="1:28">
      <c r="A271" s="1">
        <v>0.93690096064814798</v>
      </c>
      <c r="B271" t="s">
        <v>948</v>
      </c>
      <c r="C271" t="s">
        <v>949</v>
      </c>
      <c r="D271" t="s">
        <v>950</v>
      </c>
      <c r="E271">
        <v>1.02</v>
      </c>
      <c r="F271" t="s">
        <v>951</v>
      </c>
      <c r="G271">
        <v>0.15</v>
      </c>
      <c r="H271" t="s">
        <v>952</v>
      </c>
      <c r="I271">
        <v>0.02</v>
      </c>
      <c r="AB271">
        <f t="shared" si="43"/>
        <v>0</v>
      </c>
    </row>
    <row r="272" spans="1:28">
      <c r="A272" s="1">
        <v>0.93690096064814798</v>
      </c>
      <c r="B272" t="s">
        <v>948</v>
      </c>
      <c r="C272" t="s">
        <v>959</v>
      </c>
      <c r="D272">
        <v>82.96</v>
      </c>
      <c r="F272">
        <v>160.47</v>
      </c>
      <c r="H272">
        <v>72.47</v>
      </c>
      <c r="AB272">
        <f t="shared" si="43"/>
        <v>0</v>
      </c>
    </row>
    <row r="273" spans="1:28">
      <c r="A273" s="1">
        <v>0.93690218749999998</v>
      </c>
      <c r="B273" t="s">
        <v>948</v>
      </c>
      <c r="C273" t="s">
        <v>949</v>
      </c>
      <c r="D273" t="s">
        <v>950</v>
      </c>
      <c r="E273">
        <v>1.01</v>
      </c>
      <c r="F273" t="s">
        <v>951</v>
      </c>
      <c r="G273">
        <v>0.14000000000000001</v>
      </c>
      <c r="H273" t="s">
        <v>952</v>
      </c>
      <c r="I273">
        <v>0.01</v>
      </c>
      <c r="AB273">
        <f t="shared" si="43"/>
        <v>0</v>
      </c>
    </row>
    <row r="274" spans="1:28">
      <c r="A274" s="1">
        <v>0.93690218749999998</v>
      </c>
      <c r="B274" t="s">
        <v>948</v>
      </c>
      <c r="C274" t="s">
        <v>959</v>
      </c>
      <c r="D274">
        <v>83.2</v>
      </c>
      <c r="F274">
        <v>160.29</v>
      </c>
      <c r="H274">
        <v>72.7</v>
      </c>
      <c r="AB274">
        <f t="shared" ref="AB274:AB293" si="45">$K$57*W274+$K$58*Y274+$K$59*AA274</f>
        <v>0</v>
      </c>
    </row>
    <row r="275" spans="1:28">
      <c r="A275" s="1">
        <v>0.93690343750000005</v>
      </c>
      <c r="B275" t="s">
        <v>948</v>
      </c>
      <c r="C275" t="s">
        <v>949</v>
      </c>
      <c r="D275" t="s">
        <v>950</v>
      </c>
      <c r="E275">
        <v>1.01</v>
      </c>
      <c r="F275" t="s">
        <v>951</v>
      </c>
      <c r="G275">
        <v>0.14000000000000001</v>
      </c>
      <c r="H275" t="s">
        <v>952</v>
      </c>
      <c r="I275">
        <v>0.02</v>
      </c>
      <c r="AB275">
        <f t="shared" si="45"/>
        <v>0</v>
      </c>
    </row>
    <row r="276" spans="1:28">
      <c r="A276" s="1">
        <v>0.93690344907407397</v>
      </c>
      <c r="B276" t="s">
        <v>948</v>
      </c>
      <c r="C276" t="s">
        <v>959</v>
      </c>
      <c r="D276">
        <v>83.52</v>
      </c>
      <c r="F276">
        <v>160.04</v>
      </c>
      <c r="H276">
        <v>73.010000000000005</v>
      </c>
      <c r="AB276">
        <f t="shared" si="45"/>
        <v>0</v>
      </c>
    </row>
    <row r="277" spans="1:28">
      <c r="A277" s="1">
        <v>0.93690467592592597</v>
      </c>
      <c r="B277" t="s">
        <v>948</v>
      </c>
      <c r="C277" t="s">
        <v>949</v>
      </c>
      <c r="D277" t="s">
        <v>950</v>
      </c>
      <c r="E277">
        <v>1.02</v>
      </c>
      <c r="F277" t="s">
        <v>951</v>
      </c>
      <c r="G277">
        <v>0.13</v>
      </c>
      <c r="H277" t="s">
        <v>952</v>
      </c>
      <c r="I277">
        <v>0.03</v>
      </c>
      <c r="AB277">
        <f t="shared" si="45"/>
        <v>0</v>
      </c>
    </row>
    <row r="278" spans="1:28">
      <c r="A278" s="1">
        <v>0.93690467592592597</v>
      </c>
      <c r="B278" t="s">
        <v>948</v>
      </c>
      <c r="C278" t="s">
        <v>959</v>
      </c>
      <c r="D278">
        <v>83.88</v>
      </c>
      <c r="F278">
        <v>159.75</v>
      </c>
      <c r="H278">
        <v>73.38</v>
      </c>
      <c r="AB278">
        <f t="shared" si="45"/>
        <v>0</v>
      </c>
    </row>
    <row r="279" spans="1:28">
      <c r="A279" s="1">
        <v>0.93690598379629597</v>
      </c>
      <c r="B279" t="s">
        <v>948</v>
      </c>
      <c r="C279" t="s">
        <v>949</v>
      </c>
      <c r="D279" t="s">
        <v>950</v>
      </c>
      <c r="E279">
        <v>1.02</v>
      </c>
      <c r="F279" t="s">
        <v>951</v>
      </c>
      <c r="G279">
        <v>0.14000000000000001</v>
      </c>
      <c r="H279" t="s">
        <v>952</v>
      </c>
      <c r="I279">
        <v>0.02</v>
      </c>
      <c r="AB279">
        <f t="shared" si="45"/>
        <v>0</v>
      </c>
    </row>
    <row r="280" spans="1:28">
      <c r="A280" s="1">
        <v>0.93690598379629597</v>
      </c>
      <c r="B280" t="s">
        <v>948</v>
      </c>
      <c r="C280" t="s">
        <v>959</v>
      </c>
      <c r="D280">
        <v>83.99</v>
      </c>
      <c r="F280">
        <v>159.59</v>
      </c>
      <c r="H280">
        <v>73.5</v>
      </c>
      <c r="AB280">
        <f t="shared" si="45"/>
        <v>0</v>
      </c>
    </row>
    <row r="281" spans="1:28">
      <c r="A281" s="1">
        <v>0.93690721064814797</v>
      </c>
      <c r="B281" t="s">
        <v>948</v>
      </c>
      <c r="C281" t="s">
        <v>949</v>
      </c>
      <c r="D281" t="s">
        <v>950</v>
      </c>
      <c r="E281">
        <v>1.03</v>
      </c>
      <c r="F281" t="s">
        <v>951</v>
      </c>
      <c r="G281">
        <v>0.15</v>
      </c>
      <c r="H281" t="s">
        <v>952</v>
      </c>
      <c r="I281">
        <v>0.03</v>
      </c>
      <c r="AB281">
        <f t="shared" si="45"/>
        <v>0</v>
      </c>
    </row>
    <row r="282" spans="1:28">
      <c r="A282" s="1">
        <v>0.93690721064814797</v>
      </c>
      <c r="B282" t="s">
        <v>948</v>
      </c>
      <c r="C282" t="s">
        <v>959</v>
      </c>
      <c r="D282">
        <v>84.2</v>
      </c>
      <c r="F282">
        <v>159.35</v>
      </c>
      <c r="H282">
        <v>73.7</v>
      </c>
      <c r="AB282">
        <f t="shared" si="45"/>
        <v>0</v>
      </c>
    </row>
    <row r="283" spans="1:28">
      <c r="A283" s="1">
        <v>0.93690849537037002</v>
      </c>
      <c r="B283" t="s">
        <v>948</v>
      </c>
      <c r="C283" t="s">
        <v>949</v>
      </c>
      <c r="D283" t="s">
        <v>950</v>
      </c>
      <c r="E283">
        <v>1.01</v>
      </c>
      <c r="F283" t="s">
        <v>951</v>
      </c>
      <c r="G283">
        <v>0.13</v>
      </c>
      <c r="H283" t="s">
        <v>952</v>
      </c>
      <c r="I283">
        <v>0.03</v>
      </c>
      <c r="AB283">
        <f t="shared" si="45"/>
        <v>0</v>
      </c>
    </row>
    <row r="284" spans="1:28">
      <c r="A284" s="1">
        <v>0.93690849537037002</v>
      </c>
      <c r="B284" t="s">
        <v>948</v>
      </c>
      <c r="C284" t="s">
        <v>959</v>
      </c>
      <c r="D284">
        <v>84.23</v>
      </c>
      <c r="F284">
        <v>159.19</v>
      </c>
      <c r="H284">
        <v>73.72</v>
      </c>
      <c r="AB284">
        <f t="shared" si="45"/>
        <v>0</v>
      </c>
    </row>
    <row r="285" spans="1:28">
      <c r="A285" s="1">
        <v>0.936908923611111</v>
      </c>
      <c r="B285" t="s">
        <v>948</v>
      </c>
      <c r="C285" t="s">
        <v>949</v>
      </c>
      <c r="D285" t="s">
        <v>950</v>
      </c>
      <c r="E285">
        <v>1.02</v>
      </c>
      <c r="F285" t="s">
        <v>951</v>
      </c>
      <c r="G285">
        <v>0.14000000000000001</v>
      </c>
      <c r="H285" t="s">
        <v>952</v>
      </c>
      <c r="I285">
        <v>0.03</v>
      </c>
      <c r="AB285">
        <f t="shared" si="45"/>
        <v>0</v>
      </c>
    </row>
    <row r="286" spans="1:28">
      <c r="A286" s="1">
        <v>0.93690893518518503</v>
      </c>
      <c r="B286" t="s">
        <v>948</v>
      </c>
      <c r="C286" t="s">
        <v>959</v>
      </c>
      <c r="D286">
        <v>84.42</v>
      </c>
      <c r="F286">
        <v>158.96</v>
      </c>
      <c r="H286">
        <v>73.91</v>
      </c>
      <c r="AB286">
        <f t="shared" si="45"/>
        <v>0</v>
      </c>
    </row>
    <row r="287" spans="1:28">
      <c r="A287" s="1">
        <v>0.936910150462963</v>
      </c>
      <c r="B287" t="s">
        <v>948</v>
      </c>
      <c r="C287" t="s">
        <v>949</v>
      </c>
      <c r="D287" t="s">
        <v>950</v>
      </c>
      <c r="E287">
        <v>1.02</v>
      </c>
      <c r="F287" t="s">
        <v>951</v>
      </c>
      <c r="G287">
        <v>0.13</v>
      </c>
      <c r="H287" t="s">
        <v>952</v>
      </c>
      <c r="I287">
        <v>0.04</v>
      </c>
      <c r="AB287">
        <f t="shared" si="45"/>
        <v>0</v>
      </c>
    </row>
    <row r="288" spans="1:28">
      <c r="A288" s="1">
        <v>0.936910150462963</v>
      </c>
      <c r="B288" t="s">
        <v>948</v>
      </c>
      <c r="C288" t="s">
        <v>959</v>
      </c>
      <c r="D288">
        <v>84.59</v>
      </c>
      <c r="F288">
        <v>158.78</v>
      </c>
      <c r="H288">
        <v>74.09</v>
      </c>
      <c r="AB288">
        <f t="shared" si="45"/>
        <v>0</v>
      </c>
    </row>
    <row r="289" spans="1:28">
      <c r="A289" s="1">
        <v>0.93691140046296295</v>
      </c>
      <c r="B289" t="s">
        <v>948</v>
      </c>
      <c r="C289" t="s">
        <v>949</v>
      </c>
      <c r="D289" t="s">
        <v>950</v>
      </c>
      <c r="E289">
        <v>1.02</v>
      </c>
      <c r="F289" t="s">
        <v>951</v>
      </c>
      <c r="G289">
        <v>0.14000000000000001</v>
      </c>
      <c r="H289" t="s">
        <v>952</v>
      </c>
      <c r="I289">
        <v>0.02</v>
      </c>
      <c r="AB289">
        <f t="shared" si="45"/>
        <v>0</v>
      </c>
    </row>
    <row r="290" spans="1:28">
      <c r="A290" s="1">
        <v>0.93691140046296295</v>
      </c>
      <c r="B290" t="s">
        <v>948</v>
      </c>
      <c r="C290" t="s">
        <v>959</v>
      </c>
      <c r="D290">
        <v>84.76</v>
      </c>
      <c r="F290">
        <v>158.59</v>
      </c>
      <c r="H290">
        <v>74.25</v>
      </c>
      <c r="AB290">
        <f t="shared" si="45"/>
        <v>0</v>
      </c>
    </row>
    <row r="291" spans="1:28">
      <c r="A291" s="1">
        <v>0.936912685185185</v>
      </c>
      <c r="B291" t="s">
        <v>948</v>
      </c>
      <c r="C291" t="s">
        <v>949</v>
      </c>
      <c r="D291" t="s">
        <v>950</v>
      </c>
      <c r="E291">
        <v>1.02</v>
      </c>
      <c r="F291" t="s">
        <v>951</v>
      </c>
      <c r="G291">
        <v>0.15</v>
      </c>
      <c r="H291" t="s">
        <v>952</v>
      </c>
      <c r="I291">
        <v>0.02</v>
      </c>
      <c r="AB291">
        <f t="shared" si="45"/>
        <v>0</v>
      </c>
    </row>
    <row r="292" spans="1:28">
      <c r="A292" s="1">
        <v>0.936912685185185</v>
      </c>
      <c r="B292" t="s">
        <v>948</v>
      </c>
      <c r="C292" t="s">
        <v>959</v>
      </c>
      <c r="D292">
        <v>84.96</v>
      </c>
      <c r="F292">
        <v>158.34</v>
      </c>
      <c r="H292">
        <v>74.45</v>
      </c>
      <c r="AB292">
        <f t="shared" si="45"/>
        <v>0</v>
      </c>
    </row>
    <row r="293" spans="1:28">
      <c r="A293" s="1">
        <v>0.93691393518518495</v>
      </c>
      <c r="B293" t="s">
        <v>948</v>
      </c>
      <c r="C293" t="s">
        <v>949</v>
      </c>
      <c r="D293" t="s">
        <v>950</v>
      </c>
      <c r="E293">
        <v>1.02</v>
      </c>
      <c r="F293" t="s">
        <v>951</v>
      </c>
      <c r="G293">
        <v>0.14000000000000001</v>
      </c>
      <c r="H293" t="s">
        <v>952</v>
      </c>
      <c r="I293">
        <v>0.03</v>
      </c>
      <c r="AB293">
        <f t="shared" si="45"/>
        <v>0</v>
      </c>
    </row>
    <row r="294" spans="1:28">
      <c r="A294" s="1">
        <v>0.93691393518518495</v>
      </c>
      <c r="B294" t="s">
        <v>948</v>
      </c>
      <c r="C294" t="s">
        <v>959</v>
      </c>
      <c r="D294">
        <v>85.11</v>
      </c>
      <c r="F294">
        <v>158.11000000000001</v>
      </c>
      <c r="H294">
        <v>74.59</v>
      </c>
    </row>
    <row r="295" spans="1:28">
      <c r="A295" s="1">
        <v>0.93691517361111099</v>
      </c>
      <c r="B295" t="s">
        <v>948</v>
      </c>
      <c r="C295" t="s">
        <v>949</v>
      </c>
      <c r="D295" t="s">
        <v>950</v>
      </c>
      <c r="E295">
        <v>1.01</v>
      </c>
      <c r="F295" t="s">
        <v>951</v>
      </c>
      <c r="G295">
        <v>0.13</v>
      </c>
      <c r="H295" t="s">
        <v>952</v>
      </c>
      <c r="I295">
        <v>0.01</v>
      </c>
    </row>
    <row r="296" spans="1:28">
      <c r="A296" s="1">
        <v>0.93691517361111099</v>
      </c>
      <c r="B296" t="s">
        <v>948</v>
      </c>
      <c r="C296" t="s">
        <v>959</v>
      </c>
      <c r="D296">
        <v>85.24</v>
      </c>
      <c r="F296">
        <v>157.88</v>
      </c>
      <c r="H296">
        <v>74.73</v>
      </c>
    </row>
    <row r="297" spans="1:28">
      <c r="A297" s="1">
        <v>0.93691635416666696</v>
      </c>
      <c r="B297" t="s">
        <v>948</v>
      </c>
      <c r="C297" t="s">
        <v>949</v>
      </c>
      <c r="D297" t="s">
        <v>950</v>
      </c>
      <c r="E297">
        <v>1.02</v>
      </c>
      <c r="F297" t="s">
        <v>951</v>
      </c>
      <c r="G297">
        <v>0.14000000000000001</v>
      </c>
      <c r="H297" t="s">
        <v>952</v>
      </c>
      <c r="I297">
        <v>0.02</v>
      </c>
    </row>
    <row r="298" spans="1:28">
      <c r="A298" s="1">
        <v>0.93691635416666696</v>
      </c>
      <c r="B298" t="s">
        <v>948</v>
      </c>
      <c r="C298" t="s">
        <v>959</v>
      </c>
      <c r="D298">
        <v>85.4</v>
      </c>
      <c r="F298">
        <v>157.68</v>
      </c>
      <c r="H298">
        <v>74.88</v>
      </c>
    </row>
    <row r="299" spans="1:28">
      <c r="A299" s="1">
        <v>0.936917592592593</v>
      </c>
      <c r="B299" t="s">
        <v>948</v>
      </c>
      <c r="C299" t="s">
        <v>949</v>
      </c>
      <c r="D299" t="s">
        <v>950</v>
      </c>
      <c r="E299">
        <v>1.03</v>
      </c>
      <c r="F299" t="s">
        <v>951</v>
      </c>
      <c r="G299">
        <v>0.15</v>
      </c>
      <c r="H299" t="s">
        <v>952</v>
      </c>
      <c r="I299">
        <v>0.03</v>
      </c>
    </row>
    <row r="300" spans="1:28">
      <c r="A300" s="1">
        <v>0.936917592592593</v>
      </c>
      <c r="B300" t="s">
        <v>948</v>
      </c>
      <c r="C300" t="s">
        <v>959</v>
      </c>
      <c r="D300">
        <v>85.56</v>
      </c>
      <c r="F300">
        <v>157.47</v>
      </c>
      <c r="H300">
        <v>75.040000000000006</v>
      </c>
    </row>
    <row r="301" spans="1:28">
      <c r="A301" s="1">
        <v>0.93691803240740701</v>
      </c>
      <c r="B301" t="s">
        <v>948</v>
      </c>
      <c r="C301" t="s">
        <v>949</v>
      </c>
      <c r="D301" t="s">
        <v>950</v>
      </c>
      <c r="E301">
        <v>1</v>
      </c>
      <c r="F301" t="s">
        <v>951</v>
      </c>
      <c r="G301">
        <v>0.15</v>
      </c>
      <c r="H301" t="s">
        <v>952</v>
      </c>
      <c r="I301">
        <v>0.02</v>
      </c>
    </row>
    <row r="302" spans="1:28">
      <c r="A302" s="1">
        <v>0.93691804398148104</v>
      </c>
      <c r="B302" t="s">
        <v>948</v>
      </c>
      <c r="C302" t="s">
        <v>959</v>
      </c>
      <c r="D302">
        <v>85.62</v>
      </c>
      <c r="F302">
        <v>157.26</v>
      </c>
      <c r="H302">
        <v>75.09</v>
      </c>
    </row>
    <row r="303" spans="1:28">
      <c r="A303" s="1">
        <v>0.93691924768518497</v>
      </c>
      <c r="B303" t="s">
        <v>948</v>
      </c>
      <c r="C303" t="s">
        <v>949</v>
      </c>
      <c r="D303" t="s">
        <v>950</v>
      </c>
      <c r="E303">
        <v>1.01</v>
      </c>
      <c r="F303" t="s">
        <v>951</v>
      </c>
      <c r="G303">
        <v>0.14000000000000001</v>
      </c>
      <c r="H303" t="s">
        <v>952</v>
      </c>
      <c r="I303">
        <v>0.03</v>
      </c>
    </row>
    <row r="304" spans="1:28">
      <c r="A304" s="1">
        <v>0.93691924768518497</v>
      </c>
      <c r="B304" t="s">
        <v>948</v>
      </c>
      <c r="C304" t="s">
        <v>959</v>
      </c>
      <c r="D304">
        <v>85.64</v>
      </c>
      <c r="F304">
        <v>157.12</v>
      </c>
      <c r="H304">
        <v>75.11</v>
      </c>
    </row>
    <row r="305" spans="1:9">
      <c r="A305" s="1">
        <v>0.93692049768518504</v>
      </c>
      <c r="B305" t="s">
        <v>948</v>
      </c>
      <c r="C305" t="s">
        <v>949</v>
      </c>
      <c r="D305" t="s">
        <v>950</v>
      </c>
      <c r="E305">
        <v>1.03</v>
      </c>
      <c r="F305" t="s">
        <v>951</v>
      </c>
      <c r="G305">
        <v>0.14000000000000001</v>
      </c>
      <c r="H305" t="s">
        <v>952</v>
      </c>
      <c r="I305">
        <v>0.02</v>
      </c>
    </row>
    <row r="306" spans="1:9">
      <c r="A306" s="1">
        <v>0.93692049768518504</v>
      </c>
      <c r="B306" t="s">
        <v>948</v>
      </c>
      <c r="C306" t="s">
        <v>959</v>
      </c>
      <c r="D306">
        <v>85.95</v>
      </c>
      <c r="F306">
        <v>156.85</v>
      </c>
      <c r="H306">
        <v>75.42</v>
      </c>
    </row>
    <row r="307" spans="1:9">
      <c r="A307" s="1">
        <v>0.93692178240740698</v>
      </c>
      <c r="B307" t="s">
        <v>948</v>
      </c>
      <c r="C307" t="s">
        <v>949</v>
      </c>
      <c r="D307" t="s">
        <v>950</v>
      </c>
      <c r="E307">
        <v>1.01</v>
      </c>
      <c r="F307" t="s">
        <v>951</v>
      </c>
      <c r="G307">
        <v>0.15</v>
      </c>
      <c r="H307" t="s">
        <v>952</v>
      </c>
      <c r="I307">
        <v>0.02</v>
      </c>
    </row>
    <row r="308" spans="1:9">
      <c r="A308" s="1">
        <v>0.93692178240740698</v>
      </c>
      <c r="B308" t="s">
        <v>948</v>
      </c>
      <c r="C308" t="s">
        <v>959</v>
      </c>
      <c r="D308">
        <v>86</v>
      </c>
      <c r="F308">
        <v>156.69</v>
      </c>
      <c r="H308">
        <v>75.459999999999994</v>
      </c>
    </row>
    <row r="309" spans="1:9">
      <c r="A309" s="1">
        <v>0.93692300925925898</v>
      </c>
      <c r="B309" t="s">
        <v>948</v>
      </c>
      <c r="C309" t="s">
        <v>949</v>
      </c>
      <c r="D309" t="s">
        <v>950</v>
      </c>
      <c r="E309">
        <v>1.01</v>
      </c>
      <c r="F309" t="s">
        <v>951</v>
      </c>
      <c r="G309">
        <v>0.14000000000000001</v>
      </c>
      <c r="H309" t="s">
        <v>952</v>
      </c>
      <c r="I309">
        <v>0.04</v>
      </c>
    </row>
    <row r="310" spans="1:9">
      <c r="A310" s="1">
        <v>0.93692300925925898</v>
      </c>
      <c r="B310" t="s">
        <v>948</v>
      </c>
      <c r="C310" t="s">
        <v>959</v>
      </c>
      <c r="D310">
        <v>86.08</v>
      </c>
      <c r="F310">
        <v>156.53</v>
      </c>
      <c r="H310">
        <v>75.540000000000006</v>
      </c>
    </row>
    <row r="311" spans="1:9">
      <c r="A311" s="1">
        <v>0.93692427083333296</v>
      </c>
      <c r="B311" t="s">
        <v>948</v>
      </c>
      <c r="C311" t="s">
        <v>949</v>
      </c>
      <c r="D311" t="s">
        <v>950</v>
      </c>
      <c r="E311">
        <v>1.02</v>
      </c>
      <c r="F311" t="s">
        <v>951</v>
      </c>
      <c r="G311">
        <v>0.14000000000000001</v>
      </c>
      <c r="H311" t="s">
        <v>952</v>
      </c>
      <c r="I311">
        <v>0.02</v>
      </c>
    </row>
    <row r="312" spans="1:9">
      <c r="A312" s="1">
        <v>0.93692427083333296</v>
      </c>
      <c r="B312" t="s">
        <v>948</v>
      </c>
      <c r="C312" t="s">
        <v>959</v>
      </c>
      <c r="D312">
        <v>86.05</v>
      </c>
      <c r="F312">
        <v>156.41</v>
      </c>
      <c r="H312">
        <v>75.510000000000005</v>
      </c>
    </row>
    <row r="313" spans="1:9">
      <c r="A313" s="1">
        <v>0.93692550925925899</v>
      </c>
      <c r="B313" t="s">
        <v>948</v>
      </c>
      <c r="C313" t="s">
        <v>949</v>
      </c>
      <c r="D313" t="s">
        <v>950</v>
      </c>
      <c r="E313">
        <v>1.02</v>
      </c>
      <c r="F313" t="s">
        <v>951</v>
      </c>
      <c r="G313">
        <v>0.15</v>
      </c>
      <c r="H313" t="s">
        <v>952</v>
      </c>
      <c r="I313">
        <v>0.04</v>
      </c>
    </row>
    <row r="314" spans="1:9">
      <c r="A314" s="1">
        <v>0.93692550925925899</v>
      </c>
      <c r="B314" t="s">
        <v>948</v>
      </c>
      <c r="C314" t="s">
        <v>959</v>
      </c>
      <c r="D314">
        <v>86.19</v>
      </c>
      <c r="F314">
        <v>156.13</v>
      </c>
      <c r="H314">
        <v>75.63</v>
      </c>
    </row>
    <row r="315" spans="1:9">
      <c r="A315" s="1">
        <v>0.93692667824074105</v>
      </c>
      <c r="B315" t="s">
        <v>948</v>
      </c>
      <c r="C315" t="s">
        <v>949</v>
      </c>
      <c r="D315" t="s">
        <v>950</v>
      </c>
      <c r="E315">
        <v>1.01</v>
      </c>
      <c r="F315" t="s">
        <v>951</v>
      </c>
      <c r="G315">
        <v>0.15</v>
      </c>
      <c r="H315" t="s">
        <v>952</v>
      </c>
      <c r="I315">
        <v>0.03</v>
      </c>
    </row>
    <row r="316" spans="1:9">
      <c r="A316" s="1">
        <v>0.93692667824074105</v>
      </c>
      <c r="B316" t="s">
        <v>948</v>
      </c>
      <c r="C316" t="s">
        <v>959</v>
      </c>
      <c r="D316">
        <v>86.2</v>
      </c>
      <c r="F316">
        <v>155.97</v>
      </c>
      <c r="H316">
        <v>75.64</v>
      </c>
    </row>
    <row r="317" spans="1:9">
      <c r="A317" s="1">
        <v>0.93692791666666697</v>
      </c>
      <c r="B317" t="s">
        <v>948</v>
      </c>
      <c r="C317" t="s">
        <v>949</v>
      </c>
      <c r="D317" t="s">
        <v>950</v>
      </c>
      <c r="E317">
        <v>1.03</v>
      </c>
      <c r="F317" t="s">
        <v>951</v>
      </c>
      <c r="G317">
        <v>0.15</v>
      </c>
      <c r="H317" t="s">
        <v>952</v>
      </c>
      <c r="I317">
        <v>0.03</v>
      </c>
    </row>
    <row r="318" spans="1:9">
      <c r="A318" s="1">
        <v>0.93692791666666697</v>
      </c>
      <c r="B318" t="s">
        <v>948</v>
      </c>
      <c r="C318" t="s">
        <v>959</v>
      </c>
      <c r="D318">
        <v>86.41</v>
      </c>
      <c r="F318">
        <v>155.72</v>
      </c>
      <c r="H318">
        <v>75.84</v>
      </c>
    </row>
    <row r="319" spans="1:9">
      <c r="A319" s="1">
        <v>0.93692873842592606</v>
      </c>
      <c r="B319" t="s">
        <v>948</v>
      </c>
      <c r="C319" t="s">
        <v>949</v>
      </c>
      <c r="D319" t="s">
        <v>950</v>
      </c>
      <c r="E319">
        <v>1.02</v>
      </c>
      <c r="F319" t="s">
        <v>951</v>
      </c>
      <c r="G319">
        <v>0.14000000000000001</v>
      </c>
      <c r="H319" t="s">
        <v>952</v>
      </c>
      <c r="I319">
        <v>0.01</v>
      </c>
    </row>
    <row r="320" spans="1:9">
      <c r="A320" s="1">
        <v>0.93692874999999998</v>
      </c>
      <c r="B320" t="s">
        <v>948</v>
      </c>
      <c r="C320" t="s">
        <v>959</v>
      </c>
      <c r="D320">
        <v>86.61</v>
      </c>
      <c r="F320">
        <v>155.5</v>
      </c>
      <c r="H320">
        <v>76.040000000000006</v>
      </c>
    </row>
    <row r="321" spans="1:9">
      <c r="A321" s="1">
        <v>0.936929907407407</v>
      </c>
      <c r="B321" t="s">
        <v>948</v>
      </c>
      <c r="C321" t="s">
        <v>949</v>
      </c>
      <c r="D321" t="s">
        <v>950</v>
      </c>
      <c r="E321">
        <v>1.01</v>
      </c>
      <c r="F321" t="s">
        <v>951</v>
      </c>
      <c r="G321">
        <v>0.15</v>
      </c>
      <c r="H321" t="s">
        <v>952</v>
      </c>
      <c r="I321">
        <v>0.02</v>
      </c>
    </row>
    <row r="322" spans="1:9">
      <c r="A322" s="1">
        <v>0.936929907407407</v>
      </c>
      <c r="B322" t="s">
        <v>948</v>
      </c>
      <c r="C322" t="s">
        <v>959</v>
      </c>
      <c r="D322">
        <v>86.69</v>
      </c>
      <c r="F322">
        <v>155.32</v>
      </c>
      <c r="H322">
        <v>76.12</v>
      </c>
    </row>
    <row r="323" spans="1:9">
      <c r="A323" s="1">
        <v>0.93693112268518497</v>
      </c>
      <c r="B323" t="s">
        <v>948</v>
      </c>
      <c r="C323" t="s">
        <v>949</v>
      </c>
      <c r="D323" t="s">
        <v>950</v>
      </c>
      <c r="E323">
        <v>1.01</v>
      </c>
      <c r="F323" t="s">
        <v>951</v>
      </c>
      <c r="G323">
        <v>0.14000000000000001</v>
      </c>
      <c r="H323" t="s">
        <v>952</v>
      </c>
      <c r="I323">
        <v>0.01</v>
      </c>
    </row>
    <row r="324" spans="1:9">
      <c r="A324" s="1">
        <v>0.93693112268518497</v>
      </c>
      <c r="B324" t="s">
        <v>948</v>
      </c>
      <c r="C324" t="s">
        <v>959</v>
      </c>
      <c r="D324">
        <v>86.74</v>
      </c>
      <c r="F324">
        <v>155.13999999999999</v>
      </c>
      <c r="H324">
        <v>76.16</v>
      </c>
    </row>
    <row r="325" spans="1:9">
      <c r="A325" s="1">
        <v>0.93693234953703697</v>
      </c>
      <c r="B325" t="s">
        <v>948</v>
      </c>
      <c r="C325" t="s">
        <v>949</v>
      </c>
      <c r="D325" t="s">
        <v>950</v>
      </c>
      <c r="E325">
        <v>1.02</v>
      </c>
      <c r="F325" t="s">
        <v>951</v>
      </c>
      <c r="G325">
        <v>0.14000000000000001</v>
      </c>
      <c r="H325" t="s">
        <v>952</v>
      </c>
      <c r="I325">
        <v>0.01</v>
      </c>
    </row>
    <row r="326" spans="1:9">
      <c r="A326" s="1">
        <v>0.93693234953703697</v>
      </c>
      <c r="B326" t="s">
        <v>948</v>
      </c>
      <c r="C326" t="s">
        <v>959</v>
      </c>
      <c r="D326">
        <v>86.96</v>
      </c>
      <c r="F326">
        <v>154.88</v>
      </c>
      <c r="H326">
        <v>76.37</v>
      </c>
    </row>
    <row r="327" spans="1:9">
      <c r="A327" s="1">
        <v>0.936933587962963</v>
      </c>
      <c r="B327" t="s">
        <v>948</v>
      </c>
      <c r="C327" t="s">
        <v>949</v>
      </c>
      <c r="D327" t="s">
        <v>950</v>
      </c>
      <c r="E327">
        <v>1.02</v>
      </c>
      <c r="F327" t="s">
        <v>951</v>
      </c>
      <c r="G327">
        <v>0.13</v>
      </c>
      <c r="H327" t="s">
        <v>952</v>
      </c>
      <c r="I327">
        <v>0.03</v>
      </c>
    </row>
    <row r="328" spans="1:9">
      <c r="A328" s="1">
        <v>0.936933587962963</v>
      </c>
      <c r="B328" t="s">
        <v>948</v>
      </c>
      <c r="C328" t="s">
        <v>959</v>
      </c>
      <c r="D328">
        <v>87.12</v>
      </c>
      <c r="F328">
        <v>154.63</v>
      </c>
      <c r="H328">
        <v>76.53</v>
      </c>
    </row>
    <row r="329" spans="1:9">
      <c r="A329" s="1">
        <v>0.93693480324074097</v>
      </c>
      <c r="B329" t="s">
        <v>948</v>
      </c>
      <c r="C329" t="s">
        <v>949</v>
      </c>
      <c r="D329" t="s">
        <v>950</v>
      </c>
      <c r="E329">
        <v>1.01</v>
      </c>
      <c r="F329" t="s">
        <v>951</v>
      </c>
      <c r="G329">
        <v>0.14000000000000001</v>
      </c>
      <c r="H329" t="s">
        <v>952</v>
      </c>
      <c r="I329">
        <v>0.01</v>
      </c>
    </row>
    <row r="330" spans="1:9">
      <c r="A330" s="1">
        <v>0.93693480324074097</v>
      </c>
      <c r="B330" t="s">
        <v>948</v>
      </c>
      <c r="C330" t="s">
        <v>959</v>
      </c>
      <c r="D330">
        <v>87.17</v>
      </c>
      <c r="F330">
        <v>154.43</v>
      </c>
      <c r="H330">
        <v>76.58</v>
      </c>
    </row>
    <row r="331" spans="1:9">
      <c r="A331" s="1">
        <v>0.93693608796296302</v>
      </c>
      <c r="B331" t="s">
        <v>948</v>
      </c>
      <c r="C331" t="s">
        <v>949</v>
      </c>
      <c r="D331" t="s">
        <v>950</v>
      </c>
      <c r="E331">
        <v>1.01</v>
      </c>
      <c r="F331" t="s">
        <v>951</v>
      </c>
      <c r="G331">
        <v>0.14000000000000001</v>
      </c>
      <c r="H331" t="s">
        <v>952</v>
      </c>
      <c r="I331">
        <v>0.01</v>
      </c>
    </row>
    <row r="332" spans="1:9">
      <c r="A332" s="1">
        <v>0.93693608796296302</v>
      </c>
      <c r="B332" t="s">
        <v>948</v>
      </c>
      <c r="C332" t="s">
        <v>959</v>
      </c>
      <c r="D332">
        <v>87.29</v>
      </c>
      <c r="F332">
        <v>154.25</v>
      </c>
      <c r="H332">
        <v>76.69</v>
      </c>
    </row>
    <row r="333" spans="1:9">
      <c r="A333" s="1">
        <v>0.93693731481481501</v>
      </c>
      <c r="B333" t="s">
        <v>948</v>
      </c>
      <c r="C333" t="s">
        <v>949</v>
      </c>
      <c r="D333" t="s">
        <v>950</v>
      </c>
      <c r="E333">
        <v>1.03</v>
      </c>
      <c r="F333" t="s">
        <v>951</v>
      </c>
      <c r="G333">
        <v>0.14000000000000001</v>
      </c>
      <c r="H333" t="s">
        <v>952</v>
      </c>
      <c r="I333">
        <v>0.05</v>
      </c>
    </row>
    <row r="334" spans="1:9">
      <c r="A334" s="1">
        <v>0.93693731481481501</v>
      </c>
      <c r="B334" t="s">
        <v>948</v>
      </c>
      <c r="C334" t="s">
        <v>959</v>
      </c>
      <c r="D334">
        <v>87.42</v>
      </c>
      <c r="F334">
        <v>154.01</v>
      </c>
      <c r="H334">
        <v>76.83</v>
      </c>
    </row>
    <row r="335" spans="1:9">
      <c r="A335" s="1">
        <v>0.93693770833333301</v>
      </c>
      <c r="B335" t="s">
        <v>948</v>
      </c>
      <c r="C335" t="s">
        <v>949</v>
      </c>
      <c r="D335" t="s">
        <v>950</v>
      </c>
      <c r="E335">
        <v>1</v>
      </c>
      <c r="F335" t="s">
        <v>951</v>
      </c>
      <c r="G335">
        <v>0.14000000000000001</v>
      </c>
      <c r="H335" t="s">
        <v>952</v>
      </c>
      <c r="I335">
        <v>0.04</v>
      </c>
    </row>
    <row r="336" spans="1:9">
      <c r="A336" s="1">
        <v>0.93693813657407399</v>
      </c>
      <c r="B336" t="s">
        <v>948</v>
      </c>
      <c r="C336" t="s">
        <v>959</v>
      </c>
      <c r="D336">
        <v>87.57</v>
      </c>
      <c r="F336">
        <v>153.79</v>
      </c>
      <c r="H336">
        <v>76.97</v>
      </c>
    </row>
    <row r="337" spans="1:9">
      <c r="A337" s="1">
        <v>0.93693893518518501</v>
      </c>
      <c r="B337" t="s">
        <v>948</v>
      </c>
      <c r="C337" t="s">
        <v>949</v>
      </c>
      <c r="D337" t="s">
        <v>950</v>
      </c>
      <c r="E337">
        <v>1.01</v>
      </c>
      <c r="F337" t="s">
        <v>951</v>
      </c>
      <c r="G337">
        <v>0.12</v>
      </c>
      <c r="H337" t="s">
        <v>952</v>
      </c>
      <c r="I337">
        <v>0.02</v>
      </c>
    </row>
    <row r="338" spans="1:9">
      <c r="A338" s="1">
        <v>0.93693893518518501</v>
      </c>
      <c r="B338" t="s">
        <v>948</v>
      </c>
      <c r="C338" t="s">
        <v>959</v>
      </c>
      <c r="D338">
        <v>87.75</v>
      </c>
      <c r="F338">
        <v>153.53</v>
      </c>
      <c r="H338">
        <v>77.150000000000006</v>
      </c>
    </row>
    <row r="339" spans="1:9">
      <c r="A339" s="1">
        <v>0.93694023148148098</v>
      </c>
      <c r="B339" t="s">
        <v>948</v>
      </c>
      <c r="C339" t="s">
        <v>949</v>
      </c>
      <c r="D339" t="s">
        <v>950</v>
      </c>
      <c r="E339">
        <v>1.03</v>
      </c>
      <c r="F339" t="s">
        <v>951</v>
      </c>
      <c r="G339">
        <v>0.14000000000000001</v>
      </c>
      <c r="H339" t="s">
        <v>952</v>
      </c>
      <c r="I339">
        <v>0.02</v>
      </c>
    </row>
    <row r="340" spans="1:9">
      <c r="A340" s="1">
        <v>0.93694023148148098</v>
      </c>
      <c r="B340" t="s">
        <v>948</v>
      </c>
      <c r="C340" t="s">
        <v>959</v>
      </c>
      <c r="D340">
        <v>87.95</v>
      </c>
      <c r="F340">
        <v>153.26</v>
      </c>
      <c r="H340">
        <v>77.34</v>
      </c>
    </row>
    <row r="341" spans="1:9">
      <c r="A341" s="1">
        <v>0.93694149305555596</v>
      </c>
      <c r="B341" t="s">
        <v>948</v>
      </c>
      <c r="C341" t="s">
        <v>949</v>
      </c>
      <c r="D341" t="s">
        <v>950</v>
      </c>
      <c r="E341">
        <v>1.02</v>
      </c>
      <c r="F341" t="s">
        <v>951</v>
      </c>
      <c r="G341">
        <v>0.14000000000000001</v>
      </c>
      <c r="H341" t="s">
        <v>952</v>
      </c>
      <c r="I341">
        <v>0.04</v>
      </c>
    </row>
    <row r="342" spans="1:9">
      <c r="A342" s="1">
        <v>0.93694149305555596</v>
      </c>
      <c r="B342" t="s">
        <v>948</v>
      </c>
      <c r="C342" t="s">
        <v>959</v>
      </c>
      <c r="D342">
        <v>87.99</v>
      </c>
      <c r="F342">
        <v>153.05000000000001</v>
      </c>
      <c r="H342">
        <v>77.39</v>
      </c>
    </row>
    <row r="343" spans="1:9">
      <c r="A343" s="1">
        <v>0.93694271990740696</v>
      </c>
      <c r="B343" t="s">
        <v>948</v>
      </c>
      <c r="C343" t="s">
        <v>949</v>
      </c>
      <c r="D343" t="s">
        <v>950</v>
      </c>
      <c r="E343">
        <v>1</v>
      </c>
      <c r="F343" t="s">
        <v>951</v>
      </c>
      <c r="G343">
        <v>0.14000000000000001</v>
      </c>
      <c r="H343" t="s">
        <v>952</v>
      </c>
      <c r="I343">
        <v>0.03</v>
      </c>
    </row>
    <row r="344" spans="1:9">
      <c r="A344" s="1">
        <v>0.93694271990740696</v>
      </c>
      <c r="B344" t="s">
        <v>948</v>
      </c>
      <c r="C344" t="s">
        <v>959</v>
      </c>
      <c r="D344">
        <v>88.16</v>
      </c>
      <c r="F344">
        <v>152.79</v>
      </c>
      <c r="H344">
        <v>77.56</v>
      </c>
    </row>
    <row r="345" spans="1:9">
      <c r="A345" s="1">
        <v>0.93694395833333299</v>
      </c>
      <c r="B345" t="s">
        <v>948</v>
      </c>
      <c r="C345" t="s">
        <v>949</v>
      </c>
      <c r="D345" t="s">
        <v>950</v>
      </c>
      <c r="E345">
        <v>1.02</v>
      </c>
      <c r="F345" t="s">
        <v>951</v>
      </c>
      <c r="G345">
        <v>0.15</v>
      </c>
      <c r="H345" t="s">
        <v>952</v>
      </c>
      <c r="I345">
        <v>0.02</v>
      </c>
    </row>
    <row r="346" spans="1:9">
      <c r="A346" s="1">
        <v>0.93694396990740703</v>
      </c>
      <c r="B346" t="s">
        <v>948</v>
      </c>
      <c r="C346" t="s">
        <v>959</v>
      </c>
      <c r="D346">
        <v>88.35</v>
      </c>
      <c r="F346">
        <v>152.55000000000001</v>
      </c>
      <c r="H346">
        <v>77.75</v>
      </c>
    </row>
    <row r="347" spans="1:9">
      <c r="A347" s="1">
        <v>0.93694517361111096</v>
      </c>
      <c r="B347" t="s">
        <v>948</v>
      </c>
      <c r="C347" t="s">
        <v>949</v>
      </c>
      <c r="D347" t="s">
        <v>950</v>
      </c>
      <c r="E347">
        <v>1.02</v>
      </c>
      <c r="F347" t="s">
        <v>951</v>
      </c>
      <c r="G347">
        <v>0.15</v>
      </c>
      <c r="H347" t="s">
        <v>952</v>
      </c>
      <c r="I347">
        <v>0.02</v>
      </c>
    </row>
    <row r="348" spans="1:9">
      <c r="A348" s="1">
        <v>0.93694517361111096</v>
      </c>
      <c r="B348" t="s">
        <v>948</v>
      </c>
      <c r="C348" t="s">
        <v>959</v>
      </c>
      <c r="D348">
        <v>88.46</v>
      </c>
      <c r="F348">
        <v>152.32</v>
      </c>
      <c r="H348">
        <v>77.86</v>
      </c>
    </row>
    <row r="349" spans="1:9">
      <c r="A349" s="1">
        <v>0.93694640046296296</v>
      </c>
      <c r="B349" t="s">
        <v>948</v>
      </c>
      <c r="C349" t="s">
        <v>949</v>
      </c>
      <c r="D349" t="s">
        <v>950</v>
      </c>
      <c r="E349">
        <v>1.02</v>
      </c>
      <c r="F349" t="s">
        <v>951</v>
      </c>
      <c r="G349">
        <v>0.15</v>
      </c>
      <c r="H349" t="s">
        <v>952</v>
      </c>
      <c r="I349">
        <v>0.02</v>
      </c>
    </row>
    <row r="350" spans="1:9">
      <c r="A350" s="1">
        <v>0.93694641203703699</v>
      </c>
      <c r="B350" t="s">
        <v>948</v>
      </c>
      <c r="C350" t="s">
        <v>959</v>
      </c>
      <c r="D350">
        <v>88.5</v>
      </c>
      <c r="F350">
        <v>152.13999999999999</v>
      </c>
      <c r="H350">
        <v>77.89</v>
      </c>
    </row>
    <row r="351" spans="1:9">
      <c r="A351" s="1">
        <v>0.93694723379629596</v>
      </c>
      <c r="B351" t="s">
        <v>948</v>
      </c>
      <c r="C351" t="s">
        <v>949</v>
      </c>
      <c r="D351" t="s">
        <v>950</v>
      </c>
      <c r="E351">
        <v>1.02</v>
      </c>
      <c r="F351" t="s">
        <v>951</v>
      </c>
      <c r="G351">
        <v>0.14000000000000001</v>
      </c>
      <c r="H351" t="s">
        <v>952</v>
      </c>
      <c r="I351">
        <v>0.02</v>
      </c>
    </row>
    <row r="352" spans="1:9">
      <c r="A352" s="1">
        <v>0.93694723379629596</v>
      </c>
      <c r="B352" t="s">
        <v>948</v>
      </c>
      <c r="C352" t="s">
        <v>959</v>
      </c>
      <c r="D352">
        <v>88.58</v>
      </c>
      <c r="F352">
        <v>151.99</v>
      </c>
      <c r="H352">
        <v>77.959999999999994</v>
      </c>
    </row>
    <row r="353" spans="1:9">
      <c r="A353" s="1">
        <v>0.93694849537036995</v>
      </c>
      <c r="B353" t="s">
        <v>948</v>
      </c>
      <c r="C353" t="s">
        <v>949</v>
      </c>
      <c r="D353" t="s">
        <v>950</v>
      </c>
      <c r="E353">
        <v>1.02</v>
      </c>
      <c r="F353" t="s">
        <v>951</v>
      </c>
      <c r="G353">
        <v>0.14000000000000001</v>
      </c>
      <c r="H353" t="s">
        <v>952</v>
      </c>
      <c r="I353">
        <v>0.02</v>
      </c>
    </row>
    <row r="354" spans="1:9">
      <c r="A354" s="1">
        <v>0.93694849537036995</v>
      </c>
      <c r="B354" t="s">
        <v>948</v>
      </c>
      <c r="C354" t="s">
        <v>959</v>
      </c>
      <c r="D354">
        <v>88.66</v>
      </c>
      <c r="F354">
        <v>151.80000000000001</v>
      </c>
      <c r="H354">
        <v>78.05</v>
      </c>
    </row>
    <row r="355" spans="1:9">
      <c r="A355" s="1">
        <v>0.93694969907407399</v>
      </c>
      <c r="B355" t="s">
        <v>948</v>
      </c>
      <c r="C355" t="s">
        <v>949</v>
      </c>
      <c r="D355" t="s">
        <v>950</v>
      </c>
      <c r="E355">
        <v>1.02</v>
      </c>
      <c r="F355" t="s">
        <v>951</v>
      </c>
      <c r="G355">
        <v>0.15</v>
      </c>
      <c r="H355" t="s">
        <v>952</v>
      </c>
      <c r="I355">
        <v>0.02</v>
      </c>
    </row>
    <row r="356" spans="1:9">
      <c r="A356" s="1">
        <v>0.93694971064814803</v>
      </c>
      <c r="B356" t="s">
        <v>948</v>
      </c>
      <c r="C356" t="s">
        <v>959</v>
      </c>
      <c r="D356">
        <v>88.79</v>
      </c>
      <c r="F356">
        <v>151.55000000000001</v>
      </c>
      <c r="H356">
        <v>78.16</v>
      </c>
    </row>
    <row r="357" spans="1:9">
      <c r="A357" s="1">
        <v>0.93695093750000003</v>
      </c>
      <c r="B357" t="s">
        <v>948</v>
      </c>
      <c r="C357" t="s">
        <v>949</v>
      </c>
      <c r="D357" t="s">
        <v>950</v>
      </c>
      <c r="E357">
        <v>1.01</v>
      </c>
      <c r="F357" t="s">
        <v>951</v>
      </c>
      <c r="G357">
        <v>0.13</v>
      </c>
      <c r="H357" t="s">
        <v>952</v>
      </c>
      <c r="I357">
        <v>0.03</v>
      </c>
    </row>
    <row r="358" spans="1:9">
      <c r="A358" s="1">
        <v>0.93695093750000003</v>
      </c>
      <c r="B358" t="s">
        <v>948</v>
      </c>
      <c r="C358" t="s">
        <v>959</v>
      </c>
      <c r="D358">
        <v>88.95</v>
      </c>
      <c r="F358">
        <v>151.36000000000001</v>
      </c>
      <c r="H358">
        <v>78.31</v>
      </c>
    </row>
    <row r="359" spans="1:9">
      <c r="A359" s="1">
        <v>0.93695215277777799</v>
      </c>
      <c r="B359" t="s">
        <v>948</v>
      </c>
      <c r="C359" t="s">
        <v>949</v>
      </c>
      <c r="D359" t="s">
        <v>950</v>
      </c>
      <c r="E359">
        <v>1.03</v>
      </c>
      <c r="F359" t="s">
        <v>951</v>
      </c>
      <c r="G359">
        <v>0.14000000000000001</v>
      </c>
      <c r="H359" t="s">
        <v>952</v>
      </c>
      <c r="I359">
        <v>0.01</v>
      </c>
    </row>
    <row r="360" spans="1:9">
      <c r="A360" s="1">
        <v>0.93695215277777799</v>
      </c>
      <c r="B360" t="s">
        <v>948</v>
      </c>
      <c r="C360" t="s">
        <v>959</v>
      </c>
      <c r="D360">
        <v>88.97</v>
      </c>
      <c r="F360">
        <v>151.1</v>
      </c>
      <c r="H360">
        <v>78.319999999999993</v>
      </c>
    </row>
    <row r="361" spans="1:9">
      <c r="A361" s="1">
        <v>0.93695339120370402</v>
      </c>
      <c r="B361" t="s">
        <v>948</v>
      </c>
      <c r="C361" t="s">
        <v>949</v>
      </c>
      <c r="D361" t="s">
        <v>950</v>
      </c>
      <c r="E361">
        <v>1.03</v>
      </c>
      <c r="F361" t="s">
        <v>951</v>
      </c>
      <c r="G361">
        <v>0.14000000000000001</v>
      </c>
      <c r="H361" t="s">
        <v>952</v>
      </c>
      <c r="I361">
        <v>0.02</v>
      </c>
    </row>
    <row r="362" spans="1:9">
      <c r="A362" s="1">
        <v>0.93695339120370402</v>
      </c>
      <c r="B362" t="s">
        <v>948</v>
      </c>
      <c r="C362" t="s">
        <v>959</v>
      </c>
      <c r="D362">
        <v>89.08</v>
      </c>
      <c r="F362">
        <v>150.86000000000001</v>
      </c>
      <c r="H362">
        <v>78.42</v>
      </c>
    </row>
    <row r="363" spans="1:9">
      <c r="A363" s="1">
        <v>0.93695422453703703</v>
      </c>
      <c r="B363" t="s">
        <v>948</v>
      </c>
      <c r="C363" t="s">
        <v>949</v>
      </c>
      <c r="D363" t="s">
        <v>950</v>
      </c>
      <c r="E363">
        <v>1.01</v>
      </c>
      <c r="F363" t="s">
        <v>951</v>
      </c>
      <c r="G363">
        <v>0.13</v>
      </c>
      <c r="H363" t="s">
        <v>952</v>
      </c>
      <c r="I363">
        <v>0.02</v>
      </c>
    </row>
    <row r="364" spans="1:9">
      <c r="A364" s="1">
        <v>0.93695466435185204</v>
      </c>
      <c r="B364" t="s">
        <v>948</v>
      </c>
      <c r="C364" t="s">
        <v>959</v>
      </c>
      <c r="D364">
        <v>89.15</v>
      </c>
      <c r="F364">
        <v>150.58000000000001</v>
      </c>
      <c r="H364">
        <v>78.489999999999995</v>
      </c>
    </row>
    <row r="365" spans="1:9">
      <c r="A365" s="1">
        <v>0.93695582175925896</v>
      </c>
      <c r="B365" t="s">
        <v>948</v>
      </c>
      <c r="C365" t="s">
        <v>949</v>
      </c>
      <c r="D365" t="s">
        <v>950</v>
      </c>
      <c r="E365">
        <v>1.01</v>
      </c>
      <c r="F365" t="s">
        <v>951</v>
      </c>
      <c r="G365">
        <v>0.13</v>
      </c>
      <c r="H365" t="s">
        <v>952</v>
      </c>
      <c r="I365">
        <v>0.02</v>
      </c>
    </row>
    <row r="366" spans="1:9">
      <c r="A366" s="1">
        <v>0.93695583333333299</v>
      </c>
      <c r="B366" t="s">
        <v>948</v>
      </c>
      <c r="C366" t="s">
        <v>959</v>
      </c>
      <c r="D366">
        <v>89.22</v>
      </c>
      <c r="F366">
        <v>150.38</v>
      </c>
      <c r="H366">
        <v>78.55</v>
      </c>
    </row>
    <row r="367" spans="1:9">
      <c r="A367" s="1">
        <v>0.93695710648148101</v>
      </c>
      <c r="B367" t="s">
        <v>948</v>
      </c>
      <c r="C367" t="s">
        <v>949</v>
      </c>
      <c r="D367" t="s">
        <v>950</v>
      </c>
      <c r="E367">
        <v>1.03</v>
      </c>
      <c r="F367" t="s">
        <v>951</v>
      </c>
      <c r="G367">
        <v>0.13</v>
      </c>
      <c r="H367" t="s">
        <v>952</v>
      </c>
      <c r="I367">
        <v>0.03</v>
      </c>
    </row>
    <row r="368" spans="1:9">
      <c r="A368" s="1">
        <v>0.93695710648148101</v>
      </c>
      <c r="B368" t="s">
        <v>948</v>
      </c>
      <c r="C368" t="s">
        <v>959</v>
      </c>
      <c r="D368">
        <v>89.33</v>
      </c>
      <c r="F368">
        <v>150.22999999999999</v>
      </c>
      <c r="H368">
        <v>78.650000000000006</v>
      </c>
    </row>
    <row r="369" spans="1:9">
      <c r="A369" s="1">
        <v>0.93695748842592597</v>
      </c>
      <c r="B369" t="s">
        <v>948</v>
      </c>
      <c r="C369" t="s">
        <v>949</v>
      </c>
      <c r="D369" t="s">
        <v>950</v>
      </c>
      <c r="E369">
        <v>1</v>
      </c>
      <c r="F369" t="s">
        <v>951</v>
      </c>
      <c r="G369">
        <v>0.14000000000000001</v>
      </c>
      <c r="H369" t="s">
        <v>952</v>
      </c>
      <c r="I369">
        <v>0.03</v>
      </c>
    </row>
    <row r="370" spans="1:9">
      <c r="A370" s="1">
        <v>0.9369575</v>
      </c>
      <c r="B370" t="s">
        <v>948</v>
      </c>
      <c r="C370" t="s">
        <v>959</v>
      </c>
      <c r="D370">
        <v>89.34</v>
      </c>
      <c r="F370">
        <v>150.06</v>
      </c>
      <c r="H370">
        <v>78.650000000000006</v>
      </c>
    </row>
    <row r="371" spans="1:9">
      <c r="A371" s="1">
        <v>0.93695871527777796</v>
      </c>
      <c r="B371" t="s">
        <v>948</v>
      </c>
      <c r="C371" t="s">
        <v>949</v>
      </c>
      <c r="D371" t="s">
        <v>950</v>
      </c>
      <c r="E371">
        <v>1.02</v>
      </c>
      <c r="F371" t="s">
        <v>951</v>
      </c>
      <c r="G371">
        <v>0.15</v>
      </c>
      <c r="H371" t="s">
        <v>952</v>
      </c>
      <c r="I371">
        <v>0.02</v>
      </c>
    </row>
    <row r="372" spans="1:9">
      <c r="A372" s="1">
        <v>0.93695871527777796</v>
      </c>
      <c r="B372" t="s">
        <v>948</v>
      </c>
      <c r="C372" t="s">
        <v>959</v>
      </c>
      <c r="D372">
        <v>89.44</v>
      </c>
      <c r="F372">
        <v>149.81</v>
      </c>
      <c r="H372">
        <v>78.75</v>
      </c>
    </row>
    <row r="373" spans="1:9">
      <c r="A373" s="1">
        <v>0.93695996527777803</v>
      </c>
      <c r="B373" t="s">
        <v>948</v>
      </c>
      <c r="C373" t="s">
        <v>949</v>
      </c>
      <c r="D373" t="s">
        <v>950</v>
      </c>
      <c r="E373">
        <v>1.03</v>
      </c>
      <c r="F373" t="s">
        <v>951</v>
      </c>
      <c r="G373">
        <v>0.15</v>
      </c>
      <c r="H373" t="s">
        <v>952</v>
      </c>
      <c r="I373">
        <v>0.02</v>
      </c>
    </row>
    <row r="374" spans="1:9">
      <c r="A374" s="1">
        <v>0.93695996527777803</v>
      </c>
      <c r="B374" t="s">
        <v>948</v>
      </c>
      <c r="C374" t="s">
        <v>959</v>
      </c>
      <c r="D374">
        <v>89.52</v>
      </c>
      <c r="F374">
        <v>149.66</v>
      </c>
      <c r="H374">
        <v>78.83</v>
      </c>
    </row>
    <row r="375" spans="1:9">
      <c r="A375" s="1">
        <v>0.93696119212963003</v>
      </c>
      <c r="B375" t="s">
        <v>948</v>
      </c>
      <c r="C375" t="s">
        <v>949</v>
      </c>
      <c r="D375" t="s">
        <v>950</v>
      </c>
      <c r="E375">
        <v>1.01</v>
      </c>
      <c r="F375" t="s">
        <v>951</v>
      </c>
      <c r="G375">
        <v>0.14000000000000001</v>
      </c>
      <c r="H375" t="s">
        <v>952</v>
      </c>
      <c r="I375">
        <v>0.02</v>
      </c>
    </row>
    <row r="376" spans="1:9">
      <c r="A376" s="1">
        <v>0.93696120370370395</v>
      </c>
      <c r="B376" t="s">
        <v>948</v>
      </c>
      <c r="C376" t="s">
        <v>959</v>
      </c>
      <c r="D376">
        <v>89.58</v>
      </c>
      <c r="F376">
        <v>149.44999999999999</v>
      </c>
      <c r="H376">
        <v>78.88</v>
      </c>
    </row>
    <row r="377" spans="1:9">
      <c r="A377" s="1">
        <v>0.93696240740740699</v>
      </c>
      <c r="B377" t="s">
        <v>948</v>
      </c>
      <c r="C377" t="s">
        <v>949</v>
      </c>
      <c r="D377" t="s">
        <v>950</v>
      </c>
      <c r="E377">
        <v>1.02</v>
      </c>
      <c r="F377" t="s">
        <v>951</v>
      </c>
      <c r="G377">
        <v>0.13</v>
      </c>
      <c r="H377" t="s">
        <v>952</v>
      </c>
      <c r="I377">
        <v>0.03</v>
      </c>
    </row>
    <row r="378" spans="1:9">
      <c r="A378" s="1">
        <v>0.93696240740740699</v>
      </c>
      <c r="B378" t="s">
        <v>948</v>
      </c>
      <c r="C378" t="s">
        <v>959</v>
      </c>
      <c r="D378">
        <v>89.66</v>
      </c>
      <c r="F378">
        <v>149.16</v>
      </c>
      <c r="H378">
        <v>78.959999999999994</v>
      </c>
    </row>
    <row r="379" spans="1:9">
      <c r="A379" s="1">
        <v>0.93696365740740795</v>
      </c>
      <c r="B379" t="s">
        <v>948</v>
      </c>
      <c r="C379" t="s">
        <v>949</v>
      </c>
      <c r="D379" t="s">
        <v>950</v>
      </c>
      <c r="E379">
        <v>1.01</v>
      </c>
      <c r="F379" t="s">
        <v>951</v>
      </c>
      <c r="G379">
        <v>0.14000000000000001</v>
      </c>
      <c r="H379" t="s">
        <v>952</v>
      </c>
      <c r="I379">
        <v>0.04</v>
      </c>
    </row>
    <row r="380" spans="1:9">
      <c r="A380" s="1">
        <v>0.93696365740740795</v>
      </c>
      <c r="B380" t="s">
        <v>948</v>
      </c>
      <c r="C380" t="s">
        <v>959</v>
      </c>
      <c r="D380">
        <v>89.78</v>
      </c>
      <c r="F380">
        <v>148.93</v>
      </c>
      <c r="H380">
        <v>79.069999999999993</v>
      </c>
    </row>
    <row r="381" spans="1:9">
      <c r="A381" s="1">
        <v>0.93696483796296304</v>
      </c>
      <c r="B381" t="s">
        <v>948</v>
      </c>
      <c r="C381" t="s">
        <v>949</v>
      </c>
      <c r="D381" t="s">
        <v>950</v>
      </c>
      <c r="E381">
        <v>1.02</v>
      </c>
      <c r="F381" t="s">
        <v>951</v>
      </c>
      <c r="G381">
        <v>0.14000000000000001</v>
      </c>
      <c r="H381" t="s">
        <v>952</v>
      </c>
      <c r="I381">
        <v>0.04</v>
      </c>
    </row>
    <row r="382" spans="1:9">
      <c r="A382" s="1">
        <v>0.93696483796296304</v>
      </c>
      <c r="B382" t="s">
        <v>948</v>
      </c>
      <c r="C382" t="s">
        <v>959</v>
      </c>
      <c r="D382">
        <v>89.8</v>
      </c>
      <c r="F382">
        <v>148.69999999999999</v>
      </c>
      <c r="H382">
        <v>79.08</v>
      </c>
    </row>
    <row r="383" spans="1:9">
      <c r="A383" s="1">
        <v>0.93696611111111106</v>
      </c>
      <c r="B383" t="s">
        <v>948</v>
      </c>
      <c r="C383" t="s">
        <v>949</v>
      </c>
      <c r="D383" t="s">
        <v>950</v>
      </c>
      <c r="E383">
        <v>1.02</v>
      </c>
      <c r="F383" t="s">
        <v>951</v>
      </c>
      <c r="G383">
        <v>0.14000000000000001</v>
      </c>
      <c r="H383" t="s">
        <v>952</v>
      </c>
      <c r="I383">
        <v>0.02</v>
      </c>
    </row>
    <row r="384" spans="1:9">
      <c r="A384" s="1">
        <v>0.93696611111111106</v>
      </c>
      <c r="B384" t="s">
        <v>948</v>
      </c>
      <c r="C384" t="s">
        <v>959</v>
      </c>
      <c r="D384">
        <v>89.91</v>
      </c>
      <c r="F384">
        <v>148.5</v>
      </c>
      <c r="H384">
        <v>79.180000000000007</v>
      </c>
    </row>
    <row r="385" spans="1:9">
      <c r="A385" s="1">
        <v>0.93696690972222196</v>
      </c>
      <c r="B385" t="s">
        <v>948</v>
      </c>
      <c r="C385" t="s">
        <v>949</v>
      </c>
      <c r="D385" t="s">
        <v>950</v>
      </c>
      <c r="E385">
        <v>1.02</v>
      </c>
      <c r="F385" t="s">
        <v>951</v>
      </c>
      <c r="G385">
        <v>0.13</v>
      </c>
      <c r="H385" t="s">
        <v>952</v>
      </c>
      <c r="I385">
        <v>0.02</v>
      </c>
    </row>
    <row r="386" spans="1:9">
      <c r="A386" s="1">
        <v>0.936966921296296</v>
      </c>
      <c r="B386" t="s">
        <v>948</v>
      </c>
      <c r="C386" t="s">
        <v>959</v>
      </c>
      <c r="D386">
        <v>89.96</v>
      </c>
      <c r="F386">
        <v>148.25</v>
      </c>
      <c r="H386">
        <v>79.239999999999995</v>
      </c>
    </row>
    <row r="387" spans="1:9">
      <c r="A387" s="1">
        <v>0.93696819444444401</v>
      </c>
      <c r="B387" t="s">
        <v>948</v>
      </c>
      <c r="C387" t="s">
        <v>949</v>
      </c>
      <c r="D387" t="s">
        <v>950</v>
      </c>
      <c r="E387">
        <v>1.02</v>
      </c>
      <c r="F387" t="s">
        <v>951</v>
      </c>
      <c r="G387">
        <v>0.15</v>
      </c>
      <c r="H387" t="s">
        <v>952</v>
      </c>
      <c r="I387">
        <v>0.03</v>
      </c>
    </row>
    <row r="388" spans="1:9">
      <c r="A388" s="1">
        <v>0.93696819444444401</v>
      </c>
      <c r="B388" t="s">
        <v>948</v>
      </c>
      <c r="C388" t="s">
        <v>959</v>
      </c>
      <c r="D388">
        <v>90.04</v>
      </c>
      <c r="F388">
        <v>148</v>
      </c>
      <c r="H388">
        <v>79.31</v>
      </c>
    </row>
    <row r="389" spans="1:9">
      <c r="A389" s="1">
        <v>0.93696907407407404</v>
      </c>
      <c r="B389" t="s">
        <v>948</v>
      </c>
      <c r="C389" t="s">
        <v>949</v>
      </c>
      <c r="D389" t="s">
        <v>950</v>
      </c>
      <c r="E389">
        <v>1.02</v>
      </c>
      <c r="F389" t="s">
        <v>951</v>
      </c>
      <c r="G389">
        <v>0.14000000000000001</v>
      </c>
      <c r="H389" t="s">
        <v>952</v>
      </c>
      <c r="I389">
        <v>0.04</v>
      </c>
    </row>
    <row r="390" spans="1:9">
      <c r="A390" s="1">
        <v>0.93696908564814796</v>
      </c>
      <c r="B390" t="s">
        <v>948</v>
      </c>
      <c r="C390" t="s">
        <v>959</v>
      </c>
      <c r="D390">
        <v>90.05</v>
      </c>
      <c r="F390">
        <v>147.76</v>
      </c>
      <c r="H390">
        <v>79.319999999999993</v>
      </c>
    </row>
    <row r="391" spans="1:9">
      <c r="A391" s="1">
        <v>0.936970289351852</v>
      </c>
      <c r="B391" t="s">
        <v>948</v>
      </c>
      <c r="C391" t="s">
        <v>949</v>
      </c>
      <c r="D391" t="s">
        <v>950</v>
      </c>
      <c r="E391">
        <v>1.02</v>
      </c>
      <c r="F391" t="s">
        <v>951</v>
      </c>
      <c r="G391">
        <v>0.14000000000000001</v>
      </c>
      <c r="H391" t="s">
        <v>952</v>
      </c>
      <c r="I391">
        <v>0.03</v>
      </c>
    </row>
    <row r="392" spans="1:9">
      <c r="A392" s="1">
        <v>0.936970289351852</v>
      </c>
      <c r="B392" t="s">
        <v>948</v>
      </c>
      <c r="C392" t="s">
        <v>959</v>
      </c>
      <c r="D392">
        <v>90.11</v>
      </c>
      <c r="F392">
        <v>147.51</v>
      </c>
      <c r="H392">
        <v>79.38</v>
      </c>
    </row>
    <row r="393" spans="1:9">
      <c r="A393" s="1">
        <v>0.93697150462962997</v>
      </c>
      <c r="B393" t="s">
        <v>948</v>
      </c>
      <c r="C393" t="s">
        <v>949</v>
      </c>
      <c r="D393" t="s">
        <v>950</v>
      </c>
      <c r="E393">
        <v>1.02</v>
      </c>
      <c r="F393" t="s">
        <v>951</v>
      </c>
      <c r="G393">
        <v>0.14000000000000001</v>
      </c>
      <c r="H393" t="s">
        <v>952</v>
      </c>
      <c r="I393">
        <v>0.02</v>
      </c>
    </row>
    <row r="394" spans="1:9">
      <c r="A394" s="1">
        <v>0.93697150462962997</v>
      </c>
      <c r="B394" t="s">
        <v>948</v>
      </c>
      <c r="C394" t="s">
        <v>959</v>
      </c>
      <c r="D394">
        <v>90.13</v>
      </c>
      <c r="F394">
        <v>147.26</v>
      </c>
      <c r="H394">
        <v>79.400000000000006</v>
      </c>
    </row>
    <row r="395" spans="1:9">
      <c r="A395" s="1">
        <v>0.93697269675925898</v>
      </c>
      <c r="B395" t="s">
        <v>948</v>
      </c>
      <c r="C395" t="s">
        <v>949</v>
      </c>
      <c r="D395" t="s">
        <v>950</v>
      </c>
      <c r="E395">
        <v>1.02</v>
      </c>
      <c r="F395" t="s">
        <v>951</v>
      </c>
      <c r="G395">
        <v>0.13</v>
      </c>
      <c r="H395" t="s">
        <v>952</v>
      </c>
      <c r="I395">
        <v>0.01</v>
      </c>
    </row>
    <row r="396" spans="1:9">
      <c r="A396" s="1">
        <v>0.93697312499999996</v>
      </c>
      <c r="B396" t="s">
        <v>948</v>
      </c>
      <c r="C396" t="s">
        <v>959</v>
      </c>
      <c r="D396">
        <v>90.19</v>
      </c>
      <c r="F396">
        <v>146.99</v>
      </c>
      <c r="H396">
        <v>79.45</v>
      </c>
    </row>
    <row r="397" spans="1:9">
      <c r="A397" s="1">
        <v>0.93697398148148103</v>
      </c>
      <c r="B397" t="s">
        <v>948</v>
      </c>
      <c r="C397" t="s">
        <v>949</v>
      </c>
      <c r="D397" t="s">
        <v>950</v>
      </c>
      <c r="E397">
        <v>1.01</v>
      </c>
      <c r="F397" t="s">
        <v>951</v>
      </c>
      <c r="G397">
        <v>0.14000000000000001</v>
      </c>
      <c r="H397" t="s">
        <v>952</v>
      </c>
      <c r="I397">
        <v>0.02</v>
      </c>
    </row>
    <row r="398" spans="1:9">
      <c r="A398" s="1">
        <v>0.93697398148148103</v>
      </c>
      <c r="B398" t="s">
        <v>948</v>
      </c>
      <c r="C398" t="s">
        <v>959</v>
      </c>
      <c r="D398">
        <v>90.3</v>
      </c>
      <c r="F398">
        <v>146.74</v>
      </c>
      <c r="H398">
        <v>79.569999999999993</v>
      </c>
    </row>
    <row r="399" spans="1:9">
      <c r="A399" s="1">
        <v>0.93697523148148198</v>
      </c>
      <c r="B399" t="s">
        <v>948</v>
      </c>
      <c r="C399" t="s">
        <v>949</v>
      </c>
      <c r="D399" t="s">
        <v>950</v>
      </c>
      <c r="E399">
        <v>1.02</v>
      </c>
      <c r="F399" t="s">
        <v>951</v>
      </c>
      <c r="G399">
        <v>0.14000000000000001</v>
      </c>
      <c r="H399" t="s">
        <v>952</v>
      </c>
      <c r="I399">
        <v>0.02</v>
      </c>
    </row>
    <row r="400" spans="1:9">
      <c r="A400" s="1">
        <v>0.93697523148148198</v>
      </c>
      <c r="B400" t="s">
        <v>948</v>
      </c>
      <c r="C400" t="s">
        <v>959</v>
      </c>
      <c r="D400">
        <v>90.33</v>
      </c>
      <c r="F400">
        <v>146.5</v>
      </c>
      <c r="H400">
        <v>79.61</v>
      </c>
    </row>
    <row r="401" spans="1:9">
      <c r="A401" s="1">
        <v>0.93697609953703698</v>
      </c>
      <c r="B401" t="s">
        <v>948</v>
      </c>
      <c r="C401" t="s">
        <v>949</v>
      </c>
      <c r="D401" t="s">
        <v>950</v>
      </c>
      <c r="E401">
        <v>1.02</v>
      </c>
      <c r="F401" t="s">
        <v>951</v>
      </c>
      <c r="G401">
        <v>0.15</v>
      </c>
      <c r="H401" t="s">
        <v>952</v>
      </c>
      <c r="I401">
        <v>0.02</v>
      </c>
    </row>
    <row r="402" spans="1:9">
      <c r="A402" s="1">
        <v>0.93697609953703698</v>
      </c>
      <c r="B402" t="s">
        <v>948</v>
      </c>
      <c r="C402" t="s">
        <v>959</v>
      </c>
      <c r="D402">
        <v>90.42</v>
      </c>
      <c r="F402">
        <v>146.27000000000001</v>
      </c>
      <c r="H402">
        <v>79.709999999999994</v>
      </c>
    </row>
    <row r="403" spans="1:9">
      <c r="A403" s="1">
        <v>0.93697732638888898</v>
      </c>
      <c r="B403" t="s">
        <v>948</v>
      </c>
      <c r="C403" t="s">
        <v>949</v>
      </c>
      <c r="D403" t="s">
        <v>950</v>
      </c>
      <c r="E403">
        <v>1</v>
      </c>
      <c r="F403" t="s">
        <v>951</v>
      </c>
      <c r="G403">
        <v>0.14000000000000001</v>
      </c>
      <c r="H403" t="s">
        <v>952</v>
      </c>
      <c r="I403">
        <v>0.02</v>
      </c>
    </row>
    <row r="404" spans="1:9">
      <c r="A404" s="1">
        <v>0.93697732638888898</v>
      </c>
      <c r="B404" t="s">
        <v>948</v>
      </c>
      <c r="C404" t="s">
        <v>959</v>
      </c>
      <c r="D404">
        <v>90.52</v>
      </c>
      <c r="F404">
        <v>146.06</v>
      </c>
      <c r="H404">
        <v>79.8</v>
      </c>
    </row>
    <row r="405" spans="1:9">
      <c r="A405" s="1">
        <v>0.93697857638888904</v>
      </c>
      <c r="B405" t="s">
        <v>948</v>
      </c>
      <c r="C405" t="s">
        <v>949</v>
      </c>
      <c r="D405" t="s">
        <v>950</v>
      </c>
      <c r="E405">
        <v>1.02</v>
      </c>
      <c r="F405" t="s">
        <v>951</v>
      </c>
      <c r="G405">
        <v>0.14000000000000001</v>
      </c>
      <c r="H405" t="s">
        <v>952</v>
      </c>
      <c r="I405">
        <v>0.02</v>
      </c>
    </row>
    <row r="406" spans="1:9">
      <c r="A406" s="1">
        <v>0.93697857638888904</v>
      </c>
      <c r="B406" t="s">
        <v>948</v>
      </c>
      <c r="C406" t="s">
        <v>959</v>
      </c>
      <c r="D406">
        <v>90.56</v>
      </c>
      <c r="F406">
        <v>145.82</v>
      </c>
      <c r="H406">
        <v>79.84</v>
      </c>
    </row>
    <row r="407" spans="1:9">
      <c r="A407" s="1">
        <v>0.93697978009259297</v>
      </c>
      <c r="B407" t="s">
        <v>948</v>
      </c>
      <c r="C407" t="s">
        <v>949</v>
      </c>
      <c r="D407" t="s">
        <v>950</v>
      </c>
      <c r="E407">
        <v>1.03</v>
      </c>
      <c r="F407" t="s">
        <v>951</v>
      </c>
      <c r="G407">
        <v>0.13</v>
      </c>
      <c r="H407" t="s">
        <v>952</v>
      </c>
      <c r="I407">
        <v>0.02</v>
      </c>
    </row>
    <row r="408" spans="1:9">
      <c r="A408" s="1">
        <v>0.93697978009259297</v>
      </c>
      <c r="B408" t="s">
        <v>948</v>
      </c>
      <c r="C408" t="s">
        <v>959</v>
      </c>
      <c r="D408">
        <v>90.65</v>
      </c>
      <c r="F408">
        <v>145.61000000000001</v>
      </c>
      <c r="H408">
        <v>79.930000000000007</v>
      </c>
    </row>
    <row r="409" spans="1:9">
      <c r="A409" s="1">
        <v>0.936981018518519</v>
      </c>
      <c r="B409" t="s">
        <v>948</v>
      </c>
      <c r="C409" t="s">
        <v>949</v>
      </c>
      <c r="D409" t="s">
        <v>950</v>
      </c>
      <c r="E409">
        <v>1.01</v>
      </c>
      <c r="F409" t="s">
        <v>951</v>
      </c>
      <c r="G409">
        <v>0.14000000000000001</v>
      </c>
      <c r="H409" t="s">
        <v>952</v>
      </c>
      <c r="I409">
        <v>0.04</v>
      </c>
    </row>
    <row r="410" spans="1:9">
      <c r="A410" s="1">
        <v>0.936981018518519</v>
      </c>
      <c r="B410" t="s">
        <v>948</v>
      </c>
      <c r="C410" t="s">
        <v>959</v>
      </c>
      <c r="D410">
        <v>90.7</v>
      </c>
      <c r="F410">
        <v>145.38</v>
      </c>
      <c r="H410">
        <v>79.989999999999995</v>
      </c>
    </row>
    <row r="411" spans="1:9">
      <c r="A411" s="1">
        <v>0.93698221064814802</v>
      </c>
      <c r="B411" t="s">
        <v>948</v>
      </c>
      <c r="C411" t="s">
        <v>949</v>
      </c>
      <c r="D411" t="s">
        <v>950</v>
      </c>
      <c r="E411">
        <v>1.01</v>
      </c>
      <c r="F411" t="s">
        <v>951</v>
      </c>
      <c r="G411">
        <v>0.15</v>
      </c>
      <c r="H411" t="s">
        <v>952</v>
      </c>
      <c r="I411">
        <v>0</v>
      </c>
    </row>
    <row r="412" spans="1:9">
      <c r="A412" s="1">
        <v>0.93698221064814802</v>
      </c>
      <c r="B412" t="s">
        <v>948</v>
      </c>
      <c r="C412" t="s">
        <v>959</v>
      </c>
      <c r="D412">
        <v>90.78</v>
      </c>
      <c r="F412">
        <v>145.16</v>
      </c>
      <c r="H412">
        <v>80.069999999999993</v>
      </c>
    </row>
    <row r="413" spans="1:9">
      <c r="A413" s="1">
        <v>0.93698340277777803</v>
      </c>
      <c r="B413" t="s">
        <v>948</v>
      </c>
      <c r="C413" t="s">
        <v>949</v>
      </c>
      <c r="D413" t="s">
        <v>950</v>
      </c>
      <c r="E413">
        <v>1.03</v>
      </c>
      <c r="F413" t="s">
        <v>951</v>
      </c>
      <c r="G413">
        <v>0.14000000000000001</v>
      </c>
      <c r="H413" t="s">
        <v>952</v>
      </c>
      <c r="I413">
        <v>0.03</v>
      </c>
    </row>
    <row r="414" spans="1:9">
      <c r="A414" s="1">
        <v>0.93698340277777803</v>
      </c>
      <c r="B414" t="s">
        <v>948</v>
      </c>
      <c r="C414" t="s">
        <v>959</v>
      </c>
      <c r="D414">
        <v>90.85</v>
      </c>
      <c r="F414">
        <v>144.88999999999999</v>
      </c>
      <c r="H414">
        <v>80.150000000000006</v>
      </c>
    </row>
    <row r="415" spans="1:9">
      <c r="A415" s="1">
        <v>0.93698462962963003</v>
      </c>
      <c r="B415" t="s">
        <v>948</v>
      </c>
      <c r="C415" t="s">
        <v>949</v>
      </c>
      <c r="D415" t="s">
        <v>950</v>
      </c>
      <c r="E415">
        <v>1.02</v>
      </c>
      <c r="F415" t="s">
        <v>951</v>
      </c>
      <c r="G415">
        <v>0.15</v>
      </c>
      <c r="H415" t="s">
        <v>952</v>
      </c>
      <c r="I415">
        <v>0.02</v>
      </c>
    </row>
    <row r="416" spans="1:9">
      <c r="A416" s="1">
        <v>0.93698462962963003</v>
      </c>
      <c r="B416" t="s">
        <v>948</v>
      </c>
      <c r="C416" t="s">
        <v>959</v>
      </c>
      <c r="D416">
        <v>90.93</v>
      </c>
      <c r="F416">
        <v>144.63</v>
      </c>
      <c r="H416">
        <v>80.23</v>
      </c>
    </row>
    <row r="417" spans="1:9">
      <c r="A417" s="1">
        <v>0.93698591435185197</v>
      </c>
      <c r="B417" t="s">
        <v>948</v>
      </c>
      <c r="C417" t="s">
        <v>949</v>
      </c>
      <c r="D417" t="s">
        <v>950</v>
      </c>
      <c r="E417">
        <v>1.01</v>
      </c>
      <c r="F417" t="s">
        <v>951</v>
      </c>
      <c r="G417">
        <v>0.14000000000000001</v>
      </c>
      <c r="H417" t="s">
        <v>952</v>
      </c>
      <c r="I417">
        <v>0.02</v>
      </c>
    </row>
    <row r="418" spans="1:9">
      <c r="A418" s="1">
        <v>0.93698591435185197</v>
      </c>
      <c r="B418" t="s">
        <v>948</v>
      </c>
      <c r="C418" t="s">
        <v>959</v>
      </c>
      <c r="D418">
        <v>90.98</v>
      </c>
      <c r="F418">
        <v>144.36000000000001</v>
      </c>
      <c r="H418">
        <v>80.28</v>
      </c>
    </row>
    <row r="419" spans="1:9">
      <c r="A419" s="1">
        <v>0.93698634259259295</v>
      </c>
      <c r="B419" t="s">
        <v>948</v>
      </c>
      <c r="C419" t="s">
        <v>949</v>
      </c>
      <c r="D419" t="s">
        <v>950</v>
      </c>
      <c r="E419">
        <v>1.01</v>
      </c>
      <c r="F419" t="s">
        <v>951</v>
      </c>
      <c r="G419">
        <v>0.15</v>
      </c>
      <c r="H419" t="s">
        <v>952</v>
      </c>
      <c r="I419">
        <v>0.02</v>
      </c>
    </row>
    <row r="420" spans="1:9">
      <c r="A420" s="1">
        <v>0.93698635416666698</v>
      </c>
      <c r="B420" t="s">
        <v>948</v>
      </c>
      <c r="C420" t="s">
        <v>959</v>
      </c>
      <c r="D420">
        <v>91.04</v>
      </c>
      <c r="F420">
        <v>144.06</v>
      </c>
      <c r="H420">
        <v>80.34</v>
      </c>
    </row>
    <row r="421" spans="1:9">
      <c r="A421" s="1">
        <v>0.93698759259259301</v>
      </c>
      <c r="B421" t="s">
        <v>948</v>
      </c>
      <c r="C421" t="s">
        <v>949</v>
      </c>
      <c r="D421" t="s">
        <v>950</v>
      </c>
      <c r="E421">
        <v>1.01</v>
      </c>
      <c r="F421" t="s">
        <v>951</v>
      </c>
      <c r="G421">
        <v>0.13</v>
      </c>
      <c r="H421" t="s">
        <v>952</v>
      </c>
      <c r="I421">
        <v>0.03</v>
      </c>
    </row>
    <row r="422" spans="1:9">
      <c r="A422" s="1">
        <v>0.93698760416666704</v>
      </c>
      <c r="B422" t="s">
        <v>948</v>
      </c>
      <c r="C422" t="s">
        <v>959</v>
      </c>
      <c r="D422">
        <v>91.14</v>
      </c>
      <c r="F422">
        <v>143.81</v>
      </c>
      <c r="H422">
        <v>80.44</v>
      </c>
    </row>
    <row r="423" spans="1:9">
      <c r="A423" s="1">
        <v>0.93698884259259296</v>
      </c>
      <c r="B423" t="s">
        <v>948</v>
      </c>
      <c r="C423" t="s">
        <v>949</v>
      </c>
      <c r="D423" t="s">
        <v>950</v>
      </c>
      <c r="E423">
        <v>1.01</v>
      </c>
      <c r="F423" t="s">
        <v>951</v>
      </c>
      <c r="G423">
        <v>0.14000000000000001</v>
      </c>
      <c r="H423" t="s">
        <v>952</v>
      </c>
      <c r="I423">
        <v>0.02</v>
      </c>
    </row>
    <row r="424" spans="1:9">
      <c r="A424" s="1">
        <v>0.93698884259259296</v>
      </c>
      <c r="B424" t="s">
        <v>948</v>
      </c>
      <c r="C424" t="s">
        <v>959</v>
      </c>
      <c r="D424">
        <v>91.2</v>
      </c>
      <c r="F424">
        <v>143.59</v>
      </c>
      <c r="H424">
        <v>80.5</v>
      </c>
    </row>
    <row r="425" spans="1:9">
      <c r="A425" s="1">
        <v>0.93699005787037004</v>
      </c>
      <c r="B425" t="s">
        <v>948</v>
      </c>
      <c r="C425" t="s">
        <v>949</v>
      </c>
      <c r="D425" t="s">
        <v>950</v>
      </c>
      <c r="E425">
        <v>1.01</v>
      </c>
      <c r="F425" t="s">
        <v>951</v>
      </c>
      <c r="G425">
        <v>0.13</v>
      </c>
      <c r="H425" t="s">
        <v>952</v>
      </c>
      <c r="I425">
        <v>0.03</v>
      </c>
    </row>
    <row r="426" spans="1:9">
      <c r="A426" s="1">
        <v>0.93699005787037004</v>
      </c>
      <c r="B426" t="s">
        <v>948</v>
      </c>
      <c r="C426" t="s">
        <v>959</v>
      </c>
      <c r="D426">
        <v>91.27</v>
      </c>
      <c r="F426">
        <v>143.32</v>
      </c>
      <c r="H426">
        <v>80.569999999999993</v>
      </c>
    </row>
    <row r="427" spans="1:9">
      <c r="A427" s="1">
        <v>0.93699127314814801</v>
      </c>
      <c r="B427" t="s">
        <v>948</v>
      </c>
      <c r="C427" t="s">
        <v>949</v>
      </c>
      <c r="D427" t="s">
        <v>950</v>
      </c>
      <c r="E427">
        <v>1.02</v>
      </c>
      <c r="F427" t="s">
        <v>951</v>
      </c>
      <c r="G427">
        <v>0.14000000000000001</v>
      </c>
      <c r="H427" t="s">
        <v>952</v>
      </c>
      <c r="I427">
        <v>0.03</v>
      </c>
    </row>
    <row r="428" spans="1:9">
      <c r="A428" s="1">
        <v>0.93699127314814801</v>
      </c>
      <c r="B428" t="s">
        <v>948</v>
      </c>
      <c r="C428" t="s">
        <v>959</v>
      </c>
      <c r="D428">
        <v>91.34</v>
      </c>
      <c r="F428">
        <v>143.05000000000001</v>
      </c>
      <c r="H428">
        <v>80.64</v>
      </c>
    </row>
    <row r="429" spans="1:9">
      <c r="A429" s="1">
        <v>0.93699245370370399</v>
      </c>
      <c r="B429" t="s">
        <v>948</v>
      </c>
      <c r="C429" t="s">
        <v>949</v>
      </c>
      <c r="D429" t="s">
        <v>950</v>
      </c>
      <c r="E429">
        <v>1.01</v>
      </c>
      <c r="F429" t="s">
        <v>951</v>
      </c>
      <c r="G429">
        <v>0.14000000000000001</v>
      </c>
      <c r="H429" t="s">
        <v>952</v>
      </c>
      <c r="I429">
        <v>0.02</v>
      </c>
    </row>
    <row r="430" spans="1:9">
      <c r="A430" s="1">
        <v>0.93699245370370399</v>
      </c>
      <c r="B430" t="s">
        <v>948</v>
      </c>
      <c r="C430" t="s">
        <v>959</v>
      </c>
      <c r="D430">
        <v>91.42</v>
      </c>
      <c r="F430">
        <v>142.76</v>
      </c>
      <c r="H430">
        <v>80.73</v>
      </c>
    </row>
    <row r="431" spans="1:9">
      <c r="A431" s="1">
        <v>0.93699363425925897</v>
      </c>
      <c r="B431" t="s">
        <v>948</v>
      </c>
      <c r="C431" t="s">
        <v>949</v>
      </c>
      <c r="D431" t="s">
        <v>950</v>
      </c>
      <c r="E431">
        <v>1.01</v>
      </c>
      <c r="F431" t="s">
        <v>951</v>
      </c>
      <c r="G431">
        <v>0.13</v>
      </c>
      <c r="H431" t="s">
        <v>952</v>
      </c>
      <c r="I431">
        <v>0.02</v>
      </c>
    </row>
    <row r="432" spans="1:9">
      <c r="A432" s="1">
        <v>0.936993645833333</v>
      </c>
      <c r="B432" t="s">
        <v>948</v>
      </c>
      <c r="C432" t="s">
        <v>959</v>
      </c>
      <c r="D432">
        <v>91.47</v>
      </c>
      <c r="F432">
        <v>142.49</v>
      </c>
      <c r="H432">
        <v>80.790000000000006</v>
      </c>
    </row>
    <row r="433" spans="1:9">
      <c r="A433" s="1">
        <v>0.93699484953703704</v>
      </c>
      <c r="B433" t="s">
        <v>948</v>
      </c>
      <c r="C433" t="s">
        <v>949</v>
      </c>
      <c r="D433" t="s">
        <v>950</v>
      </c>
      <c r="E433">
        <v>1.02</v>
      </c>
      <c r="F433" t="s">
        <v>951</v>
      </c>
      <c r="G433">
        <v>0.14000000000000001</v>
      </c>
      <c r="H433" t="s">
        <v>952</v>
      </c>
      <c r="I433">
        <v>0.03</v>
      </c>
    </row>
    <row r="434" spans="1:9">
      <c r="A434" s="1">
        <v>0.93699484953703704</v>
      </c>
      <c r="B434" t="s">
        <v>948</v>
      </c>
      <c r="C434" t="s">
        <v>959</v>
      </c>
      <c r="D434">
        <v>91.51</v>
      </c>
      <c r="F434">
        <v>142.22999999999999</v>
      </c>
      <c r="H434">
        <v>80.83</v>
      </c>
    </row>
    <row r="435" spans="1:9">
      <c r="A435" s="1">
        <v>0.93699569444444397</v>
      </c>
      <c r="B435" t="s">
        <v>948</v>
      </c>
      <c r="C435" t="s">
        <v>949</v>
      </c>
      <c r="D435" t="s">
        <v>950</v>
      </c>
      <c r="E435">
        <v>1.02</v>
      </c>
      <c r="F435" t="s">
        <v>951</v>
      </c>
      <c r="G435">
        <v>0.14000000000000001</v>
      </c>
      <c r="H435" t="s">
        <v>952</v>
      </c>
      <c r="I435">
        <v>0.03</v>
      </c>
    </row>
    <row r="436" spans="1:9">
      <c r="A436" s="1">
        <v>0.93699569444444397</v>
      </c>
      <c r="B436" t="s">
        <v>948</v>
      </c>
      <c r="C436" t="s">
        <v>959</v>
      </c>
      <c r="D436">
        <v>91.57</v>
      </c>
      <c r="F436">
        <v>141.96</v>
      </c>
      <c r="H436">
        <v>80.900000000000006</v>
      </c>
    </row>
    <row r="437" spans="1:9">
      <c r="A437" s="1">
        <v>0.93699692129629597</v>
      </c>
      <c r="B437" t="s">
        <v>948</v>
      </c>
      <c r="C437" t="s">
        <v>949</v>
      </c>
      <c r="D437" t="s">
        <v>950</v>
      </c>
      <c r="E437">
        <v>1.01</v>
      </c>
      <c r="F437" t="s">
        <v>951</v>
      </c>
      <c r="G437">
        <v>0.14000000000000001</v>
      </c>
      <c r="H437" t="s">
        <v>952</v>
      </c>
      <c r="I437">
        <v>0.03</v>
      </c>
    </row>
    <row r="438" spans="1:9">
      <c r="A438" s="1">
        <v>0.93699693287037</v>
      </c>
      <c r="B438" t="s">
        <v>948</v>
      </c>
      <c r="C438" t="s">
        <v>959</v>
      </c>
      <c r="D438">
        <v>91.64</v>
      </c>
      <c r="F438">
        <v>141.72999999999999</v>
      </c>
      <c r="H438">
        <v>80.989999999999995</v>
      </c>
    </row>
    <row r="439" spans="1:9">
      <c r="A439" s="1">
        <v>0.93699822916666697</v>
      </c>
      <c r="B439" t="s">
        <v>948</v>
      </c>
      <c r="C439" t="s">
        <v>949</v>
      </c>
      <c r="D439" t="s">
        <v>950</v>
      </c>
      <c r="E439">
        <v>1.02</v>
      </c>
      <c r="F439" t="s">
        <v>951</v>
      </c>
      <c r="G439">
        <v>0.14000000000000001</v>
      </c>
      <c r="H439" t="s">
        <v>952</v>
      </c>
      <c r="I439">
        <v>0.02</v>
      </c>
    </row>
    <row r="440" spans="1:9">
      <c r="A440" s="1">
        <v>0.93699822916666697</v>
      </c>
      <c r="B440" t="s">
        <v>948</v>
      </c>
      <c r="C440" t="s">
        <v>959</v>
      </c>
      <c r="D440">
        <v>91.73</v>
      </c>
      <c r="F440">
        <v>141.52000000000001</v>
      </c>
      <c r="H440">
        <v>81.08</v>
      </c>
    </row>
    <row r="441" spans="1:9">
      <c r="A441" s="1">
        <v>0.93699949074074096</v>
      </c>
      <c r="B441" t="s">
        <v>948</v>
      </c>
      <c r="C441" t="s">
        <v>949</v>
      </c>
      <c r="D441" t="s">
        <v>950</v>
      </c>
      <c r="E441">
        <v>1.01</v>
      </c>
      <c r="F441" t="s">
        <v>951</v>
      </c>
      <c r="G441">
        <v>0.14000000000000001</v>
      </c>
      <c r="H441" t="s">
        <v>952</v>
      </c>
      <c r="I441">
        <v>0.02</v>
      </c>
    </row>
    <row r="442" spans="1:9">
      <c r="A442" s="1">
        <v>0.93699949074074096</v>
      </c>
      <c r="B442" t="s">
        <v>948</v>
      </c>
      <c r="C442" t="s">
        <v>959</v>
      </c>
      <c r="D442">
        <v>91.79</v>
      </c>
      <c r="F442">
        <v>141.27000000000001</v>
      </c>
      <c r="H442">
        <v>81.14</v>
      </c>
    </row>
    <row r="443" spans="1:9">
      <c r="A443" s="1">
        <v>0.93700065972222202</v>
      </c>
      <c r="B443" t="s">
        <v>948</v>
      </c>
      <c r="C443" t="s">
        <v>949</v>
      </c>
      <c r="D443" t="s">
        <v>950</v>
      </c>
      <c r="E443">
        <v>1.01</v>
      </c>
      <c r="F443" t="s">
        <v>951</v>
      </c>
      <c r="G443">
        <v>0.14000000000000001</v>
      </c>
      <c r="H443" t="s">
        <v>952</v>
      </c>
      <c r="I443">
        <v>0.03</v>
      </c>
    </row>
    <row r="444" spans="1:9">
      <c r="A444" s="1">
        <v>0.93700065972222202</v>
      </c>
      <c r="B444" t="s">
        <v>948</v>
      </c>
      <c r="C444" t="s">
        <v>959</v>
      </c>
      <c r="D444">
        <v>91.85</v>
      </c>
      <c r="F444">
        <v>141.04</v>
      </c>
      <c r="H444">
        <v>81.209999999999994</v>
      </c>
    </row>
    <row r="445" spans="1:9">
      <c r="A445" s="1">
        <v>0.93700185185185203</v>
      </c>
      <c r="B445" t="s">
        <v>948</v>
      </c>
      <c r="C445" t="s">
        <v>949</v>
      </c>
      <c r="D445" t="s">
        <v>950</v>
      </c>
      <c r="E445">
        <v>1.02</v>
      </c>
      <c r="F445" t="s">
        <v>951</v>
      </c>
      <c r="G445">
        <v>0.15</v>
      </c>
      <c r="H445" t="s">
        <v>952</v>
      </c>
      <c r="I445">
        <v>0.02</v>
      </c>
    </row>
    <row r="446" spans="1:9">
      <c r="A446" s="1">
        <v>0.93700186342592595</v>
      </c>
      <c r="B446" t="s">
        <v>948</v>
      </c>
      <c r="C446" t="s">
        <v>959</v>
      </c>
      <c r="D446">
        <v>91.9</v>
      </c>
      <c r="F446">
        <v>140.79</v>
      </c>
      <c r="H446">
        <v>81.260000000000005</v>
      </c>
    </row>
    <row r="447" spans="1:9">
      <c r="A447" s="1">
        <v>0.93700307870370403</v>
      </c>
      <c r="B447" t="s">
        <v>948</v>
      </c>
      <c r="C447" t="s">
        <v>949</v>
      </c>
      <c r="D447" t="s">
        <v>950</v>
      </c>
      <c r="E447">
        <v>1.02</v>
      </c>
      <c r="F447" t="s">
        <v>951</v>
      </c>
      <c r="G447">
        <v>0.14000000000000001</v>
      </c>
      <c r="H447" t="s">
        <v>952</v>
      </c>
      <c r="I447">
        <v>0.02</v>
      </c>
    </row>
    <row r="448" spans="1:9">
      <c r="A448" s="1">
        <v>0.93700309027777795</v>
      </c>
      <c r="B448" t="s">
        <v>948</v>
      </c>
      <c r="C448" t="s">
        <v>959</v>
      </c>
      <c r="D448">
        <v>91.98</v>
      </c>
      <c r="F448">
        <v>140.56</v>
      </c>
      <c r="H448">
        <v>81.349999999999994</v>
      </c>
    </row>
    <row r="449" spans="1:9">
      <c r="A449" s="1">
        <v>0.93700432870370398</v>
      </c>
      <c r="B449" t="s">
        <v>948</v>
      </c>
      <c r="C449" t="s">
        <v>949</v>
      </c>
      <c r="D449" t="s">
        <v>950</v>
      </c>
      <c r="E449">
        <v>1</v>
      </c>
      <c r="F449" t="s">
        <v>951</v>
      </c>
      <c r="G449">
        <v>0.14000000000000001</v>
      </c>
      <c r="H449" t="s">
        <v>952</v>
      </c>
      <c r="I449">
        <v>0.02</v>
      </c>
    </row>
    <row r="450" spans="1:9">
      <c r="A450" s="1">
        <v>0.93700432870370398</v>
      </c>
      <c r="B450" t="s">
        <v>948</v>
      </c>
      <c r="C450" t="s">
        <v>959</v>
      </c>
      <c r="D450">
        <v>92.04</v>
      </c>
      <c r="F450">
        <v>140.30000000000001</v>
      </c>
      <c r="H450">
        <v>81.41</v>
      </c>
    </row>
    <row r="451" spans="1:9">
      <c r="A451" s="1">
        <v>0.93700474537037004</v>
      </c>
      <c r="B451" t="s">
        <v>948</v>
      </c>
      <c r="C451" t="s">
        <v>949</v>
      </c>
      <c r="D451" t="s">
        <v>950</v>
      </c>
      <c r="E451">
        <v>1.02</v>
      </c>
      <c r="F451" t="s">
        <v>951</v>
      </c>
      <c r="G451">
        <v>0.15</v>
      </c>
      <c r="H451" t="s">
        <v>952</v>
      </c>
      <c r="I451">
        <v>0.01</v>
      </c>
    </row>
    <row r="452" spans="1:9">
      <c r="A452" s="1">
        <v>0.93700474537037004</v>
      </c>
      <c r="B452" t="s">
        <v>948</v>
      </c>
      <c r="C452" t="s">
        <v>959</v>
      </c>
      <c r="D452">
        <v>92.09</v>
      </c>
      <c r="F452">
        <v>140.05000000000001</v>
      </c>
      <c r="H452">
        <v>81.47</v>
      </c>
    </row>
    <row r="453" spans="1:9">
      <c r="A453" s="1">
        <v>0.93700594907407397</v>
      </c>
      <c r="B453" t="s">
        <v>948</v>
      </c>
      <c r="C453" t="s">
        <v>949</v>
      </c>
      <c r="D453" t="s">
        <v>950</v>
      </c>
      <c r="E453">
        <v>1.01</v>
      </c>
      <c r="F453" t="s">
        <v>951</v>
      </c>
      <c r="G453">
        <v>0.13</v>
      </c>
      <c r="H453" t="s">
        <v>952</v>
      </c>
      <c r="I453">
        <v>0.02</v>
      </c>
    </row>
    <row r="454" spans="1:9">
      <c r="A454" s="1">
        <v>0.93700594907407397</v>
      </c>
      <c r="B454" t="s">
        <v>948</v>
      </c>
      <c r="C454" t="s">
        <v>959</v>
      </c>
      <c r="D454">
        <v>92.14</v>
      </c>
      <c r="F454">
        <v>139.79</v>
      </c>
      <c r="H454">
        <v>81.52</v>
      </c>
    </row>
    <row r="455" spans="1:9">
      <c r="A455" s="1">
        <v>0.93700719907407404</v>
      </c>
      <c r="B455" t="s">
        <v>948</v>
      </c>
      <c r="C455" t="s">
        <v>949</v>
      </c>
      <c r="D455" t="s">
        <v>950</v>
      </c>
      <c r="E455">
        <v>1.01</v>
      </c>
      <c r="F455" t="s">
        <v>951</v>
      </c>
      <c r="G455">
        <v>0.14000000000000001</v>
      </c>
      <c r="H455" t="s">
        <v>952</v>
      </c>
      <c r="I455">
        <v>0.03</v>
      </c>
    </row>
    <row r="456" spans="1:9">
      <c r="A456" s="1">
        <v>0.93700719907407404</v>
      </c>
      <c r="B456" t="s">
        <v>948</v>
      </c>
      <c r="C456" t="s">
        <v>959</v>
      </c>
      <c r="D456">
        <v>92.21</v>
      </c>
      <c r="F456">
        <v>139.59</v>
      </c>
      <c r="H456">
        <v>81.599999999999994</v>
      </c>
    </row>
    <row r="457" spans="1:9">
      <c r="A457" s="1">
        <v>0.93700850694444404</v>
      </c>
      <c r="B457" t="s">
        <v>948</v>
      </c>
      <c r="C457" t="s">
        <v>949</v>
      </c>
      <c r="D457" t="s">
        <v>950</v>
      </c>
      <c r="E457">
        <v>1.03</v>
      </c>
      <c r="F457" t="s">
        <v>951</v>
      </c>
      <c r="G457">
        <v>0.14000000000000001</v>
      </c>
      <c r="H457" t="s">
        <v>952</v>
      </c>
      <c r="I457">
        <v>0.04</v>
      </c>
    </row>
    <row r="458" spans="1:9">
      <c r="A458" s="1">
        <v>0.93700850694444404</v>
      </c>
      <c r="B458" t="s">
        <v>948</v>
      </c>
      <c r="C458" t="s">
        <v>959</v>
      </c>
      <c r="D458">
        <v>92.24</v>
      </c>
      <c r="F458">
        <v>139.33000000000001</v>
      </c>
      <c r="H458">
        <v>81.64</v>
      </c>
    </row>
    <row r="459" spans="1:9">
      <c r="A459" s="1">
        <v>0.93700979166666698</v>
      </c>
      <c r="B459" t="s">
        <v>948</v>
      </c>
      <c r="C459" t="s">
        <v>949</v>
      </c>
      <c r="D459" t="s">
        <v>950</v>
      </c>
      <c r="E459">
        <v>1</v>
      </c>
      <c r="F459" t="s">
        <v>951</v>
      </c>
      <c r="G459">
        <v>0.15</v>
      </c>
      <c r="H459" t="s">
        <v>952</v>
      </c>
      <c r="I459">
        <v>0.03</v>
      </c>
    </row>
    <row r="460" spans="1:9">
      <c r="A460" s="1">
        <v>0.93700979166666698</v>
      </c>
      <c r="B460" t="s">
        <v>948</v>
      </c>
      <c r="C460" t="s">
        <v>959</v>
      </c>
      <c r="D460">
        <v>92.32</v>
      </c>
      <c r="F460">
        <v>139.13</v>
      </c>
      <c r="H460">
        <v>81.709999999999994</v>
      </c>
    </row>
    <row r="461" spans="1:9">
      <c r="A461" s="1">
        <v>0.937011064814815</v>
      </c>
      <c r="B461" t="s">
        <v>948</v>
      </c>
      <c r="C461" t="s">
        <v>949</v>
      </c>
      <c r="D461" t="s">
        <v>950</v>
      </c>
      <c r="E461">
        <v>1.02</v>
      </c>
      <c r="F461" t="s">
        <v>951</v>
      </c>
      <c r="G461">
        <v>0.14000000000000001</v>
      </c>
      <c r="H461" t="s">
        <v>952</v>
      </c>
      <c r="I461">
        <v>0.03</v>
      </c>
    </row>
    <row r="462" spans="1:9">
      <c r="A462" s="1">
        <v>0.937011064814815</v>
      </c>
      <c r="B462" t="s">
        <v>948</v>
      </c>
      <c r="C462" t="s">
        <v>959</v>
      </c>
      <c r="D462">
        <v>92.33</v>
      </c>
      <c r="F462">
        <v>138.9</v>
      </c>
      <c r="H462">
        <v>81.72</v>
      </c>
    </row>
    <row r="463" spans="1:9">
      <c r="A463" s="1">
        <v>0.93701233796296302</v>
      </c>
      <c r="B463" t="s">
        <v>948</v>
      </c>
      <c r="C463" t="s">
        <v>949</v>
      </c>
      <c r="D463" t="s">
        <v>950</v>
      </c>
      <c r="E463">
        <v>1.03</v>
      </c>
      <c r="F463" t="s">
        <v>951</v>
      </c>
      <c r="G463">
        <v>0.14000000000000001</v>
      </c>
      <c r="H463" t="s">
        <v>952</v>
      </c>
      <c r="I463">
        <v>0.03</v>
      </c>
    </row>
    <row r="464" spans="1:9">
      <c r="A464" s="1">
        <v>0.93701233796296302</v>
      </c>
      <c r="B464" t="s">
        <v>948</v>
      </c>
      <c r="C464" t="s">
        <v>959</v>
      </c>
      <c r="D464">
        <v>92.36</v>
      </c>
      <c r="F464">
        <v>138.66</v>
      </c>
      <c r="H464">
        <v>81.75</v>
      </c>
    </row>
    <row r="465" spans="1:9">
      <c r="A465" s="1">
        <v>0.93701358796296297</v>
      </c>
      <c r="B465" t="s">
        <v>948</v>
      </c>
      <c r="C465" t="s">
        <v>949</v>
      </c>
      <c r="D465" t="s">
        <v>950</v>
      </c>
      <c r="E465">
        <v>1.01</v>
      </c>
      <c r="F465" t="s">
        <v>951</v>
      </c>
      <c r="G465">
        <v>0.15</v>
      </c>
      <c r="H465" t="s">
        <v>952</v>
      </c>
      <c r="I465">
        <v>0.02</v>
      </c>
    </row>
    <row r="466" spans="1:9">
      <c r="A466" s="1">
        <v>0.937013599537037</v>
      </c>
      <c r="B466" t="s">
        <v>948</v>
      </c>
      <c r="C466" t="s">
        <v>959</v>
      </c>
      <c r="D466">
        <v>92.41</v>
      </c>
      <c r="F466">
        <v>138.41999999999999</v>
      </c>
      <c r="H466">
        <v>81.8</v>
      </c>
    </row>
    <row r="467" spans="1:9">
      <c r="A467" s="1">
        <v>0.93701484953703695</v>
      </c>
      <c r="B467" t="s">
        <v>948</v>
      </c>
      <c r="C467" t="s">
        <v>949</v>
      </c>
      <c r="D467" t="s">
        <v>950</v>
      </c>
      <c r="E467">
        <v>1.03</v>
      </c>
      <c r="F467" t="s">
        <v>951</v>
      </c>
      <c r="G467">
        <v>0.14000000000000001</v>
      </c>
      <c r="H467" t="s">
        <v>952</v>
      </c>
      <c r="I467">
        <v>0.04</v>
      </c>
    </row>
    <row r="468" spans="1:9">
      <c r="A468" s="1">
        <v>0.93701484953703695</v>
      </c>
      <c r="B468" t="s">
        <v>948</v>
      </c>
      <c r="C468" t="s">
        <v>959</v>
      </c>
      <c r="D468">
        <v>92.46</v>
      </c>
      <c r="F468">
        <v>138.18</v>
      </c>
      <c r="H468">
        <v>81.84</v>
      </c>
    </row>
    <row r="469" spans="1:9">
      <c r="A469" s="1">
        <v>0.93701528935185197</v>
      </c>
      <c r="B469" t="s">
        <v>948</v>
      </c>
      <c r="C469" t="s">
        <v>949</v>
      </c>
      <c r="D469" t="s">
        <v>950</v>
      </c>
      <c r="E469">
        <v>1.02</v>
      </c>
      <c r="F469" t="s">
        <v>951</v>
      </c>
      <c r="G469">
        <v>0.14000000000000001</v>
      </c>
      <c r="H469" t="s">
        <v>952</v>
      </c>
      <c r="I469">
        <v>0.04</v>
      </c>
    </row>
    <row r="470" spans="1:9">
      <c r="A470" s="1">
        <v>0.93701528935185197</v>
      </c>
      <c r="B470" t="s">
        <v>948</v>
      </c>
      <c r="C470" t="s">
        <v>959</v>
      </c>
      <c r="D470">
        <v>92.53</v>
      </c>
      <c r="F470">
        <v>137.94</v>
      </c>
      <c r="H470">
        <v>81.91</v>
      </c>
    </row>
    <row r="471" spans="1:9">
      <c r="A471" s="1">
        <v>0.93701659722222197</v>
      </c>
      <c r="B471" t="s">
        <v>948</v>
      </c>
      <c r="C471" t="s">
        <v>949</v>
      </c>
      <c r="D471" t="s">
        <v>950</v>
      </c>
      <c r="E471">
        <v>1</v>
      </c>
      <c r="F471" t="s">
        <v>951</v>
      </c>
      <c r="G471">
        <v>0.14000000000000001</v>
      </c>
      <c r="H471" t="s">
        <v>952</v>
      </c>
      <c r="I471">
        <v>0.01</v>
      </c>
    </row>
    <row r="472" spans="1:9">
      <c r="A472" s="1">
        <v>0.93701659722222197</v>
      </c>
      <c r="B472" t="s">
        <v>948</v>
      </c>
      <c r="C472" t="s">
        <v>959</v>
      </c>
      <c r="D472">
        <v>92.56</v>
      </c>
      <c r="F472">
        <v>137.69999999999999</v>
      </c>
      <c r="H472">
        <v>81.94</v>
      </c>
    </row>
    <row r="473" spans="1:9">
      <c r="A473" s="1">
        <v>0.93701785879629595</v>
      </c>
      <c r="B473" t="s">
        <v>948</v>
      </c>
      <c r="C473" t="s">
        <v>949</v>
      </c>
      <c r="D473" t="s">
        <v>950</v>
      </c>
      <c r="E473">
        <v>1.02</v>
      </c>
      <c r="F473" t="s">
        <v>951</v>
      </c>
      <c r="G473">
        <v>0.14000000000000001</v>
      </c>
      <c r="H473" t="s">
        <v>952</v>
      </c>
      <c r="I473">
        <v>0.02</v>
      </c>
    </row>
    <row r="474" spans="1:9">
      <c r="A474" s="1">
        <v>0.93701785879629595</v>
      </c>
      <c r="B474" t="s">
        <v>948</v>
      </c>
      <c r="C474" t="s">
        <v>959</v>
      </c>
      <c r="D474">
        <v>92.6</v>
      </c>
      <c r="F474">
        <v>137.47</v>
      </c>
      <c r="H474">
        <v>81.98</v>
      </c>
    </row>
    <row r="475" spans="1:9">
      <c r="A475" s="1">
        <v>0.93701905092592597</v>
      </c>
      <c r="B475" t="s">
        <v>948</v>
      </c>
      <c r="C475" t="s">
        <v>949</v>
      </c>
      <c r="D475" t="s">
        <v>950</v>
      </c>
      <c r="E475">
        <v>1.02</v>
      </c>
      <c r="F475" t="s">
        <v>951</v>
      </c>
      <c r="G475">
        <v>0.14000000000000001</v>
      </c>
      <c r="H475" t="s">
        <v>952</v>
      </c>
      <c r="I475">
        <v>0.02</v>
      </c>
    </row>
    <row r="476" spans="1:9">
      <c r="A476" s="1">
        <v>0.93701905092592597</v>
      </c>
      <c r="B476" t="s">
        <v>948</v>
      </c>
      <c r="C476" t="s">
        <v>959</v>
      </c>
      <c r="D476">
        <v>92.69</v>
      </c>
      <c r="F476">
        <v>137.32</v>
      </c>
      <c r="H476">
        <v>82.11</v>
      </c>
    </row>
    <row r="477" spans="1:9">
      <c r="A477" s="1">
        <v>0.93702025462963001</v>
      </c>
      <c r="B477" t="s">
        <v>948</v>
      </c>
      <c r="C477" t="s">
        <v>949</v>
      </c>
      <c r="D477" t="s">
        <v>950</v>
      </c>
      <c r="E477">
        <v>1.01</v>
      </c>
      <c r="F477" t="s">
        <v>951</v>
      </c>
      <c r="G477">
        <v>0.14000000000000001</v>
      </c>
      <c r="H477" t="s">
        <v>952</v>
      </c>
      <c r="I477">
        <v>0.01</v>
      </c>
    </row>
    <row r="478" spans="1:9">
      <c r="A478" s="1">
        <v>0.93702025462963001</v>
      </c>
      <c r="B478" t="s">
        <v>948</v>
      </c>
      <c r="C478" t="s">
        <v>959</v>
      </c>
      <c r="D478">
        <v>92.82</v>
      </c>
      <c r="F478">
        <v>137.36000000000001</v>
      </c>
      <c r="H478">
        <v>82.43</v>
      </c>
    </row>
    <row r="479" spans="1:9">
      <c r="A479" s="1">
        <v>0.937021516203704</v>
      </c>
      <c r="B479" t="s">
        <v>948</v>
      </c>
      <c r="C479" t="s">
        <v>949</v>
      </c>
      <c r="D479" t="s">
        <v>950</v>
      </c>
      <c r="E479">
        <v>1.01</v>
      </c>
      <c r="F479" t="s">
        <v>951</v>
      </c>
      <c r="G479">
        <v>0.14000000000000001</v>
      </c>
      <c r="H479" t="s">
        <v>952</v>
      </c>
      <c r="I479">
        <v>0.04</v>
      </c>
    </row>
    <row r="480" spans="1:9">
      <c r="A480" s="1">
        <v>0.937021516203704</v>
      </c>
      <c r="B480" t="s">
        <v>948</v>
      </c>
      <c r="C480" t="s">
        <v>959</v>
      </c>
      <c r="D480">
        <v>93.01</v>
      </c>
      <c r="F480">
        <v>137.4</v>
      </c>
      <c r="H480">
        <v>82.8</v>
      </c>
    </row>
    <row r="481" spans="1:9">
      <c r="A481" s="1">
        <v>0.937022743055556</v>
      </c>
      <c r="B481" t="s">
        <v>948</v>
      </c>
      <c r="C481" t="s">
        <v>949</v>
      </c>
      <c r="D481" t="s">
        <v>950</v>
      </c>
      <c r="E481">
        <v>1.03</v>
      </c>
      <c r="F481" t="s">
        <v>951</v>
      </c>
      <c r="G481">
        <v>0.15</v>
      </c>
      <c r="H481" t="s">
        <v>952</v>
      </c>
      <c r="I481">
        <v>0.02</v>
      </c>
    </row>
    <row r="482" spans="1:9">
      <c r="A482" s="1">
        <v>0.937022743055556</v>
      </c>
      <c r="B482" t="s">
        <v>948</v>
      </c>
      <c r="C482" t="s">
        <v>959</v>
      </c>
      <c r="D482">
        <v>93.11</v>
      </c>
      <c r="F482">
        <v>137.41</v>
      </c>
      <c r="H482">
        <v>83.06</v>
      </c>
    </row>
    <row r="483" spans="1:9">
      <c r="A483" s="1">
        <v>0.93702401620370401</v>
      </c>
      <c r="B483" t="s">
        <v>948</v>
      </c>
      <c r="C483" t="s">
        <v>949</v>
      </c>
      <c r="D483" t="s">
        <v>950</v>
      </c>
      <c r="E483">
        <v>1.02</v>
      </c>
      <c r="F483" t="s">
        <v>951</v>
      </c>
      <c r="G483">
        <v>0.15</v>
      </c>
      <c r="H483" t="s">
        <v>952</v>
      </c>
      <c r="I483">
        <v>0.02</v>
      </c>
    </row>
    <row r="484" spans="1:9">
      <c r="A484" s="1">
        <v>0.93702401620370401</v>
      </c>
      <c r="B484" t="s">
        <v>948</v>
      </c>
      <c r="C484" t="s">
        <v>959</v>
      </c>
      <c r="D484">
        <v>93.22</v>
      </c>
      <c r="F484">
        <v>137.41</v>
      </c>
      <c r="H484">
        <v>83.31</v>
      </c>
    </row>
    <row r="485" spans="1:9">
      <c r="A485" s="1">
        <v>0.93702442129629604</v>
      </c>
      <c r="B485" t="s">
        <v>948</v>
      </c>
      <c r="C485" t="s">
        <v>949</v>
      </c>
      <c r="D485" t="s">
        <v>950</v>
      </c>
      <c r="E485">
        <v>1.02</v>
      </c>
      <c r="F485" t="s">
        <v>951</v>
      </c>
      <c r="G485">
        <v>0.14000000000000001</v>
      </c>
      <c r="H485" t="s">
        <v>952</v>
      </c>
      <c r="I485">
        <v>0.02</v>
      </c>
    </row>
    <row r="486" spans="1:9">
      <c r="A486" s="1">
        <v>0.93702443287036996</v>
      </c>
      <c r="B486" t="s">
        <v>948</v>
      </c>
      <c r="C486" t="s">
        <v>959</v>
      </c>
      <c r="D486">
        <v>93.35</v>
      </c>
      <c r="F486">
        <v>137.41999999999999</v>
      </c>
      <c r="H486">
        <v>83.58</v>
      </c>
    </row>
    <row r="487" spans="1:9">
      <c r="A487" s="1">
        <v>0.93702568287037002</v>
      </c>
      <c r="B487" t="s">
        <v>948</v>
      </c>
      <c r="C487" t="s">
        <v>949</v>
      </c>
      <c r="D487" t="s">
        <v>950</v>
      </c>
      <c r="E487">
        <v>1.02</v>
      </c>
      <c r="F487" t="s">
        <v>951</v>
      </c>
      <c r="G487">
        <v>0.14000000000000001</v>
      </c>
      <c r="H487" t="s">
        <v>952</v>
      </c>
      <c r="I487">
        <v>0.01</v>
      </c>
    </row>
    <row r="488" spans="1:9">
      <c r="A488" s="1">
        <v>0.93702568287037002</v>
      </c>
      <c r="B488" t="s">
        <v>948</v>
      </c>
      <c r="C488" t="s">
        <v>959</v>
      </c>
      <c r="D488">
        <v>93.46</v>
      </c>
      <c r="F488">
        <v>137.43</v>
      </c>
      <c r="H488">
        <v>83.8</v>
      </c>
    </row>
    <row r="489" spans="1:9">
      <c r="A489" s="1">
        <v>0.93702689814814799</v>
      </c>
      <c r="B489" t="s">
        <v>948</v>
      </c>
      <c r="C489" t="s">
        <v>949</v>
      </c>
      <c r="D489" t="s">
        <v>950</v>
      </c>
      <c r="E489">
        <v>1.02</v>
      </c>
      <c r="F489" t="s">
        <v>951</v>
      </c>
      <c r="G489">
        <v>0.15</v>
      </c>
      <c r="H489" t="s">
        <v>952</v>
      </c>
      <c r="I489">
        <v>0.02</v>
      </c>
    </row>
    <row r="490" spans="1:9">
      <c r="A490" s="1">
        <v>0.93702689814814799</v>
      </c>
      <c r="B490" t="s">
        <v>948</v>
      </c>
      <c r="C490" t="s">
        <v>959</v>
      </c>
      <c r="D490">
        <v>93.57</v>
      </c>
      <c r="F490">
        <v>137.41999999999999</v>
      </c>
      <c r="H490">
        <v>84.02</v>
      </c>
    </row>
    <row r="491" spans="1:9">
      <c r="A491" s="1">
        <v>0.93702806712963005</v>
      </c>
      <c r="B491" t="s">
        <v>948</v>
      </c>
      <c r="C491" t="s">
        <v>949</v>
      </c>
      <c r="D491" t="s">
        <v>950</v>
      </c>
      <c r="E491">
        <v>1.03</v>
      </c>
      <c r="F491" t="s">
        <v>951</v>
      </c>
      <c r="G491">
        <v>0.14000000000000001</v>
      </c>
      <c r="H491" t="s">
        <v>952</v>
      </c>
      <c r="I491">
        <v>0.02</v>
      </c>
    </row>
    <row r="492" spans="1:9">
      <c r="A492" s="1">
        <v>0.93702806712963005</v>
      </c>
      <c r="B492" t="s">
        <v>948</v>
      </c>
      <c r="C492" t="s">
        <v>959</v>
      </c>
      <c r="D492">
        <v>93.63</v>
      </c>
      <c r="F492">
        <v>137.44999999999999</v>
      </c>
      <c r="H492">
        <v>84.19</v>
      </c>
    </row>
    <row r="493" spans="1:9">
      <c r="A493" s="1">
        <v>0.93702929398148105</v>
      </c>
      <c r="B493" t="s">
        <v>948</v>
      </c>
      <c r="C493" t="s">
        <v>949</v>
      </c>
      <c r="D493" t="s">
        <v>950</v>
      </c>
      <c r="E493">
        <v>1.02</v>
      </c>
      <c r="F493" t="s">
        <v>951</v>
      </c>
      <c r="G493">
        <v>0.14000000000000001</v>
      </c>
      <c r="H493" t="s">
        <v>952</v>
      </c>
      <c r="I493">
        <v>0.03</v>
      </c>
    </row>
    <row r="494" spans="1:9">
      <c r="A494" s="1">
        <v>0.93702967592592601</v>
      </c>
      <c r="B494" t="s">
        <v>948</v>
      </c>
      <c r="C494" t="s">
        <v>959</v>
      </c>
      <c r="D494">
        <v>93.74</v>
      </c>
      <c r="F494">
        <v>137.46</v>
      </c>
      <c r="H494">
        <v>84.41</v>
      </c>
    </row>
    <row r="495" spans="1:9">
      <c r="A495" s="1">
        <v>0.93703049768518498</v>
      </c>
      <c r="B495" t="s">
        <v>948</v>
      </c>
      <c r="C495" t="s">
        <v>949</v>
      </c>
      <c r="D495" t="s">
        <v>950</v>
      </c>
      <c r="E495">
        <v>1.02</v>
      </c>
      <c r="F495" t="s">
        <v>951</v>
      </c>
      <c r="G495">
        <v>0.15</v>
      </c>
      <c r="H495" t="s">
        <v>952</v>
      </c>
      <c r="I495">
        <v>0.02</v>
      </c>
    </row>
    <row r="496" spans="1:9">
      <c r="A496" s="1">
        <v>0.93703050925925901</v>
      </c>
      <c r="B496" t="s">
        <v>948</v>
      </c>
      <c r="C496" t="s">
        <v>959</v>
      </c>
      <c r="D496">
        <v>93.79</v>
      </c>
      <c r="F496">
        <v>137.47</v>
      </c>
      <c r="H496">
        <v>84.55</v>
      </c>
    </row>
    <row r="497" spans="1:9">
      <c r="A497" s="1">
        <v>0.93703173611111101</v>
      </c>
      <c r="B497" t="s">
        <v>948</v>
      </c>
      <c r="C497" t="s">
        <v>949</v>
      </c>
      <c r="D497" t="s">
        <v>950</v>
      </c>
      <c r="E497">
        <v>1.01</v>
      </c>
      <c r="F497" t="s">
        <v>951</v>
      </c>
      <c r="G497">
        <v>0.14000000000000001</v>
      </c>
      <c r="H497" t="s">
        <v>952</v>
      </c>
      <c r="I497">
        <v>0.02</v>
      </c>
    </row>
    <row r="498" spans="1:9">
      <c r="A498" s="1">
        <v>0.93703217592592603</v>
      </c>
      <c r="B498" t="s">
        <v>948</v>
      </c>
      <c r="C498" t="s">
        <v>959</v>
      </c>
      <c r="D498">
        <v>93.84</v>
      </c>
      <c r="F498">
        <v>137.47999999999999</v>
      </c>
      <c r="H498">
        <v>84.69</v>
      </c>
    </row>
    <row r="499" spans="1:9">
      <c r="A499" s="1">
        <v>0.93703296296296301</v>
      </c>
      <c r="B499" t="s">
        <v>948</v>
      </c>
      <c r="C499" t="s">
        <v>949</v>
      </c>
      <c r="D499" t="s">
        <v>950</v>
      </c>
      <c r="E499">
        <v>1.02</v>
      </c>
      <c r="F499" t="s">
        <v>951</v>
      </c>
      <c r="G499">
        <v>0.15</v>
      </c>
      <c r="H499" t="s">
        <v>952</v>
      </c>
      <c r="I499">
        <v>0.02</v>
      </c>
    </row>
    <row r="500" spans="1:9">
      <c r="A500" s="1">
        <v>0.93703335648148101</v>
      </c>
      <c r="B500" t="s">
        <v>948</v>
      </c>
      <c r="C500" t="s">
        <v>959</v>
      </c>
      <c r="D500">
        <v>93.92</v>
      </c>
      <c r="F500">
        <v>137.5</v>
      </c>
      <c r="H500">
        <v>84.85</v>
      </c>
    </row>
    <row r="501" spans="1:9">
      <c r="A501" s="1">
        <v>0.93703379629629602</v>
      </c>
      <c r="B501" t="s">
        <v>948</v>
      </c>
      <c r="C501" t="s">
        <v>949</v>
      </c>
      <c r="D501" t="s">
        <v>950</v>
      </c>
      <c r="E501">
        <v>1.02</v>
      </c>
      <c r="F501" t="s">
        <v>951</v>
      </c>
      <c r="G501">
        <v>0.14000000000000001</v>
      </c>
      <c r="H501" t="s">
        <v>952</v>
      </c>
      <c r="I501">
        <v>0.02</v>
      </c>
    </row>
    <row r="502" spans="1:9">
      <c r="A502" s="1">
        <v>0.93703379629629602</v>
      </c>
      <c r="B502" t="s">
        <v>948</v>
      </c>
      <c r="C502" t="s">
        <v>959</v>
      </c>
      <c r="D502">
        <v>93.99</v>
      </c>
      <c r="F502">
        <v>137.5</v>
      </c>
      <c r="H502">
        <v>84.99</v>
      </c>
    </row>
    <row r="503" spans="1:9">
      <c r="A503" s="1">
        <v>0.93703505787037</v>
      </c>
      <c r="B503" t="s">
        <v>948</v>
      </c>
      <c r="C503" t="s">
        <v>949</v>
      </c>
      <c r="D503" t="s">
        <v>950</v>
      </c>
      <c r="E503">
        <v>1.01</v>
      </c>
      <c r="F503" t="s">
        <v>951</v>
      </c>
      <c r="G503">
        <v>0.14000000000000001</v>
      </c>
      <c r="H503" t="s">
        <v>952</v>
      </c>
      <c r="I503">
        <v>0.02</v>
      </c>
    </row>
    <row r="504" spans="1:9">
      <c r="A504" s="1">
        <v>0.93703505787037</v>
      </c>
      <c r="B504" t="s">
        <v>948</v>
      </c>
      <c r="C504" t="s">
        <v>959</v>
      </c>
      <c r="D504">
        <v>94.03</v>
      </c>
      <c r="F504">
        <v>137.5</v>
      </c>
      <c r="H504">
        <v>85.1</v>
      </c>
    </row>
    <row r="505" spans="1:9">
      <c r="A505" s="1">
        <v>0.93703629629629603</v>
      </c>
      <c r="B505" t="s">
        <v>948</v>
      </c>
      <c r="C505" t="s">
        <v>949</v>
      </c>
      <c r="D505" t="s">
        <v>950</v>
      </c>
      <c r="E505">
        <v>1.02</v>
      </c>
      <c r="F505" t="s">
        <v>951</v>
      </c>
      <c r="G505">
        <v>0.15</v>
      </c>
      <c r="H505" t="s">
        <v>952</v>
      </c>
      <c r="I505">
        <v>0.01</v>
      </c>
    </row>
    <row r="506" spans="1:9">
      <c r="A506" s="1">
        <v>0.93703629629629603</v>
      </c>
      <c r="B506" t="s">
        <v>948</v>
      </c>
      <c r="C506" t="s">
        <v>959</v>
      </c>
      <c r="D506">
        <v>94.1</v>
      </c>
      <c r="F506">
        <v>137.51</v>
      </c>
      <c r="H506">
        <v>85.23</v>
      </c>
    </row>
    <row r="507" spans="1:9">
      <c r="A507" s="1">
        <v>0.93703758101851897</v>
      </c>
      <c r="B507" t="s">
        <v>948</v>
      </c>
      <c r="C507" t="s">
        <v>949</v>
      </c>
      <c r="D507" t="s">
        <v>950</v>
      </c>
      <c r="E507">
        <v>1.04</v>
      </c>
      <c r="F507" t="s">
        <v>951</v>
      </c>
      <c r="G507">
        <v>0.14000000000000001</v>
      </c>
      <c r="H507" t="s">
        <v>952</v>
      </c>
      <c r="I507">
        <v>0.05</v>
      </c>
    </row>
    <row r="508" spans="1:9">
      <c r="A508" s="1">
        <v>0.93703758101851897</v>
      </c>
      <c r="B508" t="s">
        <v>948</v>
      </c>
      <c r="C508" t="s">
        <v>959</v>
      </c>
      <c r="D508">
        <v>94.16</v>
      </c>
      <c r="F508">
        <v>137.52000000000001</v>
      </c>
      <c r="H508">
        <v>85.36</v>
      </c>
    </row>
    <row r="509" spans="1:9">
      <c r="A509" s="1">
        <v>0.93703886574074102</v>
      </c>
      <c r="B509" t="s">
        <v>948</v>
      </c>
      <c r="C509" t="s">
        <v>949</v>
      </c>
      <c r="D509" t="s">
        <v>950</v>
      </c>
      <c r="E509">
        <v>1.02</v>
      </c>
      <c r="F509" t="s">
        <v>951</v>
      </c>
      <c r="G509">
        <v>0.15</v>
      </c>
      <c r="H509" t="s">
        <v>952</v>
      </c>
      <c r="I509">
        <v>0.03</v>
      </c>
    </row>
    <row r="510" spans="1:9">
      <c r="A510" s="1">
        <v>0.93703886574074102</v>
      </c>
      <c r="B510" t="s">
        <v>948</v>
      </c>
      <c r="C510" t="s">
        <v>959</v>
      </c>
      <c r="D510">
        <v>94.19</v>
      </c>
      <c r="F510">
        <v>137.52000000000001</v>
      </c>
      <c r="H510">
        <v>85.44</v>
      </c>
    </row>
    <row r="511" spans="1:9">
      <c r="A511" s="1">
        <v>0.93703969907407403</v>
      </c>
      <c r="B511" t="s">
        <v>948</v>
      </c>
      <c r="C511" t="s">
        <v>949</v>
      </c>
      <c r="D511" t="s">
        <v>950</v>
      </c>
      <c r="E511">
        <v>1.02</v>
      </c>
      <c r="F511" t="s">
        <v>951</v>
      </c>
      <c r="G511">
        <v>0.14000000000000001</v>
      </c>
      <c r="H511" t="s">
        <v>952</v>
      </c>
      <c r="I511">
        <v>0.02</v>
      </c>
    </row>
    <row r="512" spans="1:9">
      <c r="A512" s="1">
        <v>0.93704011574074098</v>
      </c>
      <c r="B512" t="s">
        <v>948</v>
      </c>
      <c r="C512" t="s">
        <v>959</v>
      </c>
      <c r="D512">
        <v>94.23</v>
      </c>
      <c r="F512">
        <v>137.52000000000001</v>
      </c>
      <c r="H512">
        <v>85.53</v>
      </c>
    </row>
    <row r="513" spans="1:9">
      <c r="A513" s="1">
        <v>0.93704134259259297</v>
      </c>
      <c r="B513" t="s">
        <v>948</v>
      </c>
      <c r="C513" t="s">
        <v>949</v>
      </c>
      <c r="D513" t="s">
        <v>950</v>
      </c>
      <c r="E513">
        <v>1.02</v>
      </c>
      <c r="F513" t="s">
        <v>951</v>
      </c>
      <c r="G513">
        <v>0.14000000000000001</v>
      </c>
      <c r="H513" t="s">
        <v>952</v>
      </c>
      <c r="I513">
        <v>0.02</v>
      </c>
    </row>
    <row r="514" spans="1:9">
      <c r="A514" s="1">
        <v>0.93704134259259297</v>
      </c>
      <c r="B514" t="s">
        <v>948</v>
      </c>
      <c r="C514" t="s">
        <v>959</v>
      </c>
      <c r="D514">
        <v>94.26</v>
      </c>
      <c r="F514">
        <v>137.56</v>
      </c>
      <c r="H514">
        <v>85.63</v>
      </c>
    </row>
    <row r="515" spans="1:9">
      <c r="A515" s="1">
        <v>0.93704258101851901</v>
      </c>
      <c r="B515" t="s">
        <v>948</v>
      </c>
      <c r="C515" t="s">
        <v>949</v>
      </c>
      <c r="D515" t="s">
        <v>950</v>
      </c>
      <c r="E515">
        <v>1.02</v>
      </c>
      <c r="F515" t="s">
        <v>951</v>
      </c>
      <c r="G515">
        <v>0.14000000000000001</v>
      </c>
      <c r="H515" t="s">
        <v>952</v>
      </c>
      <c r="I515">
        <v>0.04</v>
      </c>
    </row>
    <row r="516" spans="1:9">
      <c r="A516" s="1">
        <v>0.93704258101851901</v>
      </c>
      <c r="B516" t="s">
        <v>948</v>
      </c>
      <c r="C516" t="s">
        <v>959</v>
      </c>
      <c r="D516">
        <v>94.29</v>
      </c>
      <c r="F516">
        <v>137.57</v>
      </c>
      <c r="H516">
        <v>85.69</v>
      </c>
    </row>
    <row r="517" spans="1:9">
      <c r="A517" s="1">
        <v>0.93704339120370395</v>
      </c>
      <c r="B517" t="s">
        <v>948</v>
      </c>
      <c r="C517" t="s">
        <v>949</v>
      </c>
      <c r="D517" t="s">
        <v>950</v>
      </c>
      <c r="E517">
        <v>1.01</v>
      </c>
      <c r="F517" t="s">
        <v>951</v>
      </c>
      <c r="G517">
        <v>0.14000000000000001</v>
      </c>
      <c r="H517" t="s">
        <v>952</v>
      </c>
      <c r="I517">
        <v>0</v>
      </c>
    </row>
    <row r="518" spans="1:9">
      <c r="A518" s="1">
        <v>0.93704381944444404</v>
      </c>
      <c r="B518" t="s">
        <v>948</v>
      </c>
      <c r="C518" t="s">
        <v>959</v>
      </c>
      <c r="D518">
        <v>94.33</v>
      </c>
      <c r="F518">
        <v>137.56</v>
      </c>
      <c r="H518">
        <v>85.78</v>
      </c>
    </row>
    <row r="519" spans="1:9">
      <c r="A519" s="1">
        <v>0.93704423611111098</v>
      </c>
      <c r="B519" t="s">
        <v>948</v>
      </c>
      <c r="C519" t="s">
        <v>949</v>
      </c>
      <c r="D519" t="s">
        <v>950</v>
      </c>
      <c r="E519">
        <v>1.01</v>
      </c>
      <c r="F519" t="s">
        <v>951</v>
      </c>
      <c r="G519">
        <v>0.14000000000000001</v>
      </c>
      <c r="H519" t="s">
        <v>952</v>
      </c>
      <c r="I519">
        <v>0.03</v>
      </c>
    </row>
    <row r="520" spans="1:9">
      <c r="A520" s="1">
        <v>0.93704423611111098</v>
      </c>
      <c r="B520" t="s">
        <v>948</v>
      </c>
      <c r="C520" t="s">
        <v>959</v>
      </c>
      <c r="D520">
        <v>94.37</v>
      </c>
      <c r="F520">
        <v>137.54</v>
      </c>
      <c r="H520">
        <v>85.86</v>
      </c>
    </row>
    <row r="521" spans="1:9">
      <c r="A521" s="1">
        <v>0.93704543981481503</v>
      </c>
      <c r="B521" t="s">
        <v>948</v>
      </c>
      <c r="C521" t="s">
        <v>949</v>
      </c>
      <c r="D521" t="s">
        <v>950</v>
      </c>
      <c r="E521">
        <v>1.03</v>
      </c>
      <c r="F521" t="s">
        <v>951</v>
      </c>
      <c r="G521">
        <v>0.15</v>
      </c>
      <c r="H521" t="s">
        <v>952</v>
      </c>
      <c r="I521">
        <v>0.03</v>
      </c>
    </row>
    <row r="522" spans="1:9">
      <c r="A522" s="1">
        <v>0.93704543981481503</v>
      </c>
      <c r="B522" t="s">
        <v>948</v>
      </c>
      <c r="C522" t="s">
        <v>959</v>
      </c>
      <c r="D522">
        <v>94.39</v>
      </c>
      <c r="F522">
        <v>137.56</v>
      </c>
      <c r="H522">
        <v>85.92</v>
      </c>
    </row>
    <row r="523" spans="1:9">
      <c r="A523" s="1">
        <v>0.93704667824074095</v>
      </c>
      <c r="B523" t="s">
        <v>948</v>
      </c>
      <c r="C523" t="s">
        <v>949</v>
      </c>
      <c r="D523" t="s">
        <v>950</v>
      </c>
      <c r="E523">
        <v>1</v>
      </c>
      <c r="F523" t="s">
        <v>951</v>
      </c>
      <c r="G523">
        <v>0.15</v>
      </c>
      <c r="H523" t="s">
        <v>952</v>
      </c>
      <c r="I523">
        <v>0.02</v>
      </c>
    </row>
    <row r="524" spans="1:9">
      <c r="A524" s="1">
        <v>0.93704667824074095</v>
      </c>
      <c r="B524" t="s">
        <v>948</v>
      </c>
      <c r="C524" t="s">
        <v>959</v>
      </c>
      <c r="D524">
        <v>94.42</v>
      </c>
      <c r="F524">
        <v>137.55000000000001</v>
      </c>
      <c r="H524">
        <v>85.98</v>
      </c>
    </row>
    <row r="525" spans="1:9">
      <c r="A525" s="1">
        <v>0.93704789351851803</v>
      </c>
      <c r="B525" t="s">
        <v>948</v>
      </c>
      <c r="C525" t="s">
        <v>949</v>
      </c>
      <c r="D525" t="s">
        <v>950</v>
      </c>
      <c r="E525">
        <v>1.01</v>
      </c>
      <c r="F525" t="s">
        <v>951</v>
      </c>
      <c r="G525">
        <v>0.14000000000000001</v>
      </c>
      <c r="H525" t="s">
        <v>952</v>
      </c>
      <c r="I525">
        <v>0.04</v>
      </c>
    </row>
    <row r="526" spans="1:9">
      <c r="A526" s="1">
        <v>0.93704789351851803</v>
      </c>
      <c r="B526" t="s">
        <v>948</v>
      </c>
      <c r="C526" t="s">
        <v>959</v>
      </c>
      <c r="D526">
        <v>94.43</v>
      </c>
      <c r="F526">
        <v>137.55000000000001</v>
      </c>
      <c r="H526">
        <v>86.01</v>
      </c>
    </row>
    <row r="527" spans="1:9">
      <c r="A527" s="1">
        <v>0.937049189814815</v>
      </c>
      <c r="B527" t="s">
        <v>948</v>
      </c>
      <c r="C527" t="s">
        <v>949</v>
      </c>
      <c r="D527" t="s">
        <v>950</v>
      </c>
      <c r="E527">
        <v>1.02</v>
      </c>
      <c r="F527" t="s">
        <v>951</v>
      </c>
      <c r="G527">
        <v>0.15</v>
      </c>
      <c r="H527" t="s">
        <v>952</v>
      </c>
      <c r="I527">
        <v>0.02</v>
      </c>
    </row>
    <row r="528" spans="1:9">
      <c r="A528" s="1">
        <v>0.937049189814815</v>
      </c>
      <c r="B528" t="s">
        <v>948</v>
      </c>
      <c r="C528" t="s">
        <v>959</v>
      </c>
      <c r="D528">
        <v>94.46</v>
      </c>
      <c r="F528">
        <v>137.56</v>
      </c>
      <c r="H528">
        <v>86.06</v>
      </c>
    </row>
    <row r="529" spans="1:9">
      <c r="A529" s="1">
        <v>0.93705043981481495</v>
      </c>
      <c r="B529" t="s">
        <v>948</v>
      </c>
      <c r="C529" t="s">
        <v>949</v>
      </c>
      <c r="D529" t="s">
        <v>950</v>
      </c>
      <c r="E529">
        <v>1.01</v>
      </c>
      <c r="F529" t="s">
        <v>951</v>
      </c>
      <c r="G529">
        <v>0.14000000000000001</v>
      </c>
      <c r="H529" t="s">
        <v>952</v>
      </c>
      <c r="I529">
        <v>0.03</v>
      </c>
    </row>
    <row r="530" spans="1:9">
      <c r="A530" s="1">
        <v>0.93705043981481495</v>
      </c>
      <c r="B530" t="s">
        <v>948</v>
      </c>
      <c r="C530" t="s">
        <v>959</v>
      </c>
      <c r="D530">
        <v>94.46</v>
      </c>
      <c r="F530">
        <v>137.52000000000001</v>
      </c>
      <c r="H530">
        <v>86.09</v>
      </c>
    </row>
    <row r="531" spans="1:9">
      <c r="A531" s="1">
        <v>0.93705171296296297</v>
      </c>
      <c r="B531" t="s">
        <v>948</v>
      </c>
      <c r="C531" t="s">
        <v>949</v>
      </c>
      <c r="D531" t="s">
        <v>950</v>
      </c>
      <c r="E531">
        <v>1.01</v>
      </c>
      <c r="F531" t="s">
        <v>951</v>
      </c>
      <c r="G531">
        <v>0.14000000000000001</v>
      </c>
      <c r="H531" t="s">
        <v>952</v>
      </c>
      <c r="I531">
        <v>0.03</v>
      </c>
    </row>
    <row r="532" spans="1:9">
      <c r="A532" s="1">
        <v>0.93705171296296297</v>
      </c>
      <c r="B532" t="s">
        <v>948</v>
      </c>
      <c r="C532" t="s">
        <v>959</v>
      </c>
      <c r="D532">
        <v>94.5</v>
      </c>
      <c r="F532">
        <v>137.49</v>
      </c>
      <c r="H532">
        <v>86.15</v>
      </c>
    </row>
    <row r="533" spans="1:9">
      <c r="A533" s="1">
        <v>0.93705300925925905</v>
      </c>
      <c r="B533" t="s">
        <v>948</v>
      </c>
      <c r="C533" t="s">
        <v>949</v>
      </c>
      <c r="D533" t="s">
        <v>950</v>
      </c>
      <c r="E533">
        <v>1.01</v>
      </c>
      <c r="F533" t="s">
        <v>951</v>
      </c>
      <c r="G533">
        <v>0.14000000000000001</v>
      </c>
      <c r="H533" t="s">
        <v>952</v>
      </c>
      <c r="I533">
        <v>0.03</v>
      </c>
    </row>
    <row r="534" spans="1:9">
      <c r="A534" s="1">
        <v>0.93705300925925905</v>
      </c>
      <c r="B534" t="s">
        <v>948</v>
      </c>
      <c r="C534" t="s">
        <v>959</v>
      </c>
      <c r="D534">
        <v>94.53</v>
      </c>
      <c r="F534">
        <v>137.53</v>
      </c>
      <c r="H534">
        <v>86.2</v>
      </c>
    </row>
    <row r="535" spans="1:9">
      <c r="A535" s="1">
        <v>0.93705346064814798</v>
      </c>
      <c r="B535" t="s">
        <v>948</v>
      </c>
      <c r="C535" t="s">
        <v>949</v>
      </c>
      <c r="D535" t="s">
        <v>950</v>
      </c>
      <c r="E535">
        <v>1.01</v>
      </c>
      <c r="F535" t="s">
        <v>951</v>
      </c>
      <c r="G535">
        <v>0.15</v>
      </c>
      <c r="H535" t="s">
        <v>952</v>
      </c>
      <c r="I535">
        <v>0.02</v>
      </c>
    </row>
    <row r="536" spans="1:9">
      <c r="A536" s="1">
        <v>0.93705346064814798</v>
      </c>
      <c r="B536" t="s">
        <v>948</v>
      </c>
      <c r="C536" t="s">
        <v>959</v>
      </c>
      <c r="D536">
        <v>94.55</v>
      </c>
      <c r="F536">
        <v>137.63999999999999</v>
      </c>
      <c r="H536">
        <v>86.25</v>
      </c>
    </row>
    <row r="537" spans="1:9">
      <c r="A537" s="1">
        <v>0.93705468749999998</v>
      </c>
      <c r="B537" t="s">
        <v>948</v>
      </c>
      <c r="C537" t="s">
        <v>949</v>
      </c>
      <c r="D537" t="s">
        <v>950</v>
      </c>
      <c r="E537">
        <v>1.02</v>
      </c>
      <c r="F537" t="s">
        <v>951</v>
      </c>
      <c r="G537">
        <v>0.14000000000000001</v>
      </c>
      <c r="H537" t="s">
        <v>952</v>
      </c>
      <c r="I537">
        <v>0.03</v>
      </c>
    </row>
    <row r="538" spans="1:9">
      <c r="A538" s="1">
        <v>0.93705468749999998</v>
      </c>
      <c r="B538" t="s">
        <v>948</v>
      </c>
      <c r="C538" t="s">
        <v>959</v>
      </c>
      <c r="D538">
        <v>94.6</v>
      </c>
      <c r="F538">
        <v>137.78</v>
      </c>
      <c r="H538">
        <v>86.32</v>
      </c>
    </row>
    <row r="539" spans="1:9">
      <c r="A539" s="1">
        <v>0.93705591435185198</v>
      </c>
      <c r="B539" t="s">
        <v>948</v>
      </c>
      <c r="C539" t="s">
        <v>949</v>
      </c>
      <c r="D539" t="s">
        <v>950</v>
      </c>
      <c r="E539">
        <v>1.01</v>
      </c>
      <c r="F539" t="s">
        <v>951</v>
      </c>
      <c r="G539">
        <v>0.14000000000000001</v>
      </c>
      <c r="H539" t="s">
        <v>952</v>
      </c>
      <c r="I539">
        <v>0.03</v>
      </c>
    </row>
    <row r="540" spans="1:9">
      <c r="A540" s="1">
        <v>0.93705591435185198</v>
      </c>
      <c r="B540" t="s">
        <v>948</v>
      </c>
      <c r="C540" t="s">
        <v>959</v>
      </c>
      <c r="D540">
        <v>94.63</v>
      </c>
      <c r="F540">
        <v>137.88</v>
      </c>
      <c r="H540">
        <v>86.35</v>
      </c>
    </row>
    <row r="541" spans="1:9">
      <c r="A541" s="1">
        <v>0.93705707175925901</v>
      </c>
      <c r="B541" t="s">
        <v>948</v>
      </c>
      <c r="C541" t="s">
        <v>949</v>
      </c>
      <c r="D541" t="s">
        <v>950</v>
      </c>
      <c r="E541">
        <v>1.02</v>
      </c>
      <c r="F541" t="s">
        <v>951</v>
      </c>
      <c r="G541">
        <v>0.14000000000000001</v>
      </c>
      <c r="H541" t="s">
        <v>952</v>
      </c>
      <c r="I541">
        <v>0.01</v>
      </c>
    </row>
    <row r="542" spans="1:9">
      <c r="A542" s="1">
        <v>0.93705708333333304</v>
      </c>
      <c r="B542" t="s">
        <v>948</v>
      </c>
      <c r="C542" t="s">
        <v>959</v>
      </c>
      <c r="D542">
        <v>94.63</v>
      </c>
      <c r="F542">
        <v>138.04</v>
      </c>
      <c r="H542">
        <v>86.36</v>
      </c>
    </row>
    <row r="543" spans="1:9">
      <c r="A543" s="1">
        <v>0.93705837962963001</v>
      </c>
      <c r="B543" t="s">
        <v>948</v>
      </c>
      <c r="C543" t="s">
        <v>949</v>
      </c>
      <c r="D543" t="s">
        <v>950</v>
      </c>
      <c r="E543">
        <v>1.01</v>
      </c>
      <c r="F543" t="s">
        <v>951</v>
      </c>
      <c r="G543">
        <v>0.14000000000000001</v>
      </c>
      <c r="H543" t="s">
        <v>952</v>
      </c>
      <c r="I543">
        <v>0.03</v>
      </c>
    </row>
    <row r="544" spans="1:9">
      <c r="A544" s="1">
        <v>0.93705837962963001</v>
      </c>
      <c r="B544" t="s">
        <v>948</v>
      </c>
      <c r="C544" t="s">
        <v>959</v>
      </c>
      <c r="D544">
        <v>94.66</v>
      </c>
      <c r="F544">
        <v>138.16999999999999</v>
      </c>
      <c r="H544">
        <v>86.4</v>
      </c>
    </row>
    <row r="545" spans="1:9">
      <c r="A545" s="1">
        <v>0.93705960648148101</v>
      </c>
      <c r="B545" t="s">
        <v>948</v>
      </c>
      <c r="C545" t="s">
        <v>949</v>
      </c>
      <c r="D545" t="s">
        <v>950</v>
      </c>
      <c r="E545">
        <v>1.03</v>
      </c>
      <c r="F545" t="s">
        <v>951</v>
      </c>
      <c r="G545">
        <v>0.13</v>
      </c>
      <c r="H545" t="s">
        <v>952</v>
      </c>
      <c r="I545">
        <v>0.03</v>
      </c>
    </row>
    <row r="546" spans="1:9">
      <c r="A546" s="1">
        <v>0.93705961805555604</v>
      </c>
      <c r="B546" t="s">
        <v>948</v>
      </c>
      <c r="C546" t="s">
        <v>959</v>
      </c>
      <c r="D546">
        <v>94.66</v>
      </c>
      <c r="F546">
        <v>138.22</v>
      </c>
      <c r="H546">
        <v>86.39</v>
      </c>
    </row>
    <row r="547" spans="1:9">
      <c r="A547" s="1">
        <v>0.93706085648148196</v>
      </c>
      <c r="B547" t="s">
        <v>948</v>
      </c>
      <c r="C547" t="s">
        <v>949</v>
      </c>
      <c r="D547" t="s">
        <v>950</v>
      </c>
      <c r="E547">
        <v>1</v>
      </c>
      <c r="F547" t="s">
        <v>951</v>
      </c>
      <c r="G547">
        <v>0.14000000000000001</v>
      </c>
      <c r="H547" t="s">
        <v>952</v>
      </c>
      <c r="I547">
        <v>0.02</v>
      </c>
    </row>
    <row r="548" spans="1:9">
      <c r="A548" s="1">
        <v>0.93706085648148196</v>
      </c>
      <c r="B548" t="s">
        <v>948</v>
      </c>
      <c r="C548" t="s">
        <v>959</v>
      </c>
      <c r="D548">
        <v>94.69</v>
      </c>
      <c r="F548">
        <v>138.32</v>
      </c>
      <c r="H548">
        <v>86.41</v>
      </c>
    </row>
    <row r="549" spans="1:9">
      <c r="A549" s="1">
        <v>0.93706210648148103</v>
      </c>
      <c r="B549" t="s">
        <v>948</v>
      </c>
      <c r="C549" t="s">
        <v>949</v>
      </c>
      <c r="D549" t="s">
        <v>950</v>
      </c>
      <c r="E549">
        <v>1.01</v>
      </c>
      <c r="F549" t="s">
        <v>951</v>
      </c>
      <c r="G549">
        <v>0.14000000000000001</v>
      </c>
      <c r="H549" t="s">
        <v>952</v>
      </c>
      <c r="I549">
        <v>0.03</v>
      </c>
    </row>
    <row r="550" spans="1:9">
      <c r="A550" s="1">
        <v>0.93706210648148103</v>
      </c>
      <c r="B550" t="s">
        <v>948</v>
      </c>
      <c r="C550" t="s">
        <v>959</v>
      </c>
      <c r="D550">
        <v>94.73</v>
      </c>
      <c r="F550">
        <v>138.41</v>
      </c>
      <c r="H550">
        <v>86.44</v>
      </c>
    </row>
    <row r="551" spans="1:9">
      <c r="A551" s="1">
        <v>0.93706337962963004</v>
      </c>
      <c r="B551" t="s">
        <v>948</v>
      </c>
      <c r="C551" t="s">
        <v>949</v>
      </c>
      <c r="D551" t="s">
        <v>950</v>
      </c>
      <c r="E551">
        <v>1.02</v>
      </c>
      <c r="F551" t="s">
        <v>951</v>
      </c>
      <c r="G551">
        <v>0.13</v>
      </c>
      <c r="H551" t="s">
        <v>952</v>
      </c>
      <c r="I551">
        <v>0.03</v>
      </c>
    </row>
    <row r="552" spans="1:9">
      <c r="A552" s="1">
        <v>0.93706337962963004</v>
      </c>
      <c r="B552" t="s">
        <v>948</v>
      </c>
      <c r="C552" t="s">
        <v>959</v>
      </c>
      <c r="D552">
        <v>94.7</v>
      </c>
      <c r="F552">
        <v>138.44</v>
      </c>
      <c r="H552">
        <v>86.4</v>
      </c>
    </row>
    <row r="553" spans="1:9">
      <c r="A553" s="1">
        <v>0.93706380787037002</v>
      </c>
      <c r="B553" t="s">
        <v>948</v>
      </c>
      <c r="C553" t="s">
        <v>949</v>
      </c>
      <c r="D553" t="s">
        <v>950</v>
      </c>
      <c r="E553">
        <v>1.03</v>
      </c>
      <c r="F553" t="s">
        <v>951</v>
      </c>
      <c r="G553">
        <v>0.15</v>
      </c>
      <c r="H553" t="s">
        <v>952</v>
      </c>
      <c r="I553">
        <v>0.03</v>
      </c>
    </row>
    <row r="554" spans="1:9">
      <c r="A554" s="1">
        <v>0.93706380787037002</v>
      </c>
      <c r="B554" t="s">
        <v>948</v>
      </c>
      <c r="C554" t="s">
        <v>959</v>
      </c>
      <c r="D554">
        <v>94.69</v>
      </c>
      <c r="F554">
        <v>138.46</v>
      </c>
      <c r="H554">
        <v>86.39</v>
      </c>
    </row>
    <row r="555" spans="1:9">
      <c r="A555" s="1">
        <v>0.93706497685185197</v>
      </c>
      <c r="B555" t="s">
        <v>948</v>
      </c>
      <c r="C555" t="s">
        <v>949</v>
      </c>
      <c r="D555" t="s">
        <v>950</v>
      </c>
      <c r="E555">
        <v>1.02</v>
      </c>
      <c r="F555" t="s">
        <v>951</v>
      </c>
      <c r="G555">
        <v>0.14000000000000001</v>
      </c>
      <c r="H555" t="s">
        <v>952</v>
      </c>
      <c r="I555">
        <v>0.02</v>
      </c>
    </row>
    <row r="556" spans="1:9">
      <c r="A556" s="1">
        <v>0.937064988425926</v>
      </c>
      <c r="B556" t="s">
        <v>948</v>
      </c>
      <c r="C556" t="s">
        <v>959</v>
      </c>
      <c r="D556">
        <v>94.71</v>
      </c>
      <c r="F556">
        <v>138.49</v>
      </c>
      <c r="H556">
        <v>86.41</v>
      </c>
    </row>
    <row r="557" spans="1:9">
      <c r="A557" s="1">
        <v>0.93706619212963005</v>
      </c>
      <c r="B557" t="s">
        <v>948</v>
      </c>
      <c r="C557" t="s">
        <v>949</v>
      </c>
      <c r="D557" t="s">
        <v>950</v>
      </c>
      <c r="E557">
        <v>1.01</v>
      </c>
      <c r="F557" t="s">
        <v>951</v>
      </c>
      <c r="G557">
        <v>0.14000000000000001</v>
      </c>
      <c r="H557" t="s">
        <v>952</v>
      </c>
      <c r="I557">
        <v>0.02</v>
      </c>
    </row>
    <row r="558" spans="1:9">
      <c r="A558" s="1">
        <v>0.937066608796296</v>
      </c>
      <c r="B558" t="s">
        <v>948</v>
      </c>
      <c r="C558" t="s">
        <v>959</v>
      </c>
      <c r="D558">
        <v>94.72</v>
      </c>
      <c r="F558">
        <v>138.5</v>
      </c>
      <c r="H558">
        <v>86.41</v>
      </c>
    </row>
    <row r="559" spans="1:9">
      <c r="A559" s="1">
        <v>0.93706743055555597</v>
      </c>
      <c r="B559" t="s">
        <v>948</v>
      </c>
      <c r="C559" t="s">
        <v>949</v>
      </c>
      <c r="D559" t="s">
        <v>950</v>
      </c>
      <c r="E559">
        <v>1.03</v>
      </c>
      <c r="F559" t="s">
        <v>951</v>
      </c>
      <c r="G559">
        <v>0.14000000000000001</v>
      </c>
      <c r="H559" t="s">
        <v>952</v>
      </c>
      <c r="I559">
        <v>0.04</v>
      </c>
    </row>
    <row r="560" spans="1:9">
      <c r="A560" s="1">
        <v>0.93706743055555597</v>
      </c>
      <c r="B560" t="s">
        <v>948</v>
      </c>
      <c r="C560" t="s">
        <v>959</v>
      </c>
      <c r="D560">
        <v>94.73</v>
      </c>
      <c r="F560">
        <v>138.44999999999999</v>
      </c>
      <c r="H560">
        <v>86.42</v>
      </c>
    </row>
    <row r="561" spans="1:9">
      <c r="A561" s="1">
        <v>0.93706899305555602</v>
      </c>
      <c r="B561" t="s">
        <v>948</v>
      </c>
      <c r="C561" t="s">
        <v>949</v>
      </c>
      <c r="D561" t="s">
        <v>950</v>
      </c>
      <c r="E561">
        <v>1.02</v>
      </c>
      <c r="F561" t="s">
        <v>951</v>
      </c>
      <c r="G561">
        <v>0.15</v>
      </c>
      <c r="H561" t="s">
        <v>952</v>
      </c>
      <c r="I561">
        <v>0.01</v>
      </c>
    </row>
    <row r="562" spans="1:9">
      <c r="A562" s="1">
        <v>0.93706900462963005</v>
      </c>
      <c r="B562" t="s">
        <v>948</v>
      </c>
      <c r="C562" t="s">
        <v>959</v>
      </c>
      <c r="D562">
        <v>94.73</v>
      </c>
      <c r="F562">
        <v>138.44</v>
      </c>
      <c r="H562">
        <v>86.41</v>
      </c>
    </row>
    <row r="563" spans="1:9">
      <c r="A563" s="1">
        <v>0.93706986111111101</v>
      </c>
      <c r="B563" t="s">
        <v>948</v>
      </c>
      <c r="C563" t="s">
        <v>949</v>
      </c>
      <c r="D563" t="s">
        <v>950</v>
      </c>
      <c r="E563">
        <v>1.01</v>
      </c>
      <c r="F563" t="s">
        <v>951</v>
      </c>
      <c r="G563">
        <v>0.14000000000000001</v>
      </c>
      <c r="H563" t="s">
        <v>952</v>
      </c>
      <c r="I563">
        <v>0.02</v>
      </c>
    </row>
    <row r="564" spans="1:9">
      <c r="A564" s="1">
        <v>0.93706986111111101</v>
      </c>
      <c r="B564" t="s">
        <v>948</v>
      </c>
      <c r="C564" t="s">
        <v>959</v>
      </c>
      <c r="D564">
        <v>94.72</v>
      </c>
      <c r="F564">
        <v>138.4</v>
      </c>
      <c r="H564">
        <v>86.39</v>
      </c>
    </row>
    <row r="565" spans="1:9">
      <c r="A565" s="1">
        <v>0.93707115740740698</v>
      </c>
      <c r="B565" t="s">
        <v>948</v>
      </c>
      <c r="C565" t="s">
        <v>949</v>
      </c>
      <c r="D565" t="s">
        <v>950</v>
      </c>
      <c r="E565">
        <v>1.03</v>
      </c>
      <c r="F565" t="s">
        <v>951</v>
      </c>
      <c r="G565">
        <v>0.16</v>
      </c>
      <c r="H565" t="s">
        <v>952</v>
      </c>
      <c r="I565">
        <v>0.02</v>
      </c>
    </row>
    <row r="566" spans="1:9">
      <c r="A566" s="1">
        <v>0.93707115740740698</v>
      </c>
      <c r="B566" t="s">
        <v>948</v>
      </c>
      <c r="C566" t="s">
        <v>959</v>
      </c>
      <c r="D566">
        <v>94.72</v>
      </c>
      <c r="F566">
        <v>138.41999999999999</v>
      </c>
      <c r="H566">
        <v>86.4</v>
      </c>
    </row>
    <row r="567" spans="1:9">
      <c r="A567" s="1">
        <v>0.93707245370370396</v>
      </c>
      <c r="B567" t="s">
        <v>948</v>
      </c>
      <c r="C567" t="s">
        <v>949</v>
      </c>
      <c r="D567" t="s">
        <v>950</v>
      </c>
      <c r="E567">
        <v>1.01</v>
      </c>
      <c r="F567" t="s">
        <v>951</v>
      </c>
      <c r="G567">
        <v>0.14000000000000001</v>
      </c>
      <c r="H567" t="s">
        <v>952</v>
      </c>
      <c r="I567">
        <v>0.03</v>
      </c>
    </row>
    <row r="568" spans="1:9">
      <c r="A568" s="1">
        <v>0.93707245370370396</v>
      </c>
      <c r="B568" t="s">
        <v>948</v>
      </c>
      <c r="C568" t="s">
        <v>959</v>
      </c>
      <c r="D568">
        <v>94.74</v>
      </c>
      <c r="F568">
        <v>138.43</v>
      </c>
      <c r="H568">
        <v>86.42</v>
      </c>
    </row>
    <row r="569" spans="1:9">
      <c r="A569" s="1">
        <v>0.93707332175925895</v>
      </c>
      <c r="B569" t="s">
        <v>948</v>
      </c>
      <c r="C569" t="s">
        <v>949</v>
      </c>
      <c r="D569" t="s">
        <v>950</v>
      </c>
      <c r="E569">
        <v>1.01</v>
      </c>
      <c r="F569" t="s">
        <v>951</v>
      </c>
      <c r="G569">
        <v>0.14000000000000001</v>
      </c>
      <c r="H569" t="s">
        <v>952</v>
      </c>
      <c r="I569">
        <v>0.01</v>
      </c>
    </row>
    <row r="570" spans="1:9">
      <c r="A570" s="1">
        <v>0.93707332175925895</v>
      </c>
      <c r="B570" t="s">
        <v>948</v>
      </c>
      <c r="C570" t="s">
        <v>959</v>
      </c>
      <c r="D570">
        <v>94.76</v>
      </c>
      <c r="F570">
        <v>138.52000000000001</v>
      </c>
      <c r="H570">
        <v>86.45</v>
      </c>
    </row>
    <row r="571" spans="1:9">
      <c r="A571" s="1">
        <v>0.93707417824074102</v>
      </c>
      <c r="B571" t="s">
        <v>948</v>
      </c>
      <c r="C571" t="s">
        <v>949</v>
      </c>
      <c r="D571" t="s">
        <v>950</v>
      </c>
      <c r="E571">
        <v>1.02</v>
      </c>
      <c r="F571" t="s">
        <v>951</v>
      </c>
      <c r="G571">
        <v>0.14000000000000001</v>
      </c>
      <c r="H571" t="s">
        <v>952</v>
      </c>
      <c r="I571">
        <v>0.04</v>
      </c>
    </row>
    <row r="572" spans="1:9">
      <c r="A572" s="1">
        <v>0.93707461805555603</v>
      </c>
      <c r="B572" t="s">
        <v>948</v>
      </c>
      <c r="C572" t="s">
        <v>959</v>
      </c>
      <c r="D572">
        <v>94.73</v>
      </c>
      <c r="F572">
        <v>138.41</v>
      </c>
      <c r="H572">
        <v>86.41</v>
      </c>
    </row>
    <row r="573" spans="1:9">
      <c r="A573" s="1">
        <v>0.93707542824074097</v>
      </c>
      <c r="B573" t="s">
        <v>948</v>
      </c>
      <c r="C573" t="s">
        <v>949</v>
      </c>
      <c r="D573" t="s">
        <v>950</v>
      </c>
      <c r="E573">
        <v>1.03</v>
      </c>
      <c r="F573" t="s">
        <v>951</v>
      </c>
      <c r="G573">
        <v>0.14000000000000001</v>
      </c>
      <c r="H573" t="s">
        <v>952</v>
      </c>
      <c r="I573">
        <v>0.03</v>
      </c>
    </row>
    <row r="574" spans="1:9">
      <c r="A574" s="1">
        <v>0.937075439814815</v>
      </c>
      <c r="B574" t="s">
        <v>948</v>
      </c>
      <c r="C574" t="s">
        <v>959</v>
      </c>
      <c r="D574">
        <v>94.76</v>
      </c>
      <c r="F574">
        <v>138.5</v>
      </c>
      <c r="H574">
        <v>86.45</v>
      </c>
    </row>
    <row r="575" spans="1:9">
      <c r="A575" s="1">
        <v>0.937076666666667</v>
      </c>
      <c r="B575" t="s">
        <v>948</v>
      </c>
      <c r="C575" t="s">
        <v>949</v>
      </c>
      <c r="D575" t="s">
        <v>950</v>
      </c>
      <c r="E575">
        <v>1.01</v>
      </c>
      <c r="F575" t="s">
        <v>951</v>
      </c>
      <c r="G575">
        <v>0.15</v>
      </c>
      <c r="H575" t="s">
        <v>952</v>
      </c>
      <c r="I575">
        <v>0.02</v>
      </c>
    </row>
    <row r="576" spans="1:9">
      <c r="A576" s="1">
        <v>0.937076666666667</v>
      </c>
      <c r="B576" t="s">
        <v>948</v>
      </c>
      <c r="C576" t="s">
        <v>959</v>
      </c>
      <c r="D576">
        <v>94.72</v>
      </c>
      <c r="F576">
        <v>138.55000000000001</v>
      </c>
      <c r="H576">
        <v>86.4</v>
      </c>
    </row>
    <row r="577" spans="1:9">
      <c r="A577" s="1">
        <v>0.93707783564814795</v>
      </c>
      <c r="B577" t="s">
        <v>948</v>
      </c>
      <c r="C577" t="s">
        <v>949</v>
      </c>
      <c r="D577" t="s">
        <v>950</v>
      </c>
      <c r="E577">
        <v>1.01</v>
      </c>
      <c r="F577" t="s">
        <v>951</v>
      </c>
      <c r="G577">
        <v>0.14000000000000001</v>
      </c>
      <c r="H577" t="s">
        <v>952</v>
      </c>
      <c r="I577">
        <v>0.02</v>
      </c>
    </row>
    <row r="578" spans="1:9">
      <c r="A578" s="1">
        <v>0.93707825231481501</v>
      </c>
      <c r="B578" t="s">
        <v>948</v>
      </c>
      <c r="C578" t="s">
        <v>959</v>
      </c>
      <c r="D578">
        <v>94.73</v>
      </c>
      <c r="F578">
        <v>138.38</v>
      </c>
      <c r="H578">
        <v>86.41</v>
      </c>
    </row>
    <row r="579" spans="1:9">
      <c r="A579" s="1">
        <v>0.93707906249999995</v>
      </c>
      <c r="B579" t="s">
        <v>948</v>
      </c>
      <c r="C579" t="s">
        <v>949</v>
      </c>
      <c r="D579" t="s">
        <v>950</v>
      </c>
      <c r="E579">
        <v>1.02</v>
      </c>
      <c r="F579" t="s">
        <v>951</v>
      </c>
      <c r="G579">
        <v>0.14000000000000001</v>
      </c>
      <c r="H579" t="s">
        <v>952</v>
      </c>
      <c r="I579">
        <v>0.02</v>
      </c>
    </row>
    <row r="580" spans="1:9">
      <c r="A580" s="1">
        <v>0.93707945601851805</v>
      </c>
      <c r="B580" t="s">
        <v>948</v>
      </c>
      <c r="C580" t="s">
        <v>959</v>
      </c>
      <c r="D580">
        <v>94.8</v>
      </c>
      <c r="F580">
        <v>138.46</v>
      </c>
      <c r="H580">
        <v>86.49</v>
      </c>
    </row>
    <row r="581" spans="1:9">
      <c r="A581" s="1">
        <v>0.93708063657407403</v>
      </c>
      <c r="B581" t="s">
        <v>948</v>
      </c>
      <c r="C581" t="s">
        <v>949</v>
      </c>
      <c r="D581" t="s">
        <v>950</v>
      </c>
      <c r="E581">
        <v>1.01</v>
      </c>
      <c r="F581" t="s">
        <v>951</v>
      </c>
      <c r="G581">
        <v>0.15</v>
      </c>
      <c r="H581" t="s">
        <v>952</v>
      </c>
      <c r="I581">
        <v>0.02</v>
      </c>
    </row>
    <row r="582" spans="1:9">
      <c r="A582" s="1">
        <v>0.93708063657407403</v>
      </c>
      <c r="B582" t="s">
        <v>948</v>
      </c>
      <c r="C582" t="s">
        <v>959</v>
      </c>
      <c r="D582">
        <v>94.81</v>
      </c>
      <c r="F582">
        <v>138.47999999999999</v>
      </c>
      <c r="H582">
        <v>86.5</v>
      </c>
    </row>
    <row r="583" spans="1:9">
      <c r="A583" s="1">
        <v>0.93708186342592603</v>
      </c>
      <c r="B583" t="s">
        <v>948</v>
      </c>
      <c r="C583" t="s">
        <v>949</v>
      </c>
      <c r="D583" t="s">
        <v>950</v>
      </c>
      <c r="E583">
        <v>1.01</v>
      </c>
      <c r="F583" t="s">
        <v>951</v>
      </c>
      <c r="G583">
        <v>0.13</v>
      </c>
      <c r="H583" t="s">
        <v>952</v>
      </c>
      <c r="I583">
        <v>0.03</v>
      </c>
    </row>
    <row r="584" spans="1:9">
      <c r="A584" s="1">
        <v>0.93708186342592603</v>
      </c>
      <c r="B584" t="s">
        <v>948</v>
      </c>
      <c r="C584" t="s">
        <v>959</v>
      </c>
      <c r="D584">
        <v>94.79</v>
      </c>
      <c r="F584">
        <v>138.47999999999999</v>
      </c>
      <c r="H584">
        <v>86.47</v>
      </c>
    </row>
    <row r="585" spans="1:9">
      <c r="A585" s="1">
        <v>0.93708228009259298</v>
      </c>
      <c r="B585" t="s">
        <v>948</v>
      </c>
      <c r="C585" t="s">
        <v>949</v>
      </c>
      <c r="D585" t="s">
        <v>950</v>
      </c>
      <c r="E585">
        <v>1.01</v>
      </c>
      <c r="F585" t="s">
        <v>951</v>
      </c>
      <c r="G585">
        <v>0.15</v>
      </c>
      <c r="H585" t="s">
        <v>952</v>
      </c>
      <c r="I585">
        <v>0.01</v>
      </c>
    </row>
    <row r="586" spans="1:9">
      <c r="A586" s="1">
        <v>0.93708229166666701</v>
      </c>
      <c r="B586" t="s">
        <v>948</v>
      </c>
      <c r="C586" t="s">
        <v>959</v>
      </c>
      <c r="D586">
        <v>94.79</v>
      </c>
      <c r="F586">
        <v>138.49</v>
      </c>
      <c r="H586">
        <v>86.47</v>
      </c>
    </row>
    <row r="587" spans="1:9">
      <c r="A587" s="1">
        <v>0.93708350694444398</v>
      </c>
      <c r="B587" t="s">
        <v>948</v>
      </c>
      <c r="C587" t="s">
        <v>949</v>
      </c>
      <c r="D587" t="s">
        <v>950</v>
      </c>
      <c r="E587">
        <v>1.01</v>
      </c>
      <c r="F587" t="s">
        <v>951</v>
      </c>
      <c r="G587">
        <v>0.14000000000000001</v>
      </c>
      <c r="H587" t="s">
        <v>952</v>
      </c>
      <c r="I587">
        <v>0</v>
      </c>
    </row>
    <row r="588" spans="1:9">
      <c r="A588" s="1">
        <v>0.93708350694444398</v>
      </c>
      <c r="B588" t="s">
        <v>948</v>
      </c>
      <c r="C588" t="s">
        <v>959</v>
      </c>
      <c r="D588">
        <v>94.79</v>
      </c>
      <c r="F588">
        <v>138.51</v>
      </c>
      <c r="H588">
        <v>86.48</v>
      </c>
    </row>
    <row r="589" spans="1:9">
      <c r="A589" s="1">
        <v>0.93708468749999996</v>
      </c>
      <c r="B589" t="s">
        <v>948</v>
      </c>
      <c r="C589" t="s">
        <v>949</v>
      </c>
      <c r="D589" t="s">
        <v>950</v>
      </c>
      <c r="E589">
        <v>1.02</v>
      </c>
      <c r="F589" t="s">
        <v>951</v>
      </c>
      <c r="G589">
        <v>0.14000000000000001</v>
      </c>
      <c r="H589" t="s">
        <v>952</v>
      </c>
      <c r="I589">
        <v>0.02</v>
      </c>
    </row>
    <row r="590" spans="1:9">
      <c r="A590" s="1">
        <v>0.93708468749999996</v>
      </c>
      <c r="B590" t="s">
        <v>948</v>
      </c>
      <c r="C590" t="s">
        <v>959</v>
      </c>
      <c r="D590">
        <v>94.8</v>
      </c>
      <c r="F590">
        <v>138.54</v>
      </c>
      <c r="H590">
        <v>86.5</v>
      </c>
    </row>
    <row r="591" spans="1:9">
      <c r="A591" s="1">
        <v>0.93708594907407405</v>
      </c>
      <c r="B591" t="s">
        <v>948</v>
      </c>
      <c r="C591" t="s">
        <v>949</v>
      </c>
      <c r="D591" t="s">
        <v>950</v>
      </c>
      <c r="E591">
        <v>1.01</v>
      </c>
      <c r="F591" t="s">
        <v>951</v>
      </c>
      <c r="G591">
        <v>0.14000000000000001</v>
      </c>
      <c r="H591" t="s">
        <v>952</v>
      </c>
      <c r="I591">
        <v>0.02</v>
      </c>
    </row>
    <row r="592" spans="1:9">
      <c r="A592" s="1">
        <v>0.93708594907407405</v>
      </c>
      <c r="B592" t="s">
        <v>948</v>
      </c>
      <c r="C592" t="s">
        <v>959</v>
      </c>
      <c r="D592">
        <v>94.76</v>
      </c>
      <c r="F592">
        <v>138.55000000000001</v>
      </c>
      <c r="H592">
        <v>86.47</v>
      </c>
    </row>
    <row r="593" spans="1:9">
      <c r="A593" s="1">
        <v>0.93708722222222196</v>
      </c>
      <c r="B593" t="s">
        <v>948</v>
      </c>
      <c r="C593" t="s">
        <v>949</v>
      </c>
      <c r="D593" t="s">
        <v>950</v>
      </c>
      <c r="E593">
        <v>1.01</v>
      </c>
      <c r="F593" t="s">
        <v>951</v>
      </c>
      <c r="G593">
        <v>0.13</v>
      </c>
      <c r="H593" t="s">
        <v>952</v>
      </c>
      <c r="I593">
        <v>0.02</v>
      </c>
    </row>
    <row r="594" spans="1:9">
      <c r="A594" s="1">
        <v>0.93708722222222196</v>
      </c>
      <c r="B594" t="s">
        <v>948</v>
      </c>
      <c r="C594" t="s">
        <v>959</v>
      </c>
      <c r="D594">
        <v>94.78</v>
      </c>
      <c r="F594">
        <v>138.57</v>
      </c>
      <c r="H594">
        <v>86.5</v>
      </c>
    </row>
    <row r="595" spans="1:9">
      <c r="A595" s="1">
        <v>0.93708851851851904</v>
      </c>
      <c r="B595" t="s">
        <v>948</v>
      </c>
      <c r="C595" t="s">
        <v>949</v>
      </c>
      <c r="D595" t="s">
        <v>950</v>
      </c>
      <c r="E595">
        <v>1.01</v>
      </c>
      <c r="F595" t="s">
        <v>951</v>
      </c>
      <c r="G595">
        <v>0.13</v>
      </c>
      <c r="H595" t="s">
        <v>952</v>
      </c>
      <c r="I595">
        <v>0.04</v>
      </c>
    </row>
    <row r="596" spans="1:9">
      <c r="A596" s="1">
        <v>0.93708851851851904</v>
      </c>
      <c r="B596" t="s">
        <v>948</v>
      </c>
      <c r="C596" t="s">
        <v>959</v>
      </c>
      <c r="D596">
        <v>94.75</v>
      </c>
      <c r="F596">
        <v>138.58000000000001</v>
      </c>
      <c r="H596">
        <v>86.46</v>
      </c>
    </row>
    <row r="597" spans="1:9">
      <c r="A597" s="1">
        <v>0.93708975694444396</v>
      </c>
      <c r="B597" t="s">
        <v>948</v>
      </c>
      <c r="C597" t="s">
        <v>949</v>
      </c>
      <c r="D597" t="s">
        <v>950</v>
      </c>
      <c r="E597">
        <v>1.02</v>
      </c>
      <c r="F597" t="s">
        <v>951</v>
      </c>
      <c r="G597">
        <v>0.14000000000000001</v>
      </c>
      <c r="H597" t="s">
        <v>952</v>
      </c>
      <c r="I597">
        <v>0.02</v>
      </c>
    </row>
    <row r="598" spans="1:9">
      <c r="A598" s="1">
        <v>0.93708975694444396</v>
      </c>
      <c r="B598" t="s">
        <v>948</v>
      </c>
      <c r="C598" t="s">
        <v>959</v>
      </c>
      <c r="D598">
        <v>94.74</v>
      </c>
      <c r="F598">
        <v>138.6</v>
      </c>
      <c r="H598">
        <v>86.46</v>
      </c>
    </row>
    <row r="599" spans="1:9">
      <c r="A599" s="1">
        <v>0.93709100694444403</v>
      </c>
      <c r="B599" t="s">
        <v>948</v>
      </c>
      <c r="C599" t="s">
        <v>949</v>
      </c>
      <c r="D599" t="s">
        <v>950</v>
      </c>
      <c r="E599">
        <v>1.01</v>
      </c>
      <c r="F599" t="s">
        <v>951</v>
      </c>
      <c r="G599">
        <v>0.14000000000000001</v>
      </c>
      <c r="H599" t="s">
        <v>952</v>
      </c>
      <c r="I599">
        <v>0.03</v>
      </c>
    </row>
    <row r="600" spans="1:9">
      <c r="A600" s="1">
        <v>0.93709101851851895</v>
      </c>
      <c r="B600" t="s">
        <v>948</v>
      </c>
      <c r="C600" t="s">
        <v>959</v>
      </c>
      <c r="D600">
        <v>94.73</v>
      </c>
      <c r="F600">
        <v>138.62</v>
      </c>
      <c r="H600">
        <v>86.45</v>
      </c>
    </row>
    <row r="601" spans="1:9">
      <c r="A601" s="1">
        <v>0.93709226851851801</v>
      </c>
      <c r="B601" t="s">
        <v>948</v>
      </c>
      <c r="C601" t="s">
        <v>949</v>
      </c>
      <c r="D601" t="s">
        <v>950</v>
      </c>
      <c r="E601">
        <v>1.01</v>
      </c>
      <c r="F601" t="s">
        <v>951</v>
      </c>
      <c r="G601">
        <v>0.13</v>
      </c>
      <c r="H601" t="s">
        <v>952</v>
      </c>
      <c r="I601">
        <v>0.02</v>
      </c>
    </row>
    <row r="602" spans="1:9">
      <c r="A602" s="1">
        <v>0.93709226851851801</v>
      </c>
      <c r="B602" t="s">
        <v>948</v>
      </c>
      <c r="C602" t="s">
        <v>959</v>
      </c>
      <c r="D602">
        <v>94.74</v>
      </c>
      <c r="F602">
        <v>138.63999999999999</v>
      </c>
      <c r="H602">
        <v>86.46</v>
      </c>
    </row>
    <row r="603" spans="1:9">
      <c r="A603" s="1">
        <v>0.93709265046296297</v>
      </c>
      <c r="B603" t="s">
        <v>948</v>
      </c>
      <c r="C603" t="s">
        <v>949</v>
      </c>
      <c r="D603" t="s">
        <v>950</v>
      </c>
      <c r="E603">
        <v>1.02</v>
      </c>
      <c r="F603" t="s">
        <v>951</v>
      </c>
      <c r="G603">
        <v>0.13</v>
      </c>
      <c r="H603" t="s">
        <v>952</v>
      </c>
      <c r="I603">
        <v>0.02</v>
      </c>
    </row>
    <row r="604" spans="1:9">
      <c r="A604" s="1">
        <v>0.93709265046296297</v>
      </c>
      <c r="B604" t="s">
        <v>948</v>
      </c>
      <c r="C604" t="s">
        <v>959</v>
      </c>
      <c r="D604">
        <v>94.73</v>
      </c>
      <c r="F604">
        <v>138.66999999999999</v>
      </c>
      <c r="H604">
        <v>86.45</v>
      </c>
    </row>
    <row r="605" spans="1:9">
      <c r="A605" s="1">
        <v>0.93709386574074105</v>
      </c>
      <c r="B605" t="s">
        <v>948</v>
      </c>
      <c r="C605" t="s">
        <v>949</v>
      </c>
      <c r="D605" t="s">
        <v>950</v>
      </c>
      <c r="E605">
        <v>1.02</v>
      </c>
      <c r="F605" t="s">
        <v>951</v>
      </c>
      <c r="G605">
        <v>0.14000000000000001</v>
      </c>
      <c r="H605" t="s">
        <v>952</v>
      </c>
      <c r="I605">
        <v>0.02</v>
      </c>
    </row>
    <row r="606" spans="1:9">
      <c r="A606" s="1">
        <v>0.93709386574074105</v>
      </c>
      <c r="B606" t="s">
        <v>948</v>
      </c>
      <c r="C606" t="s">
        <v>959</v>
      </c>
      <c r="D606">
        <v>94.74</v>
      </c>
      <c r="F606">
        <v>138.69</v>
      </c>
      <c r="H606">
        <v>86.47</v>
      </c>
    </row>
    <row r="607" spans="1:9">
      <c r="A607" s="1">
        <v>0.93709512731481504</v>
      </c>
      <c r="B607" t="s">
        <v>948</v>
      </c>
      <c r="C607" t="s">
        <v>949</v>
      </c>
      <c r="D607" t="s">
        <v>950</v>
      </c>
      <c r="E607">
        <v>1.01</v>
      </c>
      <c r="F607" t="s">
        <v>951</v>
      </c>
      <c r="G607">
        <v>0.14000000000000001</v>
      </c>
      <c r="H607" t="s">
        <v>952</v>
      </c>
      <c r="I607">
        <v>0.02</v>
      </c>
    </row>
    <row r="608" spans="1:9">
      <c r="A608" s="1">
        <v>0.93709512731481504</v>
      </c>
      <c r="B608" t="s">
        <v>948</v>
      </c>
      <c r="C608" t="s">
        <v>959</v>
      </c>
      <c r="D608">
        <v>94.73</v>
      </c>
      <c r="F608">
        <v>138.71</v>
      </c>
      <c r="H608">
        <v>86.46</v>
      </c>
    </row>
    <row r="609" spans="1:9">
      <c r="A609" s="1">
        <v>0.93709641203703697</v>
      </c>
      <c r="B609" t="s">
        <v>948</v>
      </c>
      <c r="C609" t="s">
        <v>949</v>
      </c>
      <c r="D609" t="s">
        <v>950</v>
      </c>
      <c r="E609">
        <v>1.02</v>
      </c>
      <c r="F609" t="s">
        <v>951</v>
      </c>
      <c r="G609">
        <v>0.15</v>
      </c>
      <c r="H609" t="s">
        <v>952</v>
      </c>
      <c r="I609">
        <v>0.01</v>
      </c>
    </row>
    <row r="610" spans="1:9">
      <c r="A610" s="1">
        <v>0.93709641203703697</v>
      </c>
      <c r="B610" t="s">
        <v>948</v>
      </c>
      <c r="C610" t="s">
        <v>959</v>
      </c>
      <c r="D610">
        <v>94.75</v>
      </c>
      <c r="F610">
        <v>138.72999999999999</v>
      </c>
      <c r="H610">
        <v>86.48</v>
      </c>
    </row>
    <row r="611" spans="1:9">
      <c r="A611" s="1">
        <v>0.93709763888888897</v>
      </c>
      <c r="B611" t="s">
        <v>948</v>
      </c>
      <c r="C611" t="s">
        <v>949</v>
      </c>
      <c r="D611" t="s">
        <v>950</v>
      </c>
      <c r="E611">
        <v>1.02</v>
      </c>
      <c r="F611" t="s">
        <v>951</v>
      </c>
      <c r="G611">
        <v>0.13</v>
      </c>
      <c r="H611" t="s">
        <v>952</v>
      </c>
      <c r="I611">
        <v>0.03</v>
      </c>
    </row>
    <row r="612" spans="1:9">
      <c r="A612" s="1">
        <v>0.93709763888888897</v>
      </c>
      <c r="B612" t="s">
        <v>948</v>
      </c>
      <c r="C612" t="s">
        <v>959</v>
      </c>
      <c r="D612">
        <v>94.75</v>
      </c>
      <c r="F612">
        <v>138.76</v>
      </c>
      <c r="H612">
        <v>86.48</v>
      </c>
    </row>
    <row r="613" spans="1:9">
      <c r="A613" s="1">
        <v>0.93709893518518494</v>
      </c>
      <c r="B613" t="s">
        <v>948</v>
      </c>
      <c r="C613" t="s">
        <v>949</v>
      </c>
      <c r="D613" t="s">
        <v>950</v>
      </c>
      <c r="E613">
        <v>1.01</v>
      </c>
      <c r="F613" t="s">
        <v>951</v>
      </c>
      <c r="G613">
        <v>0.15</v>
      </c>
      <c r="H613" t="s">
        <v>952</v>
      </c>
      <c r="I613">
        <v>0.03</v>
      </c>
    </row>
    <row r="614" spans="1:9">
      <c r="A614" s="1">
        <v>0.93709893518518494</v>
      </c>
      <c r="B614" t="s">
        <v>948</v>
      </c>
      <c r="C614" t="s">
        <v>959</v>
      </c>
      <c r="D614">
        <v>94.77</v>
      </c>
      <c r="F614">
        <v>138.76</v>
      </c>
      <c r="H614">
        <v>86.49</v>
      </c>
    </row>
    <row r="615" spans="1:9">
      <c r="A615" s="1">
        <v>0.93710012731481496</v>
      </c>
      <c r="B615" t="s">
        <v>948</v>
      </c>
      <c r="C615" t="s">
        <v>949</v>
      </c>
      <c r="D615" t="s">
        <v>950</v>
      </c>
      <c r="E615">
        <v>1.01</v>
      </c>
      <c r="F615" t="s">
        <v>951</v>
      </c>
      <c r="G615">
        <v>0.14000000000000001</v>
      </c>
      <c r="H615" t="s">
        <v>952</v>
      </c>
      <c r="I615">
        <v>0.04</v>
      </c>
    </row>
    <row r="616" spans="1:9">
      <c r="A616" s="1">
        <v>0.93710013888888899</v>
      </c>
      <c r="B616" t="s">
        <v>948</v>
      </c>
      <c r="C616" t="s">
        <v>959</v>
      </c>
      <c r="D616">
        <v>94.77</v>
      </c>
      <c r="F616">
        <v>138.78</v>
      </c>
      <c r="H616">
        <v>86.49</v>
      </c>
    </row>
    <row r="617" spans="1:9">
      <c r="A617" s="1">
        <v>0.93710134259259303</v>
      </c>
      <c r="B617" t="s">
        <v>948</v>
      </c>
      <c r="C617" t="s">
        <v>949</v>
      </c>
      <c r="D617" t="s">
        <v>950</v>
      </c>
      <c r="E617">
        <v>1.04</v>
      </c>
      <c r="F617" t="s">
        <v>951</v>
      </c>
      <c r="G617">
        <v>0.13</v>
      </c>
      <c r="H617" t="s">
        <v>952</v>
      </c>
      <c r="I617">
        <v>0.03</v>
      </c>
    </row>
    <row r="618" spans="1:9">
      <c r="A618" s="1">
        <v>0.93710134259259303</v>
      </c>
      <c r="B618" t="s">
        <v>948</v>
      </c>
      <c r="C618" t="s">
        <v>959</v>
      </c>
      <c r="D618">
        <v>94.71</v>
      </c>
      <c r="F618">
        <v>138.78</v>
      </c>
      <c r="H618">
        <v>86.43</v>
      </c>
    </row>
    <row r="619" spans="1:9">
      <c r="A619" s="1">
        <v>0.93710214120370405</v>
      </c>
      <c r="B619" t="s">
        <v>948</v>
      </c>
      <c r="C619" t="s">
        <v>949</v>
      </c>
      <c r="D619" t="s">
        <v>950</v>
      </c>
      <c r="E619">
        <v>1.01</v>
      </c>
      <c r="F619" t="s">
        <v>951</v>
      </c>
      <c r="G619">
        <v>0.13</v>
      </c>
      <c r="H619" t="s">
        <v>952</v>
      </c>
      <c r="I619">
        <v>0.03</v>
      </c>
    </row>
    <row r="620" spans="1:9">
      <c r="A620" s="1">
        <v>0.93710214120370405</v>
      </c>
      <c r="B620" t="s">
        <v>948</v>
      </c>
      <c r="C620" t="s">
        <v>959</v>
      </c>
      <c r="D620">
        <v>94.7</v>
      </c>
      <c r="F620">
        <v>138.80000000000001</v>
      </c>
      <c r="H620">
        <v>86.41</v>
      </c>
    </row>
    <row r="621" spans="1:9">
      <c r="A621" s="1">
        <v>0.93710336805555605</v>
      </c>
      <c r="B621" t="s">
        <v>948</v>
      </c>
      <c r="C621" t="s">
        <v>949</v>
      </c>
      <c r="D621" t="s">
        <v>950</v>
      </c>
      <c r="E621">
        <v>1.01</v>
      </c>
      <c r="F621" t="s">
        <v>951</v>
      </c>
      <c r="G621">
        <v>0.14000000000000001</v>
      </c>
      <c r="H621" t="s">
        <v>952</v>
      </c>
      <c r="I621">
        <v>0.03</v>
      </c>
    </row>
    <row r="622" spans="1:9">
      <c r="A622" s="1">
        <v>0.93710337962962997</v>
      </c>
      <c r="B622" t="s">
        <v>948</v>
      </c>
      <c r="C622" t="s">
        <v>959</v>
      </c>
      <c r="D622">
        <v>94.72</v>
      </c>
      <c r="F622">
        <v>138.77000000000001</v>
      </c>
      <c r="H622">
        <v>86.44</v>
      </c>
    </row>
    <row r="623" spans="1:9">
      <c r="A623" s="1">
        <v>0.93710459490740705</v>
      </c>
      <c r="B623" t="s">
        <v>948</v>
      </c>
      <c r="C623" t="s">
        <v>949</v>
      </c>
      <c r="D623" t="s">
        <v>950</v>
      </c>
      <c r="E623">
        <v>1.02</v>
      </c>
      <c r="F623" t="s">
        <v>951</v>
      </c>
      <c r="G623">
        <v>0.14000000000000001</v>
      </c>
      <c r="H623" t="s">
        <v>952</v>
      </c>
      <c r="I623">
        <v>0.02</v>
      </c>
    </row>
    <row r="624" spans="1:9">
      <c r="A624" s="1">
        <v>0.93710459490740705</v>
      </c>
      <c r="B624" t="s">
        <v>948</v>
      </c>
      <c r="C624" t="s">
        <v>959</v>
      </c>
      <c r="D624">
        <v>94.69</v>
      </c>
      <c r="F624">
        <v>138.77000000000001</v>
      </c>
      <c r="H624">
        <v>86.42</v>
      </c>
    </row>
    <row r="625" spans="1:9">
      <c r="A625" s="1">
        <v>0.93710583333333297</v>
      </c>
      <c r="B625" t="s">
        <v>948</v>
      </c>
      <c r="C625" t="s">
        <v>949</v>
      </c>
      <c r="D625" t="s">
        <v>950</v>
      </c>
      <c r="E625">
        <v>1.02</v>
      </c>
      <c r="F625" t="s">
        <v>951</v>
      </c>
      <c r="G625">
        <v>0.14000000000000001</v>
      </c>
      <c r="H625" t="s">
        <v>952</v>
      </c>
      <c r="I625">
        <v>0.04</v>
      </c>
    </row>
    <row r="626" spans="1:9">
      <c r="A626" s="1">
        <v>0.937105844907407</v>
      </c>
      <c r="B626" t="s">
        <v>948</v>
      </c>
      <c r="C626" t="s">
        <v>959</v>
      </c>
      <c r="D626">
        <v>94.71</v>
      </c>
      <c r="F626">
        <v>138.79</v>
      </c>
      <c r="H626">
        <v>86.44</v>
      </c>
    </row>
    <row r="627" spans="1:9">
      <c r="A627" s="1">
        <v>0.93710710648148199</v>
      </c>
      <c r="B627" t="s">
        <v>948</v>
      </c>
      <c r="C627" t="s">
        <v>949</v>
      </c>
      <c r="D627" t="s">
        <v>950</v>
      </c>
      <c r="E627">
        <v>1.01</v>
      </c>
      <c r="F627" t="s">
        <v>951</v>
      </c>
      <c r="G627">
        <v>0.14000000000000001</v>
      </c>
      <c r="H627" t="s">
        <v>952</v>
      </c>
      <c r="I627">
        <v>0.02</v>
      </c>
    </row>
    <row r="628" spans="1:9">
      <c r="A628" s="1">
        <v>0.93710710648148199</v>
      </c>
      <c r="B628" t="s">
        <v>948</v>
      </c>
      <c r="C628" t="s">
        <v>959</v>
      </c>
      <c r="D628">
        <v>94.68</v>
      </c>
      <c r="F628">
        <v>138.79</v>
      </c>
      <c r="H628">
        <v>86.4</v>
      </c>
    </row>
    <row r="629" spans="1:9">
      <c r="A629" s="1">
        <v>0.937108298611111</v>
      </c>
      <c r="B629" t="s">
        <v>948</v>
      </c>
      <c r="C629" t="s">
        <v>949</v>
      </c>
      <c r="D629" t="s">
        <v>950</v>
      </c>
      <c r="E629">
        <v>1.01</v>
      </c>
      <c r="F629" t="s">
        <v>951</v>
      </c>
      <c r="G629">
        <v>0.15</v>
      </c>
      <c r="H629" t="s">
        <v>952</v>
      </c>
      <c r="I629">
        <v>0.03</v>
      </c>
    </row>
    <row r="630" spans="1:9">
      <c r="A630" s="1">
        <v>0.937108298611111</v>
      </c>
      <c r="B630" t="s">
        <v>948</v>
      </c>
      <c r="C630" t="s">
        <v>959</v>
      </c>
      <c r="D630">
        <v>94.69</v>
      </c>
      <c r="F630">
        <v>138.79</v>
      </c>
      <c r="H630">
        <v>86.43</v>
      </c>
    </row>
    <row r="631" spans="1:9">
      <c r="A631" s="1">
        <v>0.93710953703703703</v>
      </c>
      <c r="B631" t="s">
        <v>948</v>
      </c>
      <c r="C631" t="s">
        <v>949</v>
      </c>
      <c r="D631" t="s">
        <v>950</v>
      </c>
      <c r="E631">
        <v>1.02</v>
      </c>
      <c r="F631" t="s">
        <v>951</v>
      </c>
      <c r="G631">
        <v>0.14000000000000001</v>
      </c>
      <c r="H631" t="s">
        <v>952</v>
      </c>
      <c r="I631">
        <v>0.03</v>
      </c>
    </row>
    <row r="632" spans="1:9">
      <c r="A632" s="1">
        <v>0.93710954861111095</v>
      </c>
      <c r="B632" t="s">
        <v>948</v>
      </c>
      <c r="C632" t="s">
        <v>959</v>
      </c>
      <c r="D632">
        <v>94.68</v>
      </c>
      <c r="F632">
        <v>138.79</v>
      </c>
      <c r="H632">
        <v>86.42</v>
      </c>
    </row>
    <row r="633" spans="1:9">
      <c r="A633" s="1">
        <v>0.93711079861111102</v>
      </c>
      <c r="B633" t="s">
        <v>948</v>
      </c>
      <c r="C633" t="s">
        <v>949</v>
      </c>
      <c r="D633" t="s">
        <v>950</v>
      </c>
      <c r="E633">
        <v>1.01</v>
      </c>
      <c r="F633" t="s">
        <v>951</v>
      </c>
      <c r="G633">
        <v>0.14000000000000001</v>
      </c>
      <c r="H633" t="s">
        <v>952</v>
      </c>
      <c r="I633">
        <v>0.02</v>
      </c>
    </row>
    <row r="634" spans="1:9">
      <c r="A634" s="1">
        <v>0.93711079861111102</v>
      </c>
      <c r="B634" t="s">
        <v>948</v>
      </c>
      <c r="C634" t="s">
        <v>959</v>
      </c>
      <c r="D634">
        <v>94.69</v>
      </c>
      <c r="F634">
        <v>138.80000000000001</v>
      </c>
      <c r="H634">
        <v>86.43</v>
      </c>
    </row>
    <row r="635" spans="1:9">
      <c r="A635" s="1">
        <v>0.937111226851852</v>
      </c>
      <c r="B635" t="s">
        <v>948</v>
      </c>
      <c r="C635" t="s">
        <v>949</v>
      </c>
      <c r="D635" t="s">
        <v>950</v>
      </c>
      <c r="E635">
        <v>1.02</v>
      </c>
      <c r="F635" t="s">
        <v>951</v>
      </c>
      <c r="G635">
        <v>0.13</v>
      </c>
      <c r="H635" t="s">
        <v>952</v>
      </c>
      <c r="I635">
        <v>0.04</v>
      </c>
    </row>
    <row r="636" spans="1:9">
      <c r="A636" s="1">
        <v>0.93711123842592603</v>
      </c>
      <c r="B636" t="s">
        <v>948</v>
      </c>
      <c r="C636" t="s">
        <v>959</v>
      </c>
      <c r="D636">
        <v>94.72</v>
      </c>
      <c r="F636">
        <v>138.82</v>
      </c>
      <c r="H636">
        <v>86.47</v>
      </c>
    </row>
    <row r="637" spans="1:9">
      <c r="A637" s="1">
        <v>0.93711250000000001</v>
      </c>
      <c r="B637" t="s">
        <v>948</v>
      </c>
      <c r="C637" t="s">
        <v>949</v>
      </c>
      <c r="D637" t="s">
        <v>950</v>
      </c>
      <c r="E637">
        <v>1.02</v>
      </c>
      <c r="F637" t="s">
        <v>951</v>
      </c>
      <c r="G637">
        <v>0.14000000000000001</v>
      </c>
      <c r="H637" t="s">
        <v>952</v>
      </c>
      <c r="I637">
        <v>0.03</v>
      </c>
    </row>
    <row r="638" spans="1:9">
      <c r="A638" s="1">
        <v>0.93711250000000001</v>
      </c>
      <c r="B638" t="s">
        <v>948</v>
      </c>
      <c r="C638" t="s">
        <v>959</v>
      </c>
      <c r="D638">
        <v>94.73</v>
      </c>
      <c r="F638">
        <v>138.83000000000001</v>
      </c>
      <c r="H638">
        <v>86.49</v>
      </c>
    </row>
    <row r="639" spans="1:9">
      <c r="A639" s="1">
        <v>0.93711372685185201</v>
      </c>
      <c r="B639" t="s">
        <v>948</v>
      </c>
      <c r="C639" t="s">
        <v>949</v>
      </c>
      <c r="D639" t="s">
        <v>950</v>
      </c>
      <c r="E639">
        <v>1</v>
      </c>
      <c r="F639" t="s">
        <v>951</v>
      </c>
      <c r="G639">
        <v>0.14000000000000001</v>
      </c>
      <c r="H639" t="s">
        <v>952</v>
      </c>
      <c r="I639">
        <v>0.02</v>
      </c>
    </row>
    <row r="640" spans="1:9">
      <c r="A640" s="1">
        <v>0.93711372685185201</v>
      </c>
      <c r="B640" t="s">
        <v>948</v>
      </c>
      <c r="C640" t="s">
        <v>959</v>
      </c>
      <c r="D640">
        <v>94.71</v>
      </c>
      <c r="F640">
        <v>138.83000000000001</v>
      </c>
      <c r="H640">
        <v>86.48</v>
      </c>
    </row>
    <row r="641" spans="1:9">
      <c r="A641" s="1">
        <v>0.93711496527777804</v>
      </c>
      <c r="B641" t="s">
        <v>948</v>
      </c>
      <c r="C641" t="s">
        <v>949</v>
      </c>
      <c r="D641" t="s">
        <v>950</v>
      </c>
      <c r="E641">
        <v>1.02</v>
      </c>
      <c r="F641" t="s">
        <v>951</v>
      </c>
      <c r="G641">
        <v>0.14000000000000001</v>
      </c>
      <c r="H641" t="s">
        <v>952</v>
      </c>
      <c r="I641">
        <v>0.03</v>
      </c>
    </row>
    <row r="642" spans="1:9">
      <c r="A642" s="1">
        <v>0.93711496527777804</v>
      </c>
      <c r="B642" t="s">
        <v>948</v>
      </c>
      <c r="C642" t="s">
        <v>959</v>
      </c>
      <c r="D642">
        <v>94.68</v>
      </c>
      <c r="F642">
        <v>138.83000000000001</v>
      </c>
      <c r="H642">
        <v>86.45</v>
      </c>
    </row>
    <row r="643" spans="1:9">
      <c r="A643" s="1">
        <v>0.93711618055555601</v>
      </c>
      <c r="B643" t="s">
        <v>948</v>
      </c>
      <c r="C643" t="s">
        <v>949</v>
      </c>
      <c r="D643" t="s">
        <v>950</v>
      </c>
      <c r="E643">
        <v>1.02</v>
      </c>
      <c r="F643" t="s">
        <v>951</v>
      </c>
      <c r="G643">
        <v>0.15</v>
      </c>
      <c r="H643" t="s">
        <v>952</v>
      </c>
      <c r="I643">
        <v>0.02</v>
      </c>
    </row>
    <row r="644" spans="1:9">
      <c r="A644" s="1">
        <v>0.93711618055555601</v>
      </c>
      <c r="B644" t="s">
        <v>948</v>
      </c>
      <c r="C644" t="s">
        <v>959</v>
      </c>
      <c r="D644">
        <v>94.7</v>
      </c>
      <c r="F644">
        <v>138.82</v>
      </c>
      <c r="H644">
        <v>86.47</v>
      </c>
    </row>
    <row r="645" spans="1:9">
      <c r="A645" s="1">
        <v>0.93711746527777795</v>
      </c>
      <c r="B645" t="s">
        <v>948</v>
      </c>
      <c r="C645" t="s">
        <v>949</v>
      </c>
      <c r="D645" t="s">
        <v>950</v>
      </c>
      <c r="E645">
        <v>1.02</v>
      </c>
      <c r="F645" t="s">
        <v>951</v>
      </c>
      <c r="G645">
        <v>0.15</v>
      </c>
      <c r="H645" t="s">
        <v>952</v>
      </c>
      <c r="I645">
        <v>0.02</v>
      </c>
    </row>
    <row r="646" spans="1:9">
      <c r="A646" s="1">
        <v>0.93711746527777795</v>
      </c>
      <c r="B646" t="s">
        <v>948</v>
      </c>
      <c r="C646" t="s">
        <v>959</v>
      </c>
      <c r="D646">
        <v>94.69</v>
      </c>
      <c r="F646">
        <v>138.85</v>
      </c>
      <c r="H646">
        <v>86.47</v>
      </c>
    </row>
    <row r="647" spans="1:9">
      <c r="A647" s="1">
        <v>0.93711875</v>
      </c>
      <c r="B647" t="s">
        <v>948</v>
      </c>
      <c r="C647" t="s">
        <v>949</v>
      </c>
      <c r="D647" t="s">
        <v>950</v>
      </c>
      <c r="E647">
        <v>1.02</v>
      </c>
      <c r="F647" t="s">
        <v>951</v>
      </c>
      <c r="G647">
        <v>0.14000000000000001</v>
      </c>
      <c r="H647" t="s">
        <v>952</v>
      </c>
      <c r="I647">
        <v>0.02</v>
      </c>
    </row>
    <row r="648" spans="1:9">
      <c r="A648" s="1">
        <v>0.93711875</v>
      </c>
      <c r="B648" t="s">
        <v>948</v>
      </c>
      <c r="C648" t="s">
        <v>959</v>
      </c>
      <c r="D648">
        <v>94.67</v>
      </c>
      <c r="F648">
        <v>138.86000000000001</v>
      </c>
      <c r="H648">
        <v>86.47</v>
      </c>
    </row>
    <row r="649" spans="1:9">
      <c r="A649" s="1">
        <v>0.93712004629629597</v>
      </c>
      <c r="B649" t="s">
        <v>948</v>
      </c>
      <c r="C649" t="s">
        <v>949</v>
      </c>
      <c r="D649" t="s">
        <v>950</v>
      </c>
      <c r="E649">
        <v>1.03</v>
      </c>
      <c r="F649" t="s">
        <v>951</v>
      </c>
      <c r="G649">
        <v>0.14000000000000001</v>
      </c>
      <c r="H649" t="s">
        <v>952</v>
      </c>
      <c r="I649">
        <v>0.01</v>
      </c>
    </row>
    <row r="650" spans="1:9">
      <c r="A650" s="1">
        <v>0.93712004629629597</v>
      </c>
      <c r="B650" t="s">
        <v>948</v>
      </c>
      <c r="C650" t="s">
        <v>959</v>
      </c>
      <c r="D650">
        <v>94.65</v>
      </c>
      <c r="F650">
        <v>138.88</v>
      </c>
      <c r="H650">
        <v>86.45</v>
      </c>
    </row>
    <row r="651" spans="1:9">
      <c r="A651" s="1">
        <v>0.93712087962962998</v>
      </c>
      <c r="B651" t="s">
        <v>948</v>
      </c>
      <c r="C651" t="s">
        <v>949</v>
      </c>
      <c r="D651" t="s">
        <v>950</v>
      </c>
      <c r="E651">
        <v>1</v>
      </c>
      <c r="F651" t="s">
        <v>951</v>
      </c>
      <c r="G651">
        <v>0.15</v>
      </c>
      <c r="H651" t="s">
        <v>952</v>
      </c>
      <c r="I651">
        <v>0</v>
      </c>
    </row>
    <row r="652" spans="1:9">
      <c r="A652" s="1">
        <v>0.93712129629629604</v>
      </c>
      <c r="B652" t="s">
        <v>948</v>
      </c>
      <c r="C652" t="s">
        <v>959</v>
      </c>
      <c r="D652">
        <v>94.67</v>
      </c>
      <c r="F652">
        <v>138.88999999999999</v>
      </c>
      <c r="H652">
        <v>86.47</v>
      </c>
    </row>
    <row r="653" spans="1:9">
      <c r="A653" s="1">
        <v>0.93712172453703702</v>
      </c>
      <c r="B653" t="s">
        <v>948</v>
      </c>
      <c r="C653" t="s">
        <v>949</v>
      </c>
      <c r="D653" t="s">
        <v>950</v>
      </c>
      <c r="E653">
        <v>1.01</v>
      </c>
      <c r="F653" t="s">
        <v>951</v>
      </c>
      <c r="G653">
        <v>0.14000000000000001</v>
      </c>
      <c r="H653" t="s">
        <v>952</v>
      </c>
      <c r="I653">
        <v>0.03</v>
      </c>
    </row>
    <row r="654" spans="1:9">
      <c r="A654" s="1">
        <v>0.93712172453703702</v>
      </c>
      <c r="B654" t="s">
        <v>948</v>
      </c>
      <c r="C654" t="s">
        <v>959</v>
      </c>
      <c r="D654">
        <v>94.66</v>
      </c>
      <c r="F654">
        <v>138.88</v>
      </c>
      <c r="H654">
        <v>86.46</v>
      </c>
    </row>
    <row r="655" spans="1:9">
      <c r="A655" s="1">
        <v>0.93712292824074095</v>
      </c>
      <c r="B655" t="s">
        <v>948</v>
      </c>
      <c r="C655" t="s">
        <v>949</v>
      </c>
      <c r="D655" t="s">
        <v>950</v>
      </c>
      <c r="E655">
        <v>1.01</v>
      </c>
      <c r="F655" t="s">
        <v>951</v>
      </c>
      <c r="G655">
        <v>0.14000000000000001</v>
      </c>
      <c r="H655" t="s">
        <v>952</v>
      </c>
      <c r="I655">
        <v>0.01</v>
      </c>
    </row>
    <row r="656" spans="1:9">
      <c r="A656" s="1">
        <v>0.93712292824074095</v>
      </c>
      <c r="B656" t="s">
        <v>948</v>
      </c>
      <c r="C656" t="s">
        <v>959</v>
      </c>
      <c r="D656">
        <v>94.65</v>
      </c>
      <c r="F656">
        <v>138.88</v>
      </c>
      <c r="H656">
        <v>86.46</v>
      </c>
    </row>
    <row r="657" spans="1:9">
      <c r="A657" s="1">
        <v>0.93712417824074101</v>
      </c>
      <c r="B657" t="s">
        <v>948</v>
      </c>
      <c r="C657" t="s">
        <v>949</v>
      </c>
      <c r="D657" t="s">
        <v>950</v>
      </c>
      <c r="E657">
        <v>1.02</v>
      </c>
      <c r="F657" t="s">
        <v>951</v>
      </c>
      <c r="G657">
        <v>0.14000000000000001</v>
      </c>
      <c r="H657" t="s">
        <v>952</v>
      </c>
      <c r="I657">
        <v>0.04</v>
      </c>
    </row>
    <row r="658" spans="1:9">
      <c r="A658" s="1">
        <v>0.93712417824074101</v>
      </c>
      <c r="B658" t="s">
        <v>948</v>
      </c>
      <c r="C658" t="s">
        <v>959</v>
      </c>
      <c r="D658">
        <v>94.61</v>
      </c>
      <c r="F658">
        <v>138.88999999999999</v>
      </c>
      <c r="H658">
        <v>86.43</v>
      </c>
    </row>
    <row r="659" spans="1:9">
      <c r="A659" s="1">
        <v>0.93712545138888903</v>
      </c>
      <c r="B659" t="s">
        <v>948</v>
      </c>
      <c r="C659" t="s">
        <v>949</v>
      </c>
      <c r="D659" t="s">
        <v>950</v>
      </c>
      <c r="E659">
        <v>1.01</v>
      </c>
      <c r="F659" t="s">
        <v>951</v>
      </c>
      <c r="G659">
        <v>0.14000000000000001</v>
      </c>
      <c r="H659" t="s">
        <v>952</v>
      </c>
      <c r="I659">
        <v>0.01</v>
      </c>
    </row>
    <row r="660" spans="1:9">
      <c r="A660" s="1">
        <v>0.93712545138888903</v>
      </c>
      <c r="B660" t="s">
        <v>948</v>
      </c>
      <c r="C660" t="s">
        <v>959</v>
      </c>
      <c r="D660">
        <v>94.62</v>
      </c>
      <c r="F660">
        <v>138.88</v>
      </c>
      <c r="H660">
        <v>86.43</v>
      </c>
    </row>
    <row r="661" spans="1:9">
      <c r="A661" s="1">
        <v>0.93712672453703705</v>
      </c>
      <c r="B661" t="s">
        <v>948</v>
      </c>
      <c r="C661" t="s">
        <v>949</v>
      </c>
      <c r="D661" t="s">
        <v>950</v>
      </c>
      <c r="E661">
        <v>1.02</v>
      </c>
      <c r="F661" t="s">
        <v>951</v>
      </c>
      <c r="G661">
        <v>0.14000000000000001</v>
      </c>
      <c r="H661" t="s">
        <v>952</v>
      </c>
      <c r="I661">
        <v>0.02</v>
      </c>
    </row>
    <row r="662" spans="1:9">
      <c r="A662" s="1">
        <v>0.93712672453703705</v>
      </c>
      <c r="B662" t="s">
        <v>948</v>
      </c>
      <c r="C662" t="s">
        <v>959</v>
      </c>
      <c r="D662">
        <v>94.61</v>
      </c>
      <c r="F662">
        <v>138.87</v>
      </c>
      <c r="H662">
        <v>86.43</v>
      </c>
    </row>
    <row r="663" spans="1:9">
      <c r="A663" s="1">
        <v>0.937127974537037</v>
      </c>
      <c r="B663" t="s">
        <v>948</v>
      </c>
      <c r="C663" t="s">
        <v>949</v>
      </c>
      <c r="D663" t="s">
        <v>950</v>
      </c>
      <c r="E663">
        <v>1.03</v>
      </c>
      <c r="F663" t="s">
        <v>951</v>
      </c>
      <c r="G663">
        <v>0.14000000000000001</v>
      </c>
      <c r="H663" t="s">
        <v>952</v>
      </c>
      <c r="I663">
        <v>0.02</v>
      </c>
    </row>
    <row r="664" spans="1:9">
      <c r="A664" s="1">
        <v>0.937127974537037</v>
      </c>
      <c r="B664" t="s">
        <v>948</v>
      </c>
      <c r="C664" t="s">
        <v>959</v>
      </c>
      <c r="D664">
        <v>94.66</v>
      </c>
      <c r="F664">
        <v>138.93</v>
      </c>
      <c r="H664">
        <v>86.47</v>
      </c>
    </row>
    <row r="665" spans="1:9">
      <c r="A665" s="1">
        <v>0.937129201388889</v>
      </c>
      <c r="B665" t="s">
        <v>948</v>
      </c>
      <c r="C665" t="s">
        <v>949</v>
      </c>
      <c r="D665" t="s">
        <v>950</v>
      </c>
      <c r="E665">
        <v>1.01</v>
      </c>
      <c r="F665" t="s">
        <v>951</v>
      </c>
      <c r="G665">
        <v>0.15</v>
      </c>
      <c r="H665" t="s">
        <v>952</v>
      </c>
      <c r="I665">
        <v>0.03</v>
      </c>
    </row>
    <row r="666" spans="1:9">
      <c r="A666" s="1">
        <v>0.937129201388889</v>
      </c>
      <c r="B666" t="s">
        <v>948</v>
      </c>
      <c r="C666" t="s">
        <v>959</v>
      </c>
      <c r="D666">
        <v>94.6</v>
      </c>
      <c r="F666">
        <v>138.99</v>
      </c>
      <c r="H666">
        <v>86.42</v>
      </c>
    </row>
    <row r="667" spans="1:9">
      <c r="A667" s="1">
        <v>0.93713048611111105</v>
      </c>
      <c r="B667" t="s">
        <v>948</v>
      </c>
      <c r="C667" t="s">
        <v>949</v>
      </c>
      <c r="D667" t="s">
        <v>950</v>
      </c>
      <c r="E667">
        <v>1</v>
      </c>
      <c r="F667" t="s">
        <v>951</v>
      </c>
      <c r="G667">
        <v>0.14000000000000001</v>
      </c>
      <c r="H667" t="s">
        <v>952</v>
      </c>
      <c r="I667">
        <v>0.02</v>
      </c>
    </row>
    <row r="668" spans="1:9">
      <c r="A668" s="1">
        <v>0.93713048611111105</v>
      </c>
      <c r="B668" t="s">
        <v>948</v>
      </c>
      <c r="C668" t="s">
        <v>959</v>
      </c>
      <c r="D668">
        <v>94.61</v>
      </c>
      <c r="F668">
        <v>139.01</v>
      </c>
      <c r="H668">
        <v>86.43</v>
      </c>
    </row>
    <row r="669" spans="1:9">
      <c r="A669" s="1">
        <v>0.93713087962963004</v>
      </c>
      <c r="B669" t="s">
        <v>948</v>
      </c>
      <c r="C669" t="s">
        <v>949</v>
      </c>
      <c r="D669" t="s">
        <v>950</v>
      </c>
      <c r="E669">
        <v>1.03</v>
      </c>
      <c r="F669" t="s">
        <v>951</v>
      </c>
      <c r="G669">
        <v>0.14000000000000001</v>
      </c>
      <c r="H669" t="s">
        <v>952</v>
      </c>
      <c r="I669">
        <v>0.02</v>
      </c>
    </row>
    <row r="670" spans="1:9">
      <c r="A670" s="1">
        <v>0.93713089120370396</v>
      </c>
      <c r="B670" t="s">
        <v>948</v>
      </c>
      <c r="C670" t="s">
        <v>959</v>
      </c>
      <c r="D670">
        <v>94.66</v>
      </c>
      <c r="F670">
        <v>139.1</v>
      </c>
      <c r="H670">
        <v>86.47</v>
      </c>
    </row>
    <row r="671" spans="1:9">
      <c r="A671" s="1">
        <v>0.93713209490740701</v>
      </c>
      <c r="B671" t="s">
        <v>948</v>
      </c>
      <c r="C671" t="s">
        <v>949</v>
      </c>
      <c r="D671" t="s">
        <v>950</v>
      </c>
      <c r="E671">
        <v>1.01</v>
      </c>
      <c r="F671" t="s">
        <v>951</v>
      </c>
      <c r="G671">
        <v>0.14000000000000001</v>
      </c>
      <c r="H671" t="s">
        <v>952</v>
      </c>
      <c r="I671">
        <v>0.04</v>
      </c>
    </row>
    <row r="672" spans="1:9">
      <c r="A672" s="1">
        <v>0.93713209490740701</v>
      </c>
      <c r="B672" t="s">
        <v>948</v>
      </c>
      <c r="C672" t="s">
        <v>959</v>
      </c>
      <c r="D672">
        <v>94.69</v>
      </c>
      <c r="F672">
        <v>139.11000000000001</v>
      </c>
      <c r="H672">
        <v>86.5</v>
      </c>
    </row>
    <row r="673" spans="1:9">
      <c r="A673" s="1">
        <v>0.93713332175925901</v>
      </c>
      <c r="B673" t="s">
        <v>948</v>
      </c>
      <c r="C673" t="s">
        <v>949</v>
      </c>
      <c r="D673" t="s">
        <v>950</v>
      </c>
      <c r="E673">
        <v>1.02</v>
      </c>
      <c r="F673" t="s">
        <v>951</v>
      </c>
      <c r="G673">
        <v>0.15</v>
      </c>
      <c r="H673" t="s">
        <v>952</v>
      </c>
      <c r="I673">
        <v>0.02</v>
      </c>
    </row>
    <row r="674" spans="1:9">
      <c r="A674" s="1">
        <v>0.93713332175925901</v>
      </c>
      <c r="B674" t="s">
        <v>948</v>
      </c>
      <c r="C674" t="s">
        <v>959</v>
      </c>
      <c r="D674">
        <v>94.65</v>
      </c>
      <c r="F674">
        <v>139.08000000000001</v>
      </c>
      <c r="H674">
        <v>86.46</v>
      </c>
    </row>
    <row r="675" spans="1:9">
      <c r="A675" s="1">
        <v>0.93713454861111101</v>
      </c>
      <c r="B675" t="s">
        <v>948</v>
      </c>
      <c r="C675" t="s">
        <v>949</v>
      </c>
      <c r="D675" t="s">
        <v>950</v>
      </c>
      <c r="E675">
        <v>1.01</v>
      </c>
      <c r="F675" t="s">
        <v>951</v>
      </c>
      <c r="G675">
        <v>0.14000000000000001</v>
      </c>
      <c r="H675" t="s">
        <v>952</v>
      </c>
      <c r="I675">
        <v>0.01</v>
      </c>
    </row>
    <row r="676" spans="1:9">
      <c r="A676" s="1">
        <v>0.93713456018518504</v>
      </c>
      <c r="B676" t="s">
        <v>948</v>
      </c>
      <c r="C676" t="s">
        <v>959</v>
      </c>
      <c r="D676">
        <v>94.64</v>
      </c>
      <c r="F676">
        <v>139.08000000000001</v>
      </c>
      <c r="H676">
        <v>86.45</v>
      </c>
    </row>
    <row r="677" spans="1:9">
      <c r="A677" s="1">
        <v>0.93713577546296301</v>
      </c>
      <c r="B677" t="s">
        <v>948</v>
      </c>
      <c r="C677" t="s">
        <v>949</v>
      </c>
      <c r="D677" t="s">
        <v>950</v>
      </c>
      <c r="E677">
        <v>1.03</v>
      </c>
      <c r="F677" t="s">
        <v>951</v>
      </c>
      <c r="G677">
        <v>0.15</v>
      </c>
      <c r="H677" t="s">
        <v>952</v>
      </c>
      <c r="I677">
        <v>0.02</v>
      </c>
    </row>
    <row r="678" spans="1:9">
      <c r="A678" s="1">
        <v>0.93713577546296301</v>
      </c>
      <c r="B678" t="s">
        <v>948</v>
      </c>
      <c r="C678" t="s">
        <v>959</v>
      </c>
      <c r="D678">
        <v>94.61</v>
      </c>
      <c r="F678">
        <v>139.09</v>
      </c>
      <c r="H678">
        <v>86.42</v>
      </c>
    </row>
    <row r="679" spans="1:9">
      <c r="A679" s="1">
        <v>0.93713704861111102</v>
      </c>
      <c r="B679" t="s">
        <v>948</v>
      </c>
      <c r="C679" t="s">
        <v>949</v>
      </c>
      <c r="D679" t="s">
        <v>950</v>
      </c>
      <c r="E679">
        <v>1.02</v>
      </c>
      <c r="F679" t="s">
        <v>951</v>
      </c>
      <c r="G679">
        <v>0.14000000000000001</v>
      </c>
      <c r="H679" t="s">
        <v>952</v>
      </c>
      <c r="I679">
        <v>0.02</v>
      </c>
    </row>
    <row r="680" spans="1:9">
      <c r="A680" s="1">
        <v>0.93713704861111102</v>
      </c>
      <c r="B680" t="s">
        <v>948</v>
      </c>
      <c r="C680" t="s">
        <v>959</v>
      </c>
      <c r="D680">
        <v>94.62</v>
      </c>
      <c r="F680">
        <v>139.07</v>
      </c>
      <c r="H680">
        <v>86.42</v>
      </c>
    </row>
    <row r="681" spans="1:9">
      <c r="A681" s="1">
        <v>0.93713828703703705</v>
      </c>
      <c r="B681" t="s">
        <v>948</v>
      </c>
      <c r="C681" t="s">
        <v>949</v>
      </c>
      <c r="D681" t="s">
        <v>950</v>
      </c>
      <c r="E681">
        <v>1.02</v>
      </c>
      <c r="F681" t="s">
        <v>951</v>
      </c>
      <c r="G681">
        <v>0.14000000000000001</v>
      </c>
      <c r="H681" t="s">
        <v>952</v>
      </c>
      <c r="I681">
        <v>0.02</v>
      </c>
    </row>
    <row r="682" spans="1:9">
      <c r="A682" s="1">
        <v>0.93713828703703705</v>
      </c>
      <c r="B682" t="s">
        <v>948</v>
      </c>
      <c r="C682" t="s">
        <v>959</v>
      </c>
      <c r="D682">
        <v>94.6</v>
      </c>
      <c r="F682">
        <v>139.11000000000001</v>
      </c>
      <c r="H682">
        <v>86.4</v>
      </c>
    </row>
    <row r="683" spans="1:9">
      <c r="A683" s="1">
        <v>0.93713954861111104</v>
      </c>
      <c r="B683" t="s">
        <v>948</v>
      </c>
      <c r="C683" t="s">
        <v>949</v>
      </c>
      <c r="D683" t="s">
        <v>950</v>
      </c>
      <c r="E683">
        <v>1.02</v>
      </c>
      <c r="F683" t="s">
        <v>951</v>
      </c>
      <c r="G683">
        <v>0.14000000000000001</v>
      </c>
      <c r="H683" t="s">
        <v>952</v>
      </c>
      <c r="I683">
        <v>0.02</v>
      </c>
    </row>
    <row r="684" spans="1:9">
      <c r="A684" s="1">
        <v>0.93713956018518496</v>
      </c>
      <c r="B684" t="s">
        <v>948</v>
      </c>
      <c r="C684" t="s">
        <v>959</v>
      </c>
      <c r="D684">
        <v>94.59</v>
      </c>
      <c r="F684">
        <v>139.1</v>
      </c>
      <c r="H684">
        <v>86.39</v>
      </c>
    </row>
    <row r="685" spans="1:9">
      <c r="A685" s="1">
        <v>0.93713998842592605</v>
      </c>
      <c r="B685" t="s">
        <v>948</v>
      </c>
      <c r="C685" t="s">
        <v>949</v>
      </c>
      <c r="D685" t="s">
        <v>950</v>
      </c>
      <c r="E685">
        <v>1.03</v>
      </c>
      <c r="F685" t="s">
        <v>951</v>
      </c>
      <c r="G685">
        <v>0.14000000000000001</v>
      </c>
      <c r="H685" t="s">
        <v>952</v>
      </c>
      <c r="I685">
        <v>0.03</v>
      </c>
    </row>
    <row r="686" spans="1:9">
      <c r="A686" s="1">
        <v>0.93713999999999997</v>
      </c>
      <c r="B686" t="s">
        <v>948</v>
      </c>
      <c r="C686" t="s">
        <v>959</v>
      </c>
      <c r="D686">
        <v>94.6</v>
      </c>
      <c r="F686">
        <v>139.07</v>
      </c>
      <c r="H686">
        <v>86.4</v>
      </c>
    </row>
    <row r="687" spans="1:9">
      <c r="A687" s="1">
        <v>0.93714125000000004</v>
      </c>
      <c r="B687" t="s">
        <v>948</v>
      </c>
      <c r="C687" t="s">
        <v>949</v>
      </c>
      <c r="D687" t="s">
        <v>950</v>
      </c>
      <c r="E687">
        <v>1</v>
      </c>
      <c r="F687" t="s">
        <v>951</v>
      </c>
      <c r="G687">
        <v>0.14000000000000001</v>
      </c>
      <c r="H687" t="s">
        <v>952</v>
      </c>
      <c r="I687">
        <v>0.02</v>
      </c>
    </row>
    <row r="688" spans="1:9">
      <c r="A688" s="1">
        <v>0.93714125000000004</v>
      </c>
      <c r="B688" t="s">
        <v>948</v>
      </c>
      <c r="C688" t="s">
        <v>959</v>
      </c>
      <c r="D688">
        <v>94.56</v>
      </c>
      <c r="F688">
        <v>139.08000000000001</v>
      </c>
      <c r="H688">
        <v>86.37</v>
      </c>
    </row>
    <row r="689" spans="1:9">
      <c r="A689" s="1">
        <v>0.93714247685185204</v>
      </c>
      <c r="B689" t="s">
        <v>948</v>
      </c>
      <c r="C689" t="s">
        <v>949</v>
      </c>
      <c r="D689" t="s">
        <v>950</v>
      </c>
      <c r="E689">
        <v>1</v>
      </c>
      <c r="F689" t="s">
        <v>951</v>
      </c>
      <c r="G689">
        <v>0.15</v>
      </c>
      <c r="H689" t="s">
        <v>952</v>
      </c>
      <c r="I689">
        <v>0.04</v>
      </c>
    </row>
    <row r="690" spans="1:9">
      <c r="A690" s="1">
        <v>0.93714248842592596</v>
      </c>
      <c r="B690" t="s">
        <v>948</v>
      </c>
      <c r="C690" t="s">
        <v>959</v>
      </c>
      <c r="D690">
        <v>94.56</v>
      </c>
      <c r="F690">
        <v>139.13</v>
      </c>
      <c r="H690">
        <v>86.36</v>
      </c>
    </row>
    <row r="691" spans="1:9">
      <c r="A691" s="1">
        <v>0.93714371527777796</v>
      </c>
      <c r="B691" t="s">
        <v>948</v>
      </c>
      <c r="C691" t="s">
        <v>949</v>
      </c>
      <c r="D691" t="s">
        <v>950</v>
      </c>
      <c r="E691">
        <v>1.02</v>
      </c>
      <c r="F691" t="s">
        <v>951</v>
      </c>
      <c r="G691">
        <v>0.13</v>
      </c>
      <c r="H691" t="s">
        <v>952</v>
      </c>
      <c r="I691">
        <v>0.03</v>
      </c>
    </row>
    <row r="692" spans="1:9">
      <c r="A692" s="1">
        <v>0.93714371527777796</v>
      </c>
      <c r="B692" t="s">
        <v>948</v>
      </c>
      <c r="C692" t="s">
        <v>959</v>
      </c>
      <c r="D692">
        <v>94.54</v>
      </c>
      <c r="F692">
        <v>139.16</v>
      </c>
      <c r="H692">
        <v>86.34</v>
      </c>
    </row>
    <row r="693" spans="1:9">
      <c r="A693" s="1">
        <v>0.93714498842592597</v>
      </c>
      <c r="B693" t="s">
        <v>948</v>
      </c>
      <c r="C693" t="s">
        <v>949</v>
      </c>
      <c r="D693" t="s">
        <v>950</v>
      </c>
      <c r="E693">
        <v>1.02</v>
      </c>
      <c r="F693" t="s">
        <v>951</v>
      </c>
      <c r="G693">
        <v>0.14000000000000001</v>
      </c>
      <c r="H693" t="s">
        <v>952</v>
      </c>
      <c r="I693">
        <v>0.06</v>
      </c>
    </row>
    <row r="694" spans="1:9">
      <c r="A694" s="1">
        <v>0.93714498842592597</v>
      </c>
      <c r="B694" t="s">
        <v>948</v>
      </c>
      <c r="C694" t="s">
        <v>959</v>
      </c>
      <c r="D694">
        <v>94.55</v>
      </c>
      <c r="F694">
        <v>139.09</v>
      </c>
      <c r="H694">
        <v>86.35</v>
      </c>
    </row>
    <row r="695" spans="1:9">
      <c r="A695" s="1">
        <v>0.93714628472222194</v>
      </c>
      <c r="B695" t="s">
        <v>948</v>
      </c>
      <c r="C695" t="s">
        <v>949</v>
      </c>
      <c r="D695" t="s">
        <v>950</v>
      </c>
      <c r="E695">
        <v>1</v>
      </c>
      <c r="F695" t="s">
        <v>951</v>
      </c>
      <c r="G695">
        <v>0.14000000000000001</v>
      </c>
      <c r="H695" t="s">
        <v>952</v>
      </c>
      <c r="I695">
        <v>0.02</v>
      </c>
    </row>
    <row r="696" spans="1:9">
      <c r="A696" s="1">
        <v>0.93714628472222194</v>
      </c>
      <c r="B696" t="s">
        <v>948</v>
      </c>
      <c r="C696" t="s">
        <v>959</v>
      </c>
      <c r="D696">
        <v>94.53</v>
      </c>
      <c r="F696">
        <v>139.16999999999999</v>
      </c>
      <c r="H696">
        <v>86.33</v>
      </c>
    </row>
    <row r="697" spans="1:9">
      <c r="A697" s="1">
        <v>0.937147569444444</v>
      </c>
      <c r="B697" t="s">
        <v>948</v>
      </c>
      <c r="C697" t="s">
        <v>949</v>
      </c>
      <c r="D697" t="s">
        <v>950</v>
      </c>
      <c r="E697">
        <v>1.02</v>
      </c>
      <c r="F697" t="s">
        <v>951</v>
      </c>
      <c r="G697">
        <v>0.14000000000000001</v>
      </c>
      <c r="H697" t="s">
        <v>952</v>
      </c>
      <c r="I697">
        <v>0.03</v>
      </c>
    </row>
    <row r="698" spans="1:9">
      <c r="A698" s="1">
        <v>0.937147569444444</v>
      </c>
      <c r="B698" t="s">
        <v>948</v>
      </c>
      <c r="C698" t="s">
        <v>959</v>
      </c>
      <c r="D698">
        <v>94.57</v>
      </c>
      <c r="F698">
        <v>139.19999999999999</v>
      </c>
      <c r="H698">
        <v>86.38</v>
      </c>
    </row>
    <row r="699" spans="1:9">
      <c r="A699" s="1">
        <v>0.93714884259259301</v>
      </c>
      <c r="B699" t="s">
        <v>948</v>
      </c>
      <c r="C699" t="s">
        <v>949</v>
      </c>
      <c r="D699" t="s">
        <v>950</v>
      </c>
      <c r="E699">
        <v>1.03</v>
      </c>
      <c r="F699" t="s">
        <v>951</v>
      </c>
      <c r="G699">
        <v>0.14000000000000001</v>
      </c>
      <c r="H699" t="s">
        <v>952</v>
      </c>
      <c r="I699">
        <v>0.01</v>
      </c>
    </row>
    <row r="700" spans="1:9">
      <c r="A700" s="1">
        <v>0.93714884259259301</v>
      </c>
      <c r="B700" t="s">
        <v>948</v>
      </c>
      <c r="C700" t="s">
        <v>959</v>
      </c>
      <c r="D700">
        <v>94.59</v>
      </c>
      <c r="F700">
        <v>139.26</v>
      </c>
      <c r="H700">
        <v>86.4</v>
      </c>
    </row>
    <row r="701" spans="1:9">
      <c r="A701" s="1">
        <v>0.937150104166667</v>
      </c>
      <c r="B701" t="s">
        <v>948</v>
      </c>
      <c r="C701" t="s">
        <v>949</v>
      </c>
      <c r="D701" t="s">
        <v>950</v>
      </c>
      <c r="E701">
        <v>1.02</v>
      </c>
      <c r="F701" t="s">
        <v>951</v>
      </c>
      <c r="G701">
        <v>0.13</v>
      </c>
      <c r="H701" t="s">
        <v>952</v>
      </c>
      <c r="I701">
        <v>0.03</v>
      </c>
    </row>
    <row r="702" spans="1:9">
      <c r="A702" s="1">
        <v>0.93715011574074103</v>
      </c>
      <c r="B702" t="s">
        <v>948</v>
      </c>
      <c r="C702" t="s">
        <v>959</v>
      </c>
      <c r="D702">
        <v>94.58</v>
      </c>
      <c r="F702">
        <v>139.26</v>
      </c>
      <c r="H702">
        <v>86.39</v>
      </c>
    </row>
    <row r="703" spans="1:9">
      <c r="A703" s="1">
        <v>0.93715054398148101</v>
      </c>
      <c r="B703" t="s">
        <v>948</v>
      </c>
      <c r="C703" t="s">
        <v>949</v>
      </c>
      <c r="D703" t="s">
        <v>950</v>
      </c>
      <c r="E703">
        <v>1.02</v>
      </c>
      <c r="F703" t="s">
        <v>951</v>
      </c>
      <c r="G703">
        <v>0.14000000000000001</v>
      </c>
      <c r="H703" t="s">
        <v>952</v>
      </c>
      <c r="I703">
        <v>0.04</v>
      </c>
    </row>
    <row r="704" spans="1:9">
      <c r="A704" s="1">
        <v>0.93715054398148101</v>
      </c>
      <c r="B704" t="s">
        <v>948</v>
      </c>
      <c r="C704" t="s">
        <v>959</v>
      </c>
      <c r="D704">
        <v>94.61</v>
      </c>
      <c r="F704">
        <v>139.28</v>
      </c>
      <c r="H704">
        <v>86.42</v>
      </c>
    </row>
    <row r="705" spans="1:9">
      <c r="A705" s="1">
        <v>0.93715179398148096</v>
      </c>
      <c r="B705" t="s">
        <v>948</v>
      </c>
      <c r="C705" t="s">
        <v>949</v>
      </c>
      <c r="D705" t="s">
        <v>950</v>
      </c>
      <c r="E705">
        <v>1.02</v>
      </c>
      <c r="F705" t="s">
        <v>951</v>
      </c>
      <c r="G705">
        <v>0.14000000000000001</v>
      </c>
      <c r="H705" t="s">
        <v>952</v>
      </c>
      <c r="I705">
        <v>0.02</v>
      </c>
    </row>
    <row r="706" spans="1:9">
      <c r="A706" s="1">
        <v>0.93715179398148096</v>
      </c>
      <c r="B706" t="s">
        <v>948</v>
      </c>
      <c r="C706" t="s">
        <v>959</v>
      </c>
      <c r="D706">
        <v>94.58</v>
      </c>
      <c r="F706">
        <v>139.29</v>
      </c>
      <c r="H706">
        <v>86.38</v>
      </c>
    </row>
    <row r="707" spans="1:9">
      <c r="A707" s="1">
        <v>0.93715309027777804</v>
      </c>
      <c r="B707" t="s">
        <v>948</v>
      </c>
      <c r="C707" t="s">
        <v>949</v>
      </c>
      <c r="D707" t="s">
        <v>950</v>
      </c>
      <c r="E707">
        <v>1.03</v>
      </c>
      <c r="F707" t="s">
        <v>951</v>
      </c>
      <c r="G707">
        <v>0.14000000000000001</v>
      </c>
      <c r="H707" t="s">
        <v>952</v>
      </c>
      <c r="I707">
        <v>0.05</v>
      </c>
    </row>
    <row r="708" spans="1:9">
      <c r="A708" s="1">
        <v>0.93715309027777804</v>
      </c>
      <c r="B708" t="s">
        <v>948</v>
      </c>
      <c r="C708" t="s">
        <v>959</v>
      </c>
      <c r="D708">
        <v>94.58</v>
      </c>
      <c r="F708">
        <v>139.34</v>
      </c>
      <c r="H708">
        <v>86.37</v>
      </c>
    </row>
    <row r="709" spans="1:9">
      <c r="A709" s="1">
        <v>0.93715438657407402</v>
      </c>
      <c r="B709" t="s">
        <v>948</v>
      </c>
      <c r="C709" t="s">
        <v>949</v>
      </c>
      <c r="D709" t="s">
        <v>950</v>
      </c>
      <c r="E709">
        <v>1.02</v>
      </c>
      <c r="F709" t="s">
        <v>951</v>
      </c>
      <c r="G709">
        <v>0.15</v>
      </c>
      <c r="H709" t="s">
        <v>952</v>
      </c>
      <c r="I709">
        <v>0.03</v>
      </c>
    </row>
    <row r="710" spans="1:9">
      <c r="A710" s="1">
        <v>0.93715438657407402</v>
      </c>
      <c r="B710" t="s">
        <v>948</v>
      </c>
      <c r="C710" t="s">
        <v>959</v>
      </c>
      <c r="D710">
        <v>94.54</v>
      </c>
      <c r="F710">
        <v>139.29</v>
      </c>
      <c r="H710">
        <v>86.33</v>
      </c>
    </row>
    <row r="711" spans="1:9">
      <c r="A711" s="1">
        <v>0.93715560185185198</v>
      </c>
      <c r="B711" t="s">
        <v>948</v>
      </c>
      <c r="C711" t="s">
        <v>949</v>
      </c>
      <c r="D711" t="s">
        <v>950</v>
      </c>
      <c r="E711">
        <v>1.01</v>
      </c>
      <c r="F711" t="s">
        <v>951</v>
      </c>
      <c r="G711">
        <v>0.15</v>
      </c>
      <c r="H711" t="s">
        <v>952</v>
      </c>
      <c r="I711">
        <v>0.03</v>
      </c>
    </row>
    <row r="712" spans="1:9">
      <c r="A712" s="1">
        <v>0.93715560185185198</v>
      </c>
      <c r="B712" t="s">
        <v>948</v>
      </c>
      <c r="C712" t="s">
        <v>959</v>
      </c>
      <c r="D712">
        <v>94.52</v>
      </c>
      <c r="F712">
        <v>139.30000000000001</v>
      </c>
      <c r="H712">
        <v>86.31</v>
      </c>
    </row>
    <row r="713" spans="1:9">
      <c r="A713" s="1">
        <v>0.93715682870370398</v>
      </c>
      <c r="B713" t="s">
        <v>948</v>
      </c>
      <c r="C713" t="s">
        <v>949</v>
      </c>
      <c r="D713" t="s">
        <v>950</v>
      </c>
      <c r="E713">
        <v>1.02</v>
      </c>
      <c r="F713" t="s">
        <v>951</v>
      </c>
      <c r="G713">
        <v>0.14000000000000001</v>
      </c>
      <c r="H713" t="s">
        <v>952</v>
      </c>
      <c r="I713">
        <v>0.03</v>
      </c>
    </row>
    <row r="714" spans="1:9">
      <c r="A714" s="1">
        <v>0.93715682870370398</v>
      </c>
      <c r="B714" t="s">
        <v>948</v>
      </c>
      <c r="C714" t="s">
        <v>959</v>
      </c>
      <c r="D714">
        <v>94.51</v>
      </c>
      <c r="F714">
        <v>139.29</v>
      </c>
      <c r="H714">
        <v>86.3</v>
      </c>
    </row>
    <row r="715" spans="1:9">
      <c r="A715" s="1">
        <v>0.93715811342592603</v>
      </c>
      <c r="B715" t="s">
        <v>948</v>
      </c>
      <c r="C715" t="s">
        <v>949</v>
      </c>
      <c r="D715" t="s">
        <v>950</v>
      </c>
      <c r="E715">
        <v>1.02</v>
      </c>
      <c r="F715" t="s">
        <v>951</v>
      </c>
      <c r="G715">
        <v>0.14000000000000001</v>
      </c>
      <c r="H715" t="s">
        <v>952</v>
      </c>
      <c r="I715">
        <v>0.04</v>
      </c>
    </row>
    <row r="716" spans="1:9">
      <c r="A716" s="1">
        <v>0.93715811342592603</v>
      </c>
      <c r="B716" t="s">
        <v>948</v>
      </c>
      <c r="C716" t="s">
        <v>959</v>
      </c>
      <c r="D716">
        <v>94.51</v>
      </c>
      <c r="F716">
        <v>139.27000000000001</v>
      </c>
      <c r="H716">
        <v>86.3</v>
      </c>
    </row>
    <row r="717" spans="1:9">
      <c r="A717" s="1">
        <v>0.93715938657407405</v>
      </c>
      <c r="B717" t="s">
        <v>948</v>
      </c>
      <c r="C717" t="s">
        <v>949</v>
      </c>
      <c r="D717" t="s">
        <v>950</v>
      </c>
      <c r="E717">
        <v>1.01</v>
      </c>
      <c r="F717" t="s">
        <v>951</v>
      </c>
      <c r="G717">
        <v>0.14000000000000001</v>
      </c>
      <c r="H717" t="s">
        <v>952</v>
      </c>
      <c r="I717">
        <v>0.02</v>
      </c>
    </row>
    <row r="718" spans="1:9">
      <c r="A718" s="1">
        <v>0.93715939814814797</v>
      </c>
      <c r="B718" t="s">
        <v>948</v>
      </c>
      <c r="C718" t="s">
        <v>959</v>
      </c>
      <c r="D718">
        <v>94.49</v>
      </c>
      <c r="F718">
        <v>139.27000000000001</v>
      </c>
      <c r="H718">
        <v>86.27</v>
      </c>
    </row>
    <row r="719" spans="1:9">
      <c r="A719" s="1">
        <v>0.93715981481481503</v>
      </c>
      <c r="B719" t="s">
        <v>948</v>
      </c>
      <c r="C719" t="s">
        <v>949</v>
      </c>
      <c r="D719" t="s">
        <v>950</v>
      </c>
      <c r="E719">
        <v>1.01</v>
      </c>
      <c r="F719" t="s">
        <v>951</v>
      </c>
      <c r="G719">
        <v>0.14000000000000001</v>
      </c>
      <c r="H719" t="s">
        <v>952</v>
      </c>
      <c r="I719">
        <v>0.01</v>
      </c>
    </row>
    <row r="720" spans="1:9">
      <c r="A720" s="1">
        <v>0.93715981481481503</v>
      </c>
      <c r="B720" t="s">
        <v>948</v>
      </c>
      <c r="C720" t="s">
        <v>959</v>
      </c>
      <c r="D720">
        <v>94.52</v>
      </c>
      <c r="F720">
        <v>139.32</v>
      </c>
      <c r="H720">
        <v>86.3</v>
      </c>
    </row>
    <row r="721" spans="1:9">
      <c r="A721" s="1">
        <v>0.93716104166666703</v>
      </c>
      <c r="B721" t="s">
        <v>948</v>
      </c>
      <c r="C721" t="s">
        <v>949</v>
      </c>
      <c r="D721" t="s">
        <v>950</v>
      </c>
      <c r="E721">
        <v>1.03</v>
      </c>
      <c r="F721" t="s">
        <v>951</v>
      </c>
      <c r="G721">
        <v>0.15</v>
      </c>
      <c r="H721" t="s">
        <v>952</v>
      </c>
      <c r="I721">
        <v>0.04</v>
      </c>
    </row>
    <row r="722" spans="1:9">
      <c r="A722" s="1">
        <v>0.93716104166666703</v>
      </c>
      <c r="B722" t="s">
        <v>948</v>
      </c>
      <c r="C722" t="s">
        <v>959</v>
      </c>
      <c r="D722">
        <v>94.52</v>
      </c>
      <c r="F722">
        <v>139.32</v>
      </c>
      <c r="H722">
        <v>86.3</v>
      </c>
    </row>
    <row r="723" spans="1:9">
      <c r="A723" s="1">
        <v>0.93716223379629604</v>
      </c>
      <c r="B723" t="s">
        <v>948</v>
      </c>
      <c r="C723" t="s">
        <v>949</v>
      </c>
      <c r="D723" t="s">
        <v>950</v>
      </c>
      <c r="E723">
        <v>1.01</v>
      </c>
      <c r="F723" t="s">
        <v>951</v>
      </c>
      <c r="G723">
        <v>0.15</v>
      </c>
      <c r="H723" t="s">
        <v>952</v>
      </c>
      <c r="I723">
        <v>0.02</v>
      </c>
    </row>
    <row r="724" spans="1:9">
      <c r="A724" s="1">
        <v>0.93716224537036996</v>
      </c>
      <c r="B724" t="s">
        <v>948</v>
      </c>
      <c r="C724" t="s">
        <v>959</v>
      </c>
      <c r="D724">
        <v>94.53</v>
      </c>
      <c r="F724">
        <v>139.26</v>
      </c>
      <c r="H724">
        <v>86.3</v>
      </c>
    </row>
    <row r="725" spans="1:9">
      <c r="A725" s="1">
        <v>0.93716351851851898</v>
      </c>
      <c r="B725" t="s">
        <v>948</v>
      </c>
      <c r="C725" t="s">
        <v>949</v>
      </c>
      <c r="D725" t="s">
        <v>950</v>
      </c>
      <c r="E725">
        <v>1.02</v>
      </c>
      <c r="F725" t="s">
        <v>951</v>
      </c>
      <c r="G725">
        <v>0.14000000000000001</v>
      </c>
      <c r="H725" t="s">
        <v>952</v>
      </c>
      <c r="I725">
        <v>0.02</v>
      </c>
    </row>
    <row r="726" spans="1:9">
      <c r="A726" s="1">
        <v>0.93716351851851898</v>
      </c>
      <c r="B726" t="s">
        <v>948</v>
      </c>
      <c r="C726" t="s">
        <v>959</v>
      </c>
      <c r="D726">
        <v>94.59</v>
      </c>
      <c r="F726">
        <v>139.55000000000001</v>
      </c>
      <c r="H726">
        <v>86.38</v>
      </c>
    </row>
    <row r="727" spans="1:9">
      <c r="A727" s="1">
        <v>0.93716474537036998</v>
      </c>
      <c r="B727" t="s">
        <v>948</v>
      </c>
      <c r="C727" t="s">
        <v>949</v>
      </c>
      <c r="D727" t="s">
        <v>950</v>
      </c>
      <c r="E727">
        <v>1.01</v>
      </c>
      <c r="F727" t="s">
        <v>951</v>
      </c>
      <c r="G727">
        <v>0.14000000000000001</v>
      </c>
      <c r="H727" t="s">
        <v>952</v>
      </c>
      <c r="I727">
        <v>0.03</v>
      </c>
    </row>
    <row r="728" spans="1:9">
      <c r="A728" s="1">
        <v>0.93716474537036998</v>
      </c>
      <c r="B728" t="s">
        <v>948</v>
      </c>
      <c r="C728" t="s">
        <v>959</v>
      </c>
      <c r="D728">
        <v>94.54</v>
      </c>
      <c r="F728">
        <v>139.57</v>
      </c>
      <c r="H728">
        <v>86.31</v>
      </c>
    </row>
    <row r="729" spans="1:9">
      <c r="A729" s="1">
        <v>0.93716599537037004</v>
      </c>
      <c r="B729" t="s">
        <v>948</v>
      </c>
      <c r="C729" t="s">
        <v>949</v>
      </c>
      <c r="D729" t="s">
        <v>950</v>
      </c>
      <c r="E729">
        <v>1.01</v>
      </c>
      <c r="F729" t="s">
        <v>951</v>
      </c>
      <c r="G729">
        <v>0.13</v>
      </c>
      <c r="H729" t="s">
        <v>952</v>
      </c>
      <c r="I729">
        <v>0.02</v>
      </c>
    </row>
    <row r="730" spans="1:9">
      <c r="A730" s="1">
        <v>0.93716600694444396</v>
      </c>
      <c r="B730" t="s">
        <v>948</v>
      </c>
      <c r="C730" t="s">
        <v>959</v>
      </c>
      <c r="D730">
        <v>94.53</v>
      </c>
      <c r="F730">
        <v>139.49</v>
      </c>
      <c r="H730">
        <v>86.29</v>
      </c>
    </row>
    <row r="731" spans="1:9">
      <c r="A731" s="1">
        <v>0.93716724537036999</v>
      </c>
      <c r="B731" t="s">
        <v>948</v>
      </c>
      <c r="C731" t="s">
        <v>949</v>
      </c>
      <c r="D731" t="s">
        <v>950</v>
      </c>
      <c r="E731">
        <v>1.01</v>
      </c>
      <c r="F731" t="s">
        <v>951</v>
      </c>
      <c r="G731">
        <v>0.14000000000000001</v>
      </c>
      <c r="H731" t="s">
        <v>952</v>
      </c>
      <c r="I731">
        <v>0.03</v>
      </c>
    </row>
    <row r="732" spans="1:9">
      <c r="A732" s="1">
        <v>0.93716724537036999</v>
      </c>
      <c r="B732" t="s">
        <v>948</v>
      </c>
      <c r="C732" t="s">
        <v>959</v>
      </c>
      <c r="D732">
        <v>94.53</v>
      </c>
      <c r="F732">
        <v>139.5</v>
      </c>
      <c r="H732">
        <v>86.29</v>
      </c>
    </row>
    <row r="733" spans="1:9">
      <c r="A733" s="1">
        <v>0.93716849537036995</v>
      </c>
      <c r="B733" t="s">
        <v>948</v>
      </c>
      <c r="C733" t="s">
        <v>949</v>
      </c>
      <c r="D733" t="s">
        <v>950</v>
      </c>
      <c r="E733">
        <v>1.01</v>
      </c>
      <c r="F733" t="s">
        <v>951</v>
      </c>
      <c r="G733">
        <v>0.15</v>
      </c>
      <c r="H733" t="s">
        <v>952</v>
      </c>
      <c r="I733">
        <v>0.01</v>
      </c>
    </row>
    <row r="734" spans="1:9">
      <c r="A734" s="1">
        <v>0.93716850694444398</v>
      </c>
      <c r="B734" t="s">
        <v>948</v>
      </c>
      <c r="C734" t="s">
        <v>959</v>
      </c>
      <c r="D734">
        <v>94.54</v>
      </c>
      <c r="F734">
        <v>139.47999999999999</v>
      </c>
      <c r="H734">
        <v>86.29</v>
      </c>
    </row>
    <row r="735" spans="1:9">
      <c r="A735" s="1">
        <v>0.93716888888888905</v>
      </c>
      <c r="B735" t="s">
        <v>948</v>
      </c>
      <c r="C735" t="s">
        <v>949</v>
      </c>
      <c r="D735" t="s">
        <v>950</v>
      </c>
      <c r="E735">
        <v>1.02</v>
      </c>
      <c r="F735" t="s">
        <v>951</v>
      </c>
      <c r="G735">
        <v>0.14000000000000001</v>
      </c>
      <c r="H735" t="s">
        <v>952</v>
      </c>
      <c r="I735">
        <v>0.04</v>
      </c>
    </row>
    <row r="736" spans="1:9">
      <c r="A736" s="1">
        <v>0.93716888888888905</v>
      </c>
      <c r="B736" t="s">
        <v>948</v>
      </c>
      <c r="C736" t="s">
        <v>959</v>
      </c>
      <c r="D736">
        <v>94.53</v>
      </c>
      <c r="F736">
        <v>139.49</v>
      </c>
      <c r="H736">
        <v>86.27</v>
      </c>
    </row>
    <row r="737" spans="1:9">
      <c r="A737" s="1">
        <v>0.93717011574074105</v>
      </c>
      <c r="B737" t="s">
        <v>948</v>
      </c>
      <c r="C737" t="s">
        <v>949</v>
      </c>
      <c r="D737" t="s">
        <v>950</v>
      </c>
      <c r="E737">
        <v>1.01</v>
      </c>
      <c r="F737" t="s">
        <v>951</v>
      </c>
      <c r="G737">
        <v>0.13</v>
      </c>
      <c r="H737" t="s">
        <v>952</v>
      </c>
      <c r="I737">
        <v>0.03</v>
      </c>
    </row>
    <row r="738" spans="1:9">
      <c r="A738" s="1">
        <v>0.93717011574074105</v>
      </c>
      <c r="B738" t="s">
        <v>948</v>
      </c>
      <c r="C738" t="s">
        <v>959</v>
      </c>
      <c r="D738">
        <v>94.49</v>
      </c>
      <c r="F738">
        <v>139.44</v>
      </c>
      <c r="H738">
        <v>86.24</v>
      </c>
    </row>
    <row r="739" spans="1:9">
      <c r="A739" s="1">
        <v>0.93717141203703702</v>
      </c>
      <c r="B739" t="s">
        <v>948</v>
      </c>
      <c r="C739" t="s">
        <v>949</v>
      </c>
      <c r="D739" t="s">
        <v>950</v>
      </c>
      <c r="E739">
        <v>1.02</v>
      </c>
      <c r="F739" t="s">
        <v>951</v>
      </c>
      <c r="G739">
        <v>0.13</v>
      </c>
      <c r="H739" t="s">
        <v>952</v>
      </c>
      <c r="I739">
        <v>0.03</v>
      </c>
    </row>
    <row r="740" spans="1:9">
      <c r="A740" s="1">
        <v>0.93717142361111105</v>
      </c>
      <c r="B740" t="s">
        <v>948</v>
      </c>
      <c r="C740" t="s">
        <v>959</v>
      </c>
      <c r="D740">
        <v>94.48</v>
      </c>
      <c r="F740">
        <v>139.47999999999999</v>
      </c>
      <c r="H740">
        <v>86.24</v>
      </c>
    </row>
    <row r="741" spans="1:9">
      <c r="A741" s="1">
        <v>0.93717270833333299</v>
      </c>
      <c r="B741" t="s">
        <v>948</v>
      </c>
      <c r="C741" t="s">
        <v>949</v>
      </c>
      <c r="D741" t="s">
        <v>950</v>
      </c>
      <c r="E741">
        <v>1.01</v>
      </c>
      <c r="F741" t="s">
        <v>951</v>
      </c>
      <c r="G741">
        <v>0.14000000000000001</v>
      </c>
      <c r="H741" t="s">
        <v>952</v>
      </c>
      <c r="I741">
        <v>0.03</v>
      </c>
    </row>
    <row r="742" spans="1:9">
      <c r="A742" s="1">
        <v>0.93717270833333299</v>
      </c>
      <c r="B742" t="s">
        <v>948</v>
      </c>
      <c r="C742" t="s">
        <v>959</v>
      </c>
      <c r="D742">
        <v>94.47</v>
      </c>
      <c r="F742">
        <v>139.47</v>
      </c>
      <c r="H742">
        <v>86.24</v>
      </c>
    </row>
    <row r="743" spans="1:9">
      <c r="A743" s="1">
        <v>0.93717395833333295</v>
      </c>
      <c r="B743" t="s">
        <v>948</v>
      </c>
      <c r="C743" t="s">
        <v>949</v>
      </c>
      <c r="D743" t="s">
        <v>950</v>
      </c>
      <c r="E743">
        <v>1.02</v>
      </c>
      <c r="F743" t="s">
        <v>951</v>
      </c>
      <c r="G743">
        <v>0.14000000000000001</v>
      </c>
      <c r="H743" t="s">
        <v>952</v>
      </c>
      <c r="I743">
        <v>0.01</v>
      </c>
    </row>
    <row r="744" spans="1:9">
      <c r="A744" s="1">
        <v>0.93717395833333295</v>
      </c>
      <c r="B744" t="s">
        <v>948</v>
      </c>
      <c r="C744" t="s">
        <v>959</v>
      </c>
      <c r="D744">
        <v>94.51</v>
      </c>
      <c r="F744">
        <v>139.47</v>
      </c>
      <c r="H744">
        <v>86.27</v>
      </c>
    </row>
    <row r="745" spans="1:9">
      <c r="A745" s="1">
        <v>0.93717519675925898</v>
      </c>
      <c r="B745" t="s">
        <v>948</v>
      </c>
      <c r="C745" t="s">
        <v>949</v>
      </c>
      <c r="D745" t="s">
        <v>950</v>
      </c>
      <c r="E745">
        <v>1.01</v>
      </c>
      <c r="F745" t="s">
        <v>951</v>
      </c>
      <c r="G745">
        <v>0.14000000000000001</v>
      </c>
      <c r="H745" t="s">
        <v>952</v>
      </c>
      <c r="I745">
        <v>0.01</v>
      </c>
    </row>
    <row r="746" spans="1:9">
      <c r="A746" s="1">
        <v>0.93717519675925898</v>
      </c>
      <c r="B746" t="s">
        <v>948</v>
      </c>
      <c r="C746" t="s">
        <v>959</v>
      </c>
      <c r="D746">
        <v>94.47</v>
      </c>
      <c r="F746">
        <v>139.47</v>
      </c>
      <c r="H746">
        <v>86.24</v>
      </c>
    </row>
    <row r="747" spans="1:9">
      <c r="A747" s="1">
        <v>0.93717646990740699</v>
      </c>
      <c r="B747" t="s">
        <v>948</v>
      </c>
      <c r="C747" t="s">
        <v>949</v>
      </c>
      <c r="D747" t="s">
        <v>950</v>
      </c>
      <c r="E747">
        <v>1.02</v>
      </c>
      <c r="F747" t="s">
        <v>951</v>
      </c>
      <c r="G747">
        <v>0.15</v>
      </c>
      <c r="H747" t="s">
        <v>952</v>
      </c>
      <c r="I747">
        <v>0.04</v>
      </c>
    </row>
    <row r="748" spans="1:9">
      <c r="A748" s="1">
        <v>0.93717646990740699</v>
      </c>
      <c r="B748" t="s">
        <v>948</v>
      </c>
      <c r="C748" t="s">
        <v>959</v>
      </c>
      <c r="D748">
        <v>94.48</v>
      </c>
      <c r="F748">
        <v>139.38</v>
      </c>
      <c r="H748">
        <v>86.24</v>
      </c>
    </row>
    <row r="749" spans="1:9">
      <c r="A749" s="1">
        <v>0.93717770833333303</v>
      </c>
      <c r="B749" t="s">
        <v>948</v>
      </c>
      <c r="C749" t="s">
        <v>949</v>
      </c>
      <c r="D749" t="s">
        <v>950</v>
      </c>
      <c r="E749">
        <v>1.01</v>
      </c>
      <c r="F749" t="s">
        <v>951</v>
      </c>
      <c r="G749">
        <v>0.14000000000000001</v>
      </c>
      <c r="H749" t="s">
        <v>952</v>
      </c>
      <c r="I749">
        <v>0.03</v>
      </c>
    </row>
    <row r="750" spans="1:9">
      <c r="A750" s="1">
        <v>0.93717771990740695</v>
      </c>
      <c r="B750" t="s">
        <v>948</v>
      </c>
      <c r="C750" t="s">
        <v>959</v>
      </c>
      <c r="D750">
        <v>94.5</v>
      </c>
      <c r="F750">
        <v>139.41999999999999</v>
      </c>
      <c r="H750">
        <v>86.27</v>
      </c>
    </row>
    <row r="751" spans="1:9">
      <c r="A751" s="1">
        <v>0.93717901620370403</v>
      </c>
      <c r="B751" t="s">
        <v>948</v>
      </c>
      <c r="C751" t="s">
        <v>949</v>
      </c>
      <c r="D751" t="s">
        <v>950</v>
      </c>
      <c r="E751">
        <v>1.02</v>
      </c>
      <c r="F751" t="s">
        <v>951</v>
      </c>
      <c r="G751">
        <v>0.14000000000000001</v>
      </c>
      <c r="H751" t="s">
        <v>952</v>
      </c>
      <c r="I751">
        <v>0.01</v>
      </c>
    </row>
    <row r="752" spans="1:9">
      <c r="A752" s="1">
        <v>0.93717901620370403</v>
      </c>
      <c r="B752" t="s">
        <v>948</v>
      </c>
      <c r="C752" t="s">
        <v>959</v>
      </c>
      <c r="D752">
        <v>94.49</v>
      </c>
      <c r="F752">
        <v>139.44999999999999</v>
      </c>
      <c r="H752">
        <v>86.26</v>
      </c>
    </row>
    <row r="753" spans="1:9">
      <c r="A753" s="1">
        <v>0.93717940972222202</v>
      </c>
      <c r="B753" t="s">
        <v>948</v>
      </c>
      <c r="C753" t="s">
        <v>949</v>
      </c>
      <c r="D753" t="s">
        <v>950</v>
      </c>
      <c r="E753">
        <v>1.02</v>
      </c>
      <c r="F753" t="s">
        <v>951</v>
      </c>
      <c r="G753">
        <v>0.14000000000000001</v>
      </c>
      <c r="H753" t="s">
        <v>952</v>
      </c>
      <c r="I753">
        <v>0.02</v>
      </c>
    </row>
    <row r="754" spans="1:9">
      <c r="A754" s="1">
        <v>0.93717942129629594</v>
      </c>
      <c r="B754" t="s">
        <v>948</v>
      </c>
      <c r="C754" t="s">
        <v>959</v>
      </c>
      <c r="D754">
        <v>94.49</v>
      </c>
      <c r="F754">
        <v>139.46</v>
      </c>
      <c r="H754">
        <v>86.27</v>
      </c>
    </row>
    <row r="755" spans="1:9">
      <c r="A755" s="1">
        <v>0.93718063657407402</v>
      </c>
      <c r="B755" t="s">
        <v>948</v>
      </c>
      <c r="C755" t="s">
        <v>949</v>
      </c>
      <c r="D755" t="s">
        <v>950</v>
      </c>
      <c r="E755">
        <v>1.02</v>
      </c>
      <c r="F755" t="s">
        <v>951</v>
      </c>
      <c r="G755">
        <v>0.14000000000000001</v>
      </c>
      <c r="H755" t="s">
        <v>952</v>
      </c>
      <c r="I755">
        <v>0.03</v>
      </c>
    </row>
    <row r="756" spans="1:9">
      <c r="A756" s="1">
        <v>0.93718063657407402</v>
      </c>
      <c r="B756" t="s">
        <v>948</v>
      </c>
      <c r="C756" t="s">
        <v>959</v>
      </c>
      <c r="D756">
        <v>94.48</v>
      </c>
      <c r="F756">
        <v>139.47999999999999</v>
      </c>
      <c r="H756">
        <v>86.27</v>
      </c>
    </row>
    <row r="757" spans="1:9">
      <c r="A757" s="1">
        <v>0.93718189814814801</v>
      </c>
      <c r="B757" t="s">
        <v>948</v>
      </c>
      <c r="C757" t="s">
        <v>949</v>
      </c>
      <c r="D757" t="s">
        <v>950</v>
      </c>
      <c r="E757">
        <v>1.02</v>
      </c>
      <c r="F757" t="s">
        <v>951</v>
      </c>
      <c r="G757">
        <v>0.15</v>
      </c>
      <c r="H757" t="s">
        <v>952</v>
      </c>
      <c r="I757">
        <v>0.02</v>
      </c>
    </row>
    <row r="758" spans="1:9">
      <c r="A758" s="1">
        <v>0.93718190972222204</v>
      </c>
      <c r="B758" t="s">
        <v>948</v>
      </c>
      <c r="C758" t="s">
        <v>959</v>
      </c>
      <c r="D758">
        <v>94.44</v>
      </c>
      <c r="F758">
        <v>139.47999999999999</v>
      </c>
      <c r="H758">
        <v>86.23</v>
      </c>
    </row>
    <row r="759" spans="1:9">
      <c r="A759" s="1">
        <v>0.93718312500000001</v>
      </c>
      <c r="B759" t="s">
        <v>948</v>
      </c>
      <c r="C759" t="s">
        <v>949</v>
      </c>
      <c r="D759" t="s">
        <v>950</v>
      </c>
      <c r="E759">
        <v>1.04</v>
      </c>
      <c r="F759" t="s">
        <v>951</v>
      </c>
      <c r="G759">
        <v>0.15</v>
      </c>
      <c r="H759" t="s">
        <v>952</v>
      </c>
      <c r="I759">
        <v>0.03</v>
      </c>
    </row>
    <row r="760" spans="1:9">
      <c r="A760" s="1">
        <v>0.93718312500000001</v>
      </c>
      <c r="B760" t="s">
        <v>948</v>
      </c>
      <c r="C760" t="s">
        <v>959</v>
      </c>
      <c r="D760">
        <v>94.48</v>
      </c>
      <c r="F760">
        <v>139.58000000000001</v>
      </c>
      <c r="H760">
        <v>86.27</v>
      </c>
    </row>
    <row r="761" spans="1:9">
      <c r="A761" s="1">
        <v>0.93718432870370405</v>
      </c>
      <c r="B761" t="s">
        <v>948</v>
      </c>
      <c r="C761" t="s">
        <v>949</v>
      </c>
      <c r="D761" t="s">
        <v>950</v>
      </c>
      <c r="E761">
        <v>1.01</v>
      </c>
      <c r="F761" t="s">
        <v>951</v>
      </c>
      <c r="G761">
        <v>0.15</v>
      </c>
      <c r="H761" t="s">
        <v>952</v>
      </c>
      <c r="I761">
        <v>0.02</v>
      </c>
    </row>
    <row r="762" spans="1:9">
      <c r="A762" s="1">
        <v>0.93718432870370405</v>
      </c>
      <c r="B762" t="s">
        <v>948</v>
      </c>
      <c r="C762" t="s">
        <v>959</v>
      </c>
      <c r="D762">
        <v>94.46</v>
      </c>
      <c r="F762">
        <v>139.56</v>
      </c>
      <c r="H762">
        <v>86.24</v>
      </c>
    </row>
    <row r="763" spans="1:9">
      <c r="A763" s="1">
        <v>0.93718552083333295</v>
      </c>
      <c r="B763" t="s">
        <v>948</v>
      </c>
      <c r="C763" t="s">
        <v>949</v>
      </c>
      <c r="D763" t="s">
        <v>950</v>
      </c>
      <c r="E763">
        <v>1.01</v>
      </c>
      <c r="F763" t="s">
        <v>951</v>
      </c>
      <c r="G763">
        <v>0.14000000000000001</v>
      </c>
      <c r="H763" t="s">
        <v>952</v>
      </c>
      <c r="I763">
        <v>0.01</v>
      </c>
    </row>
    <row r="764" spans="1:9">
      <c r="A764" s="1">
        <v>0.93718552083333295</v>
      </c>
      <c r="B764" t="s">
        <v>948</v>
      </c>
      <c r="C764" t="s">
        <v>959</v>
      </c>
      <c r="D764">
        <v>94.47</v>
      </c>
      <c r="F764">
        <v>139.58000000000001</v>
      </c>
      <c r="H764">
        <v>86.25</v>
      </c>
    </row>
    <row r="765" spans="1:9">
      <c r="A765" s="1">
        <v>0.93718678240740705</v>
      </c>
      <c r="B765" t="s">
        <v>948</v>
      </c>
      <c r="C765" t="s">
        <v>949</v>
      </c>
      <c r="D765" t="s">
        <v>950</v>
      </c>
      <c r="E765">
        <v>1.02</v>
      </c>
      <c r="F765" t="s">
        <v>951</v>
      </c>
      <c r="G765">
        <v>0.14000000000000001</v>
      </c>
      <c r="H765" t="s">
        <v>952</v>
      </c>
      <c r="I765">
        <v>0.03</v>
      </c>
    </row>
    <row r="766" spans="1:9">
      <c r="A766" s="1">
        <v>0.93718678240740705</v>
      </c>
      <c r="B766" t="s">
        <v>948</v>
      </c>
      <c r="C766" t="s">
        <v>959</v>
      </c>
      <c r="D766">
        <v>94.5</v>
      </c>
      <c r="F766">
        <v>139.56</v>
      </c>
      <c r="H766">
        <v>86.27</v>
      </c>
    </row>
    <row r="767" spans="1:9">
      <c r="A767" s="1">
        <v>0.93718800925925905</v>
      </c>
      <c r="B767" t="s">
        <v>948</v>
      </c>
      <c r="C767" t="s">
        <v>949</v>
      </c>
      <c r="D767" t="s">
        <v>950</v>
      </c>
      <c r="E767">
        <v>1.01</v>
      </c>
      <c r="F767" t="s">
        <v>951</v>
      </c>
      <c r="G767">
        <v>0.14000000000000001</v>
      </c>
      <c r="H767" t="s">
        <v>952</v>
      </c>
      <c r="I767">
        <v>0.02</v>
      </c>
    </row>
    <row r="768" spans="1:9">
      <c r="A768" s="1">
        <v>0.93718800925925905</v>
      </c>
      <c r="B768" t="s">
        <v>948</v>
      </c>
      <c r="C768" t="s">
        <v>959</v>
      </c>
      <c r="D768">
        <v>94.51</v>
      </c>
      <c r="F768">
        <v>139.55000000000001</v>
      </c>
      <c r="H768">
        <v>86.29</v>
      </c>
    </row>
    <row r="769" spans="1:9">
      <c r="A769" s="1">
        <v>0.93718884259259205</v>
      </c>
      <c r="B769" t="s">
        <v>948</v>
      </c>
      <c r="C769" t="s">
        <v>949</v>
      </c>
      <c r="D769" t="s">
        <v>950</v>
      </c>
      <c r="E769">
        <v>1.01</v>
      </c>
      <c r="F769" t="s">
        <v>951</v>
      </c>
      <c r="G769">
        <v>0.15</v>
      </c>
      <c r="H769" t="s">
        <v>952</v>
      </c>
      <c r="I769">
        <v>0.01</v>
      </c>
    </row>
    <row r="770" spans="1:9">
      <c r="A770" s="1">
        <v>0.93718884259259205</v>
      </c>
      <c r="B770" t="s">
        <v>948</v>
      </c>
      <c r="C770" t="s">
        <v>959</v>
      </c>
      <c r="D770">
        <v>94.52</v>
      </c>
      <c r="F770">
        <v>139.62</v>
      </c>
      <c r="H770">
        <v>86.31</v>
      </c>
    </row>
    <row r="771" spans="1:9">
      <c r="A771" s="1">
        <v>0.93719004629629599</v>
      </c>
      <c r="B771" t="s">
        <v>948</v>
      </c>
      <c r="C771" t="s">
        <v>949</v>
      </c>
      <c r="D771" t="s">
        <v>950</v>
      </c>
      <c r="E771">
        <v>1.02</v>
      </c>
      <c r="F771" t="s">
        <v>951</v>
      </c>
      <c r="G771">
        <v>0.14000000000000001</v>
      </c>
      <c r="H771" t="s">
        <v>952</v>
      </c>
      <c r="I771">
        <v>0.03</v>
      </c>
    </row>
    <row r="772" spans="1:9">
      <c r="A772" s="1">
        <v>0.93719004629629599</v>
      </c>
      <c r="B772" t="s">
        <v>948</v>
      </c>
      <c r="C772" t="s">
        <v>959</v>
      </c>
      <c r="D772">
        <v>94.53</v>
      </c>
      <c r="F772">
        <v>139.6</v>
      </c>
      <c r="H772">
        <v>86.32</v>
      </c>
    </row>
    <row r="773" spans="1:9">
      <c r="A773" s="1">
        <v>0.93719126157407395</v>
      </c>
      <c r="B773" t="s">
        <v>948</v>
      </c>
      <c r="C773" t="s">
        <v>949</v>
      </c>
      <c r="D773" t="s">
        <v>950</v>
      </c>
      <c r="E773">
        <v>1.01</v>
      </c>
      <c r="F773" t="s">
        <v>951</v>
      </c>
      <c r="G773">
        <v>0.15</v>
      </c>
      <c r="H773" t="s">
        <v>952</v>
      </c>
      <c r="I773">
        <v>0.01</v>
      </c>
    </row>
    <row r="774" spans="1:9">
      <c r="A774" s="1">
        <v>0.93719126157407395</v>
      </c>
      <c r="B774" t="s">
        <v>948</v>
      </c>
      <c r="C774" t="s">
        <v>959</v>
      </c>
      <c r="D774">
        <v>94.53</v>
      </c>
      <c r="F774">
        <v>139.63999999999999</v>
      </c>
      <c r="H774">
        <v>86.32</v>
      </c>
    </row>
    <row r="775" spans="1:9">
      <c r="A775" s="1">
        <v>0.93719247685185203</v>
      </c>
      <c r="B775" t="s">
        <v>948</v>
      </c>
      <c r="C775" t="s">
        <v>949</v>
      </c>
      <c r="D775" t="s">
        <v>950</v>
      </c>
      <c r="E775">
        <v>1.01</v>
      </c>
      <c r="F775" t="s">
        <v>951</v>
      </c>
      <c r="G775">
        <v>0.14000000000000001</v>
      </c>
      <c r="H775" t="s">
        <v>952</v>
      </c>
      <c r="I775">
        <v>0.01</v>
      </c>
    </row>
    <row r="776" spans="1:9">
      <c r="A776" s="1">
        <v>0.93719248842592595</v>
      </c>
      <c r="B776" t="s">
        <v>948</v>
      </c>
      <c r="C776" t="s">
        <v>959</v>
      </c>
      <c r="D776">
        <v>94.54</v>
      </c>
      <c r="F776">
        <v>139.72</v>
      </c>
      <c r="H776">
        <v>86.33</v>
      </c>
    </row>
    <row r="777" spans="1:9">
      <c r="A777" s="1">
        <v>0.93719376157407397</v>
      </c>
      <c r="B777" t="s">
        <v>948</v>
      </c>
      <c r="C777" t="s">
        <v>949</v>
      </c>
      <c r="D777" t="s">
        <v>950</v>
      </c>
      <c r="E777">
        <v>1.03</v>
      </c>
      <c r="F777" t="s">
        <v>951</v>
      </c>
      <c r="G777">
        <v>0.14000000000000001</v>
      </c>
      <c r="H777" t="s">
        <v>952</v>
      </c>
      <c r="I777">
        <v>0.04</v>
      </c>
    </row>
    <row r="778" spans="1:9">
      <c r="A778" s="1">
        <v>0.93719376157407397</v>
      </c>
      <c r="B778" t="s">
        <v>948</v>
      </c>
      <c r="C778" t="s">
        <v>959</v>
      </c>
      <c r="D778">
        <v>94.55</v>
      </c>
      <c r="F778">
        <v>139.72999999999999</v>
      </c>
      <c r="H778">
        <v>86.33</v>
      </c>
    </row>
    <row r="779" spans="1:9">
      <c r="A779" s="1">
        <v>0.93719497685185205</v>
      </c>
      <c r="B779" t="s">
        <v>948</v>
      </c>
      <c r="C779" t="s">
        <v>949</v>
      </c>
      <c r="D779" t="s">
        <v>950</v>
      </c>
      <c r="E779">
        <v>1.01</v>
      </c>
      <c r="F779" t="s">
        <v>951</v>
      </c>
      <c r="G779">
        <v>0.15</v>
      </c>
      <c r="H779" t="s">
        <v>952</v>
      </c>
      <c r="I779">
        <v>0.02</v>
      </c>
    </row>
    <row r="780" spans="1:9">
      <c r="A780" s="1">
        <v>0.93719497685185205</v>
      </c>
      <c r="B780" t="s">
        <v>948</v>
      </c>
      <c r="C780" t="s">
        <v>959</v>
      </c>
      <c r="D780">
        <v>94.49</v>
      </c>
      <c r="F780">
        <v>139.76</v>
      </c>
      <c r="H780">
        <v>86.27</v>
      </c>
    </row>
    <row r="781" spans="1:9">
      <c r="A781" s="1">
        <v>0.93719620370370404</v>
      </c>
      <c r="B781" t="s">
        <v>948</v>
      </c>
      <c r="C781" t="s">
        <v>949</v>
      </c>
      <c r="D781" t="s">
        <v>950</v>
      </c>
      <c r="E781">
        <v>1.02</v>
      </c>
      <c r="F781" t="s">
        <v>951</v>
      </c>
      <c r="G781">
        <v>0.13</v>
      </c>
      <c r="H781" t="s">
        <v>952</v>
      </c>
      <c r="I781">
        <v>0.02</v>
      </c>
    </row>
    <row r="782" spans="1:9">
      <c r="A782" s="1">
        <v>0.93719620370370404</v>
      </c>
      <c r="B782" t="s">
        <v>948</v>
      </c>
      <c r="C782" t="s">
        <v>959</v>
      </c>
      <c r="D782">
        <v>94.49</v>
      </c>
      <c r="F782">
        <v>139.82</v>
      </c>
      <c r="H782">
        <v>86.27</v>
      </c>
    </row>
    <row r="783" spans="1:9">
      <c r="A783" s="1">
        <v>0.93719741898148201</v>
      </c>
      <c r="B783" t="s">
        <v>948</v>
      </c>
      <c r="C783" t="s">
        <v>949</v>
      </c>
      <c r="D783" t="s">
        <v>950</v>
      </c>
      <c r="E783">
        <v>1.02</v>
      </c>
      <c r="F783" t="s">
        <v>951</v>
      </c>
      <c r="G783">
        <v>0.14000000000000001</v>
      </c>
      <c r="H783" t="s">
        <v>952</v>
      </c>
      <c r="I783">
        <v>0.04</v>
      </c>
    </row>
    <row r="784" spans="1:9">
      <c r="A784" s="1">
        <v>0.93719743055555504</v>
      </c>
      <c r="B784" t="s">
        <v>948</v>
      </c>
      <c r="C784" t="s">
        <v>959</v>
      </c>
      <c r="D784">
        <v>94.5</v>
      </c>
      <c r="F784">
        <v>139.84</v>
      </c>
      <c r="H784">
        <v>86.27</v>
      </c>
    </row>
    <row r="785" spans="1:9">
      <c r="A785" s="1">
        <v>0.9371978125</v>
      </c>
      <c r="B785" t="s">
        <v>948</v>
      </c>
      <c r="C785" t="s">
        <v>949</v>
      </c>
      <c r="D785" t="s">
        <v>950</v>
      </c>
      <c r="E785">
        <v>1.01</v>
      </c>
      <c r="F785" t="s">
        <v>951</v>
      </c>
      <c r="G785">
        <v>0.15</v>
      </c>
      <c r="H785" t="s">
        <v>952</v>
      </c>
      <c r="I785">
        <v>0.03</v>
      </c>
    </row>
    <row r="786" spans="1:9">
      <c r="A786" s="1">
        <v>0.93719782407407404</v>
      </c>
      <c r="B786" t="s">
        <v>948</v>
      </c>
      <c r="C786" t="s">
        <v>959</v>
      </c>
      <c r="D786">
        <v>94.49</v>
      </c>
      <c r="F786">
        <v>139.86000000000001</v>
      </c>
      <c r="H786">
        <v>86.26</v>
      </c>
    </row>
    <row r="787" spans="1:9">
      <c r="A787" s="1">
        <v>0.93719908564814802</v>
      </c>
      <c r="B787" t="s">
        <v>948</v>
      </c>
      <c r="C787" t="s">
        <v>949</v>
      </c>
      <c r="D787" t="s">
        <v>950</v>
      </c>
      <c r="E787">
        <v>1.02</v>
      </c>
      <c r="F787" t="s">
        <v>951</v>
      </c>
      <c r="G787">
        <v>0.14000000000000001</v>
      </c>
      <c r="H787" t="s">
        <v>952</v>
      </c>
      <c r="I787">
        <v>0.01</v>
      </c>
    </row>
    <row r="788" spans="1:9">
      <c r="A788" s="1">
        <v>0.93719908564814802</v>
      </c>
      <c r="B788" t="s">
        <v>948</v>
      </c>
      <c r="C788" t="s">
        <v>959</v>
      </c>
      <c r="D788">
        <v>94.49</v>
      </c>
      <c r="F788">
        <v>139.86000000000001</v>
      </c>
      <c r="H788">
        <v>86.26</v>
      </c>
    </row>
    <row r="789" spans="1:9">
      <c r="A789" s="1">
        <v>0.93720035879629604</v>
      </c>
      <c r="B789" t="s">
        <v>948</v>
      </c>
      <c r="C789" t="s">
        <v>949</v>
      </c>
      <c r="D789" t="s">
        <v>950</v>
      </c>
      <c r="E789">
        <v>1.02</v>
      </c>
      <c r="F789" t="s">
        <v>951</v>
      </c>
      <c r="G789">
        <v>0.13</v>
      </c>
      <c r="H789" t="s">
        <v>952</v>
      </c>
      <c r="I789">
        <v>0.04</v>
      </c>
    </row>
    <row r="790" spans="1:9">
      <c r="A790" s="1">
        <v>0.93720035879629604</v>
      </c>
      <c r="B790" t="s">
        <v>948</v>
      </c>
      <c r="C790" t="s">
        <v>959</v>
      </c>
      <c r="D790">
        <v>94.49</v>
      </c>
      <c r="F790">
        <v>139.88</v>
      </c>
      <c r="H790">
        <v>86.27</v>
      </c>
    </row>
    <row r="791" spans="1:9">
      <c r="A791" s="1">
        <v>0.93720159722222196</v>
      </c>
      <c r="B791" t="s">
        <v>948</v>
      </c>
      <c r="C791" t="s">
        <v>949</v>
      </c>
      <c r="D791" t="s">
        <v>950</v>
      </c>
      <c r="E791">
        <v>1.01</v>
      </c>
      <c r="F791" t="s">
        <v>951</v>
      </c>
      <c r="G791">
        <v>0.14000000000000001</v>
      </c>
      <c r="H791" t="s">
        <v>952</v>
      </c>
      <c r="I791">
        <v>0.02</v>
      </c>
    </row>
    <row r="792" spans="1:9">
      <c r="A792" s="1">
        <v>0.93720160879629599</v>
      </c>
      <c r="B792" t="s">
        <v>948</v>
      </c>
      <c r="C792" t="s">
        <v>959</v>
      </c>
      <c r="D792">
        <v>94.46</v>
      </c>
      <c r="F792">
        <v>139.85</v>
      </c>
      <c r="H792">
        <v>86.25</v>
      </c>
    </row>
    <row r="793" spans="1:9">
      <c r="A793" s="1">
        <v>0.93720277777777805</v>
      </c>
      <c r="B793" t="s">
        <v>948</v>
      </c>
      <c r="C793" t="s">
        <v>949</v>
      </c>
      <c r="D793" t="s">
        <v>950</v>
      </c>
      <c r="E793">
        <v>1.02</v>
      </c>
      <c r="F793" t="s">
        <v>951</v>
      </c>
      <c r="G793">
        <v>0.14000000000000001</v>
      </c>
      <c r="H793" t="s">
        <v>952</v>
      </c>
      <c r="I793">
        <v>0.02</v>
      </c>
    </row>
    <row r="794" spans="1:9">
      <c r="A794" s="1">
        <v>0.93720277777777805</v>
      </c>
      <c r="B794" t="s">
        <v>948</v>
      </c>
      <c r="C794" t="s">
        <v>959</v>
      </c>
      <c r="D794">
        <v>94.42</v>
      </c>
      <c r="F794">
        <v>139.81</v>
      </c>
      <c r="H794">
        <v>86.21</v>
      </c>
    </row>
    <row r="795" spans="1:9">
      <c r="A795" s="1">
        <v>0.93720398148148099</v>
      </c>
      <c r="B795" t="s">
        <v>948</v>
      </c>
      <c r="C795" t="s">
        <v>949</v>
      </c>
      <c r="D795" t="s">
        <v>950</v>
      </c>
      <c r="E795">
        <v>1.03</v>
      </c>
      <c r="F795" t="s">
        <v>951</v>
      </c>
      <c r="G795">
        <v>0.14000000000000001</v>
      </c>
      <c r="H795" t="s">
        <v>952</v>
      </c>
      <c r="I795">
        <v>0.02</v>
      </c>
    </row>
    <row r="796" spans="1:9">
      <c r="A796" s="1">
        <v>0.93720398148148099</v>
      </c>
      <c r="B796" t="s">
        <v>948</v>
      </c>
      <c r="C796" t="s">
        <v>959</v>
      </c>
      <c r="D796">
        <v>94.44</v>
      </c>
      <c r="F796">
        <v>139.88</v>
      </c>
      <c r="H796">
        <v>86.24</v>
      </c>
    </row>
    <row r="797" spans="1:9">
      <c r="A797" s="1">
        <v>0.93720525462963</v>
      </c>
      <c r="B797" t="s">
        <v>948</v>
      </c>
      <c r="C797" t="s">
        <v>949</v>
      </c>
      <c r="D797" t="s">
        <v>950</v>
      </c>
      <c r="E797">
        <v>1.02</v>
      </c>
      <c r="F797" t="s">
        <v>951</v>
      </c>
      <c r="G797">
        <v>0.15</v>
      </c>
      <c r="H797" t="s">
        <v>952</v>
      </c>
      <c r="I797">
        <v>0.02</v>
      </c>
    </row>
    <row r="798" spans="1:9">
      <c r="A798" s="1">
        <v>0.93720525462963</v>
      </c>
      <c r="B798" t="s">
        <v>948</v>
      </c>
      <c r="C798" t="s">
        <v>959</v>
      </c>
      <c r="D798">
        <v>94.42</v>
      </c>
      <c r="F798">
        <v>139.87</v>
      </c>
      <c r="H798">
        <v>86.23</v>
      </c>
    </row>
    <row r="799" spans="1:9">
      <c r="A799" s="1">
        <v>0.93720645833333305</v>
      </c>
      <c r="B799" t="s">
        <v>948</v>
      </c>
      <c r="C799" t="s">
        <v>949</v>
      </c>
      <c r="D799" t="s">
        <v>950</v>
      </c>
      <c r="E799">
        <v>1.01</v>
      </c>
      <c r="F799" t="s">
        <v>951</v>
      </c>
      <c r="G799">
        <v>0.14000000000000001</v>
      </c>
      <c r="H799" t="s">
        <v>952</v>
      </c>
      <c r="I799">
        <v>0.02</v>
      </c>
    </row>
    <row r="800" spans="1:9">
      <c r="A800" s="1">
        <v>0.93720645833333305</v>
      </c>
      <c r="B800" t="s">
        <v>948</v>
      </c>
      <c r="C800" t="s">
        <v>959</v>
      </c>
      <c r="D800">
        <v>94.4</v>
      </c>
      <c r="F800">
        <v>139.77000000000001</v>
      </c>
      <c r="H800">
        <v>86.2</v>
      </c>
    </row>
    <row r="801" spans="1:9">
      <c r="A801" s="1">
        <v>0.93720765046296295</v>
      </c>
      <c r="B801" t="s">
        <v>948</v>
      </c>
      <c r="C801" t="s">
        <v>949</v>
      </c>
      <c r="D801" t="s">
        <v>950</v>
      </c>
      <c r="E801">
        <v>1.02</v>
      </c>
      <c r="F801" t="s">
        <v>951</v>
      </c>
      <c r="G801">
        <v>0.14000000000000001</v>
      </c>
      <c r="H801" t="s">
        <v>952</v>
      </c>
      <c r="I801">
        <v>0.04</v>
      </c>
    </row>
    <row r="802" spans="1:9">
      <c r="A802" s="1">
        <v>0.93720765046296295</v>
      </c>
      <c r="B802" t="s">
        <v>948</v>
      </c>
      <c r="C802" t="s">
        <v>959</v>
      </c>
      <c r="D802">
        <v>94.38</v>
      </c>
      <c r="F802">
        <v>139.77000000000001</v>
      </c>
      <c r="H802">
        <v>86.19</v>
      </c>
    </row>
    <row r="803" spans="1:9">
      <c r="A803" s="1">
        <v>0.93720850694444402</v>
      </c>
      <c r="B803" t="s">
        <v>948</v>
      </c>
      <c r="C803" t="s">
        <v>949</v>
      </c>
      <c r="D803" t="s">
        <v>950</v>
      </c>
      <c r="E803">
        <v>1.02</v>
      </c>
      <c r="F803" t="s">
        <v>951</v>
      </c>
      <c r="G803">
        <v>0.13</v>
      </c>
      <c r="H803" t="s">
        <v>952</v>
      </c>
      <c r="I803">
        <v>0.04</v>
      </c>
    </row>
    <row r="804" spans="1:9">
      <c r="A804" s="1">
        <v>0.93720850694444402</v>
      </c>
      <c r="B804" t="s">
        <v>948</v>
      </c>
      <c r="C804" t="s">
        <v>959</v>
      </c>
      <c r="D804">
        <v>94.38</v>
      </c>
      <c r="F804">
        <v>139.78</v>
      </c>
      <c r="H804">
        <v>86.19</v>
      </c>
    </row>
    <row r="805" spans="1:9">
      <c r="A805" s="1">
        <v>0.937209768518519</v>
      </c>
      <c r="B805" t="s">
        <v>948</v>
      </c>
      <c r="C805" t="s">
        <v>949</v>
      </c>
      <c r="D805" t="s">
        <v>950</v>
      </c>
      <c r="E805">
        <v>1.01</v>
      </c>
      <c r="F805" t="s">
        <v>951</v>
      </c>
      <c r="G805">
        <v>0.14000000000000001</v>
      </c>
      <c r="H805" t="s">
        <v>952</v>
      </c>
      <c r="I805">
        <v>0.03</v>
      </c>
    </row>
    <row r="806" spans="1:9">
      <c r="A806" s="1">
        <v>0.937209768518519</v>
      </c>
      <c r="B806" t="s">
        <v>948</v>
      </c>
      <c r="C806" t="s">
        <v>959</v>
      </c>
      <c r="D806">
        <v>94.38</v>
      </c>
      <c r="F806">
        <v>139.72999999999999</v>
      </c>
      <c r="H806">
        <v>86.19</v>
      </c>
    </row>
    <row r="807" spans="1:9">
      <c r="A807" s="1">
        <v>0.93721103009259299</v>
      </c>
      <c r="B807" t="s">
        <v>948</v>
      </c>
      <c r="C807" t="s">
        <v>949</v>
      </c>
      <c r="D807" t="s">
        <v>950</v>
      </c>
      <c r="E807">
        <v>1.01</v>
      </c>
      <c r="F807" t="s">
        <v>951</v>
      </c>
      <c r="G807">
        <v>0.14000000000000001</v>
      </c>
      <c r="H807" t="s">
        <v>952</v>
      </c>
      <c r="I807">
        <v>0.04</v>
      </c>
    </row>
    <row r="808" spans="1:9">
      <c r="A808" s="1">
        <v>0.93721103009259299</v>
      </c>
      <c r="B808" t="s">
        <v>948</v>
      </c>
      <c r="C808" t="s">
        <v>959</v>
      </c>
      <c r="D808">
        <v>94.38</v>
      </c>
      <c r="F808">
        <v>139.74</v>
      </c>
      <c r="H808">
        <v>86.2</v>
      </c>
    </row>
    <row r="809" spans="1:9">
      <c r="A809" s="1">
        <v>0.93721225694444399</v>
      </c>
      <c r="B809" t="s">
        <v>948</v>
      </c>
      <c r="C809" t="s">
        <v>949</v>
      </c>
      <c r="D809" t="s">
        <v>950</v>
      </c>
      <c r="E809">
        <v>1.01</v>
      </c>
      <c r="F809" t="s">
        <v>951</v>
      </c>
      <c r="G809">
        <v>0.14000000000000001</v>
      </c>
      <c r="H809" t="s">
        <v>952</v>
      </c>
      <c r="I809">
        <v>0.04</v>
      </c>
    </row>
    <row r="810" spans="1:9">
      <c r="A810" s="1">
        <v>0.93721225694444399</v>
      </c>
      <c r="B810" t="s">
        <v>948</v>
      </c>
      <c r="C810" t="s">
        <v>959</v>
      </c>
      <c r="D810">
        <v>94.39</v>
      </c>
      <c r="F810">
        <v>139.74</v>
      </c>
      <c r="H810">
        <v>86.21</v>
      </c>
    </row>
    <row r="811" spans="1:9">
      <c r="A811" s="1">
        <v>0.93721346064814803</v>
      </c>
      <c r="B811" t="s">
        <v>948</v>
      </c>
      <c r="C811" t="s">
        <v>949</v>
      </c>
      <c r="D811" t="s">
        <v>950</v>
      </c>
      <c r="E811">
        <v>1.01</v>
      </c>
      <c r="F811" t="s">
        <v>951</v>
      </c>
      <c r="G811">
        <v>0.14000000000000001</v>
      </c>
      <c r="H811" t="s">
        <v>952</v>
      </c>
      <c r="I811">
        <v>0.01</v>
      </c>
    </row>
    <row r="812" spans="1:9">
      <c r="A812" s="1">
        <v>0.93721346064814803</v>
      </c>
      <c r="B812" t="s">
        <v>948</v>
      </c>
      <c r="C812" t="s">
        <v>959</v>
      </c>
      <c r="D812">
        <v>94.36</v>
      </c>
      <c r="F812">
        <v>139.74</v>
      </c>
      <c r="H812">
        <v>86.17</v>
      </c>
    </row>
    <row r="813" spans="1:9">
      <c r="A813" s="1">
        <v>0.93721465277777805</v>
      </c>
      <c r="B813" t="s">
        <v>948</v>
      </c>
      <c r="C813" t="s">
        <v>949</v>
      </c>
      <c r="D813" t="s">
        <v>950</v>
      </c>
      <c r="E813">
        <v>1.02</v>
      </c>
      <c r="F813" t="s">
        <v>951</v>
      </c>
      <c r="G813">
        <v>0.14000000000000001</v>
      </c>
      <c r="H813" t="s">
        <v>952</v>
      </c>
      <c r="I813">
        <v>0.03</v>
      </c>
    </row>
    <row r="814" spans="1:9">
      <c r="A814" s="1">
        <v>0.93721465277777805</v>
      </c>
      <c r="B814" t="s">
        <v>948</v>
      </c>
      <c r="C814" t="s">
        <v>959</v>
      </c>
      <c r="D814">
        <v>94.36</v>
      </c>
      <c r="F814">
        <v>139.69999999999999</v>
      </c>
      <c r="H814">
        <v>86.18</v>
      </c>
    </row>
    <row r="815" spans="1:9">
      <c r="A815" s="1">
        <v>0.93721591435185203</v>
      </c>
      <c r="B815" t="s">
        <v>948</v>
      </c>
      <c r="C815" t="s">
        <v>949</v>
      </c>
      <c r="D815" t="s">
        <v>950</v>
      </c>
      <c r="E815">
        <v>1.03</v>
      </c>
      <c r="F815" t="s">
        <v>951</v>
      </c>
      <c r="G815">
        <v>0.14000000000000001</v>
      </c>
      <c r="H815" t="s">
        <v>952</v>
      </c>
      <c r="I815">
        <v>0.03</v>
      </c>
    </row>
    <row r="816" spans="1:9">
      <c r="A816" s="1">
        <v>0.93721591435185203</v>
      </c>
      <c r="B816" t="s">
        <v>948</v>
      </c>
      <c r="C816" t="s">
        <v>959</v>
      </c>
      <c r="D816">
        <v>94.38</v>
      </c>
      <c r="F816">
        <v>139.63999999999999</v>
      </c>
      <c r="H816">
        <v>86.2</v>
      </c>
    </row>
    <row r="817" spans="1:9">
      <c r="A817" s="1">
        <v>0.93721714120370403</v>
      </c>
      <c r="B817" t="s">
        <v>948</v>
      </c>
      <c r="C817" t="s">
        <v>949</v>
      </c>
      <c r="D817" t="s">
        <v>950</v>
      </c>
      <c r="E817">
        <v>1.02</v>
      </c>
      <c r="F817" t="s">
        <v>951</v>
      </c>
      <c r="G817">
        <v>0.14000000000000001</v>
      </c>
      <c r="H817" t="s">
        <v>952</v>
      </c>
      <c r="I817">
        <v>0.03</v>
      </c>
    </row>
    <row r="818" spans="1:9">
      <c r="A818" s="1">
        <v>0.93721715277777795</v>
      </c>
      <c r="B818" t="s">
        <v>948</v>
      </c>
      <c r="C818" t="s">
        <v>959</v>
      </c>
      <c r="D818">
        <v>94.35</v>
      </c>
      <c r="F818">
        <v>139.56</v>
      </c>
      <c r="H818">
        <v>86.18</v>
      </c>
    </row>
    <row r="819" spans="1:9">
      <c r="A819" s="1">
        <v>0.93721753472222202</v>
      </c>
      <c r="B819" t="s">
        <v>948</v>
      </c>
      <c r="C819" t="s">
        <v>949</v>
      </c>
      <c r="D819" t="s">
        <v>950</v>
      </c>
      <c r="E819">
        <v>1.02</v>
      </c>
      <c r="F819" t="s">
        <v>951</v>
      </c>
      <c r="G819">
        <v>0.14000000000000001</v>
      </c>
      <c r="H819" t="s">
        <v>952</v>
      </c>
      <c r="I819">
        <v>0.02</v>
      </c>
    </row>
    <row r="820" spans="1:9">
      <c r="A820" s="1">
        <v>0.93721753472222202</v>
      </c>
      <c r="B820" t="s">
        <v>948</v>
      </c>
      <c r="C820" t="s">
        <v>959</v>
      </c>
      <c r="D820">
        <v>94.33</v>
      </c>
      <c r="F820">
        <v>139.46</v>
      </c>
      <c r="H820">
        <v>86.17</v>
      </c>
    </row>
    <row r="821" spans="1:9">
      <c r="A821" s="1">
        <v>0.93721874999999999</v>
      </c>
      <c r="B821" t="s">
        <v>948</v>
      </c>
      <c r="C821" t="s">
        <v>949</v>
      </c>
      <c r="D821" t="s">
        <v>950</v>
      </c>
      <c r="E821">
        <v>1.03</v>
      </c>
      <c r="F821" t="s">
        <v>951</v>
      </c>
      <c r="G821">
        <v>0.14000000000000001</v>
      </c>
      <c r="H821" t="s">
        <v>952</v>
      </c>
      <c r="I821">
        <v>0.02</v>
      </c>
    </row>
    <row r="822" spans="1:9">
      <c r="A822" s="1">
        <v>0.93721874999999999</v>
      </c>
      <c r="B822" t="s">
        <v>948</v>
      </c>
      <c r="C822" t="s">
        <v>959</v>
      </c>
      <c r="D822">
        <v>94.33</v>
      </c>
      <c r="F822">
        <v>139.41999999999999</v>
      </c>
      <c r="H822">
        <v>86.18</v>
      </c>
    </row>
    <row r="823" spans="1:9">
      <c r="A823" s="1">
        <v>0.93721991898148205</v>
      </c>
      <c r="B823" t="s">
        <v>948</v>
      </c>
      <c r="C823" t="s">
        <v>949</v>
      </c>
      <c r="D823" t="s">
        <v>950</v>
      </c>
      <c r="E823">
        <v>1.01</v>
      </c>
      <c r="F823" t="s">
        <v>951</v>
      </c>
      <c r="G823">
        <v>0.14000000000000001</v>
      </c>
      <c r="H823" t="s">
        <v>952</v>
      </c>
      <c r="I823">
        <v>0.03</v>
      </c>
    </row>
    <row r="824" spans="1:9">
      <c r="A824" s="1">
        <v>0.93722035879629595</v>
      </c>
      <c r="B824" t="s">
        <v>948</v>
      </c>
      <c r="C824" t="s">
        <v>959</v>
      </c>
      <c r="D824">
        <v>94.34</v>
      </c>
      <c r="F824">
        <v>139.41999999999999</v>
      </c>
      <c r="H824">
        <v>86.2</v>
      </c>
    </row>
    <row r="825" spans="1:9">
      <c r="A825" s="1">
        <v>0.937221168981481</v>
      </c>
      <c r="B825" t="s">
        <v>948</v>
      </c>
      <c r="C825" t="s">
        <v>949</v>
      </c>
      <c r="D825" t="s">
        <v>950</v>
      </c>
      <c r="E825">
        <v>1.01</v>
      </c>
      <c r="F825" t="s">
        <v>951</v>
      </c>
      <c r="G825">
        <v>0.14000000000000001</v>
      </c>
      <c r="H825" t="s">
        <v>952</v>
      </c>
      <c r="I825">
        <v>0.03</v>
      </c>
    </row>
    <row r="826" spans="1:9">
      <c r="A826" s="1">
        <v>0.93722118055555603</v>
      </c>
      <c r="B826" t="s">
        <v>948</v>
      </c>
      <c r="C826" t="s">
        <v>959</v>
      </c>
      <c r="D826">
        <v>94.33</v>
      </c>
      <c r="F826">
        <v>139.43</v>
      </c>
      <c r="H826">
        <v>86.21</v>
      </c>
    </row>
    <row r="827" spans="1:9">
      <c r="A827" s="1">
        <v>0.93722237268518505</v>
      </c>
      <c r="B827" t="s">
        <v>948</v>
      </c>
      <c r="C827" t="s">
        <v>949</v>
      </c>
      <c r="D827" t="s">
        <v>950</v>
      </c>
      <c r="E827">
        <v>1.03</v>
      </c>
      <c r="F827" t="s">
        <v>951</v>
      </c>
      <c r="G827">
        <v>0.15</v>
      </c>
      <c r="H827" t="s">
        <v>952</v>
      </c>
      <c r="I827">
        <v>0.02</v>
      </c>
    </row>
    <row r="828" spans="1:9">
      <c r="A828" s="1">
        <v>0.93722281249999995</v>
      </c>
      <c r="B828" t="s">
        <v>948</v>
      </c>
      <c r="C828" t="s">
        <v>959</v>
      </c>
      <c r="D828">
        <v>94.32</v>
      </c>
      <c r="F828">
        <v>139.41999999999999</v>
      </c>
      <c r="H828">
        <v>86.21</v>
      </c>
    </row>
    <row r="829" spans="1:9">
      <c r="A829" s="1">
        <v>0.93722363425925903</v>
      </c>
      <c r="B829" t="s">
        <v>948</v>
      </c>
      <c r="C829" t="s">
        <v>949</v>
      </c>
      <c r="D829" t="s">
        <v>950</v>
      </c>
      <c r="E829">
        <v>1.03</v>
      </c>
      <c r="F829" t="s">
        <v>951</v>
      </c>
      <c r="G829">
        <v>0.14000000000000001</v>
      </c>
      <c r="H829" t="s">
        <v>952</v>
      </c>
      <c r="I829">
        <v>0.03</v>
      </c>
    </row>
    <row r="830" spans="1:9">
      <c r="A830" s="1">
        <v>0.93722363425925903</v>
      </c>
      <c r="B830" t="s">
        <v>948</v>
      </c>
      <c r="C830" t="s">
        <v>959</v>
      </c>
      <c r="D830">
        <v>94.33</v>
      </c>
      <c r="F830">
        <v>139.44</v>
      </c>
      <c r="H830">
        <v>86.21</v>
      </c>
    </row>
    <row r="831" spans="1:9">
      <c r="A831" s="1">
        <v>0.937224849537037</v>
      </c>
      <c r="B831" t="s">
        <v>948</v>
      </c>
      <c r="C831" t="s">
        <v>949</v>
      </c>
      <c r="D831" t="s">
        <v>950</v>
      </c>
      <c r="E831">
        <v>1.02</v>
      </c>
      <c r="F831" t="s">
        <v>951</v>
      </c>
      <c r="G831">
        <v>0.15</v>
      </c>
      <c r="H831" t="s">
        <v>952</v>
      </c>
      <c r="I831">
        <v>0.02</v>
      </c>
    </row>
    <row r="832" spans="1:9">
      <c r="A832" s="1">
        <v>0.937224849537037</v>
      </c>
      <c r="B832" t="s">
        <v>948</v>
      </c>
      <c r="C832" t="s">
        <v>959</v>
      </c>
      <c r="D832">
        <v>94.34</v>
      </c>
      <c r="F832">
        <v>139.46</v>
      </c>
      <c r="H832">
        <v>86.23</v>
      </c>
    </row>
    <row r="833" spans="1:9">
      <c r="A833" s="1">
        <v>0.937226076388889</v>
      </c>
      <c r="B833" t="s">
        <v>948</v>
      </c>
      <c r="C833" t="s">
        <v>949</v>
      </c>
      <c r="D833" t="s">
        <v>950</v>
      </c>
      <c r="E833">
        <v>1.02</v>
      </c>
      <c r="F833" t="s">
        <v>951</v>
      </c>
      <c r="G833">
        <v>0.13</v>
      </c>
      <c r="H833" t="s">
        <v>952</v>
      </c>
      <c r="I833">
        <v>0.03</v>
      </c>
    </row>
    <row r="834" spans="1:9">
      <c r="A834" s="1">
        <v>0.937226076388889</v>
      </c>
      <c r="B834" t="s">
        <v>948</v>
      </c>
      <c r="C834" t="s">
        <v>959</v>
      </c>
      <c r="D834">
        <v>94.37</v>
      </c>
      <c r="F834">
        <v>139.47</v>
      </c>
      <c r="H834">
        <v>86.26</v>
      </c>
    </row>
    <row r="835" spans="1:9">
      <c r="A835" s="1">
        <v>0.93722689814814797</v>
      </c>
      <c r="B835" t="s">
        <v>948</v>
      </c>
      <c r="C835" t="s">
        <v>949</v>
      </c>
      <c r="D835" t="s">
        <v>950</v>
      </c>
      <c r="E835">
        <v>1.02</v>
      </c>
      <c r="F835" t="s">
        <v>951</v>
      </c>
      <c r="G835">
        <v>0.15</v>
      </c>
      <c r="H835" t="s">
        <v>952</v>
      </c>
      <c r="I835">
        <v>0.01</v>
      </c>
    </row>
    <row r="836" spans="1:9">
      <c r="A836" s="1">
        <v>0.93722689814814797</v>
      </c>
      <c r="B836" t="s">
        <v>948</v>
      </c>
      <c r="C836" t="s">
        <v>959</v>
      </c>
      <c r="D836">
        <v>94.36</v>
      </c>
      <c r="F836">
        <v>139.44</v>
      </c>
      <c r="H836">
        <v>86.27</v>
      </c>
    </row>
    <row r="837" spans="1:9">
      <c r="A837" s="1">
        <v>0.937228136574074</v>
      </c>
      <c r="B837" t="s">
        <v>948</v>
      </c>
      <c r="C837" t="s">
        <v>949</v>
      </c>
      <c r="D837" t="s">
        <v>950</v>
      </c>
      <c r="E837">
        <v>1.01</v>
      </c>
      <c r="F837" t="s">
        <v>951</v>
      </c>
      <c r="G837">
        <v>0.14000000000000001</v>
      </c>
      <c r="H837" t="s">
        <v>952</v>
      </c>
      <c r="I837">
        <v>0.01</v>
      </c>
    </row>
    <row r="838" spans="1:9">
      <c r="A838" s="1">
        <v>0.93722814814814803</v>
      </c>
      <c r="B838" t="s">
        <v>948</v>
      </c>
      <c r="C838" t="s">
        <v>959</v>
      </c>
      <c r="D838">
        <v>94.39</v>
      </c>
      <c r="F838">
        <v>139.38</v>
      </c>
      <c r="H838">
        <v>86.3</v>
      </c>
    </row>
    <row r="839" spans="1:9">
      <c r="A839" s="1">
        <v>0.93722930555555595</v>
      </c>
      <c r="B839" t="s">
        <v>948</v>
      </c>
      <c r="C839" t="s">
        <v>949</v>
      </c>
      <c r="D839" t="s">
        <v>950</v>
      </c>
      <c r="E839">
        <v>1.01</v>
      </c>
      <c r="F839" t="s">
        <v>951</v>
      </c>
      <c r="G839">
        <v>0.14000000000000001</v>
      </c>
      <c r="H839" t="s">
        <v>952</v>
      </c>
      <c r="I839">
        <v>0.02</v>
      </c>
    </row>
    <row r="840" spans="1:9">
      <c r="A840" s="1">
        <v>0.93722931712962998</v>
      </c>
      <c r="B840" t="s">
        <v>948</v>
      </c>
      <c r="C840" t="s">
        <v>959</v>
      </c>
      <c r="D840">
        <v>94.39</v>
      </c>
      <c r="F840">
        <v>139.4</v>
      </c>
      <c r="H840">
        <v>86.31</v>
      </c>
    </row>
    <row r="841" spans="1:9">
      <c r="A841" s="1">
        <v>0.93723054398148098</v>
      </c>
      <c r="B841" t="s">
        <v>948</v>
      </c>
      <c r="C841" t="s">
        <v>949</v>
      </c>
      <c r="D841" t="s">
        <v>950</v>
      </c>
      <c r="E841">
        <v>1.03</v>
      </c>
      <c r="F841" t="s">
        <v>951</v>
      </c>
      <c r="G841">
        <v>0.14000000000000001</v>
      </c>
      <c r="H841" t="s">
        <v>952</v>
      </c>
      <c r="I841">
        <v>0.01</v>
      </c>
    </row>
    <row r="842" spans="1:9">
      <c r="A842" s="1">
        <v>0.93723054398148098</v>
      </c>
      <c r="B842" t="s">
        <v>948</v>
      </c>
      <c r="C842" t="s">
        <v>959</v>
      </c>
      <c r="D842">
        <v>94.39</v>
      </c>
      <c r="F842">
        <v>139.38</v>
      </c>
      <c r="H842">
        <v>86.31</v>
      </c>
    </row>
    <row r="843" spans="1:9">
      <c r="A843" s="1">
        <v>0.93723174768518502</v>
      </c>
      <c r="B843" t="s">
        <v>948</v>
      </c>
      <c r="C843" t="s">
        <v>949</v>
      </c>
      <c r="D843" t="s">
        <v>950</v>
      </c>
      <c r="E843">
        <v>1.03</v>
      </c>
      <c r="F843" t="s">
        <v>951</v>
      </c>
      <c r="G843">
        <v>0.15</v>
      </c>
      <c r="H843" t="s">
        <v>952</v>
      </c>
      <c r="I843">
        <v>0.02</v>
      </c>
    </row>
    <row r="844" spans="1:9">
      <c r="A844" s="1">
        <v>0.93723174768518502</v>
      </c>
      <c r="B844" t="s">
        <v>948</v>
      </c>
      <c r="C844" t="s">
        <v>959</v>
      </c>
      <c r="D844">
        <v>94.36</v>
      </c>
      <c r="F844">
        <v>139.37</v>
      </c>
      <c r="H844">
        <v>86.27</v>
      </c>
    </row>
    <row r="845" spans="1:9">
      <c r="A845" s="1">
        <v>0.93723293981481504</v>
      </c>
      <c r="B845" t="s">
        <v>948</v>
      </c>
      <c r="C845" t="s">
        <v>949</v>
      </c>
      <c r="D845" t="s">
        <v>950</v>
      </c>
      <c r="E845">
        <v>1</v>
      </c>
      <c r="F845" t="s">
        <v>951</v>
      </c>
      <c r="G845">
        <v>0.15</v>
      </c>
      <c r="H845" t="s">
        <v>952</v>
      </c>
      <c r="I845">
        <v>0.03</v>
      </c>
    </row>
    <row r="846" spans="1:9">
      <c r="A846" s="1">
        <v>0.93723293981481504</v>
      </c>
      <c r="B846" t="s">
        <v>948</v>
      </c>
      <c r="C846" t="s">
        <v>959</v>
      </c>
      <c r="D846">
        <v>94.35</v>
      </c>
      <c r="F846">
        <v>139.36000000000001</v>
      </c>
      <c r="H846">
        <v>86.27</v>
      </c>
    </row>
    <row r="847" spans="1:9">
      <c r="A847" s="1">
        <v>0.93723412037037002</v>
      </c>
      <c r="B847" t="s">
        <v>948</v>
      </c>
      <c r="C847" t="s">
        <v>949</v>
      </c>
      <c r="D847" t="s">
        <v>950</v>
      </c>
      <c r="E847">
        <v>1.01</v>
      </c>
      <c r="F847" t="s">
        <v>951</v>
      </c>
      <c r="G847">
        <v>0.14000000000000001</v>
      </c>
      <c r="H847" t="s">
        <v>952</v>
      </c>
      <c r="I847">
        <v>0.02</v>
      </c>
    </row>
    <row r="848" spans="1:9">
      <c r="A848" s="1">
        <v>0.93723412037037002</v>
      </c>
      <c r="B848" t="s">
        <v>948</v>
      </c>
      <c r="C848" t="s">
        <v>959</v>
      </c>
      <c r="D848">
        <v>94.33</v>
      </c>
      <c r="F848">
        <v>139.38</v>
      </c>
      <c r="H848">
        <v>86.26</v>
      </c>
    </row>
    <row r="849" spans="1:9">
      <c r="A849" s="1">
        <v>0.93723537037036997</v>
      </c>
      <c r="B849" t="s">
        <v>948</v>
      </c>
      <c r="C849" t="s">
        <v>949</v>
      </c>
      <c r="D849" t="s">
        <v>950</v>
      </c>
      <c r="E849">
        <v>1.03</v>
      </c>
      <c r="F849" t="s">
        <v>951</v>
      </c>
      <c r="G849">
        <v>0.15</v>
      </c>
      <c r="H849" t="s">
        <v>952</v>
      </c>
      <c r="I849">
        <v>0.03</v>
      </c>
    </row>
    <row r="850" spans="1:9">
      <c r="A850" s="1">
        <v>0.93723537037036997</v>
      </c>
      <c r="B850" t="s">
        <v>948</v>
      </c>
      <c r="C850" t="s">
        <v>959</v>
      </c>
      <c r="D850">
        <v>94.34</v>
      </c>
      <c r="F850">
        <v>139.31</v>
      </c>
      <c r="H850">
        <v>86.27</v>
      </c>
    </row>
    <row r="851" spans="1:9">
      <c r="A851" s="1">
        <v>0.93723664351851899</v>
      </c>
      <c r="B851" t="s">
        <v>948</v>
      </c>
      <c r="C851" t="s">
        <v>949</v>
      </c>
      <c r="D851" t="s">
        <v>950</v>
      </c>
      <c r="E851">
        <v>1.01</v>
      </c>
      <c r="F851" t="s">
        <v>951</v>
      </c>
      <c r="G851">
        <v>0.13</v>
      </c>
      <c r="H851" t="s">
        <v>952</v>
      </c>
      <c r="I851">
        <v>0.02</v>
      </c>
    </row>
    <row r="852" spans="1:9">
      <c r="A852" s="1">
        <v>0.93723664351851899</v>
      </c>
      <c r="B852" t="s">
        <v>948</v>
      </c>
      <c r="C852" t="s">
        <v>959</v>
      </c>
      <c r="D852">
        <v>94.32</v>
      </c>
      <c r="F852">
        <v>139.36000000000001</v>
      </c>
      <c r="H852">
        <v>86.25</v>
      </c>
    </row>
    <row r="853" spans="1:9">
      <c r="A853" s="1">
        <v>0.93723747685185199</v>
      </c>
      <c r="B853" t="s">
        <v>948</v>
      </c>
      <c r="C853" t="s">
        <v>949</v>
      </c>
      <c r="D853" t="s">
        <v>950</v>
      </c>
      <c r="E853">
        <v>1.01</v>
      </c>
      <c r="F853" t="s">
        <v>951</v>
      </c>
      <c r="G853">
        <v>0.13</v>
      </c>
      <c r="H853" t="s">
        <v>952</v>
      </c>
      <c r="I853">
        <v>0.02</v>
      </c>
    </row>
    <row r="854" spans="1:9">
      <c r="A854" s="1">
        <v>0.93723748842592602</v>
      </c>
      <c r="B854" t="s">
        <v>948</v>
      </c>
      <c r="C854" t="s">
        <v>959</v>
      </c>
      <c r="D854">
        <v>94.34</v>
      </c>
      <c r="F854">
        <v>139.38</v>
      </c>
      <c r="H854">
        <v>86.26</v>
      </c>
    </row>
    <row r="855" spans="1:9">
      <c r="A855" s="1">
        <v>0.93723868055555604</v>
      </c>
      <c r="B855" t="s">
        <v>948</v>
      </c>
      <c r="C855" t="s">
        <v>949</v>
      </c>
      <c r="D855" t="s">
        <v>950</v>
      </c>
      <c r="E855">
        <v>1.01</v>
      </c>
      <c r="F855" t="s">
        <v>951</v>
      </c>
      <c r="G855">
        <v>0.14000000000000001</v>
      </c>
      <c r="H855" t="s">
        <v>952</v>
      </c>
      <c r="I855">
        <v>0.02</v>
      </c>
    </row>
    <row r="856" spans="1:9">
      <c r="A856" s="1">
        <v>0.93723868055555604</v>
      </c>
      <c r="B856" t="s">
        <v>948</v>
      </c>
      <c r="C856" t="s">
        <v>959</v>
      </c>
      <c r="D856">
        <v>94.29</v>
      </c>
      <c r="F856">
        <v>139.33000000000001</v>
      </c>
      <c r="H856">
        <v>86.23</v>
      </c>
    </row>
    <row r="857" spans="1:9">
      <c r="A857" s="1">
        <v>0.937239895833333</v>
      </c>
      <c r="B857" t="s">
        <v>948</v>
      </c>
      <c r="C857" t="s">
        <v>949</v>
      </c>
      <c r="D857" t="s">
        <v>950</v>
      </c>
      <c r="E857">
        <v>1.01</v>
      </c>
      <c r="F857" t="s">
        <v>951</v>
      </c>
      <c r="G857">
        <v>0.15</v>
      </c>
      <c r="H857" t="s">
        <v>952</v>
      </c>
      <c r="I857">
        <v>0.02</v>
      </c>
    </row>
    <row r="858" spans="1:9">
      <c r="A858" s="1">
        <v>0.937239895833333</v>
      </c>
      <c r="B858" t="s">
        <v>948</v>
      </c>
      <c r="C858" t="s">
        <v>959</v>
      </c>
      <c r="D858">
        <v>94.33</v>
      </c>
      <c r="F858">
        <v>139.38</v>
      </c>
      <c r="H858">
        <v>86.25</v>
      </c>
    </row>
    <row r="859" spans="1:9">
      <c r="A859" s="1">
        <v>0.93724115740740699</v>
      </c>
      <c r="B859" t="s">
        <v>948</v>
      </c>
      <c r="C859" t="s">
        <v>949</v>
      </c>
      <c r="D859" t="s">
        <v>950</v>
      </c>
      <c r="E859">
        <v>1.02</v>
      </c>
      <c r="F859" t="s">
        <v>951</v>
      </c>
      <c r="G859">
        <v>0.15</v>
      </c>
      <c r="H859" t="s">
        <v>952</v>
      </c>
      <c r="I859">
        <v>0.02</v>
      </c>
    </row>
    <row r="860" spans="1:9">
      <c r="A860" s="1">
        <v>0.93724115740740699</v>
      </c>
      <c r="B860" t="s">
        <v>948</v>
      </c>
      <c r="C860" t="s">
        <v>959</v>
      </c>
      <c r="D860">
        <v>94.34</v>
      </c>
      <c r="F860">
        <v>139.34</v>
      </c>
      <c r="H860">
        <v>86.26</v>
      </c>
    </row>
    <row r="861" spans="1:9">
      <c r="A861" s="1">
        <v>0.93724243055555601</v>
      </c>
      <c r="B861" t="s">
        <v>948</v>
      </c>
      <c r="C861" t="s">
        <v>949</v>
      </c>
      <c r="D861" t="s">
        <v>950</v>
      </c>
      <c r="E861">
        <v>1.01</v>
      </c>
      <c r="F861" t="s">
        <v>951</v>
      </c>
      <c r="G861">
        <v>0.14000000000000001</v>
      </c>
      <c r="H861" t="s">
        <v>952</v>
      </c>
      <c r="I861">
        <v>0.02</v>
      </c>
    </row>
    <row r="862" spans="1:9">
      <c r="A862" s="1">
        <v>0.93724243055555601</v>
      </c>
      <c r="B862" t="s">
        <v>948</v>
      </c>
      <c r="C862" t="s">
        <v>959</v>
      </c>
      <c r="D862">
        <v>94.35</v>
      </c>
      <c r="F862">
        <v>139.29</v>
      </c>
      <c r="H862">
        <v>86.28</v>
      </c>
    </row>
    <row r="863" spans="1:9">
      <c r="A863" s="1">
        <v>0.93724327546296304</v>
      </c>
      <c r="B863" t="s">
        <v>948</v>
      </c>
      <c r="C863" t="s">
        <v>949</v>
      </c>
      <c r="D863" t="s">
        <v>950</v>
      </c>
      <c r="E863">
        <v>1.03</v>
      </c>
      <c r="F863" t="s">
        <v>951</v>
      </c>
      <c r="G863">
        <v>0.14000000000000001</v>
      </c>
      <c r="H863" t="s">
        <v>952</v>
      </c>
      <c r="I863">
        <v>0.03</v>
      </c>
    </row>
    <row r="864" spans="1:9">
      <c r="A864" s="1">
        <v>0.93724328703703697</v>
      </c>
      <c r="B864" t="s">
        <v>948</v>
      </c>
      <c r="C864" t="s">
        <v>959</v>
      </c>
      <c r="D864">
        <v>94.37</v>
      </c>
      <c r="F864">
        <v>139.28</v>
      </c>
      <c r="H864">
        <v>86.3</v>
      </c>
    </row>
    <row r="865" spans="1:9">
      <c r="A865" s="1">
        <v>0.93724446759259294</v>
      </c>
      <c r="B865" t="s">
        <v>948</v>
      </c>
      <c r="C865" t="s">
        <v>949</v>
      </c>
      <c r="D865" t="s">
        <v>950</v>
      </c>
      <c r="E865">
        <v>1.01</v>
      </c>
      <c r="F865" t="s">
        <v>951</v>
      </c>
      <c r="G865">
        <v>0.13</v>
      </c>
      <c r="H865" t="s">
        <v>952</v>
      </c>
      <c r="I865">
        <v>0.02</v>
      </c>
    </row>
    <row r="866" spans="1:9">
      <c r="A866" s="1">
        <v>0.93724486111111105</v>
      </c>
      <c r="B866" t="s">
        <v>948</v>
      </c>
      <c r="C866" t="s">
        <v>959</v>
      </c>
      <c r="D866">
        <v>94.38</v>
      </c>
      <c r="F866">
        <v>139.30000000000001</v>
      </c>
      <c r="H866">
        <v>86.3</v>
      </c>
    </row>
    <row r="867" spans="1:9">
      <c r="A867" s="1">
        <v>0.93724608796296305</v>
      </c>
      <c r="B867" t="s">
        <v>948</v>
      </c>
      <c r="C867" t="s">
        <v>949</v>
      </c>
      <c r="D867" t="s">
        <v>950</v>
      </c>
      <c r="E867">
        <v>1</v>
      </c>
      <c r="F867" t="s">
        <v>951</v>
      </c>
      <c r="G867">
        <v>0.13</v>
      </c>
      <c r="H867" t="s">
        <v>952</v>
      </c>
      <c r="I867">
        <v>0.01</v>
      </c>
    </row>
    <row r="868" spans="1:9">
      <c r="A868" s="1">
        <v>0.93724609953703697</v>
      </c>
      <c r="B868" t="s">
        <v>948</v>
      </c>
      <c r="C868" t="s">
        <v>959</v>
      </c>
      <c r="D868">
        <v>94.36</v>
      </c>
      <c r="F868">
        <v>139.26</v>
      </c>
      <c r="H868">
        <v>86.28</v>
      </c>
    </row>
    <row r="869" spans="1:9">
      <c r="A869" s="1">
        <v>0.93724652777777795</v>
      </c>
      <c r="B869" t="s">
        <v>948</v>
      </c>
      <c r="C869" t="s">
        <v>949</v>
      </c>
      <c r="D869" t="s">
        <v>950</v>
      </c>
      <c r="E869">
        <v>1.03</v>
      </c>
      <c r="F869" t="s">
        <v>951</v>
      </c>
      <c r="G869">
        <v>0.13</v>
      </c>
      <c r="H869" t="s">
        <v>952</v>
      </c>
      <c r="I869">
        <v>0.03</v>
      </c>
    </row>
    <row r="870" spans="1:9">
      <c r="A870" s="1">
        <v>0.93724652777777795</v>
      </c>
      <c r="B870" t="s">
        <v>948</v>
      </c>
      <c r="C870" t="s">
        <v>959</v>
      </c>
      <c r="D870">
        <v>94.37</v>
      </c>
      <c r="F870">
        <v>139.21</v>
      </c>
      <c r="H870">
        <v>86.29</v>
      </c>
    </row>
    <row r="871" spans="1:9">
      <c r="A871" s="1">
        <v>0.93724776620370398</v>
      </c>
      <c r="B871" t="s">
        <v>948</v>
      </c>
      <c r="C871" t="s">
        <v>949</v>
      </c>
      <c r="D871" t="s">
        <v>950</v>
      </c>
      <c r="E871">
        <v>1.02</v>
      </c>
      <c r="F871" t="s">
        <v>951</v>
      </c>
      <c r="G871">
        <v>0.14000000000000001</v>
      </c>
      <c r="H871" t="s">
        <v>952</v>
      </c>
      <c r="I871">
        <v>0.02</v>
      </c>
    </row>
    <row r="872" spans="1:9">
      <c r="A872" s="1">
        <v>0.93724777777777801</v>
      </c>
      <c r="B872" t="s">
        <v>948</v>
      </c>
      <c r="C872" t="s">
        <v>959</v>
      </c>
      <c r="D872">
        <v>94.34</v>
      </c>
      <c r="F872">
        <v>139.28</v>
      </c>
      <c r="H872">
        <v>86.28</v>
      </c>
    </row>
    <row r="873" spans="1:9">
      <c r="A873" s="1">
        <v>0.93724898148148195</v>
      </c>
      <c r="B873" t="s">
        <v>948</v>
      </c>
      <c r="C873" t="s">
        <v>949</v>
      </c>
      <c r="D873" t="s">
        <v>950</v>
      </c>
      <c r="E873">
        <v>1.01</v>
      </c>
      <c r="F873" t="s">
        <v>951</v>
      </c>
      <c r="G873">
        <v>0.15</v>
      </c>
      <c r="H873" t="s">
        <v>952</v>
      </c>
      <c r="I873">
        <v>0.02</v>
      </c>
    </row>
    <row r="874" spans="1:9">
      <c r="A874" s="1">
        <v>0.93724899305555598</v>
      </c>
      <c r="B874" t="s">
        <v>948</v>
      </c>
      <c r="C874" t="s">
        <v>959</v>
      </c>
      <c r="D874">
        <v>94.32</v>
      </c>
      <c r="F874">
        <v>139.27000000000001</v>
      </c>
      <c r="H874">
        <v>86.25</v>
      </c>
    </row>
    <row r="875" spans="1:9">
      <c r="A875" s="1">
        <v>0.93725017361111096</v>
      </c>
      <c r="B875" t="s">
        <v>948</v>
      </c>
      <c r="C875" t="s">
        <v>949</v>
      </c>
      <c r="D875" t="s">
        <v>950</v>
      </c>
      <c r="E875">
        <v>1.02</v>
      </c>
      <c r="F875" t="s">
        <v>951</v>
      </c>
      <c r="G875">
        <v>0.13</v>
      </c>
      <c r="H875" t="s">
        <v>952</v>
      </c>
      <c r="I875">
        <v>0.02</v>
      </c>
    </row>
    <row r="876" spans="1:9">
      <c r="A876" s="1">
        <v>0.93725018518518499</v>
      </c>
      <c r="B876" t="s">
        <v>948</v>
      </c>
      <c r="C876" t="s">
        <v>959</v>
      </c>
      <c r="D876">
        <v>94.36</v>
      </c>
      <c r="F876">
        <v>139.18</v>
      </c>
      <c r="H876">
        <v>86.28</v>
      </c>
    </row>
    <row r="877" spans="1:9">
      <c r="A877" s="1">
        <v>0.93725138888888904</v>
      </c>
      <c r="B877" t="s">
        <v>948</v>
      </c>
      <c r="C877" t="s">
        <v>949</v>
      </c>
      <c r="D877" t="s">
        <v>950</v>
      </c>
      <c r="E877">
        <v>1.03</v>
      </c>
      <c r="F877" t="s">
        <v>951</v>
      </c>
      <c r="G877">
        <v>0.14000000000000001</v>
      </c>
      <c r="H877" t="s">
        <v>952</v>
      </c>
      <c r="I877">
        <v>0.03</v>
      </c>
    </row>
    <row r="878" spans="1:9">
      <c r="A878" s="1">
        <v>0.93725138888888904</v>
      </c>
      <c r="B878" t="s">
        <v>948</v>
      </c>
      <c r="C878" t="s">
        <v>959</v>
      </c>
      <c r="D878">
        <v>94.35</v>
      </c>
      <c r="F878">
        <v>139.22</v>
      </c>
      <c r="H878">
        <v>86.27</v>
      </c>
    </row>
    <row r="879" spans="1:9">
      <c r="A879" s="1">
        <v>0.93725259259259297</v>
      </c>
      <c r="B879" t="s">
        <v>948</v>
      </c>
      <c r="C879" t="s">
        <v>949</v>
      </c>
      <c r="D879" t="s">
        <v>950</v>
      </c>
      <c r="E879">
        <v>1.01</v>
      </c>
      <c r="F879" t="s">
        <v>951</v>
      </c>
      <c r="G879">
        <v>0.15</v>
      </c>
      <c r="H879" t="s">
        <v>952</v>
      </c>
      <c r="I879">
        <v>0.03</v>
      </c>
    </row>
    <row r="880" spans="1:9">
      <c r="A880" s="1">
        <v>0.93725259259259297</v>
      </c>
      <c r="B880" t="s">
        <v>948</v>
      </c>
      <c r="C880" t="s">
        <v>959</v>
      </c>
      <c r="D880">
        <v>94.33</v>
      </c>
      <c r="F880">
        <v>139.24</v>
      </c>
      <c r="H880">
        <v>86.26</v>
      </c>
    </row>
    <row r="881" spans="1:9">
      <c r="A881" s="1">
        <v>0.93725381944444397</v>
      </c>
      <c r="B881" t="s">
        <v>948</v>
      </c>
      <c r="C881" t="s">
        <v>949</v>
      </c>
      <c r="D881" t="s">
        <v>950</v>
      </c>
      <c r="E881">
        <v>1.01</v>
      </c>
      <c r="F881" t="s">
        <v>951</v>
      </c>
      <c r="G881">
        <v>0.14000000000000001</v>
      </c>
      <c r="H881" t="s">
        <v>952</v>
      </c>
      <c r="I881">
        <v>0.03</v>
      </c>
    </row>
    <row r="882" spans="1:9">
      <c r="A882" s="1">
        <v>0.93725381944444397</v>
      </c>
      <c r="B882" t="s">
        <v>948</v>
      </c>
      <c r="C882" t="s">
        <v>959</v>
      </c>
      <c r="D882">
        <v>94.37</v>
      </c>
      <c r="F882">
        <v>139.13999999999999</v>
      </c>
      <c r="H882">
        <v>86.29</v>
      </c>
    </row>
    <row r="883" spans="1:9">
      <c r="A883" s="1">
        <v>0.93725504629629597</v>
      </c>
      <c r="B883" t="s">
        <v>948</v>
      </c>
      <c r="C883" t="s">
        <v>949</v>
      </c>
      <c r="D883" t="s">
        <v>950</v>
      </c>
      <c r="E883">
        <v>1.02</v>
      </c>
      <c r="F883" t="s">
        <v>951</v>
      </c>
      <c r="G883">
        <v>0.14000000000000001</v>
      </c>
      <c r="H883" t="s">
        <v>952</v>
      </c>
      <c r="I883">
        <v>0.03</v>
      </c>
    </row>
    <row r="884" spans="1:9">
      <c r="A884" s="1">
        <v>0.93725504629629597</v>
      </c>
      <c r="B884" t="s">
        <v>948</v>
      </c>
      <c r="C884" t="s">
        <v>959</v>
      </c>
      <c r="D884">
        <v>94.37</v>
      </c>
      <c r="F884">
        <v>139.19999999999999</v>
      </c>
      <c r="H884">
        <v>86.31</v>
      </c>
    </row>
    <row r="885" spans="1:9">
      <c r="A885" s="1">
        <v>0.93725591435185196</v>
      </c>
      <c r="B885" t="s">
        <v>948</v>
      </c>
      <c r="C885" t="s">
        <v>949</v>
      </c>
      <c r="D885" t="s">
        <v>950</v>
      </c>
      <c r="E885">
        <v>1.02</v>
      </c>
      <c r="F885" t="s">
        <v>951</v>
      </c>
      <c r="G885">
        <v>0.14000000000000001</v>
      </c>
      <c r="H885" t="s">
        <v>952</v>
      </c>
      <c r="I885">
        <v>0.04</v>
      </c>
    </row>
    <row r="886" spans="1:9">
      <c r="A886" s="1">
        <v>0.93725591435185196</v>
      </c>
      <c r="B886" t="s">
        <v>948</v>
      </c>
      <c r="C886" t="s">
        <v>959</v>
      </c>
      <c r="D886">
        <v>94.37</v>
      </c>
      <c r="F886">
        <v>139.19</v>
      </c>
      <c r="H886">
        <v>86.3</v>
      </c>
    </row>
    <row r="887" spans="1:9">
      <c r="A887" s="1">
        <v>0.93725708333333302</v>
      </c>
      <c r="B887" t="s">
        <v>948</v>
      </c>
      <c r="C887" t="s">
        <v>949</v>
      </c>
      <c r="D887" t="s">
        <v>950</v>
      </c>
      <c r="E887">
        <v>1.01</v>
      </c>
      <c r="F887" t="s">
        <v>951</v>
      </c>
      <c r="G887">
        <v>0.15</v>
      </c>
      <c r="H887" t="s">
        <v>952</v>
      </c>
      <c r="I887">
        <v>0.02</v>
      </c>
    </row>
    <row r="888" spans="1:9">
      <c r="A888" s="1">
        <v>0.93725708333333302</v>
      </c>
      <c r="B888" t="s">
        <v>948</v>
      </c>
      <c r="C888" t="s">
        <v>959</v>
      </c>
      <c r="D888">
        <v>94.37</v>
      </c>
      <c r="F888">
        <v>139.16999999999999</v>
      </c>
      <c r="H888">
        <v>86.3</v>
      </c>
    </row>
    <row r="889" spans="1:9">
      <c r="A889" s="1">
        <v>0.93725832175925905</v>
      </c>
      <c r="B889" t="s">
        <v>948</v>
      </c>
      <c r="C889" t="s">
        <v>949</v>
      </c>
      <c r="D889" t="s">
        <v>950</v>
      </c>
      <c r="E889">
        <v>1.03</v>
      </c>
      <c r="F889" t="s">
        <v>951</v>
      </c>
      <c r="G889">
        <v>0.14000000000000001</v>
      </c>
      <c r="H889" t="s">
        <v>952</v>
      </c>
      <c r="I889">
        <v>0.02</v>
      </c>
    </row>
    <row r="890" spans="1:9">
      <c r="A890" s="1">
        <v>0.93725833333333297</v>
      </c>
      <c r="B890" t="s">
        <v>948</v>
      </c>
      <c r="C890" t="s">
        <v>959</v>
      </c>
      <c r="D890">
        <v>94.37</v>
      </c>
      <c r="F890">
        <v>139.16999999999999</v>
      </c>
      <c r="H890">
        <v>86.31</v>
      </c>
    </row>
    <row r="891" spans="1:9">
      <c r="A891" s="1">
        <v>0.93725953703703702</v>
      </c>
      <c r="B891" t="s">
        <v>948</v>
      </c>
      <c r="C891" t="s">
        <v>949</v>
      </c>
      <c r="D891" t="s">
        <v>950</v>
      </c>
      <c r="E891">
        <v>1.02</v>
      </c>
      <c r="F891" t="s">
        <v>951</v>
      </c>
      <c r="G891">
        <v>0.14000000000000001</v>
      </c>
      <c r="H891" t="s">
        <v>952</v>
      </c>
      <c r="I891">
        <v>0.02</v>
      </c>
    </row>
    <row r="892" spans="1:9">
      <c r="A892" s="1">
        <v>0.93725954861111105</v>
      </c>
      <c r="B892" t="s">
        <v>948</v>
      </c>
      <c r="C892" t="s">
        <v>959</v>
      </c>
      <c r="D892">
        <v>94.37</v>
      </c>
      <c r="F892">
        <v>139.16</v>
      </c>
      <c r="H892">
        <v>86.31</v>
      </c>
    </row>
    <row r="893" spans="1:9">
      <c r="A893" s="1">
        <v>0.93726077546296305</v>
      </c>
      <c r="B893" t="s">
        <v>948</v>
      </c>
      <c r="C893" t="s">
        <v>949</v>
      </c>
      <c r="D893" t="s">
        <v>950</v>
      </c>
      <c r="E893">
        <v>1.01</v>
      </c>
      <c r="F893" t="s">
        <v>951</v>
      </c>
      <c r="G893">
        <v>0.14000000000000001</v>
      </c>
      <c r="H893" t="s">
        <v>952</v>
      </c>
      <c r="I893">
        <v>0.01</v>
      </c>
    </row>
    <row r="894" spans="1:9">
      <c r="A894" s="1">
        <v>0.93726077546296305</v>
      </c>
      <c r="B894" t="s">
        <v>948</v>
      </c>
      <c r="C894" t="s">
        <v>959</v>
      </c>
      <c r="D894">
        <v>94.38</v>
      </c>
      <c r="F894">
        <v>139.13</v>
      </c>
      <c r="H894">
        <v>86.3</v>
      </c>
    </row>
    <row r="895" spans="1:9">
      <c r="A895" s="1">
        <v>0.937262025462963</v>
      </c>
      <c r="B895" t="s">
        <v>948</v>
      </c>
      <c r="C895" t="s">
        <v>949</v>
      </c>
      <c r="D895" t="s">
        <v>950</v>
      </c>
      <c r="E895">
        <v>1.01</v>
      </c>
      <c r="F895" t="s">
        <v>951</v>
      </c>
      <c r="G895">
        <v>0.14000000000000001</v>
      </c>
      <c r="H895" t="s">
        <v>952</v>
      </c>
      <c r="I895">
        <v>0.02</v>
      </c>
    </row>
    <row r="896" spans="1:9">
      <c r="A896" s="1">
        <v>0.93726203703703703</v>
      </c>
      <c r="B896" t="s">
        <v>948</v>
      </c>
      <c r="C896" t="s">
        <v>959</v>
      </c>
      <c r="D896">
        <v>94.39</v>
      </c>
      <c r="F896">
        <v>139.13</v>
      </c>
      <c r="H896">
        <v>86.31</v>
      </c>
    </row>
    <row r="897" spans="1:9">
      <c r="A897" s="1">
        <v>0.93726328703703699</v>
      </c>
      <c r="B897" t="s">
        <v>948</v>
      </c>
      <c r="C897" t="s">
        <v>949</v>
      </c>
      <c r="D897" t="s">
        <v>950</v>
      </c>
      <c r="E897">
        <v>1.02</v>
      </c>
      <c r="F897" t="s">
        <v>951</v>
      </c>
      <c r="G897">
        <v>0.14000000000000001</v>
      </c>
      <c r="H897" t="s">
        <v>952</v>
      </c>
      <c r="I897">
        <v>0.02</v>
      </c>
    </row>
    <row r="898" spans="1:9">
      <c r="A898" s="1">
        <v>0.93726328703703699</v>
      </c>
      <c r="B898" t="s">
        <v>948</v>
      </c>
      <c r="C898" t="s">
        <v>959</v>
      </c>
      <c r="D898">
        <v>94.38</v>
      </c>
      <c r="F898">
        <v>139.15</v>
      </c>
      <c r="H898">
        <v>86.31</v>
      </c>
    </row>
    <row r="899" spans="1:9">
      <c r="A899" s="1">
        <v>0.93726414351851794</v>
      </c>
      <c r="B899" t="s">
        <v>948</v>
      </c>
      <c r="C899" t="s">
        <v>949</v>
      </c>
      <c r="D899" t="s">
        <v>950</v>
      </c>
      <c r="E899">
        <v>1.02</v>
      </c>
      <c r="F899" t="s">
        <v>951</v>
      </c>
      <c r="G899">
        <v>0.14000000000000001</v>
      </c>
      <c r="H899" t="s">
        <v>952</v>
      </c>
      <c r="I899">
        <v>0.03</v>
      </c>
    </row>
    <row r="900" spans="1:9">
      <c r="A900" s="1">
        <v>0.93726457175925904</v>
      </c>
      <c r="B900" t="s">
        <v>948</v>
      </c>
      <c r="C900" t="s">
        <v>959</v>
      </c>
      <c r="D900">
        <v>94.4</v>
      </c>
      <c r="F900">
        <v>139.16999999999999</v>
      </c>
      <c r="H900">
        <v>86.33</v>
      </c>
    </row>
    <row r="901" spans="1:9">
      <c r="A901" s="1">
        <v>0.93726541666666696</v>
      </c>
      <c r="B901" t="s">
        <v>948</v>
      </c>
      <c r="C901" t="s">
        <v>949</v>
      </c>
      <c r="D901" t="s">
        <v>950</v>
      </c>
      <c r="E901">
        <v>1.01</v>
      </c>
      <c r="F901" t="s">
        <v>951</v>
      </c>
      <c r="G901">
        <v>0.14000000000000001</v>
      </c>
      <c r="H901" t="s">
        <v>952</v>
      </c>
      <c r="I901">
        <v>0.02</v>
      </c>
    </row>
    <row r="902" spans="1:9">
      <c r="A902" s="1">
        <v>0.93726541666666696</v>
      </c>
      <c r="B902" t="s">
        <v>948</v>
      </c>
      <c r="C902" t="s">
        <v>959</v>
      </c>
      <c r="D902">
        <v>94.43</v>
      </c>
      <c r="F902">
        <v>139.18</v>
      </c>
      <c r="H902">
        <v>86.36</v>
      </c>
    </row>
    <row r="903" spans="1:9">
      <c r="A903" s="1">
        <v>0.93726623842592605</v>
      </c>
      <c r="B903" t="s">
        <v>948</v>
      </c>
      <c r="C903" t="s">
        <v>949</v>
      </c>
      <c r="D903" t="s">
        <v>950</v>
      </c>
      <c r="E903">
        <v>1.02</v>
      </c>
      <c r="F903" t="s">
        <v>951</v>
      </c>
      <c r="G903">
        <v>0.15</v>
      </c>
      <c r="H903" t="s">
        <v>952</v>
      </c>
      <c r="I903">
        <v>0.01</v>
      </c>
    </row>
    <row r="904" spans="1:9">
      <c r="A904" s="1">
        <v>0.93726623842592605</v>
      </c>
      <c r="B904" t="s">
        <v>948</v>
      </c>
      <c r="C904" t="s">
        <v>959</v>
      </c>
      <c r="D904">
        <v>94.43</v>
      </c>
      <c r="F904">
        <v>139.21</v>
      </c>
      <c r="H904">
        <v>86.37</v>
      </c>
    </row>
    <row r="905" spans="1:9">
      <c r="A905" s="1">
        <v>0.93726751157407395</v>
      </c>
      <c r="B905" t="s">
        <v>948</v>
      </c>
      <c r="C905" t="s">
        <v>949</v>
      </c>
      <c r="D905" t="s">
        <v>950</v>
      </c>
      <c r="E905">
        <v>1.02</v>
      </c>
      <c r="F905" t="s">
        <v>951</v>
      </c>
      <c r="G905">
        <v>0.14000000000000001</v>
      </c>
      <c r="H905" t="s">
        <v>952</v>
      </c>
      <c r="I905">
        <v>0.02</v>
      </c>
    </row>
    <row r="906" spans="1:9">
      <c r="A906" s="1">
        <v>0.93726752314814799</v>
      </c>
      <c r="B906" t="s">
        <v>948</v>
      </c>
      <c r="C906" t="s">
        <v>959</v>
      </c>
      <c r="D906">
        <v>94.43</v>
      </c>
      <c r="F906">
        <v>139.16</v>
      </c>
      <c r="H906">
        <v>86.37</v>
      </c>
    </row>
    <row r="907" spans="1:9">
      <c r="A907" s="1">
        <v>0.93726874999999998</v>
      </c>
      <c r="B907" t="s">
        <v>948</v>
      </c>
      <c r="C907" t="s">
        <v>949</v>
      </c>
      <c r="D907" t="s">
        <v>950</v>
      </c>
      <c r="E907">
        <v>1.02</v>
      </c>
      <c r="F907" t="s">
        <v>951</v>
      </c>
      <c r="G907">
        <v>0.13</v>
      </c>
      <c r="H907" t="s">
        <v>952</v>
      </c>
      <c r="I907">
        <v>0.03</v>
      </c>
    </row>
    <row r="908" spans="1:9">
      <c r="A908" s="1">
        <v>0.93726876157407402</v>
      </c>
      <c r="B908" t="s">
        <v>948</v>
      </c>
      <c r="C908" t="s">
        <v>959</v>
      </c>
      <c r="D908">
        <v>94.41</v>
      </c>
      <c r="F908">
        <v>139.12</v>
      </c>
      <c r="H908">
        <v>86.34</v>
      </c>
    </row>
    <row r="909" spans="1:9">
      <c r="A909" s="1">
        <v>0.93727001157407397</v>
      </c>
      <c r="B909" t="s">
        <v>948</v>
      </c>
      <c r="C909" t="s">
        <v>949</v>
      </c>
      <c r="D909" t="s">
        <v>950</v>
      </c>
      <c r="E909">
        <v>1.01</v>
      </c>
      <c r="F909" t="s">
        <v>951</v>
      </c>
      <c r="G909">
        <v>0.14000000000000001</v>
      </c>
      <c r="H909" t="s">
        <v>952</v>
      </c>
      <c r="I909">
        <v>0.02</v>
      </c>
    </row>
    <row r="910" spans="1:9">
      <c r="A910" s="1">
        <v>0.93727001157407397</v>
      </c>
      <c r="B910" t="s">
        <v>948</v>
      </c>
      <c r="C910" t="s">
        <v>959</v>
      </c>
      <c r="D910">
        <v>94.4</v>
      </c>
      <c r="F910">
        <v>139.08000000000001</v>
      </c>
      <c r="H910">
        <v>86.32</v>
      </c>
    </row>
    <row r="911" spans="1:9">
      <c r="A911" s="1">
        <v>0.93727128472222199</v>
      </c>
      <c r="B911" t="s">
        <v>948</v>
      </c>
      <c r="C911" t="s">
        <v>949</v>
      </c>
      <c r="D911" t="s">
        <v>950</v>
      </c>
      <c r="E911">
        <v>1.01</v>
      </c>
      <c r="F911" t="s">
        <v>951</v>
      </c>
      <c r="G911">
        <v>0.14000000000000001</v>
      </c>
      <c r="H911" t="s">
        <v>952</v>
      </c>
      <c r="I911">
        <v>0.02</v>
      </c>
    </row>
    <row r="912" spans="1:9">
      <c r="A912" s="1">
        <v>0.93727128472222199</v>
      </c>
      <c r="B912" t="s">
        <v>948</v>
      </c>
      <c r="C912" t="s">
        <v>959</v>
      </c>
      <c r="D912">
        <v>94.41</v>
      </c>
      <c r="F912">
        <v>139.11000000000001</v>
      </c>
      <c r="H912">
        <v>86.35</v>
      </c>
    </row>
    <row r="913" spans="1:9">
      <c r="A913" s="1">
        <v>0.93727251157407399</v>
      </c>
      <c r="B913" t="s">
        <v>948</v>
      </c>
      <c r="C913" t="s">
        <v>949</v>
      </c>
      <c r="D913" t="s">
        <v>950</v>
      </c>
      <c r="E913">
        <v>1.02</v>
      </c>
      <c r="F913" t="s">
        <v>951</v>
      </c>
      <c r="G913">
        <v>0.14000000000000001</v>
      </c>
      <c r="H913" t="s">
        <v>952</v>
      </c>
      <c r="I913">
        <v>0.03</v>
      </c>
    </row>
    <row r="914" spans="1:9">
      <c r="A914" s="1">
        <v>0.93727251157407399</v>
      </c>
      <c r="B914" t="s">
        <v>948</v>
      </c>
      <c r="C914" t="s">
        <v>959</v>
      </c>
      <c r="D914">
        <v>94.42</v>
      </c>
      <c r="F914">
        <v>139.1</v>
      </c>
      <c r="H914">
        <v>86.35</v>
      </c>
    </row>
    <row r="915" spans="1:9">
      <c r="A915" s="1">
        <v>0.93727372685185195</v>
      </c>
      <c r="B915" t="s">
        <v>948</v>
      </c>
      <c r="C915" t="s">
        <v>949</v>
      </c>
      <c r="D915" t="s">
        <v>950</v>
      </c>
      <c r="E915">
        <v>1.01</v>
      </c>
      <c r="F915" t="s">
        <v>951</v>
      </c>
      <c r="G915">
        <v>0.14000000000000001</v>
      </c>
      <c r="H915" t="s">
        <v>952</v>
      </c>
      <c r="I915">
        <v>0.01</v>
      </c>
    </row>
    <row r="916" spans="1:9">
      <c r="A916" s="1">
        <v>0.93727372685185195</v>
      </c>
      <c r="B916" t="s">
        <v>948</v>
      </c>
      <c r="C916" t="s">
        <v>959</v>
      </c>
      <c r="D916">
        <v>94.42</v>
      </c>
      <c r="F916">
        <v>139.13</v>
      </c>
      <c r="H916">
        <v>86.36</v>
      </c>
    </row>
    <row r="917" spans="1:9">
      <c r="A917" s="1">
        <v>0.93727497685185202</v>
      </c>
      <c r="B917" t="s">
        <v>948</v>
      </c>
      <c r="C917" t="s">
        <v>949</v>
      </c>
      <c r="D917" t="s">
        <v>950</v>
      </c>
      <c r="E917">
        <v>1.02</v>
      </c>
      <c r="F917" t="s">
        <v>951</v>
      </c>
      <c r="G917">
        <v>0.14000000000000001</v>
      </c>
      <c r="H917" t="s">
        <v>952</v>
      </c>
      <c r="I917">
        <v>0.02</v>
      </c>
    </row>
    <row r="918" spans="1:9">
      <c r="A918" s="1">
        <v>0.93727498842592605</v>
      </c>
      <c r="B918" t="s">
        <v>948</v>
      </c>
      <c r="C918" t="s">
        <v>959</v>
      </c>
      <c r="D918">
        <v>94.44</v>
      </c>
      <c r="F918">
        <v>139.13999999999999</v>
      </c>
      <c r="H918">
        <v>86.36</v>
      </c>
    </row>
    <row r="919" spans="1:9">
      <c r="A919" s="1">
        <v>0.93727541666666703</v>
      </c>
      <c r="B919" t="s">
        <v>948</v>
      </c>
      <c r="C919" t="s">
        <v>949</v>
      </c>
      <c r="D919" t="s">
        <v>950</v>
      </c>
      <c r="E919">
        <v>1.02</v>
      </c>
      <c r="F919" t="s">
        <v>951</v>
      </c>
      <c r="G919">
        <v>0.14000000000000001</v>
      </c>
      <c r="H919" t="s">
        <v>952</v>
      </c>
      <c r="I919">
        <v>0.03</v>
      </c>
    </row>
    <row r="920" spans="1:9">
      <c r="A920" s="1">
        <v>0.93727541666666703</v>
      </c>
      <c r="B920" t="s">
        <v>948</v>
      </c>
      <c r="C920" t="s">
        <v>959</v>
      </c>
      <c r="D920">
        <v>94.45</v>
      </c>
      <c r="F920">
        <v>139.12</v>
      </c>
      <c r="H920">
        <v>86.39</v>
      </c>
    </row>
    <row r="921" spans="1:9">
      <c r="A921" s="1">
        <v>0.93727667824074101</v>
      </c>
      <c r="B921" t="s">
        <v>948</v>
      </c>
      <c r="C921" t="s">
        <v>949</v>
      </c>
      <c r="D921" t="s">
        <v>950</v>
      </c>
      <c r="E921">
        <v>1.02</v>
      </c>
      <c r="F921" t="s">
        <v>951</v>
      </c>
      <c r="G921">
        <v>0.14000000000000001</v>
      </c>
      <c r="H921" t="s">
        <v>952</v>
      </c>
      <c r="I921">
        <v>0.02</v>
      </c>
    </row>
    <row r="922" spans="1:9">
      <c r="A922" s="1">
        <v>0.93727667824074101</v>
      </c>
      <c r="B922" t="s">
        <v>948</v>
      </c>
      <c r="C922" t="s">
        <v>959</v>
      </c>
      <c r="D922">
        <v>94.45</v>
      </c>
      <c r="F922">
        <v>139.13999999999999</v>
      </c>
      <c r="H922">
        <v>86.38</v>
      </c>
    </row>
    <row r="923" spans="1:9">
      <c r="A923" s="1">
        <v>0.93727795138888903</v>
      </c>
      <c r="B923" t="s">
        <v>948</v>
      </c>
      <c r="C923" t="s">
        <v>949</v>
      </c>
      <c r="D923" t="s">
        <v>950</v>
      </c>
      <c r="E923">
        <v>1.01</v>
      </c>
      <c r="F923" t="s">
        <v>951</v>
      </c>
      <c r="G923">
        <v>0.14000000000000001</v>
      </c>
      <c r="H923" t="s">
        <v>952</v>
      </c>
      <c r="I923">
        <v>0.01</v>
      </c>
    </row>
    <row r="924" spans="1:9">
      <c r="A924" s="1">
        <v>0.93727795138888903</v>
      </c>
      <c r="B924" t="s">
        <v>948</v>
      </c>
      <c r="C924" t="s">
        <v>959</v>
      </c>
      <c r="D924">
        <v>94.41</v>
      </c>
      <c r="F924">
        <v>139.08000000000001</v>
      </c>
      <c r="H924">
        <v>86.35</v>
      </c>
    </row>
    <row r="925" spans="1:9">
      <c r="A925" s="1">
        <v>0.93727921296296302</v>
      </c>
      <c r="B925" t="s">
        <v>948</v>
      </c>
      <c r="C925" t="s">
        <v>949</v>
      </c>
      <c r="D925" t="s">
        <v>950</v>
      </c>
      <c r="E925">
        <v>1.02</v>
      </c>
      <c r="F925" t="s">
        <v>951</v>
      </c>
      <c r="G925">
        <v>0.13</v>
      </c>
      <c r="H925" t="s">
        <v>952</v>
      </c>
      <c r="I925">
        <v>0.02</v>
      </c>
    </row>
    <row r="926" spans="1:9">
      <c r="A926" s="1">
        <v>0.93727921296296302</v>
      </c>
      <c r="B926" t="s">
        <v>948</v>
      </c>
      <c r="C926" t="s">
        <v>959</v>
      </c>
      <c r="D926">
        <v>94.39</v>
      </c>
      <c r="F926">
        <v>139.07</v>
      </c>
      <c r="H926">
        <v>86.32</v>
      </c>
    </row>
    <row r="927" spans="1:9">
      <c r="A927" s="1">
        <v>0.93728045138888905</v>
      </c>
      <c r="B927" t="s">
        <v>948</v>
      </c>
      <c r="C927" t="s">
        <v>949</v>
      </c>
      <c r="D927" t="s">
        <v>950</v>
      </c>
      <c r="E927">
        <v>1.01</v>
      </c>
      <c r="F927" t="s">
        <v>951</v>
      </c>
      <c r="G927">
        <v>0.14000000000000001</v>
      </c>
      <c r="H927" t="s">
        <v>952</v>
      </c>
      <c r="I927">
        <v>0.01</v>
      </c>
    </row>
    <row r="928" spans="1:9">
      <c r="A928" s="1">
        <v>0.93728045138888905</v>
      </c>
      <c r="B928" t="s">
        <v>948</v>
      </c>
      <c r="C928" t="s">
        <v>959</v>
      </c>
      <c r="D928">
        <v>94.4</v>
      </c>
      <c r="F928">
        <v>139.07</v>
      </c>
      <c r="H928">
        <v>86.33</v>
      </c>
    </row>
    <row r="929" spans="1:9">
      <c r="A929" s="1">
        <v>0.93728160879629596</v>
      </c>
      <c r="B929" t="s">
        <v>948</v>
      </c>
      <c r="C929" t="s">
        <v>949</v>
      </c>
      <c r="D929" t="s">
        <v>950</v>
      </c>
      <c r="E929">
        <v>1.02</v>
      </c>
      <c r="F929" t="s">
        <v>951</v>
      </c>
      <c r="G929">
        <v>0.14000000000000001</v>
      </c>
      <c r="H929" t="s">
        <v>952</v>
      </c>
      <c r="I929">
        <v>0.03</v>
      </c>
    </row>
    <row r="930" spans="1:9">
      <c r="A930" s="1">
        <v>0.93728162037036999</v>
      </c>
      <c r="B930" t="s">
        <v>948</v>
      </c>
      <c r="C930" t="s">
        <v>959</v>
      </c>
      <c r="D930">
        <v>94.4</v>
      </c>
      <c r="F930">
        <v>139.03</v>
      </c>
      <c r="H930">
        <v>86.33</v>
      </c>
    </row>
    <row r="931" spans="1:9">
      <c r="A931" s="1">
        <v>0.93728284722222199</v>
      </c>
      <c r="B931" t="s">
        <v>948</v>
      </c>
      <c r="C931" t="s">
        <v>949</v>
      </c>
      <c r="D931" t="s">
        <v>950</v>
      </c>
      <c r="E931">
        <v>1.02</v>
      </c>
      <c r="F931" t="s">
        <v>951</v>
      </c>
      <c r="G931">
        <v>0.14000000000000001</v>
      </c>
      <c r="H931" t="s">
        <v>952</v>
      </c>
      <c r="I931">
        <v>0.01</v>
      </c>
    </row>
    <row r="932" spans="1:9">
      <c r="A932" s="1">
        <v>0.93728284722222199</v>
      </c>
      <c r="B932" t="s">
        <v>948</v>
      </c>
      <c r="C932" t="s">
        <v>959</v>
      </c>
      <c r="D932">
        <v>94.38</v>
      </c>
      <c r="F932">
        <v>139.03</v>
      </c>
      <c r="H932">
        <v>86.31</v>
      </c>
    </row>
    <row r="933" spans="1:9">
      <c r="A933" s="1">
        <v>0.93728408564814802</v>
      </c>
      <c r="B933" t="s">
        <v>948</v>
      </c>
      <c r="C933" t="s">
        <v>949</v>
      </c>
      <c r="D933" t="s">
        <v>950</v>
      </c>
      <c r="E933">
        <v>1.02</v>
      </c>
      <c r="F933" t="s">
        <v>951</v>
      </c>
      <c r="G933">
        <v>0.15</v>
      </c>
      <c r="H933" t="s">
        <v>952</v>
      </c>
      <c r="I933">
        <v>0.02</v>
      </c>
    </row>
    <row r="934" spans="1:9">
      <c r="A934" s="1">
        <v>0.93728408564814802</v>
      </c>
      <c r="B934" t="s">
        <v>948</v>
      </c>
      <c r="C934" t="s">
        <v>959</v>
      </c>
      <c r="D934">
        <v>94.4</v>
      </c>
      <c r="F934">
        <v>139.02000000000001</v>
      </c>
      <c r="H934">
        <v>86.33</v>
      </c>
    </row>
    <row r="935" spans="1:9">
      <c r="A935" s="1">
        <v>0.93728530092592599</v>
      </c>
      <c r="B935" t="s">
        <v>948</v>
      </c>
      <c r="C935" t="s">
        <v>949</v>
      </c>
      <c r="D935" t="s">
        <v>950</v>
      </c>
      <c r="E935">
        <v>1</v>
      </c>
      <c r="F935" t="s">
        <v>951</v>
      </c>
      <c r="G935">
        <v>0.14000000000000001</v>
      </c>
      <c r="H935" t="s">
        <v>952</v>
      </c>
      <c r="I935">
        <v>0.02</v>
      </c>
    </row>
    <row r="936" spans="1:9">
      <c r="A936" s="1">
        <v>0.93728530092592599</v>
      </c>
      <c r="B936" t="s">
        <v>948</v>
      </c>
      <c r="C936" t="s">
        <v>959</v>
      </c>
      <c r="D936">
        <v>94.4</v>
      </c>
      <c r="F936">
        <v>139.03</v>
      </c>
      <c r="H936">
        <v>86.33</v>
      </c>
    </row>
    <row r="937" spans="1:9">
      <c r="A937" s="1">
        <v>0.93728572916666697</v>
      </c>
      <c r="B937" t="s">
        <v>948</v>
      </c>
      <c r="C937" t="s">
        <v>949</v>
      </c>
      <c r="D937" t="s">
        <v>950</v>
      </c>
      <c r="E937">
        <v>1.02</v>
      </c>
      <c r="F937" t="s">
        <v>951</v>
      </c>
      <c r="G937">
        <v>0.14000000000000001</v>
      </c>
      <c r="H937" t="s">
        <v>952</v>
      </c>
      <c r="I937">
        <v>0.01</v>
      </c>
    </row>
    <row r="938" spans="1:9">
      <c r="A938" s="1">
        <v>0.93728572916666697</v>
      </c>
      <c r="B938" t="s">
        <v>948</v>
      </c>
      <c r="C938" t="s">
        <v>959</v>
      </c>
      <c r="D938">
        <v>94.41</v>
      </c>
      <c r="F938">
        <v>139.04</v>
      </c>
      <c r="H938">
        <v>86.34</v>
      </c>
    </row>
    <row r="939" spans="1:9">
      <c r="A939" s="1">
        <v>0.93728694444444405</v>
      </c>
      <c r="B939" t="s">
        <v>948</v>
      </c>
      <c r="C939" t="s">
        <v>949</v>
      </c>
      <c r="D939" t="s">
        <v>950</v>
      </c>
      <c r="E939">
        <v>1.02</v>
      </c>
      <c r="F939" t="s">
        <v>951</v>
      </c>
      <c r="G939">
        <v>0.14000000000000001</v>
      </c>
      <c r="H939" t="s">
        <v>952</v>
      </c>
      <c r="I939">
        <v>0.04</v>
      </c>
    </row>
    <row r="940" spans="1:9">
      <c r="A940" s="1">
        <v>0.93728694444444405</v>
      </c>
      <c r="B940" t="s">
        <v>948</v>
      </c>
      <c r="C940" t="s">
        <v>959</v>
      </c>
      <c r="D940">
        <v>94.39</v>
      </c>
      <c r="F940">
        <v>139.04</v>
      </c>
      <c r="H940">
        <v>86.31</v>
      </c>
    </row>
    <row r="941" spans="1:9">
      <c r="A941" s="1">
        <v>0.93728813657407395</v>
      </c>
      <c r="B941" t="s">
        <v>948</v>
      </c>
      <c r="C941" t="s">
        <v>949</v>
      </c>
      <c r="D941" t="s">
        <v>950</v>
      </c>
      <c r="E941">
        <v>1.01</v>
      </c>
      <c r="F941" t="s">
        <v>951</v>
      </c>
      <c r="G941">
        <v>0.14000000000000001</v>
      </c>
      <c r="H941" t="s">
        <v>952</v>
      </c>
      <c r="I941">
        <v>0.02</v>
      </c>
    </row>
    <row r="942" spans="1:9">
      <c r="A942" s="1">
        <v>0.93728857638888896</v>
      </c>
      <c r="B942" t="s">
        <v>948</v>
      </c>
      <c r="C942" t="s">
        <v>959</v>
      </c>
      <c r="D942">
        <v>94.38</v>
      </c>
      <c r="F942">
        <v>139.03</v>
      </c>
      <c r="H942">
        <v>86.3</v>
      </c>
    </row>
    <row r="943" spans="1:9">
      <c r="A943" s="1">
        <v>0.93728938657407401</v>
      </c>
      <c r="B943" t="s">
        <v>948</v>
      </c>
      <c r="C943" t="s">
        <v>949</v>
      </c>
      <c r="D943" t="s">
        <v>950</v>
      </c>
      <c r="E943">
        <v>1.02</v>
      </c>
      <c r="F943" t="s">
        <v>951</v>
      </c>
      <c r="G943">
        <v>0.15</v>
      </c>
      <c r="H943" t="s">
        <v>952</v>
      </c>
      <c r="I943">
        <v>0.04</v>
      </c>
    </row>
    <row r="944" spans="1:9">
      <c r="A944" s="1">
        <v>0.93728980324074096</v>
      </c>
      <c r="B944" t="s">
        <v>948</v>
      </c>
      <c r="C944" t="s">
        <v>959</v>
      </c>
      <c r="D944">
        <v>94.39</v>
      </c>
      <c r="F944">
        <v>139.01</v>
      </c>
      <c r="H944">
        <v>86.31</v>
      </c>
    </row>
    <row r="945" spans="1:9">
      <c r="A945" s="1">
        <v>0.93729062500000004</v>
      </c>
      <c r="B945" t="s">
        <v>948</v>
      </c>
      <c r="C945" t="s">
        <v>949</v>
      </c>
      <c r="D945" t="s">
        <v>950</v>
      </c>
      <c r="E945">
        <v>1.02</v>
      </c>
      <c r="F945" t="s">
        <v>951</v>
      </c>
      <c r="G945">
        <v>0.14000000000000001</v>
      </c>
      <c r="H945" t="s">
        <v>952</v>
      </c>
      <c r="I945">
        <v>0.03</v>
      </c>
    </row>
    <row r="946" spans="1:9">
      <c r="A946" s="1">
        <v>0.93729063657407397</v>
      </c>
      <c r="B946" t="s">
        <v>948</v>
      </c>
      <c r="C946" t="s">
        <v>959</v>
      </c>
      <c r="D946">
        <v>94.4</v>
      </c>
      <c r="F946">
        <v>139.01</v>
      </c>
      <c r="H946">
        <v>86.31</v>
      </c>
    </row>
    <row r="947" spans="1:9">
      <c r="A947" s="1">
        <v>0.93729184027777801</v>
      </c>
      <c r="B947" t="s">
        <v>948</v>
      </c>
      <c r="C947" t="s">
        <v>949</v>
      </c>
      <c r="D947" t="s">
        <v>950</v>
      </c>
      <c r="E947">
        <v>1.01</v>
      </c>
      <c r="F947" t="s">
        <v>951</v>
      </c>
      <c r="G947">
        <v>0.14000000000000001</v>
      </c>
      <c r="H947" t="s">
        <v>952</v>
      </c>
      <c r="I947">
        <v>0.04</v>
      </c>
    </row>
    <row r="948" spans="1:9">
      <c r="A948" s="1">
        <v>0.93729224537037004</v>
      </c>
      <c r="B948" t="s">
        <v>948</v>
      </c>
      <c r="C948" t="s">
        <v>959</v>
      </c>
      <c r="D948">
        <v>94.42</v>
      </c>
      <c r="F948">
        <v>138.96</v>
      </c>
      <c r="H948">
        <v>86.33</v>
      </c>
    </row>
    <row r="949" spans="1:9">
      <c r="A949" s="1">
        <v>0.93729306712963001</v>
      </c>
      <c r="B949" t="s">
        <v>948</v>
      </c>
      <c r="C949" t="s">
        <v>949</v>
      </c>
      <c r="D949" t="s">
        <v>950</v>
      </c>
      <c r="E949">
        <v>1.01</v>
      </c>
      <c r="F949" t="s">
        <v>951</v>
      </c>
      <c r="G949">
        <v>0.13</v>
      </c>
      <c r="H949" t="s">
        <v>952</v>
      </c>
      <c r="I949">
        <v>0.03</v>
      </c>
    </row>
    <row r="950" spans="1:9">
      <c r="A950" s="1">
        <v>0.93729349537036999</v>
      </c>
      <c r="B950" t="s">
        <v>948</v>
      </c>
      <c r="C950" t="s">
        <v>959</v>
      </c>
      <c r="D950">
        <v>94.42</v>
      </c>
      <c r="F950">
        <v>138.94999999999999</v>
      </c>
      <c r="H950">
        <v>86.33</v>
      </c>
    </row>
    <row r="951" spans="1:9">
      <c r="A951" s="1">
        <v>0.93729427083333305</v>
      </c>
      <c r="B951" t="s">
        <v>948</v>
      </c>
      <c r="C951" t="s">
        <v>949</v>
      </c>
      <c r="D951" t="s">
        <v>950</v>
      </c>
      <c r="E951">
        <v>1.02</v>
      </c>
      <c r="F951" t="s">
        <v>951</v>
      </c>
      <c r="G951">
        <v>0.15</v>
      </c>
      <c r="H951" t="s">
        <v>952</v>
      </c>
      <c r="I951">
        <v>0.04</v>
      </c>
    </row>
    <row r="952" spans="1:9">
      <c r="A952" s="1">
        <v>0.93729466435185205</v>
      </c>
      <c r="B952" t="s">
        <v>948</v>
      </c>
      <c r="C952" t="s">
        <v>959</v>
      </c>
      <c r="D952">
        <v>94.39</v>
      </c>
      <c r="F952">
        <v>138.94999999999999</v>
      </c>
      <c r="H952">
        <v>86.31</v>
      </c>
    </row>
    <row r="953" spans="1:9">
      <c r="A953" s="1">
        <v>0.93729508101851899</v>
      </c>
      <c r="B953" t="s">
        <v>948</v>
      </c>
      <c r="C953" t="s">
        <v>949</v>
      </c>
      <c r="D953" t="s">
        <v>950</v>
      </c>
      <c r="E953">
        <v>1.01</v>
      </c>
      <c r="F953" t="s">
        <v>951</v>
      </c>
      <c r="G953">
        <v>0.15</v>
      </c>
      <c r="H953" t="s">
        <v>952</v>
      </c>
      <c r="I953">
        <v>0.01</v>
      </c>
    </row>
    <row r="954" spans="1:9">
      <c r="A954" s="1">
        <v>0.93729508101851899</v>
      </c>
      <c r="B954" t="s">
        <v>948</v>
      </c>
      <c r="C954" t="s">
        <v>959</v>
      </c>
      <c r="D954">
        <v>94.39</v>
      </c>
      <c r="F954">
        <v>138.97</v>
      </c>
      <c r="H954">
        <v>86.3</v>
      </c>
    </row>
    <row r="955" spans="1:9">
      <c r="A955" s="1">
        <v>0.93729628472222204</v>
      </c>
      <c r="B955" t="s">
        <v>948</v>
      </c>
      <c r="C955" t="s">
        <v>949</v>
      </c>
      <c r="D955" t="s">
        <v>950</v>
      </c>
      <c r="E955">
        <v>1.01</v>
      </c>
      <c r="F955" t="s">
        <v>951</v>
      </c>
      <c r="G955">
        <v>0.14000000000000001</v>
      </c>
      <c r="H955" t="s">
        <v>952</v>
      </c>
      <c r="I955">
        <v>0.02</v>
      </c>
    </row>
    <row r="956" spans="1:9">
      <c r="A956" s="1">
        <v>0.93729628472222204</v>
      </c>
      <c r="B956" t="s">
        <v>948</v>
      </c>
      <c r="C956" t="s">
        <v>959</v>
      </c>
      <c r="D956">
        <v>94.39</v>
      </c>
      <c r="F956">
        <v>138.97999999999999</v>
      </c>
      <c r="H956">
        <v>86.3</v>
      </c>
    </row>
    <row r="957" spans="1:9">
      <c r="A957" s="1">
        <v>0.93729754629629602</v>
      </c>
      <c r="B957" t="s">
        <v>948</v>
      </c>
      <c r="C957" t="s">
        <v>949</v>
      </c>
      <c r="D957" t="s">
        <v>950</v>
      </c>
      <c r="E957">
        <v>1.01</v>
      </c>
      <c r="F957" t="s">
        <v>951</v>
      </c>
      <c r="G957">
        <v>0.14000000000000001</v>
      </c>
      <c r="H957" t="s">
        <v>952</v>
      </c>
      <c r="I957">
        <v>0.03</v>
      </c>
    </row>
    <row r="958" spans="1:9">
      <c r="A958" s="1">
        <v>0.93729755787036995</v>
      </c>
      <c r="B958" t="s">
        <v>948</v>
      </c>
      <c r="C958" t="s">
        <v>959</v>
      </c>
      <c r="D958">
        <v>94.42</v>
      </c>
      <c r="F958">
        <v>139.03</v>
      </c>
      <c r="H958">
        <v>86.34</v>
      </c>
    </row>
    <row r="959" spans="1:9">
      <c r="A959" s="1">
        <v>0.93729874999999996</v>
      </c>
      <c r="B959" t="s">
        <v>948</v>
      </c>
      <c r="C959" t="s">
        <v>949</v>
      </c>
      <c r="D959" t="s">
        <v>950</v>
      </c>
      <c r="E959">
        <v>1.02</v>
      </c>
      <c r="F959" t="s">
        <v>951</v>
      </c>
      <c r="G959">
        <v>0.14000000000000001</v>
      </c>
      <c r="H959" t="s">
        <v>952</v>
      </c>
      <c r="I959">
        <v>0.02</v>
      </c>
    </row>
    <row r="960" spans="1:9">
      <c r="A960" s="1">
        <v>0.93729874999999996</v>
      </c>
      <c r="B960" t="s">
        <v>948</v>
      </c>
      <c r="C960" t="s">
        <v>959</v>
      </c>
      <c r="D960">
        <v>94.39</v>
      </c>
      <c r="F960">
        <v>139.03</v>
      </c>
      <c r="H960">
        <v>86.31</v>
      </c>
    </row>
    <row r="961" spans="1:9">
      <c r="A961" s="1">
        <v>0.93729993055555605</v>
      </c>
      <c r="B961" t="s">
        <v>948</v>
      </c>
      <c r="C961" t="s">
        <v>949</v>
      </c>
      <c r="D961" t="s">
        <v>950</v>
      </c>
      <c r="E961">
        <v>1.01</v>
      </c>
      <c r="F961" t="s">
        <v>951</v>
      </c>
      <c r="G961">
        <v>0.15</v>
      </c>
      <c r="H961" t="s">
        <v>952</v>
      </c>
      <c r="I961">
        <v>0.03</v>
      </c>
    </row>
    <row r="962" spans="1:9">
      <c r="A962" s="1">
        <v>0.93729993055555605</v>
      </c>
      <c r="B962" t="s">
        <v>948</v>
      </c>
      <c r="C962" t="s">
        <v>959</v>
      </c>
      <c r="D962">
        <v>94.41</v>
      </c>
      <c r="F962">
        <v>138.96</v>
      </c>
      <c r="H962">
        <v>86.31</v>
      </c>
    </row>
    <row r="963" spans="1:9">
      <c r="A963" s="1">
        <v>0.93730123842592605</v>
      </c>
      <c r="B963" t="s">
        <v>948</v>
      </c>
      <c r="C963" t="s">
        <v>949</v>
      </c>
      <c r="D963" t="s">
        <v>950</v>
      </c>
      <c r="E963">
        <v>1.01</v>
      </c>
      <c r="F963" t="s">
        <v>951</v>
      </c>
      <c r="G963">
        <v>0.13</v>
      </c>
      <c r="H963" t="s">
        <v>952</v>
      </c>
      <c r="I963">
        <v>0.03</v>
      </c>
    </row>
    <row r="964" spans="1:9">
      <c r="A964" s="1">
        <v>0.93730123842592605</v>
      </c>
      <c r="B964" t="s">
        <v>948</v>
      </c>
      <c r="C964" t="s">
        <v>959</v>
      </c>
      <c r="D964">
        <v>94.37</v>
      </c>
      <c r="F964">
        <v>138.84</v>
      </c>
      <c r="H964">
        <v>86.29</v>
      </c>
    </row>
    <row r="965" spans="1:9">
      <c r="A965" s="1">
        <v>0.93730252314814799</v>
      </c>
      <c r="B965" t="s">
        <v>948</v>
      </c>
      <c r="C965" t="s">
        <v>949</v>
      </c>
      <c r="D965" t="s">
        <v>950</v>
      </c>
      <c r="E965">
        <v>1.01</v>
      </c>
      <c r="F965" t="s">
        <v>951</v>
      </c>
      <c r="G965">
        <v>0.15</v>
      </c>
      <c r="H965" t="s">
        <v>952</v>
      </c>
      <c r="I965">
        <v>0.01</v>
      </c>
    </row>
    <row r="966" spans="1:9">
      <c r="A966" s="1">
        <v>0.93730252314814799</v>
      </c>
      <c r="B966" t="s">
        <v>948</v>
      </c>
      <c r="C966" t="s">
        <v>959</v>
      </c>
      <c r="D966">
        <v>94.38</v>
      </c>
      <c r="F966">
        <v>138.87</v>
      </c>
      <c r="H966">
        <v>86.3</v>
      </c>
    </row>
    <row r="967" spans="1:9">
      <c r="A967" s="1">
        <v>0.93730380787037004</v>
      </c>
      <c r="B967" t="s">
        <v>948</v>
      </c>
      <c r="C967" t="s">
        <v>949</v>
      </c>
      <c r="D967" t="s">
        <v>950</v>
      </c>
      <c r="E967">
        <v>1.03</v>
      </c>
      <c r="F967" t="s">
        <v>951</v>
      </c>
      <c r="G967">
        <v>0.14000000000000001</v>
      </c>
      <c r="H967" t="s">
        <v>952</v>
      </c>
      <c r="I967">
        <v>0</v>
      </c>
    </row>
    <row r="968" spans="1:9">
      <c r="A968" s="1">
        <v>0.93730380787037004</v>
      </c>
      <c r="B968" t="s">
        <v>948</v>
      </c>
      <c r="C968" t="s">
        <v>959</v>
      </c>
      <c r="D968">
        <v>94.39</v>
      </c>
      <c r="F968">
        <v>138.88</v>
      </c>
      <c r="H968">
        <v>86.32</v>
      </c>
    </row>
    <row r="969" spans="1:9">
      <c r="A969" s="1">
        <v>0.93730423611111102</v>
      </c>
      <c r="B969" t="s">
        <v>948</v>
      </c>
      <c r="C969" t="s">
        <v>949</v>
      </c>
      <c r="D969" t="s">
        <v>950</v>
      </c>
      <c r="E969">
        <v>1.01</v>
      </c>
      <c r="F969" t="s">
        <v>951</v>
      </c>
      <c r="G969">
        <v>0.14000000000000001</v>
      </c>
      <c r="H969" t="s">
        <v>952</v>
      </c>
      <c r="I969">
        <v>0.01</v>
      </c>
    </row>
    <row r="970" spans="1:9">
      <c r="A970" s="1">
        <v>0.93730423611111102</v>
      </c>
      <c r="B970" t="s">
        <v>948</v>
      </c>
      <c r="C970" t="s">
        <v>959</v>
      </c>
      <c r="D970">
        <v>94.43</v>
      </c>
      <c r="F970">
        <v>138.88</v>
      </c>
      <c r="H970">
        <v>86.35</v>
      </c>
    </row>
    <row r="971" spans="1:9">
      <c r="A971" s="1">
        <v>0.93730542824074103</v>
      </c>
      <c r="B971" t="s">
        <v>948</v>
      </c>
      <c r="C971" t="s">
        <v>949</v>
      </c>
      <c r="D971" t="s">
        <v>950</v>
      </c>
      <c r="E971">
        <v>1.01</v>
      </c>
      <c r="F971" t="s">
        <v>951</v>
      </c>
      <c r="G971">
        <v>0.15</v>
      </c>
      <c r="H971" t="s">
        <v>952</v>
      </c>
      <c r="I971">
        <v>0.03</v>
      </c>
    </row>
    <row r="972" spans="1:9">
      <c r="A972" s="1">
        <v>0.93730543981481496</v>
      </c>
      <c r="B972" t="s">
        <v>948</v>
      </c>
      <c r="C972" t="s">
        <v>959</v>
      </c>
      <c r="D972">
        <v>94.42</v>
      </c>
      <c r="F972">
        <v>138.87</v>
      </c>
      <c r="H972">
        <v>86.34</v>
      </c>
    </row>
    <row r="973" spans="1:9">
      <c r="A973" s="1">
        <v>0.93730659722222198</v>
      </c>
      <c r="B973" t="s">
        <v>948</v>
      </c>
      <c r="C973" t="s">
        <v>949</v>
      </c>
      <c r="D973" t="s">
        <v>950</v>
      </c>
      <c r="E973">
        <v>1.02</v>
      </c>
      <c r="F973" t="s">
        <v>951</v>
      </c>
      <c r="G973">
        <v>0.14000000000000001</v>
      </c>
      <c r="H973" t="s">
        <v>952</v>
      </c>
      <c r="I973">
        <v>0.01</v>
      </c>
    </row>
    <row r="974" spans="1:9">
      <c r="A974" s="1">
        <v>0.93730702546296296</v>
      </c>
      <c r="B974" t="s">
        <v>948</v>
      </c>
      <c r="C974" t="s">
        <v>959</v>
      </c>
      <c r="D974">
        <v>94.45</v>
      </c>
      <c r="F974">
        <v>138.87</v>
      </c>
      <c r="H974">
        <v>86.37</v>
      </c>
    </row>
    <row r="975" spans="1:9">
      <c r="A975" s="1">
        <v>0.93730788194444403</v>
      </c>
      <c r="B975" t="s">
        <v>948</v>
      </c>
      <c r="C975" t="s">
        <v>949</v>
      </c>
      <c r="D975" t="s">
        <v>950</v>
      </c>
      <c r="E975">
        <v>1.01</v>
      </c>
      <c r="F975" t="s">
        <v>951</v>
      </c>
      <c r="G975">
        <v>0.14000000000000001</v>
      </c>
      <c r="H975" t="s">
        <v>952</v>
      </c>
      <c r="I975">
        <v>0.03</v>
      </c>
    </row>
    <row r="976" spans="1:9">
      <c r="A976" s="1">
        <v>0.93730789351851895</v>
      </c>
      <c r="B976" t="s">
        <v>948</v>
      </c>
      <c r="C976" t="s">
        <v>959</v>
      </c>
      <c r="D976">
        <v>94.45</v>
      </c>
      <c r="F976">
        <v>138.84</v>
      </c>
      <c r="H976">
        <v>86.37</v>
      </c>
    </row>
    <row r="977" spans="1:9">
      <c r="A977" s="1">
        <v>0.93730913194444498</v>
      </c>
      <c r="B977" t="s">
        <v>948</v>
      </c>
      <c r="C977" t="s">
        <v>949</v>
      </c>
      <c r="D977" t="s">
        <v>950</v>
      </c>
      <c r="E977">
        <v>1.02</v>
      </c>
      <c r="F977" t="s">
        <v>951</v>
      </c>
      <c r="G977">
        <v>0.15</v>
      </c>
      <c r="H977" t="s">
        <v>952</v>
      </c>
      <c r="I977">
        <v>0.02</v>
      </c>
    </row>
    <row r="978" spans="1:9">
      <c r="A978" s="1">
        <v>0.93730913194444498</v>
      </c>
      <c r="B978" t="s">
        <v>948</v>
      </c>
      <c r="C978" t="s">
        <v>959</v>
      </c>
      <c r="D978">
        <v>94.39</v>
      </c>
      <c r="F978">
        <v>138.77000000000001</v>
      </c>
      <c r="H978">
        <v>86.32</v>
      </c>
    </row>
    <row r="979" spans="1:9">
      <c r="A979" s="1">
        <v>0.93731035879629598</v>
      </c>
      <c r="B979" t="s">
        <v>948</v>
      </c>
      <c r="C979" t="s">
        <v>949</v>
      </c>
      <c r="D979" t="s">
        <v>950</v>
      </c>
      <c r="E979">
        <v>1.02</v>
      </c>
      <c r="F979" t="s">
        <v>951</v>
      </c>
      <c r="G979">
        <v>0.15</v>
      </c>
      <c r="H979" t="s">
        <v>952</v>
      </c>
      <c r="I979">
        <v>0.03</v>
      </c>
    </row>
    <row r="980" spans="1:9">
      <c r="A980" s="1">
        <v>0.93731035879629598</v>
      </c>
      <c r="B980" t="s">
        <v>948</v>
      </c>
      <c r="C980" t="s">
        <v>959</v>
      </c>
      <c r="D980">
        <v>94.42</v>
      </c>
      <c r="F980">
        <v>138.88</v>
      </c>
      <c r="H980">
        <v>86.36</v>
      </c>
    </row>
    <row r="981" spans="1:9">
      <c r="A981" s="1">
        <v>0.93731152777777804</v>
      </c>
      <c r="B981" t="s">
        <v>948</v>
      </c>
      <c r="C981" t="s">
        <v>949</v>
      </c>
      <c r="D981" t="s">
        <v>950</v>
      </c>
      <c r="E981">
        <v>1.02</v>
      </c>
      <c r="F981" t="s">
        <v>951</v>
      </c>
      <c r="G981">
        <v>0.15</v>
      </c>
      <c r="H981" t="s">
        <v>952</v>
      </c>
      <c r="I981">
        <v>0.03</v>
      </c>
    </row>
    <row r="982" spans="1:9">
      <c r="A982" s="1">
        <v>0.93731192129629604</v>
      </c>
      <c r="B982" t="s">
        <v>948</v>
      </c>
      <c r="C982" t="s">
        <v>959</v>
      </c>
      <c r="D982">
        <v>94.42</v>
      </c>
      <c r="F982">
        <v>138.93</v>
      </c>
      <c r="H982">
        <v>86.36</v>
      </c>
    </row>
    <row r="983" spans="1:9">
      <c r="A983" s="1">
        <v>0.93731274305555601</v>
      </c>
      <c r="B983" t="s">
        <v>948</v>
      </c>
      <c r="C983" t="s">
        <v>949</v>
      </c>
      <c r="D983" t="s">
        <v>950</v>
      </c>
      <c r="E983">
        <v>1.02</v>
      </c>
      <c r="F983" t="s">
        <v>951</v>
      </c>
      <c r="G983">
        <v>0.14000000000000001</v>
      </c>
      <c r="H983" t="s">
        <v>952</v>
      </c>
      <c r="I983">
        <v>0.03</v>
      </c>
    </row>
    <row r="984" spans="1:9">
      <c r="A984" s="1">
        <v>0.93731312499999997</v>
      </c>
      <c r="B984" t="s">
        <v>948</v>
      </c>
      <c r="C984" t="s">
        <v>959</v>
      </c>
      <c r="D984">
        <v>94.45</v>
      </c>
      <c r="F984">
        <v>138.99</v>
      </c>
      <c r="H984">
        <v>86.39</v>
      </c>
    </row>
    <row r="985" spans="1:9">
      <c r="A985" s="1">
        <v>0.93731438657407395</v>
      </c>
      <c r="B985" t="s">
        <v>948</v>
      </c>
      <c r="C985" t="s">
        <v>949</v>
      </c>
      <c r="D985" t="s">
        <v>950</v>
      </c>
      <c r="E985">
        <v>1.01</v>
      </c>
      <c r="F985" t="s">
        <v>951</v>
      </c>
      <c r="G985">
        <v>0.14000000000000001</v>
      </c>
      <c r="H985" t="s">
        <v>952</v>
      </c>
      <c r="I985">
        <v>0.02</v>
      </c>
    </row>
    <row r="986" spans="1:9">
      <c r="A986" s="1">
        <v>0.93731438657407395</v>
      </c>
      <c r="B986" t="s">
        <v>948</v>
      </c>
      <c r="C986" t="s">
        <v>959</v>
      </c>
      <c r="D986">
        <v>94.41</v>
      </c>
      <c r="F986">
        <v>138.93</v>
      </c>
      <c r="H986">
        <v>86.35</v>
      </c>
    </row>
    <row r="987" spans="1:9">
      <c r="A987" s="1">
        <v>0.93731480324074101</v>
      </c>
      <c r="B987" t="s">
        <v>948</v>
      </c>
      <c r="C987" t="s">
        <v>949</v>
      </c>
      <c r="D987" t="s">
        <v>950</v>
      </c>
      <c r="E987">
        <v>1.03</v>
      </c>
      <c r="F987" t="s">
        <v>951</v>
      </c>
      <c r="G987">
        <v>0.14000000000000001</v>
      </c>
      <c r="H987" t="s">
        <v>952</v>
      </c>
      <c r="I987">
        <v>0.02</v>
      </c>
    </row>
    <row r="988" spans="1:9">
      <c r="A988" s="1">
        <v>0.93731481481481504</v>
      </c>
      <c r="B988" t="s">
        <v>948</v>
      </c>
      <c r="C988" t="s">
        <v>959</v>
      </c>
      <c r="D988">
        <v>94.46</v>
      </c>
      <c r="F988">
        <v>138.96</v>
      </c>
      <c r="H988">
        <v>86.4</v>
      </c>
    </row>
    <row r="989" spans="1:9">
      <c r="A989" s="1">
        <v>0.93731604166666704</v>
      </c>
      <c r="B989" t="s">
        <v>948</v>
      </c>
      <c r="C989" t="s">
        <v>949</v>
      </c>
      <c r="D989" t="s">
        <v>950</v>
      </c>
      <c r="E989">
        <v>1</v>
      </c>
      <c r="F989" t="s">
        <v>951</v>
      </c>
      <c r="G989">
        <v>0.14000000000000001</v>
      </c>
      <c r="H989" t="s">
        <v>952</v>
      </c>
      <c r="I989">
        <v>0.03</v>
      </c>
    </row>
    <row r="990" spans="1:9">
      <c r="A990" s="1">
        <v>0.93731604166666704</v>
      </c>
      <c r="B990" t="s">
        <v>948</v>
      </c>
      <c r="C990" t="s">
        <v>959</v>
      </c>
      <c r="D990">
        <v>94.46</v>
      </c>
      <c r="F990">
        <v>138.94999999999999</v>
      </c>
      <c r="H990">
        <v>86.39</v>
      </c>
    </row>
    <row r="991" spans="1:9">
      <c r="A991" s="1">
        <v>0.93731721064814799</v>
      </c>
      <c r="B991" t="s">
        <v>948</v>
      </c>
      <c r="C991" t="s">
        <v>949</v>
      </c>
      <c r="D991" t="s">
        <v>950</v>
      </c>
      <c r="E991">
        <v>1.03</v>
      </c>
      <c r="F991" t="s">
        <v>951</v>
      </c>
      <c r="G991">
        <v>0.14000000000000001</v>
      </c>
      <c r="H991" t="s">
        <v>952</v>
      </c>
      <c r="I991">
        <v>0.01</v>
      </c>
    </row>
    <row r="992" spans="1:9">
      <c r="A992" s="1">
        <v>0.93731722222222202</v>
      </c>
      <c r="B992" t="s">
        <v>948</v>
      </c>
      <c r="C992" t="s">
        <v>959</v>
      </c>
      <c r="D992">
        <v>94.46</v>
      </c>
      <c r="F992">
        <v>138.94</v>
      </c>
      <c r="H992">
        <v>86.4</v>
      </c>
    </row>
    <row r="993" spans="1:9">
      <c r="A993" s="1">
        <v>0.93731842592592596</v>
      </c>
      <c r="B993" t="s">
        <v>948</v>
      </c>
      <c r="C993" t="s">
        <v>949</v>
      </c>
      <c r="D993" t="s">
        <v>950</v>
      </c>
      <c r="E993">
        <v>1.02</v>
      </c>
      <c r="F993" t="s">
        <v>951</v>
      </c>
      <c r="G993">
        <v>0.14000000000000001</v>
      </c>
      <c r="H993" t="s">
        <v>952</v>
      </c>
      <c r="I993">
        <v>0.03</v>
      </c>
    </row>
    <row r="994" spans="1:9">
      <c r="A994" s="1">
        <v>0.93731842592592596</v>
      </c>
      <c r="B994" t="s">
        <v>948</v>
      </c>
      <c r="C994" t="s">
        <v>959</v>
      </c>
      <c r="D994">
        <v>94.49</v>
      </c>
      <c r="F994">
        <v>138.99</v>
      </c>
      <c r="H994">
        <v>86.43</v>
      </c>
    </row>
    <row r="995" spans="1:9">
      <c r="A995" s="1">
        <v>0.93731964120370403</v>
      </c>
      <c r="B995" t="s">
        <v>948</v>
      </c>
      <c r="C995" t="s">
        <v>949</v>
      </c>
      <c r="D995" t="s">
        <v>950</v>
      </c>
      <c r="E995">
        <v>1.01</v>
      </c>
      <c r="F995" t="s">
        <v>951</v>
      </c>
      <c r="G995">
        <v>0.14000000000000001</v>
      </c>
      <c r="H995" t="s">
        <v>952</v>
      </c>
      <c r="I995">
        <v>0.03</v>
      </c>
    </row>
    <row r="996" spans="1:9">
      <c r="A996" s="1">
        <v>0.93731964120370403</v>
      </c>
      <c r="B996" t="s">
        <v>948</v>
      </c>
      <c r="C996" t="s">
        <v>959</v>
      </c>
      <c r="D996">
        <v>94.49</v>
      </c>
      <c r="F996">
        <v>138.97999999999999</v>
      </c>
      <c r="H996">
        <v>86.43</v>
      </c>
    </row>
    <row r="997" spans="1:9">
      <c r="A997" s="1">
        <v>0.93732084490740697</v>
      </c>
      <c r="B997" t="s">
        <v>948</v>
      </c>
      <c r="C997" t="s">
        <v>949</v>
      </c>
      <c r="D997" t="s">
        <v>950</v>
      </c>
      <c r="E997">
        <v>1.02</v>
      </c>
      <c r="F997" t="s">
        <v>951</v>
      </c>
      <c r="G997">
        <v>0.15</v>
      </c>
      <c r="H997" t="s">
        <v>952</v>
      </c>
      <c r="I997">
        <v>0.02</v>
      </c>
    </row>
    <row r="998" spans="1:9">
      <c r="A998" s="1">
        <v>0.93732084490740697</v>
      </c>
      <c r="B998" t="s">
        <v>948</v>
      </c>
      <c r="C998" t="s">
        <v>959</v>
      </c>
      <c r="D998">
        <v>94.49</v>
      </c>
      <c r="F998">
        <v>138.97</v>
      </c>
      <c r="H998">
        <v>86.44</v>
      </c>
    </row>
    <row r="999" spans="1:9">
      <c r="A999" s="1">
        <v>0.93732202546296295</v>
      </c>
      <c r="B999" t="s">
        <v>948</v>
      </c>
      <c r="C999" t="s">
        <v>949</v>
      </c>
      <c r="D999" t="s">
        <v>950</v>
      </c>
      <c r="E999">
        <v>1.02</v>
      </c>
      <c r="F999" t="s">
        <v>951</v>
      </c>
      <c r="G999">
        <v>0.14000000000000001</v>
      </c>
      <c r="H999" t="s">
        <v>952</v>
      </c>
      <c r="I999">
        <v>0.04</v>
      </c>
    </row>
    <row r="1000" spans="1:9">
      <c r="A1000" s="1">
        <v>0.93732202546296295</v>
      </c>
      <c r="B1000" t="s">
        <v>948</v>
      </c>
      <c r="C1000" t="s">
        <v>959</v>
      </c>
      <c r="D1000">
        <v>94.49</v>
      </c>
      <c r="F1000">
        <v>138.97999999999999</v>
      </c>
      <c r="H1000">
        <v>86.43</v>
      </c>
    </row>
    <row r="1001" spans="1:9">
      <c r="A1001" s="1">
        <v>0.93732327546296301</v>
      </c>
      <c r="B1001" t="s">
        <v>948</v>
      </c>
      <c r="C1001" t="s">
        <v>949</v>
      </c>
      <c r="D1001" t="s">
        <v>950</v>
      </c>
      <c r="E1001">
        <v>1.02</v>
      </c>
      <c r="F1001" t="s">
        <v>951</v>
      </c>
      <c r="G1001">
        <v>0.15</v>
      </c>
      <c r="H1001" t="s">
        <v>952</v>
      </c>
      <c r="I1001">
        <v>0.02</v>
      </c>
    </row>
    <row r="1002" spans="1:9">
      <c r="A1002" s="1">
        <v>0.93732328703703705</v>
      </c>
      <c r="B1002" t="s">
        <v>948</v>
      </c>
      <c r="C1002" t="s">
        <v>959</v>
      </c>
      <c r="D1002">
        <v>94.48</v>
      </c>
      <c r="F1002">
        <v>138.94999999999999</v>
      </c>
      <c r="H1002">
        <v>86.42</v>
      </c>
    </row>
    <row r="1003" spans="1:9">
      <c r="A1003" s="1">
        <v>0.93732412037037005</v>
      </c>
      <c r="B1003" t="s">
        <v>948</v>
      </c>
      <c r="C1003" t="s">
        <v>949</v>
      </c>
      <c r="D1003" t="s">
        <v>950</v>
      </c>
      <c r="E1003">
        <v>1.01</v>
      </c>
      <c r="F1003" t="s">
        <v>951</v>
      </c>
      <c r="G1003">
        <v>0.14000000000000001</v>
      </c>
      <c r="H1003" t="s">
        <v>952</v>
      </c>
      <c r="I1003">
        <v>0.02</v>
      </c>
    </row>
    <row r="1004" spans="1:9">
      <c r="A1004" s="1">
        <v>0.93732412037037005</v>
      </c>
      <c r="B1004" t="s">
        <v>948</v>
      </c>
      <c r="C1004" t="s">
        <v>959</v>
      </c>
      <c r="D1004">
        <v>94.5</v>
      </c>
      <c r="F1004">
        <v>139.15</v>
      </c>
      <c r="H1004">
        <v>86.44</v>
      </c>
    </row>
    <row r="1005" spans="1:9">
      <c r="A1005" s="1">
        <v>0.93732532407407398</v>
      </c>
      <c r="B1005" t="s">
        <v>948</v>
      </c>
      <c r="C1005" t="s">
        <v>949</v>
      </c>
      <c r="D1005" t="s">
        <v>950</v>
      </c>
      <c r="E1005">
        <v>1.02</v>
      </c>
      <c r="F1005" t="s">
        <v>951</v>
      </c>
      <c r="G1005">
        <v>0.14000000000000001</v>
      </c>
      <c r="H1005" t="s">
        <v>952</v>
      </c>
      <c r="I1005">
        <v>0.03</v>
      </c>
    </row>
    <row r="1006" spans="1:9">
      <c r="A1006" s="1">
        <v>0.93732532407407398</v>
      </c>
      <c r="B1006" t="s">
        <v>948</v>
      </c>
      <c r="C1006" t="s">
        <v>959</v>
      </c>
      <c r="D1006">
        <v>94.46</v>
      </c>
      <c r="F1006">
        <v>139.16</v>
      </c>
      <c r="H1006">
        <v>86.4</v>
      </c>
    </row>
    <row r="1007" spans="1:9">
      <c r="A1007" s="1">
        <v>0.93732652777777803</v>
      </c>
      <c r="B1007" t="s">
        <v>948</v>
      </c>
      <c r="C1007" t="s">
        <v>949</v>
      </c>
      <c r="D1007" t="s">
        <v>950</v>
      </c>
      <c r="E1007">
        <v>1.02</v>
      </c>
      <c r="F1007" t="s">
        <v>951</v>
      </c>
      <c r="G1007">
        <v>0.14000000000000001</v>
      </c>
      <c r="H1007" t="s">
        <v>952</v>
      </c>
      <c r="I1007">
        <v>0.04</v>
      </c>
    </row>
    <row r="1008" spans="1:9">
      <c r="A1008" s="1">
        <v>0.93732652777777803</v>
      </c>
      <c r="B1008" t="s">
        <v>948</v>
      </c>
      <c r="C1008" t="s">
        <v>959</v>
      </c>
      <c r="D1008">
        <v>94.48</v>
      </c>
      <c r="F1008">
        <v>139.06</v>
      </c>
      <c r="H1008">
        <v>86.42</v>
      </c>
    </row>
    <row r="1009" spans="1:9">
      <c r="A1009" s="1">
        <v>0.93732776620370395</v>
      </c>
      <c r="B1009" t="s">
        <v>948</v>
      </c>
      <c r="C1009" t="s">
        <v>949</v>
      </c>
      <c r="D1009" t="s">
        <v>950</v>
      </c>
      <c r="E1009">
        <v>1.01</v>
      </c>
      <c r="F1009" t="s">
        <v>951</v>
      </c>
      <c r="G1009">
        <v>0.14000000000000001</v>
      </c>
      <c r="H1009" t="s">
        <v>952</v>
      </c>
      <c r="I1009">
        <v>0.01</v>
      </c>
    </row>
    <row r="1010" spans="1:9">
      <c r="A1010" s="1">
        <v>0.93732776620370395</v>
      </c>
      <c r="B1010" t="s">
        <v>948</v>
      </c>
      <c r="C1010" t="s">
        <v>959</v>
      </c>
      <c r="D1010">
        <v>94.48</v>
      </c>
      <c r="F1010">
        <v>139.13</v>
      </c>
      <c r="H1010">
        <v>86.41</v>
      </c>
    </row>
    <row r="1011" spans="1:9">
      <c r="A1011" s="1">
        <v>0.93732900462962998</v>
      </c>
      <c r="B1011" t="s">
        <v>948</v>
      </c>
      <c r="C1011" t="s">
        <v>949</v>
      </c>
      <c r="D1011" t="s">
        <v>950</v>
      </c>
      <c r="E1011">
        <v>1.02</v>
      </c>
      <c r="F1011" t="s">
        <v>951</v>
      </c>
      <c r="G1011">
        <v>0.14000000000000001</v>
      </c>
      <c r="H1011" t="s">
        <v>952</v>
      </c>
      <c r="I1011">
        <v>0.02</v>
      </c>
    </row>
    <row r="1012" spans="1:9">
      <c r="A1012" s="1">
        <v>0.93732900462962998</v>
      </c>
      <c r="B1012" t="s">
        <v>948</v>
      </c>
      <c r="C1012" t="s">
        <v>959</v>
      </c>
      <c r="D1012">
        <v>94.5</v>
      </c>
      <c r="F1012">
        <v>139.16</v>
      </c>
      <c r="H1012">
        <v>86.43</v>
      </c>
    </row>
    <row r="1013" spans="1:9">
      <c r="A1013" s="1">
        <v>0.93733019675925899</v>
      </c>
      <c r="B1013" t="s">
        <v>948</v>
      </c>
      <c r="C1013" t="s">
        <v>949</v>
      </c>
      <c r="D1013" t="s">
        <v>950</v>
      </c>
      <c r="E1013">
        <v>1.04</v>
      </c>
      <c r="F1013" t="s">
        <v>951</v>
      </c>
      <c r="G1013">
        <v>0.14000000000000001</v>
      </c>
      <c r="H1013" t="s">
        <v>952</v>
      </c>
      <c r="I1013">
        <v>0.02</v>
      </c>
    </row>
    <row r="1014" spans="1:9">
      <c r="A1014" s="1">
        <v>0.93733019675925899</v>
      </c>
      <c r="B1014" t="s">
        <v>948</v>
      </c>
      <c r="C1014" t="s">
        <v>959</v>
      </c>
      <c r="D1014">
        <v>94.52</v>
      </c>
      <c r="F1014">
        <v>139.19999999999999</v>
      </c>
      <c r="H1014">
        <v>86.45</v>
      </c>
    </row>
    <row r="1015" spans="1:9">
      <c r="A1015" s="1">
        <v>0.93733146990740701</v>
      </c>
      <c r="B1015" t="s">
        <v>948</v>
      </c>
      <c r="C1015" t="s">
        <v>949</v>
      </c>
      <c r="D1015" t="s">
        <v>950</v>
      </c>
      <c r="E1015">
        <v>1.01</v>
      </c>
      <c r="F1015" t="s">
        <v>951</v>
      </c>
      <c r="G1015">
        <v>0.14000000000000001</v>
      </c>
      <c r="H1015" t="s">
        <v>952</v>
      </c>
      <c r="I1015">
        <v>0.01</v>
      </c>
    </row>
    <row r="1016" spans="1:9">
      <c r="A1016" s="1">
        <v>0.93733146990740701</v>
      </c>
      <c r="B1016" t="s">
        <v>948</v>
      </c>
      <c r="C1016" t="s">
        <v>959</v>
      </c>
      <c r="D1016">
        <v>94.52</v>
      </c>
      <c r="F1016">
        <v>139.25</v>
      </c>
      <c r="H1016">
        <v>86.44</v>
      </c>
    </row>
    <row r="1017" spans="1:9">
      <c r="A1017" s="1">
        <v>0.93733263888888896</v>
      </c>
      <c r="B1017" t="s">
        <v>948</v>
      </c>
      <c r="C1017" t="s">
        <v>949</v>
      </c>
      <c r="D1017" t="s">
        <v>950</v>
      </c>
      <c r="E1017">
        <v>1.01</v>
      </c>
      <c r="F1017" t="s">
        <v>951</v>
      </c>
      <c r="G1017">
        <v>0.14000000000000001</v>
      </c>
      <c r="H1017" t="s">
        <v>952</v>
      </c>
      <c r="I1017">
        <v>0.03</v>
      </c>
    </row>
    <row r="1018" spans="1:9">
      <c r="A1018" s="1">
        <v>0.93733265046296299</v>
      </c>
      <c r="B1018" t="s">
        <v>948</v>
      </c>
      <c r="C1018" t="s">
        <v>959</v>
      </c>
      <c r="D1018">
        <v>94.51</v>
      </c>
      <c r="F1018">
        <v>139.25</v>
      </c>
      <c r="H1018">
        <v>86.41</v>
      </c>
    </row>
    <row r="1019" spans="1:9">
      <c r="A1019" s="1">
        <v>0.93733302083333303</v>
      </c>
      <c r="B1019" t="s">
        <v>948</v>
      </c>
      <c r="C1019" t="s">
        <v>949</v>
      </c>
      <c r="D1019" t="s">
        <v>950</v>
      </c>
      <c r="E1019">
        <v>1.02</v>
      </c>
      <c r="F1019" t="s">
        <v>951</v>
      </c>
      <c r="G1019">
        <v>0.14000000000000001</v>
      </c>
      <c r="H1019" t="s">
        <v>952</v>
      </c>
      <c r="I1019">
        <v>0.02</v>
      </c>
    </row>
    <row r="1020" spans="1:9">
      <c r="A1020" s="1">
        <v>0.93733346064814804</v>
      </c>
      <c r="B1020" t="s">
        <v>948</v>
      </c>
      <c r="C1020" t="s">
        <v>959</v>
      </c>
      <c r="D1020">
        <v>94.45</v>
      </c>
      <c r="F1020">
        <v>139.16999999999999</v>
      </c>
      <c r="H1020">
        <v>86.34</v>
      </c>
    </row>
    <row r="1021" spans="1:9">
      <c r="A1021" s="1">
        <v>0.93733425925925895</v>
      </c>
      <c r="B1021" t="s">
        <v>948</v>
      </c>
      <c r="C1021" t="s">
        <v>949</v>
      </c>
      <c r="D1021" t="s">
        <v>950</v>
      </c>
      <c r="E1021">
        <v>1.02</v>
      </c>
      <c r="F1021" t="s">
        <v>951</v>
      </c>
      <c r="G1021">
        <v>0.15</v>
      </c>
      <c r="H1021" t="s">
        <v>952</v>
      </c>
      <c r="I1021">
        <v>0.02</v>
      </c>
    </row>
    <row r="1022" spans="1:9">
      <c r="A1022" s="1">
        <v>0.93733468750000004</v>
      </c>
      <c r="B1022" t="s">
        <v>948</v>
      </c>
      <c r="C1022" t="s">
        <v>959</v>
      </c>
      <c r="D1022">
        <v>94.45</v>
      </c>
      <c r="F1022">
        <v>139.16</v>
      </c>
      <c r="H1022">
        <v>86.34</v>
      </c>
    </row>
    <row r="1023" spans="1:9">
      <c r="A1023" s="1">
        <v>0.93733549768518498</v>
      </c>
      <c r="B1023" t="s">
        <v>948</v>
      </c>
      <c r="C1023" t="s">
        <v>949</v>
      </c>
      <c r="D1023" t="s">
        <v>950</v>
      </c>
      <c r="E1023">
        <v>1.01</v>
      </c>
      <c r="F1023" t="s">
        <v>951</v>
      </c>
      <c r="G1023">
        <v>0.14000000000000001</v>
      </c>
      <c r="H1023" t="s">
        <v>952</v>
      </c>
      <c r="I1023">
        <v>0.03</v>
      </c>
    </row>
    <row r="1024" spans="1:9">
      <c r="A1024" s="1">
        <v>0.93733592592592596</v>
      </c>
      <c r="B1024" t="s">
        <v>948</v>
      </c>
      <c r="C1024" t="s">
        <v>959</v>
      </c>
      <c r="D1024">
        <v>94.49</v>
      </c>
      <c r="F1024">
        <v>139.37</v>
      </c>
      <c r="H1024">
        <v>86.38</v>
      </c>
    </row>
    <row r="1025" spans="1:9">
      <c r="A1025" s="1">
        <v>0.93733709490740702</v>
      </c>
      <c r="B1025" t="s">
        <v>948</v>
      </c>
      <c r="C1025" t="s">
        <v>949</v>
      </c>
      <c r="D1025" t="s">
        <v>950</v>
      </c>
      <c r="E1025">
        <v>1.02</v>
      </c>
      <c r="F1025" t="s">
        <v>951</v>
      </c>
      <c r="G1025">
        <v>0.15</v>
      </c>
      <c r="H1025" t="s">
        <v>952</v>
      </c>
      <c r="I1025">
        <v>0.02</v>
      </c>
    </row>
    <row r="1026" spans="1:9">
      <c r="A1026" s="1">
        <v>0.93733709490740702</v>
      </c>
      <c r="B1026" t="s">
        <v>948</v>
      </c>
      <c r="C1026" t="s">
        <v>959</v>
      </c>
      <c r="D1026">
        <v>94.49</v>
      </c>
      <c r="F1026">
        <v>139.31</v>
      </c>
      <c r="H1026">
        <v>86.37</v>
      </c>
    </row>
    <row r="1027" spans="1:9">
      <c r="A1027" s="1">
        <v>0.93733832175925902</v>
      </c>
      <c r="B1027" t="s">
        <v>948</v>
      </c>
      <c r="C1027" t="s">
        <v>949</v>
      </c>
      <c r="D1027" t="s">
        <v>950</v>
      </c>
      <c r="E1027">
        <v>1.02</v>
      </c>
      <c r="F1027" t="s">
        <v>951</v>
      </c>
      <c r="G1027">
        <v>0.14000000000000001</v>
      </c>
      <c r="H1027" t="s">
        <v>952</v>
      </c>
      <c r="I1027">
        <v>0.03</v>
      </c>
    </row>
    <row r="1028" spans="1:9">
      <c r="A1028" s="1">
        <v>0.93733832175925902</v>
      </c>
      <c r="B1028" t="s">
        <v>948</v>
      </c>
      <c r="C1028" t="s">
        <v>959</v>
      </c>
      <c r="D1028">
        <v>94.5</v>
      </c>
      <c r="F1028">
        <v>139.25</v>
      </c>
      <c r="H1028">
        <v>86.38</v>
      </c>
    </row>
    <row r="1029" spans="1:9">
      <c r="A1029" s="1">
        <v>0.93733957175925897</v>
      </c>
      <c r="B1029" t="s">
        <v>948</v>
      </c>
      <c r="C1029" t="s">
        <v>949</v>
      </c>
      <c r="D1029" t="s">
        <v>950</v>
      </c>
      <c r="E1029">
        <v>1.01</v>
      </c>
      <c r="F1029" t="s">
        <v>951</v>
      </c>
      <c r="G1029">
        <v>0.14000000000000001</v>
      </c>
      <c r="H1029" t="s">
        <v>952</v>
      </c>
      <c r="I1029">
        <v>0.02</v>
      </c>
    </row>
    <row r="1030" spans="1:9">
      <c r="A1030" s="1">
        <v>0.93733957175925897</v>
      </c>
      <c r="B1030" t="s">
        <v>948</v>
      </c>
      <c r="C1030" t="s">
        <v>959</v>
      </c>
      <c r="D1030">
        <v>94.47</v>
      </c>
      <c r="F1030">
        <v>139.25</v>
      </c>
      <c r="H1030">
        <v>86.36</v>
      </c>
    </row>
    <row r="1031" spans="1:9">
      <c r="A1031" s="1">
        <v>0.93734042824074104</v>
      </c>
      <c r="B1031" t="s">
        <v>948</v>
      </c>
      <c r="C1031" t="s">
        <v>949</v>
      </c>
      <c r="D1031" t="s">
        <v>950</v>
      </c>
      <c r="E1031">
        <v>1.01</v>
      </c>
      <c r="F1031" t="s">
        <v>951</v>
      </c>
      <c r="G1031">
        <v>0.14000000000000001</v>
      </c>
      <c r="H1031" t="s">
        <v>952</v>
      </c>
      <c r="I1031">
        <v>0.02</v>
      </c>
    </row>
    <row r="1032" spans="1:9">
      <c r="A1032" s="1">
        <v>0.93734085648148102</v>
      </c>
      <c r="B1032" t="s">
        <v>948</v>
      </c>
      <c r="C1032" t="s">
        <v>959</v>
      </c>
      <c r="D1032">
        <v>94.48</v>
      </c>
      <c r="F1032">
        <v>139.22</v>
      </c>
      <c r="H1032">
        <v>86.37</v>
      </c>
    </row>
    <row r="1033" spans="1:9">
      <c r="A1033" s="1">
        <v>0.93734164351851901</v>
      </c>
      <c r="B1033" t="s">
        <v>948</v>
      </c>
      <c r="C1033" t="s">
        <v>949</v>
      </c>
      <c r="D1033" t="s">
        <v>950</v>
      </c>
      <c r="E1033">
        <v>1.02</v>
      </c>
      <c r="F1033" t="s">
        <v>951</v>
      </c>
      <c r="G1033">
        <v>0.14000000000000001</v>
      </c>
      <c r="H1033" t="s">
        <v>952</v>
      </c>
      <c r="I1033">
        <v>0.03</v>
      </c>
    </row>
    <row r="1034" spans="1:9">
      <c r="A1034" s="1">
        <v>0.93734208333333302</v>
      </c>
      <c r="B1034" t="s">
        <v>948</v>
      </c>
      <c r="C1034" t="s">
        <v>959</v>
      </c>
      <c r="D1034">
        <v>94.49</v>
      </c>
      <c r="F1034">
        <v>139.22</v>
      </c>
      <c r="H1034">
        <v>86.37</v>
      </c>
    </row>
    <row r="1035" spans="1:9">
      <c r="A1035" s="1">
        <v>0.93734284722222205</v>
      </c>
      <c r="B1035" t="s">
        <v>948</v>
      </c>
      <c r="C1035" t="s">
        <v>949</v>
      </c>
      <c r="D1035" t="s">
        <v>950</v>
      </c>
      <c r="E1035">
        <v>1.01</v>
      </c>
      <c r="F1035" t="s">
        <v>951</v>
      </c>
      <c r="G1035">
        <v>0.14000000000000001</v>
      </c>
      <c r="H1035" t="s">
        <v>952</v>
      </c>
      <c r="I1035">
        <v>0.02</v>
      </c>
    </row>
    <row r="1036" spans="1:9">
      <c r="A1036" s="1">
        <v>0.93734322916666701</v>
      </c>
      <c r="B1036" t="s">
        <v>948</v>
      </c>
      <c r="C1036" t="s">
        <v>959</v>
      </c>
      <c r="D1036">
        <v>94.5</v>
      </c>
      <c r="F1036">
        <v>139.22999999999999</v>
      </c>
      <c r="H1036">
        <v>86.38</v>
      </c>
    </row>
    <row r="1037" spans="1:9">
      <c r="A1037" s="1">
        <v>0.93734364583333296</v>
      </c>
      <c r="B1037" t="s">
        <v>948</v>
      </c>
      <c r="C1037" t="s">
        <v>949</v>
      </c>
      <c r="D1037" t="s">
        <v>950</v>
      </c>
      <c r="E1037">
        <v>1.02</v>
      </c>
      <c r="F1037" t="s">
        <v>951</v>
      </c>
      <c r="G1037">
        <v>0.15</v>
      </c>
      <c r="H1037" t="s">
        <v>952</v>
      </c>
      <c r="I1037">
        <v>0.03</v>
      </c>
    </row>
    <row r="1038" spans="1:9">
      <c r="A1038" s="1">
        <v>0.93734364583333296</v>
      </c>
      <c r="B1038" t="s">
        <v>948</v>
      </c>
      <c r="C1038" t="s">
        <v>959</v>
      </c>
      <c r="D1038">
        <v>94.49</v>
      </c>
      <c r="F1038">
        <v>139.24</v>
      </c>
      <c r="H1038">
        <v>86.37</v>
      </c>
    </row>
    <row r="1039" spans="1:9">
      <c r="A1039" s="1">
        <v>0.93734483796296297</v>
      </c>
      <c r="B1039" t="s">
        <v>948</v>
      </c>
      <c r="C1039" t="s">
        <v>949</v>
      </c>
      <c r="D1039" t="s">
        <v>950</v>
      </c>
      <c r="E1039">
        <v>1.02</v>
      </c>
      <c r="F1039" t="s">
        <v>951</v>
      </c>
      <c r="G1039">
        <v>0.14000000000000001</v>
      </c>
      <c r="H1039" t="s">
        <v>952</v>
      </c>
      <c r="I1039">
        <v>0.02</v>
      </c>
    </row>
    <row r="1040" spans="1:9">
      <c r="A1040" s="1">
        <v>0.93734483796296297</v>
      </c>
      <c r="B1040" t="s">
        <v>948</v>
      </c>
      <c r="C1040" t="s">
        <v>959</v>
      </c>
      <c r="D1040">
        <v>94.49</v>
      </c>
      <c r="F1040">
        <v>139.22</v>
      </c>
      <c r="H1040">
        <v>86.36</v>
      </c>
    </row>
    <row r="1041" spans="1:9">
      <c r="A1041" s="1">
        <v>0.93734605324074105</v>
      </c>
      <c r="B1041" t="s">
        <v>948</v>
      </c>
      <c r="C1041" t="s">
        <v>949</v>
      </c>
      <c r="D1041" t="s">
        <v>950</v>
      </c>
      <c r="E1041">
        <v>1.01</v>
      </c>
      <c r="F1041" t="s">
        <v>951</v>
      </c>
      <c r="G1041">
        <v>0.15</v>
      </c>
      <c r="H1041" t="s">
        <v>952</v>
      </c>
      <c r="I1041">
        <v>0.02</v>
      </c>
    </row>
    <row r="1042" spans="1:9">
      <c r="A1042" s="1">
        <v>0.93734605324074105</v>
      </c>
      <c r="B1042" t="s">
        <v>948</v>
      </c>
      <c r="C1042" t="s">
        <v>959</v>
      </c>
      <c r="D1042">
        <v>94.47</v>
      </c>
      <c r="F1042">
        <v>139.22999999999999</v>
      </c>
      <c r="H1042">
        <v>86.34</v>
      </c>
    </row>
    <row r="1043" spans="1:9">
      <c r="A1043" s="1">
        <v>0.937347222222222</v>
      </c>
      <c r="B1043" t="s">
        <v>948</v>
      </c>
      <c r="C1043" t="s">
        <v>949</v>
      </c>
      <c r="D1043" t="s">
        <v>950</v>
      </c>
      <c r="E1043">
        <v>1.02</v>
      </c>
      <c r="F1043" t="s">
        <v>951</v>
      </c>
      <c r="G1043">
        <v>0.14000000000000001</v>
      </c>
      <c r="H1043" t="s">
        <v>952</v>
      </c>
      <c r="I1043">
        <v>0.02</v>
      </c>
    </row>
    <row r="1044" spans="1:9">
      <c r="A1044" s="1">
        <v>0.937347222222222</v>
      </c>
      <c r="B1044" t="s">
        <v>948</v>
      </c>
      <c r="C1044" t="s">
        <v>959</v>
      </c>
      <c r="D1044">
        <v>94.48</v>
      </c>
      <c r="F1044">
        <v>139.24</v>
      </c>
      <c r="H1044">
        <v>86.35</v>
      </c>
    </row>
    <row r="1045" spans="1:9">
      <c r="A1045" s="1">
        <v>0.93734850694444405</v>
      </c>
      <c r="B1045" t="s">
        <v>948</v>
      </c>
      <c r="C1045" t="s">
        <v>949</v>
      </c>
      <c r="D1045" t="s">
        <v>950</v>
      </c>
      <c r="E1045">
        <v>1.02</v>
      </c>
      <c r="F1045" t="s">
        <v>951</v>
      </c>
      <c r="G1045">
        <v>0.15</v>
      </c>
      <c r="H1045" t="s">
        <v>952</v>
      </c>
      <c r="I1045">
        <v>0.03</v>
      </c>
    </row>
    <row r="1046" spans="1:9">
      <c r="A1046" s="1">
        <v>0.93734850694444405</v>
      </c>
      <c r="B1046" t="s">
        <v>948</v>
      </c>
      <c r="C1046" t="s">
        <v>959</v>
      </c>
      <c r="D1046">
        <v>94.53</v>
      </c>
      <c r="F1046">
        <v>139.22999999999999</v>
      </c>
      <c r="H1046">
        <v>86.39</v>
      </c>
    </row>
    <row r="1047" spans="1:9">
      <c r="A1047" s="1">
        <v>0.93734974537036997</v>
      </c>
      <c r="B1047" t="s">
        <v>948</v>
      </c>
      <c r="C1047" t="s">
        <v>949</v>
      </c>
      <c r="D1047" t="s">
        <v>950</v>
      </c>
      <c r="E1047">
        <v>1.02</v>
      </c>
      <c r="F1047" t="s">
        <v>951</v>
      </c>
      <c r="G1047">
        <v>0.14000000000000001</v>
      </c>
      <c r="H1047" t="s">
        <v>952</v>
      </c>
      <c r="I1047">
        <v>0.03</v>
      </c>
    </row>
    <row r="1048" spans="1:9">
      <c r="A1048" s="1">
        <v>0.93734974537036997</v>
      </c>
      <c r="B1048" t="s">
        <v>948</v>
      </c>
      <c r="C1048" t="s">
        <v>959</v>
      </c>
      <c r="D1048">
        <v>94.5</v>
      </c>
      <c r="F1048">
        <v>139.26</v>
      </c>
      <c r="H1048">
        <v>86.38</v>
      </c>
    </row>
    <row r="1049" spans="1:9">
      <c r="A1049" s="1">
        <v>0.93735105324074097</v>
      </c>
      <c r="B1049" t="s">
        <v>948</v>
      </c>
      <c r="C1049" t="s">
        <v>949</v>
      </c>
      <c r="D1049" t="s">
        <v>950</v>
      </c>
      <c r="E1049">
        <v>1.01</v>
      </c>
      <c r="F1049" t="s">
        <v>951</v>
      </c>
      <c r="G1049">
        <v>0.14000000000000001</v>
      </c>
      <c r="H1049" t="s">
        <v>952</v>
      </c>
      <c r="I1049">
        <v>0.02</v>
      </c>
    </row>
    <row r="1050" spans="1:9">
      <c r="A1050" s="1">
        <v>0.93735105324074097</v>
      </c>
      <c r="B1050" t="s">
        <v>948</v>
      </c>
      <c r="C1050" t="s">
        <v>959</v>
      </c>
      <c r="D1050">
        <v>94.5</v>
      </c>
      <c r="F1050">
        <v>139.24</v>
      </c>
      <c r="H1050">
        <v>86.38</v>
      </c>
    </row>
    <row r="1051" spans="1:9">
      <c r="A1051" s="1">
        <v>0.93735230324074104</v>
      </c>
      <c r="B1051" t="s">
        <v>948</v>
      </c>
      <c r="C1051" t="s">
        <v>949</v>
      </c>
      <c r="D1051" t="s">
        <v>950</v>
      </c>
      <c r="E1051">
        <v>1.03</v>
      </c>
      <c r="F1051" t="s">
        <v>951</v>
      </c>
      <c r="G1051">
        <v>0.15</v>
      </c>
      <c r="H1051" t="s">
        <v>952</v>
      </c>
      <c r="I1051">
        <v>0.02</v>
      </c>
    </row>
    <row r="1052" spans="1:9">
      <c r="A1052" s="1">
        <v>0.93735230324074104</v>
      </c>
      <c r="B1052" t="s">
        <v>948</v>
      </c>
      <c r="C1052" t="s">
        <v>959</v>
      </c>
      <c r="D1052">
        <v>94.51</v>
      </c>
      <c r="F1052">
        <v>139.24</v>
      </c>
      <c r="H1052">
        <v>86.39</v>
      </c>
    </row>
    <row r="1053" spans="1:9">
      <c r="A1053" s="1">
        <v>0.93735270833333295</v>
      </c>
      <c r="B1053" t="s">
        <v>948</v>
      </c>
      <c r="C1053" t="s">
        <v>949</v>
      </c>
      <c r="D1053" t="s">
        <v>950</v>
      </c>
      <c r="E1053">
        <v>1.01</v>
      </c>
      <c r="F1053" t="s">
        <v>951</v>
      </c>
      <c r="G1053">
        <v>0.14000000000000001</v>
      </c>
      <c r="H1053" t="s">
        <v>952</v>
      </c>
      <c r="I1053">
        <v>0.02</v>
      </c>
    </row>
    <row r="1054" spans="1:9">
      <c r="A1054" s="1">
        <v>0.93735313657407404</v>
      </c>
      <c r="B1054" t="s">
        <v>948</v>
      </c>
      <c r="C1054" t="s">
        <v>959</v>
      </c>
      <c r="D1054">
        <v>94.52</v>
      </c>
      <c r="F1054">
        <v>139.26</v>
      </c>
      <c r="H1054">
        <v>86.41</v>
      </c>
    </row>
    <row r="1055" spans="1:9">
      <c r="A1055" s="1">
        <v>0.93735395833333301</v>
      </c>
      <c r="B1055" t="s">
        <v>948</v>
      </c>
      <c r="C1055" t="s">
        <v>949</v>
      </c>
      <c r="D1055" t="s">
        <v>950</v>
      </c>
      <c r="E1055">
        <v>1.01</v>
      </c>
      <c r="F1055" t="s">
        <v>951</v>
      </c>
      <c r="G1055">
        <v>0.14000000000000001</v>
      </c>
      <c r="H1055" t="s">
        <v>952</v>
      </c>
      <c r="I1055">
        <v>0.02</v>
      </c>
    </row>
    <row r="1056" spans="1:9">
      <c r="A1056" s="1">
        <v>0.93735434027777798</v>
      </c>
      <c r="B1056" t="s">
        <v>948</v>
      </c>
      <c r="C1056" t="s">
        <v>959</v>
      </c>
      <c r="D1056">
        <v>94.49</v>
      </c>
      <c r="F1056">
        <v>139.26</v>
      </c>
      <c r="H1056">
        <v>86.37</v>
      </c>
    </row>
    <row r="1057" spans="1:9">
      <c r="A1057" s="1">
        <v>0.93735554398148102</v>
      </c>
      <c r="B1057" t="s">
        <v>948</v>
      </c>
      <c r="C1057" t="s">
        <v>949</v>
      </c>
      <c r="D1057" t="s">
        <v>950</v>
      </c>
      <c r="E1057">
        <v>1.01</v>
      </c>
      <c r="F1057" t="s">
        <v>951</v>
      </c>
      <c r="G1057">
        <v>0.14000000000000001</v>
      </c>
      <c r="H1057" t="s">
        <v>952</v>
      </c>
      <c r="I1057">
        <v>0.02</v>
      </c>
    </row>
    <row r="1058" spans="1:9">
      <c r="A1058" s="1">
        <v>0.93735554398148102</v>
      </c>
      <c r="B1058" t="s">
        <v>948</v>
      </c>
      <c r="C1058" t="s">
        <v>959</v>
      </c>
      <c r="D1058">
        <v>94.49</v>
      </c>
      <c r="F1058">
        <v>139.27000000000001</v>
      </c>
      <c r="H1058">
        <v>86.37</v>
      </c>
    </row>
    <row r="1059" spans="1:9">
      <c r="A1059" s="1">
        <v>0.93735678240740705</v>
      </c>
      <c r="B1059" t="s">
        <v>948</v>
      </c>
      <c r="C1059" t="s">
        <v>949</v>
      </c>
      <c r="D1059" t="s">
        <v>950</v>
      </c>
      <c r="E1059">
        <v>1.02</v>
      </c>
      <c r="F1059" t="s">
        <v>951</v>
      </c>
      <c r="G1059">
        <v>0.14000000000000001</v>
      </c>
      <c r="H1059" t="s">
        <v>952</v>
      </c>
      <c r="I1059">
        <v>0.04</v>
      </c>
    </row>
    <row r="1060" spans="1:9">
      <c r="A1060" s="1">
        <v>0.93735678240740705</v>
      </c>
      <c r="B1060" t="s">
        <v>948</v>
      </c>
      <c r="C1060" t="s">
        <v>959</v>
      </c>
      <c r="D1060">
        <v>94.48</v>
      </c>
      <c r="F1060">
        <v>139.26</v>
      </c>
      <c r="H1060">
        <v>86.36</v>
      </c>
    </row>
    <row r="1061" spans="1:9">
      <c r="A1061" s="1">
        <v>0.93735793981481497</v>
      </c>
      <c r="B1061" t="s">
        <v>948</v>
      </c>
      <c r="C1061" t="s">
        <v>949</v>
      </c>
      <c r="D1061" t="s">
        <v>950</v>
      </c>
      <c r="E1061">
        <v>1.02</v>
      </c>
      <c r="F1061" t="s">
        <v>951</v>
      </c>
      <c r="G1061">
        <v>0.15</v>
      </c>
      <c r="H1061" t="s">
        <v>952</v>
      </c>
      <c r="I1061">
        <v>0.03</v>
      </c>
    </row>
    <row r="1062" spans="1:9">
      <c r="A1062" s="1">
        <v>0.937357951388889</v>
      </c>
      <c r="B1062" t="s">
        <v>948</v>
      </c>
      <c r="C1062" t="s">
        <v>959</v>
      </c>
      <c r="D1062">
        <v>94.47</v>
      </c>
      <c r="F1062">
        <v>139.25</v>
      </c>
      <c r="H1062">
        <v>86.34</v>
      </c>
    </row>
    <row r="1063" spans="1:9">
      <c r="A1063" s="1">
        <v>0.93735916666666697</v>
      </c>
      <c r="B1063" t="s">
        <v>948</v>
      </c>
      <c r="C1063" t="s">
        <v>949</v>
      </c>
      <c r="D1063" t="s">
        <v>950</v>
      </c>
      <c r="E1063">
        <v>1</v>
      </c>
      <c r="F1063" t="s">
        <v>951</v>
      </c>
      <c r="G1063">
        <v>0.13</v>
      </c>
      <c r="H1063" t="s">
        <v>952</v>
      </c>
      <c r="I1063">
        <v>0.02</v>
      </c>
    </row>
    <row r="1064" spans="1:9">
      <c r="A1064" s="1">
        <v>0.93735916666666697</v>
      </c>
      <c r="B1064" t="s">
        <v>948</v>
      </c>
      <c r="C1064" t="s">
        <v>959</v>
      </c>
      <c r="D1064">
        <v>94.44</v>
      </c>
      <c r="F1064">
        <v>139.22999999999999</v>
      </c>
      <c r="H1064">
        <v>86.31</v>
      </c>
    </row>
    <row r="1065" spans="1:9">
      <c r="A1065" s="1">
        <v>0.93736045138888902</v>
      </c>
      <c r="B1065" t="s">
        <v>948</v>
      </c>
      <c r="C1065" t="s">
        <v>949</v>
      </c>
      <c r="D1065" t="s">
        <v>950</v>
      </c>
      <c r="E1065">
        <v>1.03</v>
      </c>
      <c r="F1065" t="s">
        <v>951</v>
      </c>
      <c r="G1065">
        <v>0.14000000000000001</v>
      </c>
      <c r="H1065" t="s">
        <v>952</v>
      </c>
      <c r="I1065">
        <v>0.02</v>
      </c>
    </row>
    <row r="1066" spans="1:9">
      <c r="A1066" s="1">
        <v>0.93736045138888902</v>
      </c>
      <c r="B1066" t="s">
        <v>948</v>
      </c>
      <c r="C1066" t="s">
        <v>959</v>
      </c>
      <c r="D1066">
        <v>94.45</v>
      </c>
      <c r="F1066">
        <v>139.16</v>
      </c>
      <c r="H1066">
        <v>86.33</v>
      </c>
    </row>
    <row r="1067" spans="1:9">
      <c r="A1067" s="1">
        <v>0.93736170138888897</v>
      </c>
      <c r="B1067" t="s">
        <v>948</v>
      </c>
      <c r="C1067" t="s">
        <v>949</v>
      </c>
      <c r="D1067" t="s">
        <v>950</v>
      </c>
      <c r="E1067">
        <v>1</v>
      </c>
      <c r="F1067" t="s">
        <v>951</v>
      </c>
      <c r="G1067">
        <v>0.13</v>
      </c>
      <c r="H1067" t="s">
        <v>952</v>
      </c>
      <c r="I1067">
        <v>0.02</v>
      </c>
    </row>
    <row r="1068" spans="1:9">
      <c r="A1068" s="1">
        <v>0.937361712962963</v>
      </c>
      <c r="B1068" t="s">
        <v>948</v>
      </c>
      <c r="C1068" t="s">
        <v>959</v>
      </c>
      <c r="D1068">
        <v>94.46</v>
      </c>
      <c r="F1068">
        <v>139.18</v>
      </c>
      <c r="H1068">
        <v>86.34</v>
      </c>
    </row>
    <row r="1069" spans="1:9">
      <c r="A1069" s="1">
        <v>0.93736209490740796</v>
      </c>
      <c r="B1069" t="s">
        <v>948</v>
      </c>
      <c r="C1069" t="s">
        <v>949</v>
      </c>
      <c r="D1069" t="s">
        <v>950</v>
      </c>
      <c r="E1069">
        <v>1.02</v>
      </c>
      <c r="F1069" t="s">
        <v>951</v>
      </c>
      <c r="G1069">
        <v>0.15</v>
      </c>
      <c r="H1069" t="s">
        <v>952</v>
      </c>
      <c r="I1069">
        <v>0.01</v>
      </c>
    </row>
    <row r="1070" spans="1:9">
      <c r="A1070" s="1">
        <v>0.93736210648148099</v>
      </c>
      <c r="B1070" t="s">
        <v>948</v>
      </c>
      <c r="C1070" t="s">
        <v>959</v>
      </c>
      <c r="D1070">
        <v>94.49</v>
      </c>
      <c r="F1070">
        <v>139.41999999999999</v>
      </c>
      <c r="H1070">
        <v>86.38</v>
      </c>
    </row>
    <row r="1071" spans="1:9">
      <c r="A1071" s="1">
        <v>0.93736334490740703</v>
      </c>
      <c r="B1071" t="s">
        <v>948</v>
      </c>
      <c r="C1071" t="s">
        <v>949</v>
      </c>
      <c r="D1071" t="s">
        <v>950</v>
      </c>
      <c r="E1071">
        <v>1.04</v>
      </c>
      <c r="F1071" t="s">
        <v>951</v>
      </c>
      <c r="G1071">
        <v>0.14000000000000001</v>
      </c>
      <c r="H1071" t="s">
        <v>952</v>
      </c>
      <c r="I1071">
        <v>0.04</v>
      </c>
    </row>
    <row r="1072" spans="1:9">
      <c r="A1072" s="1">
        <v>0.93736335648148195</v>
      </c>
      <c r="B1072" t="s">
        <v>948</v>
      </c>
      <c r="C1072" t="s">
        <v>959</v>
      </c>
      <c r="D1072">
        <v>94.47</v>
      </c>
      <c r="F1072">
        <v>139.43</v>
      </c>
      <c r="H1072">
        <v>86.34</v>
      </c>
    </row>
    <row r="1073" spans="1:9">
      <c r="A1073" s="1">
        <v>0.93736459490740798</v>
      </c>
      <c r="B1073" t="s">
        <v>948</v>
      </c>
      <c r="C1073" t="s">
        <v>949</v>
      </c>
      <c r="D1073" t="s">
        <v>950</v>
      </c>
      <c r="E1073">
        <v>1</v>
      </c>
      <c r="F1073" t="s">
        <v>951</v>
      </c>
      <c r="G1073">
        <v>0.14000000000000001</v>
      </c>
      <c r="H1073" t="s">
        <v>952</v>
      </c>
      <c r="I1073">
        <v>0.02</v>
      </c>
    </row>
    <row r="1074" spans="1:9">
      <c r="A1074" s="1">
        <v>0.93736460648148101</v>
      </c>
      <c r="B1074" t="s">
        <v>948</v>
      </c>
      <c r="C1074" t="s">
        <v>959</v>
      </c>
      <c r="D1074">
        <v>94.48</v>
      </c>
      <c r="F1074">
        <v>139.44</v>
      </c>
      <c r="H1074">
        <v>86.34</v>
      </c>
    </row>
    <row r="1075" spans="1:9">
      <c r="A1075" s="1">
        <v>0.93736581018518506</v>
      </c>
      <c r="B1075" t="s">
        <v>948</v>
      </c>
      <c r="C1075" t="s">
        <v>949</v>
      </c>
      <c r="D1075" t="s">
        <v>950</v>
      </c>
      <c r="E1075">
        <v>1.01</v>
      </c>
      <c r="F1075" t="s">
        <v>951</v>
      </c>
      <c r="G1075">
        <v>0.13</v>
      </c>
      <c r="H1075" t="s">
        <v>952</v>
      </c>
      <c r="I1075">
        <v>0.03</v>
      </c>
    </row>
    <row r="1076" spans="1:9">
      <c r="A1076" s="1">
        <v>0.93736581018518506</v>
      </c>
      <c r="B1076" t="s">
        <v>948</v>
      </c>
      <c r="C1076" t="s">
        <v>959</v>
      </c>
      <c r="D1076">
        <v>94.48</v>
      </c>
      <c r="F1076">
        <v>139.44</v>
      </c>
      <c r="H1076">
        <v>86.33</v>
      </c>
    </row>
    <row r="1077" spans="1:9">
      <c r="A1077" s="1">
        <v>0.93736709490740699</v>
      </c>
      <c r="B1077" t="s">
        <v>948</v>
      </c>
      <c r="C1077" t="s">
        <v>949</v>
      </c>
      <c r="D1077" t="s">
        <v>950</v>
      </c>
      <c r="E1077">
        <v>1.03</v>
      </c>
      <c r="F1077" t="s">
        <v>951</v>
      </c>
      <c r="G1077">
        <v>0.14000000000000001</v>
      </c>
      <c r="H1077" t="s">
        <v>952</v>
      </c>
      <c r="I1077">
        <v>0.03</v>
      </c>
    </row>
    <row r="1078" spans="1:9">
      <c r="A1078" s="1">
        <v>0.93736709490740699</v>
      </c>
      <c r="B1078" t="s">
        <v>948</v>
      </c>
      <c r="C1078" t="s">
        <v>959</v>
      </c>
      <c r="D1078">
        <v>94.48</v>
      </c>
      <c r="F1078">
        <v>139.41999999999999</v>
      </c>
      <c r="H1078">
        <v>86.32</v>
      </c>
    </row>
    <row r="1079" spans="1:9">
      <c r="A1079" s="1">
        <v>0.93736832175925899</v>
      </c>
      <c r="B1079" t="s">
        <v>948</v>
      </c>
      <c r="C1079" t="s">
        <v>949</v>
      </c>
      <c r="D1079" t="s">
        <v>950</v>
      </c>
      <c r="E1079">
        <v>1.02</v>
      </c>
      <c r="F1079" t="s">
        <v>951</v>
      </c>
      <c r="G1079">
        <v>0.14000000000000001</v>
      </c>
      <c r="H1079" t="s">
        <v>952</v>
      </c>
      <c r="I1079">
        <v>0.02</v>
      </c>
    </row>
    <row r="1080" spans="1:9">
      <c r="A1080" s="1">
        <v>0.93736832175925899</v>
      </c>
      <c r="B1080" t="s">
        <v>948</v>
      </c>
      <c r="C1080" t="s">
        <v>959</v>
      </c>
      <c r="D1080">
        <v>94.46</v>
      </c>
      <c r="F1080">
        <v>139.37</v>
      </c>
      <c r="H1080">
        <v>86.3</v>
      </c>
    </row>
    <row r="1081" spans="1:9">
      <c r="A1081" s="1">
        <v>0.93736956018518502</v>
      </c>
      <c r="B1081" t="s">
        <v>948</v>
      </c>
      <c r="C1081" t="s">
        <v>949</v>
      </c>
      <c r="D1081" t="s">
        <v>950</v>
      </c>
      <c r="E1081">
        <v>1.02</v>
      </c>
      <c r="F1081" t="s">
        <v>951</v>
      </c>
      <c r="G1081">
        <v>0.13</v>
      </c>
      <c r="H1081" t="s">
        <v>952</v>
      </c>
      <c r="I1081">
        <v>0.02</v>
      </c>
    </row>
    <row r="1082" spans="1:9">
      <c r="A1082" s="1">
        <v>0.93736956018518502</v>
      </c>
      <c r="B1082" t="s">
        <v>948</v>
      </c>
      <c r="C1082" t="s">
        <v>959</v>
      </c>
      <c r="D1082">
        <v>94.46</v>
      </c>
      <c r="F1082">
        <v>139.34</v>
      </c>
      <c r="H1082">
        <v>86.3</v>
      </c>
    </row>
    <row r="1083" spans="1:9">
      <c r="A1083" s="1">
        <v>0.93737084490740696</v>
      </c>
      <c r="B1083" t="s">
        <v>948</v>
      </c>
      <c r="C1083" t="s">
        <v>949</v>
      </c>
      <c r="D1083" t="s">
        <v>950</v>
      </c>
      <c r="E1083">
        <v>1.02</v>
      </c>
      <c r="F1083" t="s">
        <v>951</v>
      </c>
      <c r="G1083">
        <v>0.15</v>
      </c>
      <c r="H1083" t="s">
        <v>952</v>
      </c>
      <c r="I1083">
        <v>0.02</v>
      </c>
    </row>
    <row r="1084" spans="1:9">
      <c r="A1084" s="1">
        <v>0.93737084490740696</v>
      </c>
      <c r="B1084" t="s">
        <v>948</v>
      </c>
      <c r="C1084" t="s">
        <v>959</v>
      </c>
      <c r="D1084">
        <v>94.47</v>
      </c>
      <c r="F1084">
        <v>139.34</v>
      </c>
      <c r="H1084">
        <v>86.31</v>
      </c>
    </row>
    <row r="1085" spans="1:9">
      <c r="A1085" s="1">
        <v>0.93737212962963001</v>
      </c>
      <c r="B1085" t="s">
        <v>948</v>
      </c>
      <c r="C1085" t="s">
        <v>949</v>
      </c>
      <c r="D1085" t="s">
        <v>950</v>
      </c>
      <c r="E1085">
        <v>1.03</v>
      </c>
      <c r="F1085" t="s">
        <v>951</v>
      </c>
      <c r="G1085">
        <v>0.14000000000000001</v>
      </c>
      <c r="H1085" t="s">
        <v>952</v>
      </c>
      <c r="I1085">
        <v>0.03</v>
      </c>
    </row>
    <row r="1086" spans="1:9">
      <c r="A1086" s="1">
        <v>0.93737212962963001</v>
      </c>
      <c r="B1086" t="s">
        <v>948</v>
      </c>
      <c r="C1086" t="s">
        <v>959</v>
      </c>
      <c r="D1086">
        <v>94.51</v>
      </c>
      <c r="F1086">
        <v>139.30000000000001</v>
      </c>
      <c r="H1086">
        <v>86.35</v>
      </c>
    </row>
    <row r="1087" spans="1:9">
      <c r="A1087" s="1">
        <v>0.93737256944444403</v>
      </c>
      <c r="B1087" t="s">
        <v>948</v>
      </c>
      <c r="C1087" t="s">
        <v>949</v>
      </c>
      <c r="D1087" t="s">
        <v>950</v>
      </c>
      <c r="E1087">
        <v>1</v>
      </c>
      <c r="F1087" t="s">
        <v>951</v>
      </c>
      <c r="G1087">
        <v>0.14000000000000001</v>
      </c>
      <c r="H1087" t="s">
        <v>952</v>
      </c>
      <c r="I1087">
        <v>0.01</v>
      </c>
    </row>
    <row r="1088" spans="1:9">
      <c r="A1088" s="1">
        <v>0.93737256944444403</v>
      </c>
      <c r="B1088" t="s">
        <v>948</v>
      </c>
      <c r="C1088" t="s">
        <v>959</v>
      </c>
      <c r="D1088">
        <v>94.51</v>
      </c>
      <c r="F1088">
        <v>139.35</v>
      </c>
      <c r="H1088">
        <v>86.36</v>
      </c>
    </row>
    <row r="1089" spans="1:9">
      <c r="A1089" s="1">
        <v>0.937373865740741</v>
      </c>
      <c r="B1089" t="s">
        <v>948</v>
      </c>
      <c r="C1089" t="s">
        <v>949</v>
      </c>
      <c r="D1089" t="s">
        <v>950</v>
      </c>
      <c r="E1089">
        <v>1.01</v>
      </c>
      <c r="F1089" t="s">
        <v>951</v>
      </c>
      <c r="G1089">
        <v>0.14000000000000001</v>
      </c>
      <c r="H1089" t="s">
        <v>952</v>
      </c>
      <c r="I1089">
        <v>0.03</v>
      </c>
    </row>
    <row r="1090" spans="1:9">
      <c r="A1090" s="1">
        <v>0.937373865740741</v>
      </c>
      <c r="B1090" t="s">
        <v>948</v>
      </c>
      <c r="C1090" t="s">
        <v>959</v>
      </c>
      <c r="D1090">
        <v>94.49</v>
      </c>
      <c r="F1090">
        <v>139.35</v>
      </c>
      <c r="H1090">
        <v>86.33</v>
      </c>
    </row>
    <row r="1091" spans="1:9">
      <c r="A1091" s="1">
        <v>0.93737512731481498</v>
      </c>
      <c r="B1091" t="s">
        <v>948</v>
      </c>
      <c r="C1091" t="s">
        <v>949</v>
      </c>
      <c r="D1091" t="s">
        <v>950</v>
      </c>
      <c r="E1091">
        <v>1.03</v>
      </c>
      <c r="F1091" t="s">
        <v>951</v>
      </c>
      <c r="G1091">
        <v>0.15</v>
      </c>
      <c r="H1091" t="s">
        <v>952</v>
      </c>
      <c r="I1091">
        <v>0.02</v>
      </c>
    </row>
    <row r="1092" spans="1:9">
      <c r="A1092" s="1">
        <v>0.93737512731481498</v>
      </c>
      <c r="B1092" t="s">
        <v>948</v>
      </c>
      <c r="C1092" t="s">
        <v>959</v>
      </c>
      <c r="D1092">
        <v>94.49</v>
      </c>
      <c r="F1092">
        <v>139.37</v>
      </c>
      <c r="H1092">
        <v>86.33</v>
      </c>
    </row>
    <row r="1093" spans="1:9">
      <c r="A1093" s="1">
        <v>0.93737635416666698</v>
      </c>
      <c r="B1093" t="s">
        <v>948</v>
      </c>
      <c r="C1093" t="s">
        <v>949</v>
      </c>
      <c r="D1093" t="s">
        <v>950</v>
      </c>
      <c r="E1093">
        <v>1.01</v>
      </c>
      <c r="F1093" t="s">
        <v>951</v>
      </c>
      <c r="G1093">
        <v>0.14000000000000001</v>
      </c>
      <c r="H1093" t="s">
        <v>952</v>
      </c>
      <c r="I1093">
        <v>0.01</v>
      </c>
    </row>
    <row r="1094" spans="1:9">
      <c r="A1094" s="1">
        <v>0.93737635416666698</v>
      </c>
      <c r="B1094" t="s">
        <v>948</v>
      </c>
      <c r="C1094" t="s">
        <v>959</v>
      </c>
      <c r="D1094">
        <v>94.46</v>
      </c>
      <c r="F1094">
        <v>139.36000000000001</v>
      </c>
      <c r="H1094">
        <v>86.32</v>
      </c>
    </row>
    <row r="1095" spans="1:9">
      <c r="A1095" s="1">
        <v>0.93737765046296295</v>
      </c>
      <c r="B1095" t="s">
        <v>948</v>
      </c>
      <c r="C1095" t="s">
        <v>949</v>
      </c>
      <c r="D1095" t="s">
        <v>950</v>
      </c>
      <c r="E1095">
        <v>1.02</v>
      </c>
      <c r="F1095" t="s">
        <v>951</v>
      </c>
      <c r="G1095">
        <v>0.14000000000000001</v>
      </c>
      <c r="H1095" t="s">
        <v>952</v>
      </c>
      <c r="I1095">
        <v>0.02</v>
      </c>
    </row>
    <row r="1096" spans="1:9">
      <c r="A1096" s="1">
        <v>0.93737765046296295</v>
      </c>
      <c r="B1096" t="s">
        <v>948</v>
      </c>
      <c r="C1096" t="s">
        <v>959</v>
      </c>
      <c r="D1096">
        <v>94.49</v>
      </c>
      <c r="F1096">
        <v>139.31</v>
      </c>
      <c r="H1096">
        <v>86.33</v>
      </c>
    </row>
    <row r="1097" spans="1:9">
      <c r="A1097" s="1">
        <v>0.937378935185185</v>
      </c>
      <c r="B1097" t="s">
        <v>948</v>
      </c>
      <c r="C1097" t="s">
        <v>949</v>
      </c>
      <c r="D1097" t="s">
        <v>950</v>
      </c>
      <c r="E1097">
        <v>1.02</v>
      </c>
      <c r="F1097" t="s">
        <v>951</v>
      </c>
      <c r="G1097">
        <v>0.15</v>
      </c>
      <c r="H1097" t="s">
        <v>952</v>
      </c>
      <c r="I1097">
        <v>0.01</v>
      </c>
    </row>
    <row r="1098" spans="1:9">
      <c r="A1098" s="1">
        <v>0.937378935185185</v>
      </c>
      <c r="B1098" t="s">
        <v>948</v>
      </c>
      <c r="C1098" t="s">
        <v>959</v>
      </c>
      <c r="D1098">
        <v>94.48</v>
      </c>
      <c r="F1098">
        <v>139.29</v>
      </c>
      <c r="H1098">
        <v>86.32</v>
      </c>
    </row>
    <row r="1099" spans="1:9">
      <c r="A1099" s="1">
        <v>0.93737981481481503</v>
      </c>
      <c r="B1099" t="s">
        <v>948</v>
      </c>
      <c r="C1099" t="s">
        <v>949</v>
      </c>
      <c r="D1099" t="s">
        <v>950</v>
      </c>
      <c r="E1099">
        <v>1.02</v>
      </c>
      <c r="F1099" t="s">
        <v>951</v>
      </c>
      <c r="G1099">
        <v>0.14000000000000001</v>
      </c>
      <c r="H1099" t="s">
        <v>952</v>
      </c>
      <c r="I1099">
        <v>0.01</v>
      </c>
    </row>
    <row r="1100" spans="1:9">
      <c r="A1100" s="1">
        <v>0.93737981481481503</v>
      </c>
      <c r="B1100" t="s">
        <v>948</v>
      </c>
      <c r="C1100" t="s">
        <v>959</v>
      </c>
      <c r="D1100">
        <v>94.5</v>
      </c>
      <c r="F1100">
        <v>139.26</v>
      </c>
      <c r="H1100">
        <v>86.35</v>
      </c>
    </row>
    <row r="1101" spans="1:9">
      <c r="A1101" s="1">
        <v>0.93738105324074095</v>
      </c>
      <c r="B1101" t="s">
        <v>948</v>
      </c>
      <c r="C1101" t="s">
        <v>949</v>
      </c>
      <c r="D1101" t="s">
        <v>950</v>
      </c>
      <c r="E1101">
        <v>1.01</v>
      </c>
      <c r="F1101" t="s">
        <v>951</v>
      </c>
      <c r="G1101">
        <v>0.14000000000000001</v>
      </c>
      <c r="H1101" t="s">
        <v>952</v>
      </c>
      <c r="I1101">
        <v>0.03</v>
      </c>
    </row>
    <row r="1102" spans="1:9">
      <c r="A1102" s="1">
        <v>0.93738105324074095</v>
      </c>
      <c r="B1102" t="s">
        <v>948</v>
      </c>
      <c r="C1102" t="s">
        <v>959</v>
      </c>
      <c r="D1102">
        <v>94.53</v>
      </c>
      <c r="F1102">
        <v>139.28</v>
      </c>
      <c r="H1102">
        <v>86.4</v>
      </c>
    </row>
    <row r="1103" spans="1:9">
      <c r="A1103" s="1">
        <v>0.93738187500000003</v>
      </c>
      <c r="B1103" t="s">
        <v>948</v>
      </c>
      <c r="C1103" t="s">
        <v>949</v>
      </c>
      <c r="D1103" t="s">
        <v>950</v>
      </c>
      <c r="E1103">
        <v>1.03</v>
      </c>
      <c r="F1103" t="s">
        <v>951</v>
      </c>
      <c r="G1103">
        <v>0.15</v>
      </c>
      <c r="H1103" t="s">
        <v>952</v>
      </c>
      <c r="I1103">
        <v>0.02</v>
      </c>
    </row>
    <row r="1104" spans="1:9">
      <c r="A1104" s="1">
        <v>0.93738187500000003</v>
      </c>
      <c r="B1104" t="s">
        <v>948</v>
      </c>
      <c r="C1104" t="s">
        <v>959</v>
      </c>
      <c r="D1104">
        <v>94.45</v>
      </c>
      <c r="F1104">
        <v>139.26</v>
      </c>
      <c r="H1104">
        <v>86.32</v>
      </c>
    </row>
    <row r="1105" spans="1:9">
      <c r="A1105" s="1">
        <v>0.93738311342592595</v>
      </c>
      <c r="B1105" t="s">
        <v>948</v>
      </c>
      <c r="C1105" t="s">
        <v>949</v>
      </c>
      <c r="D1105" t="s">
        <v>950</v>
      </c>
      <c r="E1105">
        <v>1.02</v>
      </c>
      <c r="F1105" t="s">
        <v>951</v>
      </c>
      <c r="G1105">
        <v>0.14000000000000001</v>
      </c>
      <c r="H1105" t="s">
        <v>952</v>
      </c>
      <c r="I1105">
        <v>0.04</v>
      </c>
    </row>
    <row r="1106" spans="1:9">
      <c r="A1106" s="1">
        <v>0.93738311342592595</v>
      </c>
      <c r="B1106" t="s">
        <v>948</v>
      </c>
      <c r="C1106" t="s">
        <v>959</v>
      </c>
      <c r="D1106">
        <v>94.48</v>
      </c>
      <c r="F1106">
        <v>139.27000000000001</v>
      </c>
      <c r="H1106">
        <v>86.35</v>
      </c>
    </row>
    <row r="1107" spans="1:9">
      <c r="A1107" s="1">
        <v>0.93738435185185198</v>
      </c>
      <c r="B1107" t="s">
        <v>948</v>
      </c>
      <c r="C1107" t="s">
        <v>949</v>
      </c>
      <c r="D1107" t="s">
        <v>950</v>
      </c>
      <c r="E1107">
        <v>1</v>
      </c>
      <c r="F1107" t="s">
        <v>951</v>
      </c>
      <c r="G1107">
        <v>0.14000000000000001</v>
      </c>
      <c r="H1107" t="s">
        <v>952</v>
      </c>
      <c r="I1107">
        <v>0.03</v>
      </c>
    </row>
    <row r="1108" spans="1:9">
      <c r="A1108" s="1">
        <v>0.93738436342592601</v>
      </c>
      <c r="B1108" t="s">
        <v>948</v>
      </c>
      <c r="C1108" t="s">
        <v>959</v>
      </c>
      <c r="D1108">
        <v>94.47</v>
      </c>
      <c r="F1108">
        <v>139.22999999999999</v>
      </c>
      <c r="H1108">
        <v>86.33</v>
      </c>
    </row>
    <row r="1109" spans="1:9">
      <c r="A1109" s="1">
        <v>0.93738561342592597</v>
      </c>
      <c r="B1109" t="s">
        <v>948</v>
      </c>
      <c r="C1109" t="s">
        <v>949</v>
      </c>
      <c r="D1109" t="s">
        <v>950</v>
      </c>
      <c r="E1109">
        <v>1.02</v>
      </c>
      <c r="F1109" t="s">
        <v>951</v>
      </c>
      <c r="G1109">
        <v>0.14000000000000001</v>
      </c>
      <c r="H1109" t="s">
        <v>952</v>
      </c>
      <c r="I1109">
        <v>0.02</v>
      </c>
    </row>
    <row r="1110" spans="1:9">
      <c r="A1110" s="1">
        <v>0.937385625</v>
      </c>
      <c r="B1110" t="s">
        <v>948</v>
      </c>
      <c r="C1110" t="s">
        <v>959</v>
      </c>
      <c r="D1110">
        <v>94.47</v>
      </c>
      <c r="F1110">
        <v>139.25</v>
      </c>
      <c r="H1110">
        <v>86.34</v>
      </c>
    </row>
    <row r="1111" spans="1:9">
      <c r="A1111" s="1">
        <v>0.93738682870370404</v>
      </c>
      <c r="B1111" t="s">
        <v>948</v>
      </c>
      <c r="C1111" t="s">
        <v>949</v>
      </c>
      <c r="D1111" t="s">
        <v>950</v>
      </c>
      <c r="E1111">
        <v>1.02</v>
      </c>
      <c r="F1111" t="s">
        <v>951</v>
      </c>
      <c r="G1111">
        <v>0.14000000000000001</v>
      </c>
      <c r="H1111" t="s">
        <v>952</v>
      </c>
      <c r="I1111">
        <v>0.03</v>
      </c>
    </row>
    <row r="1112" spans="1:9">
      <c r="A1112" s="1">
        <v>0.93738682870370404</v>
      </c>
      <c r="B1112" t="s">
        <v>948</v>
      </c>
      <c r="C1112" t="s">
        <v>959</v>
      </c>
      <c r="D1112">
        <v>94.44</v>
      </c>
      <c r="F1112">
        <v>139.26</v>
      </c>
      <c r="H1112">
        <v>86.31</v>
      </c>
    </row>
    <row r="1113" spans="1:9">
      <c r="A1113" s="1">
        <v>0.93738809027777803</v>
      </c>
      <c r="B1113" t="s">
        <v>948</v>
      </c>
      <c r="C1113" t="s">
        <v>949</v>
      </c>
      <c r="D1113" t="s">
        <v>950</v>
      </c>
      <c r="E1113">
        <v>1.02</v>
      </c>
      <c r="F1113" t="s">
        <v>951</v>
      </c>
      <c r="G1113">
        <v>0.15</v>
      </c>
      <c r="H1113" t="s">
        <v>952</v>
      </c>
      <c r="I1113">
        <v>0.02</v>
      </c>
    </row>
    <row r="1114" spans="1:9">
      <c r="A1114" s="1">
        <v>0.93738809027777803</v>
      </c>
      <c r="B1114" t="s">
        <v>948</v>
      </c>
      <c r="C1114" t="s">
        <v>959</v>
      </c>
      <c r="D1114">
        <v>94.39</v>
      </c>
      <c r="F1114">
        <v>139.24</v>
      </c>
      <c r="H1114">
        <v>86.27</v>
      </c>
    </row>
    <row r="1115" spans="1:9">
      <c r="A1115" s="1">
        <v>0.93738934027777798</v>
      </c>
      <c r="B1115" t="s">
        <v>948</v>
      </c>
      <c r="C1115" t="s">
        <v>949</v>
      </c>
      <c r="D1115" t="s">
        <v>950</v>
      </c>
      <c r="E1115">
        <v>1.02</v>
      </c>
      <c r="F1115" t="s">
        <v>951</v>
      </c>
      <c r="G1115">
        <v>0.14000000000000001</v>
      </c>
      <c r="H1115" t="s">
        <v>952</v>
      </c>
      <c r="I1115">
        <v>0.02</v>
      </c>
    </row>
    <row r="1116" spans="1:9">
      <c r="A1116" s="1">
        <v>0.93738934027777798</v>
      </c>
      <c r="B1116" t="s">
        <v>948</v>
      </c>
      <c r="C1116" t="s">
        <v>959</v>
      </c>
      <c r="D1116">
        <v>94.4</v>
      </c>
      <c r="F1116">
        <v>139.24</v>
      </c>
      <c r="H1116">
        <v>86.29</v>
      </c>
    </row>
    <row r="1117" spans="1:9">
      <c r="A1117" s="1">
        <v>0.937390613425926</v>
      </c>
      <c r="B1117" t="s">
        <v>948</v>
      </c>
      <c r="C1117" t="s">
        <v>949</v>
      </c>
      <c r="D1117" t="s">
        <v>950</v>
      </c>
      <c r="E1117">
        <v>1.02</v>
      </c>
      <c r="F1117" t="s">
        <v>951</v>
      </c>
      <c r="G1117">
        <v>0.14000000000000001</v>
      </c>
      <c r="H1117" t="s">
        <v>952</v>
      </c>
      <c r="I1117">
        <v>0.02</v>
      </c>
    </row>
    <row r="1118" spans="1:9">
      <c r="A1118" s="1">
        <v>0.937390613425926</v>
      </c>
      <c r="B1118" t="s">
        <v>948</v>
      </c>
      <c r="C1118" t="s">
        <v>959</v>
      </c>
      <c r="D1118">
        <v>94.4</v>
      </c>
      <c r="F1118">
        <v>139.15</v>
      </c>
      <c r="H1118">
        <v>86.29</v>
      </c>
    </row>
    <row r="1119" spans="1:9">
      <c r="A1119" s="1">
        <v>0.93739100694444399</v>
      </c>
      <c r="B1119" t="s">
        <v>948</v>
      </c>
      <c r="C1119" t="s">
        <v>949</v>
      </c>
      <c r="D1119" t="s">
        <v>950</v>
      </c>
      <c r="E1119">
        <v>1.02</v>
      </c>
      <c r="F1119" t="s">
        <v>951</v>
      </c>
      <c r="G1119">
        <v>0.14000000000000001</v>
      </c>
      <c r="H1119" t="s">
        <v>952</v>
      </c>
      <c r="I1119">
        <v>0.03</v>
      </c>
    </row>
    <row r="1120" spans="1:9">
      <c r="A1120" s="1">
        <v>0.93739100694444399</v>
      </c>
      <c r="B1120" t="s">
        <v>948</v>
      </c>
      <c r="C1120" t="s">
        <v>959</v>
      </c>
      <c r="D1120">
        <v>94.43</v>
      </c>
      <c r="F1120">
        <v>139.13</v>
      </c>
      <c r="H1120">
        <v>86.34</v>
      </c>
    </row>
    <row r="1121" spans="1:9">
      <c r="A1121" s="1">
        <v>0.93739226851851798</v>
      </c>
      <c r="B1121" t="s">
        <v>948</v>
      </c>
      <c r="C1121" t="s">
        <v>949</v>
      </c>
      <c r="D1121" t="s">
        <v>950</v>
      </c>
      <c r="E1121">
        <v>1</v>
      </c>
      <c r="F1121" t="s">
        <v>951</v>
      </c>
      <c r="G1121">
        <v>0.14000000000000001</v>
      </c>
      <c r="H1121" t="s">
        <v>952</v>
      </c>
      <c r="I1121">
        <v>0</v>
      </c>
    </row>
    <row r="1122" spans="1:9">
      <c r="A1122" s="1">
        <v>0.93739226851851798</v>
      </c>
      <c r="B1122" t="s">
        <v>948</v>
      </c>
      <c r="C1122" t="s">
        <v>959</v>
      </c>
      <c r="D1122">
        <v>94.43</v>
      </c>
      <c r="F1122">
        <v>139.18</v>
      </c>
      <c r="H1122">
        <v>86.35</v>
      </c>
    </row>
    <row r="1123" spans="1:9">
      <c r="A1123" s="1">
        <v>0.93739351851851904</v>
      </c>
      <c r="B1123" t="s">
        <v>948</v>
      </c>
      <c r="C1123" t="s">
        <v>949</v>
      </c>
      <c r="D1123" t="s">
        <v>950</v>
      </c>
      <c r="E1123">
        <v>1.03</v>
      </c>
      <c r="F1123" t="s">
        <v>951</v>
      </c>
      <c r="G1123">
        <v>0.14000000000000001</v>
      </c>
      <c r="H1123" t="s">
        <v>952</v>
      </c>
      <c r="I1123">
        <v>0.02</v>
      </c>
    </row>
    <row r="1124" spans="1:9">
      <c r="A1124" s="1">
        <v>0.93739351851851904</v>
      </c>
      <c r="B1124" t="s">
        <v>948</v>
      </c>
      <c r="C1124" t="s">
        <v>959</v>
      </c>
      <c r="D1124">
        <v>94.45</v>
      </c>
      <c r="F1124">
        <v>139.16</v>
      </c>
      <c r="H1124">
        <v>86.37</v>
      </c>
    </row>
    <row r="1125" spans="1:9">
      <c r="A1125" s="1">
        <v>0.937394768518518</v>
      </c>
      <c r="B1125" t="s">
        <v>948</v>
      </c>
      <c r="C1125" t="s">
        <v>949</v>
      </c>
      <c r="D1125" t="s">
        <v>950</v>
      </c>
      <c r="E1125">
        <v>1.01</v>
      </c>
      <c r="F1125" t="s">
        <v>951</v>
      </c>
      <c r="G1125">
        <v>0.15</v>
      </c>
      <c r="H1125" t="s">
        <v>952</v>
      </c>
      <c r="I1125">
        <v>0.02</v>
      </c>
    </row>
    <row r="1126" spans="1:9">
      <c r="A1126" s="1">
        <v>0.937394768518518</v>
      </c>
      <c r="B1126" t="s">
        <v>948</v>
      </c>
      <c r="C1126" t="s">
        <v>959</v>
      </c>
      <c r="D1126">
        <v>94.48</v>
      </c>
      <c r="F1126">
        <v>139.16</v>
      </c>
      <c r="H1126">
        <v>86.4</v>
      </c>
    </row>
    <row r="1127" spans="1:9">
      <c r="A1127" s="1">
        <v>0.93739593750000005</v>
      </c>
      <c r="B1127" t="s">
        <v>948</v>
      </c>
      <c r="C1127" t="s">
        <v>949</v>
      </c>
      <c r="D1127" t="s">
        <v>950</v>
      </c>
      <c r="E1127">
        <v>1.02</v>
      </c>
      <c r="F1127" t="s">
        <v>951</v>
      </c>
      <c r="G1127">
        <v>0.14000000000000001</v>
      </c>
      <c r="H1127" t="s">
        <v>952</v>
      </c>
      <c r="I1127">
        <v>0.02</v>
      </c>
    </row>
    <row r="1128" spans="1:9">
      <c r="A1128" s="1">
        <v>0.93739593750000005</v>
      </c>
      <c r="B1128" t="s">
        <v>948</v>
      </c>
      <c r="C1128" t="s">
        <v>959</v>
      </c>
      <c r="D1128">
        <v>94.47</v>
      </c>
      <c r="F1128">
        <v>139.19999999999999</v>
      </c>
      <c r="H1128">
        <v>86.4</v>
      </c>
    </row>
    <row r="1129" spans="1:9">
      <c r="A1129" s="1">
        <v>0.93739717592592597</v>
      </c>
      <c r="B1129" t="s">
        <v>948</v>
      </c>
      <c r="C1129" t="s">
        <v>949</v>
      </c>
      <c r="D1129" t="s">
        <v>950</v>
      </c>
      <c r="E1129">
        <v>1.03</v>
      </c>
      <c r="F1129" t="s">
        <v>951</v>
      </c>
      <c r="G1129">
        <v>0.14000000000000001</v>
      </c>
      <c r="H1129" t="s">
        <v>952</v>
      </c>
      <c r="I1129">
        <v>0.03</v>
      </c>
    </row>
    <row r="1130" spans="1:9">
      <c r="A1130" s="1">
        <v>0.93739717592592597</v>
      </c>
      <c r="B1130" t="s">
        <v>948</v>
      </c>
      <c r="C1130" t="s">
        <v>959</v>
      </c>
      <c r="D1130">
        <v>94.46</v>
      </c>
      <c r="F1130">
        <v>139.21</v>
      </c>
      <c r="H1130">
        <v>86.39</v>
      </c>
    </row>
    <row r="1131" spans="1:9">
      <c r="A1131" s="1">
        <v>0.93739840277777797</v>
      </c>
      <c r="B1131" t="s">
        <v>948</v>
      </c>
      <c r="C1131" t="s">
        <v>949</v>
      </c>
      <c r="D1131" t="s">
        <v>950</v>
      </c>
      <c r="E1131">
        <v>1.01</v>
      </c>
      <c r="F1131" t="s">
        <v>951</v>
      </c>
      <c r="G1131">
        <v>0.14000000000000001</v>
      </c>
      <c r="H1131" t="s">
        <v>952</v>
      </c>
      <c r="I1131">
        <v>0.01</v>
      </c>
    </row>
    <row r="1132" spans="1:9">
      <c r="A1132" s="1">
        <v>0.93739840277777797</v>
      </c>
      <c r="B1132" t="s">
        <v>948</v>
      </c>
      <c r="C1132" t="s">
        <v>959</v>
      </c>
      <c r="D1132">
        <v>94.46</v>
      </c>
      <c r="F1132">
        <v>139.16999999999999</v>
      </c>
      <c r="H1132">
        <v>86.39</v>
      </c>
    </row>
    <row r="1133" spans="1:9">
      <c r="A1133" s="1">
        <v>0.93739965277777804</v>
      </c>
      <c r="B1133" t="s">
        <v>948</v>
      </c>
      <c r="C1133" t="s">
        <v>949</v>
      </c>
      <c r="D1133" t="s">
        <v>950</v>
      </c>
      <c r="E1133">
        <v>1</v>
      </c>
      <c r="F1133" t="s">
        <v>951</v>
      </c>
      <c r="G1133">
        <v>0.15</v>
      </c>
      <c r="H1133" t="s">
        <v>952</v>
      </c>
      <c r="I1133">
        <v>-0.02</v>
      </c>
    </row>
    <row r="1134" spans="1:9">
      <c r="A1134" s="1">
        <v>0.93739966435185196</v>
      </c>
      <c r="B1134" t="s">
        <v>948</v>
      </c>
      <c r="C1134" t="s">
        <v>959</v>
      </c>
      <c r="D1134">
        <v>94.49</v>
      </c>
      <c r="F1134">
        <v>139.19</v>
      </c>
      <c r="H1134">
        <v>86.43</v>
      </c>
    </row>
    <row r="1135" spans="1:9">
      <c r="A1135" s="1">
        <v>0.93740087962963003</v>
      </c>
      <c r="B1135" t="s">
        <v>948</v>
      </c>
      <c r="C1135" t="s">
        <v>949</v>
      </c>
      <c r="D1135" t="s">
        <v>950</v>
      </c>
      <c r="E1135">
        <v>1.03</v>
      </c>
      <c r="F1135" t="s">
        <v>951</v>
      </c>
      <c r="G1135">
        <v>0.14000000000000001</v>
      </c>
      <c r="H1135" t="s">
        <v>952</v>
      </c>
      <c r="I1135">
        <v>0.05</v>
      </c>
    </row>
    <row r="1136" spans="1:9">
      <c r="A1136" s="1">
        <v>0.93740087962963003</v>
      </c>
      <c r="B1136" t="s">
        <v>948</v>
      </c>
      <c r="C1136" t="s">
        <v>959</v>
      </c>
      <c r="D1136">
        <v>94.47</v>
      </c>
      <c r="F1136">
        <v>139.22</v>
      </c>
      <c r="H1136">
        <v>86.39</v>
      </c>
    </row>
    <row r="1137" spans="1:9">
      <c r="A1137" s="1">
        <v>0.93740174768518503</v>
      </c>
      <c r="B1137" t="s">
        <v>948</v>
      </c>
      <c r="C1137" t="s">
        <v>949</v>
      </c>
      <c r="D1137" t="s">
        <v>950</v>
      </c>
      <c r="E1137">
        <v>1</v>
      </c>
      <c r="F1137" t="s">
        <v>951</v>
      </c>
      <c r="G1137">
        <v>0.15</v>
      </c>
      <c r="H1137" t="s">
        <v>952</v>
      </c>
      <c r="I1137">
        <v>0.03</v>
      </c>
    </row>
    <row r="1138" spans="1:9">
      <c r="A1138" s="1">
        <v>0.93740174768518503</v>
      </c>
      <c r="B1138" t="s">
        <v>948</v>
      </c>
      <c r="C1138" t="s">
        <v>959</v>
      </c>
      <c r="D1138">
        <v>94.47</v>
      </c>
      <c r="F1138">
        <v>139.25</v>
      </c>
      <c r="H1138">
        <v>86.39</v>
      </c>
    </row>
    <row r="1139" spans="1:9">
      <c r="A1139" s="1">
        <v>0.93740254629629605</v>
      </c>
      <c r="B1139" t="s">
        <v>948</v>
      </c>
      <c r="C1139" t="s">
        <v>949</v>
      </c>
      <c r="D1139" t="s">
        <v>950</v>
      </c>
      <c r="E1139">
        <v>1.01</v>
      </c>
      <c r="F1139" t="s">
        <v>951</v>
      </c>
      <c r="G1139">
        <v>0.14000000000000001</v>
      </c>
      <c r="H1139" t="s">
        <v>952</v>
      </c>
      <c r="I1139">
        <v>0.03</v>
      </c>
    </row>
    <row r="1140" spans="1:9">
      <c r="A1140" s="1">
        <v>0.93740255787036997</v>
      </c>
      <c r="B1140" t="s">
        <v>948</v>
      </c>
      <c r="C1140" t="s">
        <v>959</v>
      </c>
      <c r="D1140">
        <v>94.49</v>
      </c>
      <c r="F1140">
        <v>139.24</v>
      </c>
      <c r="H1140">
        <v>86.41</v>
      </c>
    </row>
    <row r="1141" spans="1:9">
      <c r="A1141" s="1">
        <v>0.93740385416666705</v>
      </c>
      <c r="B1141" t="s">
        <v>948</v>
      </c>
      <c r="C1141" t="s">
        <v>949</v>
      </c>
      <c r="D1141" t="s">
        <v>950</v>
      </c>
      <c r="E1141">
        <v>1.02</v>
      </c>
      <c r="F1141" t="s">
        <v>951</v>
      </c>
      <c r="G1141">
        <v>0.15</v>
      </c>
      <c r="H1141" t="s">
        <v>952</v>
      </c>
      <c r="I1141">
        <v>0.02</v>
      </c>
    </row>
    <row r="1142" spans="1:9">
      <c r="A1142" s="1">
        <v>0.93740385416666705</v>
      </c>
      <c r="B1142" t="s">
        <v>948</v>
      </c>
      <c r="C1142" t="s">
        <v>959</v>
      </c>
      <c r="D1142">
        <v>94.48</v>
      </c>
      <c r="F1142">
        <v>139.25</v>
      </c>
      <c r="H1142">
        <v>86.41</v>
      </c>
    </row>
    <row r="1143" spans="1:9">
      <c r="A1143" s="1">
        <v>0.93740511574074104</v>
      </c>
      <c r="B1143" t="s">
        <v>948</v>
      </c>
      <c r="C1143" t="s">
        <v>949</v>
      </c>
      <c r="D1143" t="s">
        <v>950</v>
      </c>
      <c r="E1143">
        <v>1.02</v>
      </c>
      <c r="F1143" t="s">
        <v>951</v>
      </c>
      <c r="G1143">
        <v>0.14000000000000001</v>
      </c>
      <c r="H1143" t="s">
        <v>952</v>
      </c>
      <c r="I1143">
        <v>0.03</v>
      </c>
    </row>
    <row r="1144" spans="1:9">
      <c r="A1144" s="1">
        <v>0.93740511574074104</v>
      </c>
      <c r="B1144" t="s">
        <v>948</v>
      </c>
      <c r="C1144" t="s">
        <v>959</v>
      </c>
      <c r="D1144">
        <v>94.47</v>
      </c>
      <c r="F1144">
        <v>139.37</v>
      </c>
      <c r="H1144">
        <v>86.39</v>
      </c>
    </row>
    <row r="1145" spans="1:9">
      <c r="A1145" s="1">
        <v>0.93740634259259303</v>
      </c>
      <c r="B1145" t="s">
        <v>948</v>
      </c>
      <c r="C1145" t="s">
        <v>949</v>
      </c>
      <c r="D1145" t="s">
        <v>950</v>
      </c>
      <c r="E1145">
        <v>1.01</v>
      </c>
      <c r="F1145" t="s">
        <v>951</v>
      </c>
      <c r="G1145">
        <v>0.14000000000000001</v>
      </c>
      <c r="H1145" t="s">
        <v>952</v>
      </c>
      <c r="I1145">
        <v>0.01</v>
      </c>
    </row>
    <row r="1146" spans="1:9">
      <c r="A1146" s="1">
        <v>0.93740634259259303</v>
      </c>
      <c r="B1146" t="s">
        <v>948</v>
      </c>
      <c r="C1146" t="s">
        <v>959</v>
      </c>
      <c r="D1146">
        <v>94.47</v>
      </c>
      <c r="F1146">
        <v>139.53</v>
      </c>
      <c r="H1146">
        <v>86.39</v>
      </c>
    </row>
    <row r="1147" spans="1:9">
      <c r="A1147" s="1">
        <v>0.93740756944444403</v>
      </c>
      <c r="B1147" t="s">
        <v>948</v>
      </c>
      <c r="C1147" t="s">
        <v>949</v>
      </c>
      <c r="D1147" t="s">
        <v>950</v>
      </c>
      <c r="E1147">
        <v>1.02</v>
      </c>
      <c r="F1147" t="s">
        <v>951</v>
      </c>
      <c r="G1147">
        <v>0.14000000000000001</v>
      </c>
      <c r="H1147" t="s">
        <v>952</v>
      </c>
      <c r="I1147">
        <v>0.02</v>
      </c>
    </row>
    <row r="1148" spans="1:9">
      <c r="A1148" s="1">
        <v>0.93740758101851895</v>
      </c>
      <c r="B1148" t="s">
        <v>948</v>
      </c>
      <c r="C1148" t="s">
        <v>959</v>
      </c>
      <c r="D1148">
        <v>94.46</v>
      </c>
      <c r="F1148">
        <v>139.57</v>
      </c>
      <c r="H1148">
        <v>86.38</v>
      </c>
    </row>
    <row r="1149" spans="1:9">
      <c r="A1149" s="1">
        <v>0.93740887731481504</v>
      </c>
      <c r="B1149" t="s">
        <v>948</v>
      </c>
      <c r="C1149" t="s">
        <v>949</v>
      </c>
      <c r="D1149" t="s">
        <v>950</v>
      </c>
      <c r="E1149">
        <v>1.02</v>
      </c>
      <c r="F1149" t="s">
        <v>951</v>
      </c>
      <c r="G1149">
        <v>0.13</v>
      </c>
      <c r="H1149" t="s">
        <v>952</v>
      </c>
      <c r="I1149">
        <v>0.05</v>
      </c>
    </row>
    <row r="1150" spans="1:9">
      <c r="A1150" s="1">
        <v>0.93740887731481504</v>
      </c>
      <c r="B1150" t="s">
        <v>948</v>
      </c>
      <c r="C1150" t="s">
        <v>959</v>
      </c>
      <c r="D1150">
        <v>94.45</v>
      </c>
      <c r="F1150">
        <v>139.47999999999999</v>
      </c>
      <c r="H1150">
        <v>86.36</v>
      </c>
    </row>
    <row r="1151" spans="1:9">
      <c r="A1151" s="1">
        <v>0.93741015046296305</v>
      </c>
      <c r="B1151" t="s">
        <v>948</v>
      </c>
      <c r="C1151" t="s">
        <v>949</v>
      </c>
      <c r="D1151" t="s">
        <v>950</v>
      </c>
      <c r="E1151">
        <v>1.01</v>
      </c>
      <c r="F1151" t="s">
        <v>951</v>
      </c>
      <c r="G1151">
        <v>0.15</v>
      </c>
      <c r="H1151" t="s">
        <v>952</v>
      </c>
      <c r="I1151">
        <v>0.03</v>
      </c>
    </row>
    <row r="1152" spans="1:9">
      <c r="A1152" s="1">
        <v>0.93741015046296305</v>
      </c>
      <c r="B1152" t="s">
        <v>948</v>
      </c>
      <c r="C1152" t="s">
        <v>959</v>
      </c>
      <c r="D1152">
        <v>94.44</v>
      </c>
      <c r="F1152">
        <v>139.47</v>
      </c>
      <c r="H1152">
        <v>86.35</v>
      </c>
    </row>
    <row r="1153" spans="1:9">
      <c r="A1153" s="1">
        <v>0.93741057870370403</v>
      </c>
      <c r="B1153" t="s">
        <v>948</v>
      </c>
      <c r="C1153" t="s">
        <v>949</v>
      </c>
      <c r="D1153" t="s">
        <v>950</v>
      </c>
      <c r="E1153">
        <v>1.02</v>
      </c>
      <c r="F1153" t="s">
        <v>951</v>
      </c>
      <c r="G1153">
        <v>0.14000000000000001</v>
      </c>
      <c r="H1153" t="s">
        <v>952</v>
      </c>
      <c r="I1153">
        <v>0.02</v>
      </c>
    </row>
    <row r="1154" spans="1:9">
      <c r="A1154" s="1">
        <v>0.93741057870370403</v>
      </c>
      <c r="B1154" t="s">
        <v>948</v>
      </c>
      <c r="C1154" t="s">
        <v>959</v>
      </c>
      <c r="D1154">
        <v>94.44</v>
      </c>
      <c r="F1154">
        <v>139.55000000000001</v>
      </c>
      <c r="H1154">
        <v>86.34</v>
      </c>
    </row>
    <row r="1155" spans="1:9">
      <c r="A1155" s="1">
        <v>0.93741175925925901</v>
      </c>
      <c r="B1155" t="s">
        <v>948</v>
      </c>
      <c r="C1155" t="s">
        <v>949</v>
      </c>
      <c r="D1155" t="s">
        <v>950</v>
      </c>
      <c r="E1155">
        <v>1.02</v>
      </c>
      <c r="F1155" t="s">
        <v>951</v>
      </c>
      <c r="G1155">
        <v>0.14000000000000001</v>
      </c>
      <c r="H1155" t="s">
        <v>952</v>
      </c>
      <c r="I1155">
        <v>0.03</v>
      </c>
    </row>
    <row r="1156" spans="1:9">
      <c r="A1156" s="1">
        <v>0.93741214120370397</v>
      </c>
      <c r="B1156" t="s">
        <v>948</v>
      </c>
      <c r="C1156" t="s">
        <v>959</v>
      </c>
      <c r="D1156">
        <v>94.44</v>
      </c>
      <c r="F1156">
        <v>139.54</v>
      </c>
      <c r="H1156">
        <v>86.34</v>
      </c>
    </row>
    <row r="1157" spans="1:9">
      <c r="A1157" s="1">
        <v>0.93741296296296295</v>
      </c>
      <c r="B1157" t="s">
        <v>948</v>
      </c>
      <c r="C1157" t="s">
        <v>949</v>
      </c>
      <c r="D1157" t="s">
        <v>950</v>
      </c>
      <c r="E1157">
        <v>1.01</v>
      </c>
      <c r="F1157" t="s">
        <v>951</v>
      </c>
      <c r="G1157">
        <v>0.13</v>
      </c>
      <c r="H1157" t="s">
        <v>952</v>
      </c>
      <c r="I1157">
        <v>0.03</v>
      </c>
    </row>
    <row r="1158" spans="1:9">
      <c r="A1158" s="1">
        <v>0.93741335648148105</v>
      </c>
      <c r="B1158" t="s">
        <v>948</v>
      </c>
      <c r="C1158" t="s">
        <v>959</v>
      </c>
      <c r="D1158">
        <v>94.44</v>
      </c>
      <c r="F1158">
        <v>139.52000000000001</v>
      </c>
      <c r="H1158">
        <v>86.34</v>
      </c>
    </row>
    <row r="1159" spans="1:9">
      <c r="A1159" s="1">
        <v>0.93741418981481495</v>
      </c>
      <c r="B1159" t="s">
        <v>948</v>
      </c>
      <c r="C1159" t="s">
        <v>949</v>
      </c>
      <c r="D1159" t="s">
        <v>950</v>
      </c>
      <c r="E1159">
        <v>1.02</v>
      </c>
      <c r="F1159" t="s">
        <v>951</v>
      </c>
      <c r="G1159">
        <v>0.14000000000000001</v>
      </c>
      <c r="H1159" t="s">
        <v>952</v>
      </c>
      <c r="I1159">
        <v>0.03</v>
      </c>
    </row>
    <row r="1160" spans="1:9">
      <c r="A1160" s="1">
        <v>0.93741458333333305</v>
      </c>
      <c r="B1160" t="s">
        <v>948</v>
      </c>
      <c r="C1160" t="s">
        <v>959</v>
      </c>
      <c r="D1160">
        <v>94.45</v>
      </c>
      <c r="F1160">
        <v>139.56</v>
      </c>
      <c r="H1160">
        <v>86.34</v>
      </c>
    </row>
    <row r="1161" spans="1:9">
      <c r="A1161" s="1">
        <v>0.93741545138888904</v>
      </c>
      <c r="B1161" t="s">
        <v>948</v>
      </c>
      <c r="C1161" t="s">
        <v>949</v>
      </c>
      <c r="D1161" t="s">
        <v>950</v>
      </c>
      <c r="E1161">
        <v>1.01</v>
      </c>
      <c r="F1161" t="s">
        <v>951</v>
      </c>
      <c r="G1161">
        <v>0.15</v>
      </c>
      <c r="H1161" t="s">
        <v>952</v>
      </c>
      <c r="I1161">
        <v>0.01</v>
      </c>
    </row>
    <row r="1162" spans="1:9">
      <c r="A1162" s="1">
        <v>0.93741545138888904</v>
      </c>
      <c r="B1162" t="s">
        <v>948</v>
      </c>
      <c r="C1162" t="s">
        <v>959</v>
      </c>
      <c r="D1162">
        <v>94.46</v>
      </c>
      <c r="F1162">
        <v>139.56</v>
      </c>
      <c r="H1162">
        <v>86.35</v>
      </c>
    </row>
    <row r="1163" spans="1:9">
      <c r="A1163" s="1">
        <v>0.93741672453703695</v>
      </c>
      <c r="B1163" t="s">
        <v>948</v>
      </c>
      <c r="C1163" t="s">
        <v>949</v>
      </c>
      <c r="D1163" t="s">
        <v>950</v>
      </c>
      <c r="E1163">
        <v>1.01</v>
      </c>
      <c r="F1163" t="s">
        <v>951</v>
      </c>
      <c r="G1163">
        <v>0.14000000000000001</v>
      </c>
      <c r="H1163" t="s">
        <v>952</v>
      </c>
      <c r="I1163">
        <v>0.03</v>
      </c>
    </row>
    <row r="1164" spans="1:9">
      <c r="A1164" s="1">
        <v>0.93741672453703695</v>
      </c>
      <c r="B1164" t="s">
        <v>948</v>
      </c>
      <c r="C1164" t="s">
        <v>959</v>
      </c>
      <c r="D1164">
        <v>94.41</v>
      </c>
      <c r="F1164">
        <v>139.52000000000001</v>
      </c>
      <c r="H1164">
        <v>86.3</v>
      </c>
    </row>
    <row r="1165" spans="1:9">
      <c r="A1165" s="1">
        <v>0.93741797453703701</v>
      </c>
      <c r="B1165" t="s">
        <v>948</v>
      </c>
      <c r="C1165" t="s">
        <v>949</v>
      </c>
      <c r="D1165" t="s">
        <v>950</v>
      </c>
      <c r="E1165">
        <v>1.02</v>
      </c>
      <c r="F1165" t="s">
        <v>951</v>
      </c>
      <c r="G1165">
        <v>0.13</v>
      </c>
      <c r="H1165" t="s">
        <v>952</v>
      </c>
      <c r="I1165">
        <v>0.09</v>
      </c>
    </row>
    <row r="1166" spans="1:9">
      <c r="A1166" s="1">
        <v>0.93741797453703701</v>
      </c>
      <c r="B1166" t="s">
        <v>948</v>
      </c>
      <c r="C1166" t="s">
        <v>959</v>
      </c>
      <c r="D1166">
        <v>94.43</v>
      </c>
      <c r="F1166">
        <v>139.34</v>
      </c>
      <c r="H1166">
        <v>86.31</v>
      </c>
    </row>
    <row r="1167" spans="1:9">
      <c r="A1167" s="1">
        <v>0.93741925925925895</v>
      </c>
      <c r="B1167" t="s">
        <v>948</v>
      </c>
      <c r="C1167" t="s">
        <v>949</v>
      </c>
      <c r="D1167" t="s">
        <v>950</v>
      </c>
      <c r="E1167">
        <v>1.03</v>
      </c>
      <c r="F1167" t="s">
        <v>951</v>
      </c>
      <c r="G1167">
        <v>0.14000000000000001</v>
      </c>
      <c r="H1167" t="s">
        <v>952</v>
      </c>
      <c r="I1167">
        <v>0.01</v>
      </c>
    </row>
    <row r="1168" spans="1:9">
      <c r="A1168" s="1">
        <v>0.93741925925925895</v>
      </c>
      <c r="B1168" t="s">
        <v>948</v>
      </c>
      <c r="C1168" t="s">
        <v>959</v>
      </c>
      <c r="D1168">
        <v>94.39</v>
      </c>
      <c r="F1168">
        <v>139.53</v>
      </c>
      <c r="H1168">
        <v>86.29</v>
      </c>
    </row>
    <row r="1169" spans="1:9">
      <c r="A1169" s="1">
        <v>0.93742005787036997</v>
      </c>
      <c r="B1169" t="s">
        <v>948</v>
      </c>
      <c r="C1169" t="s">
        <v>949</v>
      </c>
      <c r="D1169" t="s">
        <v>950</v>
      </c>
      <c r="E1169">
        <v>1.02</v>
      </c>
      <c r="F1169" t="s">
        <v>951</v>
      </c>
      <c r="G1169">
        <v>0.13</v>
      </c>
      <c r="H1169" t="s">
        <v>952</v>
      </c>
      <c r="I1169">
        <v>0.02</v>
      </c>
    </row>
    <row r="1170" spans="1:9">
      <c r="A1170" s="1">
        <v>0.93742005787036997</v>
      </c>
      <c r="B1170" t="s">
        <v>948</v>
      </c>
      <c r="C1170" t="s">
        <v>959</v>
      </c>
      <c r="D1170">
        <v>94.39</v>
      </c>
      <c r="F1170">
        <v>139.65</v>
      </c>
      <c r="H1170">
        <v>86.28</v>
      </c>
    </row>
    <row r="1171" spans="1:9">
      <c r="A1171" s="1">
        <v>0.937421296296296</v>
      </c>
      <c r="B1171" t="s">
        <v>948</v>
      </c>
      <c r="C1171" t="s">
        <v>949</v>
      </c>
      <c r="D1171" t="s">
        <v>950</v>
      </c>
      <c r="E1171">
        <v>1</v>
      </c>
      <c r="F1171" t="s">
        <v>951</v>
      </c>
      <c r="G1171">
        <v>0.14000000000000001</v>
      </c>
      <c r="H1171" t="s">
        <v>952</v>
      </c>
      <c r="I1171">
        <v>0.02</v>
      </c>
    </row>
    <row r="1172" spans="1:9">
      <c r="A1172" s="1">
        <v>0.937421296296296</v>
      </c>
      <c r="B1172" t="s">
        <v>948</v>
      </c>
      <c r="C1172" t="s">
        <v>959</v>
      </c>
      <c r="D1172">
        <v>94.41</v>
      </c>
      <c r="F1172">
        <v>139.62</v>
      </c>
      <c r="H1172">
        <v>86.29</v>
      </c>
    </row>
    <row r="1173" spans="1:9">
      <c r="A1173" s="1">
        <v>0.937422523148148</v>
      </c>
      <c r="B1173" t="s">
        <v>948</v>
      </c>
      <c r="C1173" t="s">
        <v>949</v>
      </c>
      <c r="D1173" t="s">
        <v>950</v>
      </c>
      <c r="E1173">
        <v>1.03</v>
      </c>
      <c r="F1173" t="s">
        <v>951</v>
      </c>
      <c r="G1173">
        <v>0.14000000000000001</v>
      </c>
      <c r="H1173" t="s">
        <v>952</v>
      </c>
      <c r="I1173">
        <v>0.01</v>
      </c>
    </row>
    <row r="1174" spans="1:9">
      <c r="A1174" s="1">
        <v>0.93742253472222203</v>
      </c>
      <c r="B1174" t="s">
        <v>948</v>
      </c>
      <c r="C1174" t="s">
        <v>959</v>
      </c>
      <c r="D1174">
        <v>94.4</v>
      </c>
      <c r="F1174">
        <v>139.63</v>
      </c>
      <c r="H1174">
        <v>86.27</v>
      </c>
    </row>
    <row r="1175" spans="1:9">
      <c r="A1175" s="1">
        <v>0.937424421296296</v>
      </c>
      <c r="B1175" t="s">
        <v>948</v>
      </c>
      <c r="C1175" t="s">
        <v>949</v>
      </c>
      <c r="D1175" t="s">
        <v>950</v>
      </c>
      <c r="E1175">
        <v>1.02</v>
      </c>
      <c r="F1175" t="s">
        <v>951</v>
      </c>
      <c r="G1175">
        <v>0.15</v>
      </c>
      <c r="H1175" t="s">
        <v>952</v>
      </c>
      <c r="I1175">
        <v>0.04</v>
      </c>
    </row>
    <row r="1176" spans="1:9">
      <c r="A1176" s="1">
        <v>0.93742443287037003</v>
      </c>
      <c r="B1176" t="s">
        <v>948</v>
      </c>
      <c r="C1176" t="s">
        <v>959</v>
      </c>
      <c r="D1176">
        <v>94.39</v>
      </c>
      <c r="F1176">
        <v>139.61000000000001</v>
      </c>
      <c r="H1176">
        <v>86.26</v>
      </c>
    </row>
    <row r="1177" spans="1:9">
      <c r="A1177" s="1">
        <v>0.93742629629629604</v>
      </c>
      <c r="B1177" t="s">
        <v>948</v>
      </c>
      <c r="C1177" t="s">
        <v>949</v>
      </c>
      <c r="D1177" t="s">
        <v>950</v>
      </c>
      <c r="E1177">
        <v>1.01</v>
      </c>
      <c r="F1177" t="s">
        <v>951</v>
      </c>
      <c r="G1177">
        <v>0.14000000000000001</v>
      </c>
      <c r="H1177" t="s">
        <v>952</v>
      </c>
      <c r="I1177">
        <v>0.03</v>
      </c>
    </row>
    <row r="1178" spans="1:9">
      <c r="A1178" s="1">
        <v>0.93742629629629604</v>
      </c>
      <c r="B1178" t="s">
        <v>948</v>
      </c>
      <c r="C1178" t="s">
        <v>959</v>
      </c>
      <c r="D1178">
        <v>94.39</v>
      </c>
      <c r="F1178">
        <v>139.69</v>
      </c>
      <c r="H1178">
        <v>86.26</v>
      </c>
    </row>
    <row r="1179" spans="1:9">
      <c r="A1179" s="1">
        <v>0.937427789351852</v>
      </c>
      <c r="B1179" t="s">
        <v>948</v>
      </c>
      <c r="C1179" t="s">
        <v>949</v>
      </c>
      <c r="D1179" t="s">
        <v>950</v>
      </c>
      <c r="E1179">
        <v>1.01</v>
      </c>
      <c r="F1179" t="s">
        <v>951</v>
      </c>
      <c r="G1179">
        <v>0.13</v>
      </c>
      <c r="H1179" t="s">
        <v>952</v>
      </c>
      <c r="I1179">
        <v>0.02</v>
      </c>
    </row>
    <row r="1180" spans="1:9">
      <c r="A1180" s="1">
        <v>0.937427789351852</v>
      </c>
      <c r="B1180" t="s">
        <v>948</v>
      </c>
      <c r="C1180" t="s">
        <v>959</v>
      </c>
      <c r="D1180">
        <v>94.37</v>
      </c>
      <c r="F1180">
        <v>139.61000000000001</v>
      </c>
      <c r="H1180">
        <v>86.22</v>
      </c>
    </row>
    <row r="1181" spans="1:9">
      <c r="A1181" s="1">
        <v>0.93743006944444396</v>
      </c>
      <c r="B1181" t="s">
        <v>948</v>
      </c>
      <c r="C1181" t="s">
        <v>949</v>
      </c>
      <c r="D1181" t="s">
        <v>950</v>
      </c>
      <c r="E1181">
        <v>1.03</v>
      </c>
      <c r="F1181" t="s">
        <v>951</v>
      </c>
      <c r="G1181">
        <v>0.14000000000000001</v>
      </c>
      <c r="H1181" t="s">
        <v>952</v>
      </c>
      <c r="I1181">
        <v>0.02</v>
      </c>
    </row>
    <row r="1182" spans="1:9">
      <c r="A1182" s="1">
        <v>0.93743006944444396</v>
      </c>
      <c r="B1182" t="s">
        <v>948</v>
      </c>
      <c r="C1182" t="s">
        <v>959</v>
      </c>
      <c r="D1182">
        <v>94.34</v>
      </c>
      <c r="F1182">
        <v>139.65</v>
      </c>
      <c r="H1182">
        <v>86.19</v>
      </c>
    </row>
    <row r="1183" spans="1:9">
      <c r="A1183" s="1">
        <v>0.93743031249999997</v>
      </c>
      <c r="B1183" t="s">
        <v>948</v>
      </c>
      <c r="C1183" t="s">
        <v>949</v>
      </c>
      <c r="D1183" t="s">
        <v>950</v>
      </c>
      <c r="E1183">
        <v>1.01</v>
      </c>
      <c r="F1183" t="s">
        <v>951</v>
      </c>
      <c r="G1183">
        <v>0.13</v>
      </c>
      <c r="H1183" t="s">
        <v>952</v>
      </c>
      <c r="I1183">
        <v>0.02</v>
      </c>
    </row>
    <row r="1184" spans="1:9">
      <c r="A1184" s="1">
        <v>0.93743033564814804</v>
      </c>
      <c r="B1184" t="s">
        <v>948</v>
      </c>
      <c r="C1184" t="s">
        <v>959</v>
      </c>
      <c r="D1184">
        <v>94.32</v>
      </c>
      <c r="F1184">
        <v>139.58000000000001</v>
      </c>
      <c r="H1184">
        <v>86.17</v>
      </c>
    </row>
    <row r="1185" spans="1:9">
      <c r="A1185" s="1">
        <v>0.93743033564814804</v>
      </c>
      <c r="B1185" t="s">
        <v>948</v>
      </c>
      <c r="C1185" t="s">
        <v>949</v>
      </c>
      <c r="D1185" t="s">
        <v>950</v>
      </c>
      <c r="E1185">
        <v>1</v>
      </c>
      <c r="F1185" t="s">
        <v>951</v>
      </c>
      <c r="G1185">
        <v>0.14000000000000001</v>
      </c>
      <c r="H1185" t="s">
        <v>952</v>
      </c>
      <c r="I1185">
        <v>0.01</v>
      </c>
    </row>
    <row r="1186" spans="1:9">
      <c r="A1186" s="1">
        <v>0.93743034722222196</v>
      </c>
      <c r="B1186" t="s">
        <v>948</v>
      </c>
      <c r="C1186" t="s">
        <v>959</v>
      </c>
      <c r="D1186">
        <v>94.3</v>
      </c>
      <c r="F1186">
        <v>139.63</v>
      </c>
      <c r="H1186">
        <v>86.14</v>
      </c>
    </row>
    <row r="1187" spans="1:9">
      <c r="A1187" s="1">
        <v>0.93743244212962995</v>
      </c>
      <c r="B1187" t="s">
        <v>948</v>
      </c>
      <c r="C1187" t="s">
        <v>949</v>
      </c>
      <c r="D1187" t="s">
        <v>950</v>
      </c>
      <c r="E1187">
        <v>1.02</v>
      </c>
      <c r="F1187" t="s">
        <v>951</v>
      </c>
      <c r="G1187">
        <v>0.14000000000000001</v>
      </c>
      <c r="H1187" t="s">
        <v>952</v>
      </c>
      <c r="I1187">
        <v>0.03</v>
      </c>
    </row>
    <row r="1188" spans="1:9">
      <c r="A1188" s="1">
        <v>0.93743245370370398</v>
      </c>
      <c r="B1188" t="s">
        <v>948</v>
      </c>
      <c r="C1188" t="s">
        <v>959</v>
      </c>
      <c r="D1188">
        <v>94.29</v>
      </c>
      <c r="F1188">
        <v>139.63999999999999</v>
      </c>
      <c r="H1188">
        <v>86.14</v>
      </c>
    </row>
    <row r="1189" spans="1:9">
      <c r="A1189" s="1">
        <v>0.93743494212962997</v>
      </c>
      <c r="B1189" t="s">
        <v>948</v>
      </c>
      <c r="C1189" t="s">
        <v>949</v>
      </c>
      <c r="D1189" t="s">
        <v>950</v>
      </c>
      <c r="E1189">
        <v>1.02</v>
      </c>
      <c r="F1189" t="s">
        <v>951</v>
      </c>
      <c r="G1189">
        <v>0.15</v>
      </c>
      <c r="H1189" t="s">
        <v>952</v>
      </c>
      <c r="I1189">
        <v>0.03</v>
      </c>
    </row>
    <row r="1190" spans="1:9">
      <c r="A1190" s="1">
        <v>0.93743494212962997</v>
      </c>
      <c r="B1190" t="s">
        <v>948</v>
      </c>
      <c r="C1190" t="s">
        <v>959</v>
      </c>
      <c r="D1190">
        <v>94.31</v>
      </c>
      <c r="F1190">
        <v>139.58000000000001</v>
      </c>
      <c r="H1190">
        <v>86.15</v>
      </c>
    </row>
    <row r="1191" spans="1:9">
      <c r="A1191" s="1">
        <v>0.937434953703704</v>
      </c>
      <c r="B1191" t="s">
        <v>948</v>
      </c>
      <c r="C1191" t="s">
        <v>949</v>
      </c>
      <c r="D1191" t="s">
        <v>950</v>
      </c>
      <c r="E1191">
        <v>1.01</v>
      </c>
      <c r="F1191" t="s">
        <v>951</v>
      </c>
      <c r="G1191">
        <v>0.14000000000000001</v>
      </c>
      <c r="H1191" t="s">
        <v>952</v>
      </c>
      <c r="I1191">
        <v>0.03</v>
      </c>
    </row>
    <row r="1192" spans="1:9">
      <c r="A1192" s="1">
        <v>0.937434953703704</v>
      </c>
      <c r="B1192" t="s">
        <v>948</v>
      </c>
      <c r="C1192" t="s">
        <v>959</v>
      </c>
      <c r="D1192">
        <v>94.32</v>
      </c>
      <c r="F1192">
        <v>139.63</v>
      </c>
      <c r="H1192">
        <v>86.16</v>
      </c>
    </row>
    <row r="1193" spans="1:9">
      <c r="A1193" s="1">
        <v>0.93743589120370396</v>
      </c>
      <c r="B1193" t="s">
        <v>948</v>
      </c>
      <c r="C1193" t="s">
        <v>949</v>
      </c>
      <c r="D1193" t="s">
        <v>950</v>
      </c>
      <c r="E1193">
        <v>1.02</v>
      </c>
      <c r="F1193" t="s">
        <v>951</v>
      </c>
      <c r="G1193">
        <v>0.14000000000000001</v>
      </c>
      <c r="H1193" t="s">
        <v>952</v>
      </c>
      <c r="I1193">
        <v>0.02</v>
      </c>
    </row>
    <row r="1194" spans="1:9">
      <c r="A1194" s="1">
        <v>0.93743589120370396</v>
      </c>
      <c r="B1194" t="s">
        <v>948</v>
      </c>
      <c r="C1194" t="s">
        <v>959</v>
      </c>
      <c r="D1194">
        <v>94.3</v>
      </c>
      <c r="F1194">
        <v>139.55000000000001</v>
      </c>
      <c r="H1194">
        <v>86.14</v>
      </c>
    </row>
    <row r="1195" spans="1:9">
      <c r="A1195" s="1">
        <v>0.93743839120370398</v>
      </c>
      <c r="B1195" t="s">
        <v>948</v>
      </c>
      <c r="C1195" t="s">
        <v>949</v>
      </c>
      <c r="D1195" t="s">
        <v>950</v>
      </c>
      <c r="E1195">
        <v>1.02</v>
      </c>
      <c r="F1195" t="s">
        <v>951</v>
      </c>
      <c r="G1195">
        <v>0.14000000000000001</v>
      </c>
      <c r="H1195" t="s">
        <v>952</v>
      </c>
      <c r="I1195">
        <v>0.02</v>
      </c>
    </row>
    <row r="1196" spans="1:9">
      <c r="A1196" s="1">
        <v>0.93743839120370398</v>
      </c>
      <c r="B1196" t="s">
        <v>948</v>
      </c>
      <c r="C1196" t="s">
        <v>959</v>
      </c>
      <c r="D1196">
        <v>94.32</v>
      </c>
      <c r="F1196">
        <v>139.6</v>
      </c>
      <c r="H1196">
        <v>86.17</v>
      </c>
    </row>
    <row r="1197" spans="1:9">
      <c r="A1197" s="1">
        <v>0.93743916666666705</v>
      </c>
      <c r="B1197" t="s">
        <v>948</v>
      </c>
      <c r="C1197" t="s">
        <v>949</v>
      </c>
      <c r="D1197" t="s">
        <v>950</v>
      </c>
      <c r="E1197">
        <v>1.01</v>
      </c>
      <c r="F1197" t="s">
        <v>951</v>
      </c>
      <c r="G1197">
        <v>0.14000000000000001</v>
      </c>
      <c r="H1197" t="s">
        <v>952</v>
      </c>
      <c r="I1197">
        <v>0.02</v>
      </c>
    </row>
    <row r="1198" spans="1:9">
      <c r="A1198" s="1">
        <v>0.93743917824074097</v>
      </c>
      <c r="B1198" t="s">
        <v>948</v>
      </c>
      <c r="C1198" t="s">
        <v>959</v>
      </c>
      <c r="D1198">
        <v>94.32</v>
      </c>
      <c r="F1198">
        <v>139.58000000000001</v>
      </c>
      <c r="H1198">
        <v>86.17</v>
      </c>
    </row>
    <row r="1199" spans="1:9">
      <c r="A1199" s="1">
        <v>0.93743917824074097</v>
      </c>
      <c r="B1199" t="s">
        <v>948</v>
      </c>
      <c r="C1199" t="s">
        <v>949</v>
      </c>
      <c r="D1199" t="s">
        <v>950</v>
      </c>
      <c r="E1199">
        <v>1.01</v>
      </c>
      <c r="F1199" t="s">
        <v>951</v>
      </c>
      <c r="G1199">
        <v>0.14000000000000001</v>
      </c>
      <c r="H1199" t="s">
        <v>952</v>
      </c>
      <c r="I1199">
        <v>0.03</v>
      </c>
    </row>
    <row r="1200" spans="1:9">
      <c r="A1200" s="1">
        <v>0.93743917824074097</v>
      </c>
      <c r="B1200" t="s">
        <v>948</v>
      </c>
      <c r="C1200" t="s">
        <v>959</v>
      </c>
      <c r="D1200">
        <v>94.35</v>
      </c>
      <c r="F1200">
        <v>139.61000000000001</v>
      </c>
      <c r="H1200">
        <v>86.2</v>
      </c>
    </row>
    <row r="1201" spans="1:9">
      <c r="A1201" s="1">
        <v>0.93744101851851802</v>
      </c>
      <c r="B1201" t="s">
        <v>948</v>
      </c>
      <c r="C1201" t="s">
        <v>949</v>
      </c>
      <c r="D1201" t="s">
        <v>950</v>
      </c>
      <c r="E1201">
        <v>1.01</v>
      </c>
      <c r="F1201" t="s">
        <v>951</v>
      </c>
      <c r="G1201">
        <v>0.13</v>
      </c>
      <c r="H1201" t="s">
        <v>952</v>
      </c>
      <c r="I1201">
        <v>0.01</v>
      </c>
    </row>
    <row r="1202" spans="1:9">
      <c r="A1202" s="1">
        <v>0.93744103009259305</v>
      </c>
      <c r="B1202" t="s">
        <v>948</v>
      </c>
      <c r="C1202" t="s">
        <v>959</v>
      </c>
      <c r="D1202">
        <v>94.31</v>
      </c>
      <c r="F1202">
        <v>139.53</v>
      </c>
      <c r="H1202">
        <v>86.16</v>
      </c>
    </row>
    <row r="1203" spans="1:9">
      <c r="A1203" s="1">
        <v>0.93744375000000002</v>
      </c>
      <c r="B1203" t="s">
        <v>948</v>
      </c>
      <c r="C1203" t="s">
        <v>949</v>
      </c>
      <c r="D1203" t="s">
        <v>950</v>
      </c>
      <c r="E1203">
        <v>1.02</v>
      </c>
      <c r="F1203" t="s">
        <v>951</v>
      </c>
      <c r="G1203">
        <v>0.14000000000000001</v>
      </c>
      <c r="H1203" t="s">
        <v>952</v>
      </c>
      <c r="I1203">
        <v>0.04</v>
      </c>
    </row>
    <row r="1204" spans="1:9">
      <c r="A1204" s="1">
        <v>0.93744375000000002</v>
      </c>
      <c r="B1204" t="s">
        <v>948</v>
      </c>
      <c r="C1204" t="s">
        <v>959</v>
      </c>
      <c r="D1204">
        <v>94.33</v>
      </c>
      <c r="F1204">
        <v>139.62</v>
      </c>
      <c r="H1204">
        <v>86.19</v>
      </c>
    </row>
    <row r="1205" spans="1:9">
      <c r="A1205" s="1">
        <v>0.93744375000000002</v>
      </c>
      <c r="B1205" t="s">
        <v>948</v>
      </c>
      <c r="C1205" t="s">
        <v>949</v>
      </c>
      <c r="D1205" t="s">
        <v>950</v>
      </c>
      <c r="E1205">
        <v>1.02</v>
      </c>
      <c r="F1205" t="s">
        <v>951</v>
      </c>
      <c r="G1205">
        <v>0.14000000000000001</v>
      </c>
      <c r="H1205" t="s">
        <v>952</v>
      </c>
      <c r="I1205">
        <v>0.02</v>
      </c>
    </row>
    <row r="1206" spans="1:9">
      <c r="A1206" s="1">
        <v>0.93744375000000002</v>
      </c>
      <c r="B1206" t="s">
        <v>948</v>
      </c>
      <c r="C1206" t="s">
        <v>959</v>
      </c>
      <c r="D1206">
        <v>94.32</v>
      </c>
      <c r="F1206">
        <v>139.59</v>
      </c>
      <c r="H1206">
        <v>86.18</v>
      </c>
    </row>
    <row r="1207" spans="1:9">
      <c r="A1207" s="1">
        <v>0.93744413194444398</v>
      </c>
      <c r="B1207" t="s">
        <v>948</v>
      </c>
      <c r="C1207" t="s">
        <v>949</v>
      </c>
      <c r="D1207" t="s">
        <v>950</v>
      </c>
      <c r="E1207">
        <v>1.01</v>
      </c>
      <c r="F1207" t="s">
        <v>951</v>
      </c>
      <c r="G1207">
        <v>0.15</v>
      </c>
      <c r="H1207" t="s">
        <v>952</v>
      </c>
      <c r="I1207">
        <v>0.03</v>
      </c>
    </row>
    <row r="1208" spans="1:9">
      <c r="A1208" s="1">
        <v>0.93744413194444398</v>
      </c>
      <c r="B1208" t="s">
        <v>948</v>
      </c>
      <c r="C1208" t="s">
        <v>959</v>
      </c>
      <c r="D1208">
        <v>94.31</v>
      </c>
      <c r="F1208">
        <v>139.61000000000001</v>
      </c>
      <c r="H1208">
        <v>86.18</v>
      </c>
    </row>
    <row r="1209" spans="1:9">
      <c r="A1209" s="1">
        <v>0.93744413194444398</v>
      </c>
      <c r="B1209" t="s">
        <v>948</v>
      </c>
      <c r="C1209" t="s">
        <v>949</v>
      </c>
      <c r="D1209" t="s">
        <v>950</v>
      </c>
      <c r="E1209">
        <v>1.03</v>
      </c>
      <c r="F1209" t="s">
        <v>951</v>
      </c>
      <c r="G1209">
        <v>0.14000000000000001</v>
      </c>
      <c r="H1209" t="s">
        <v>952</v>
      </c>
      <c r="I1209">
        <v>0.02</v>
      </c>
    </row>
    <row r="1210" spans="1:9">
      <c r="A1210" s="1">
        <v>0.93744413194444398</v>
      </c>
      <c r="B1210" t="s">
        <v>948</v>
      </c>
      <c r="C1210" t="s">
        <v>959</v>
      </c>
      <c r="D1210">
        <v>94.33</v>
      </c>
      <c r="F1210">
        <v>139.59</v>
      </c>
      <c r="H1210">
        <v>86.19</v>
      </c>
    </row>
    <row r="1211" spans="1:9">
      <c r="A1211" s="1">
        <v>0.93744472222222197</v>
      </c>
      <c r="B1211" t="s">
        <v>948</v>
      </c>
      <c r="C1211" t="s">
        <v>949</v>
      </c>
      <c r="D1211" t="s">
        <v>950</v>
      </c>
      <c r="E1211">
        <v>1</v>
      </c>
      <c r="F1211" t="s">
        <v>951</v>
      </c>
      <c r="G1211">
        <v>0.14000000000000001</v>
      </c>
      <c r="H1211" t="s">
        <v>952</v>
      </c>
      <c r="I1211">
        <v>0.03</v>
      </c>
    </row>
    <row r="1212" spans="1:9">
      <c r="A1212" s="1">
        <v>0.93744472222222197</v>
      </c>
      <c r="B1212" t="s">
        <v>948</v>
      </c>
      <c r="C1212" t="s">
        <v>959</v>
      </c>
      <c r="D1212">
        <v>94.35</v>
      </c>
      <c r="F1212">
        <v>139.66</v>
      </c>
      <c r="H1212">
        <v>86.22</v>
      </c>
    </row>
    <row r="1213" spans="1:9">
      <c r="A1213" s="1">
        <v>0.93744554398148106</v>
      </c>
      <c r="B1213" t="s">
        <v>948</v>
      </c>
      <c r="C1213" t="s">
        <v>949</v>
      </c>
      <c r="D1213" t="s">
        <v>950</v>
      </c>
      <c r="E1213">
        <v>1.01</v>
      </c>
      <c r="F1213" t="s">
        <v>951</v>
      </c>
      <c r="G1213">
        <v>0.14000000000000001</v>
      </c>
      <c r="H1213" t="s">
        <v>952</v>
      </c>
      <c r="I1213">
        <v>0.04</v>
      </c>
    </row>
    <row r="1214" spans="1:9">
      <c r="A1214" s="1">
        <v>0.93744593750000005</v>
      </c>
      <c r="B1214" t="s">
        <v>948</v>
      </c>
      <c r="C1214" t="s">
        <v>959</v>
      </c>
      <c r="D1214">
        <v>94.37</v>
      </c>
      <c r="F1214">
        <v>139.69</v>
      </c>
      <c r="H1214">
        <v>86.23</v>
      </c>
    </row>
    <row r="1215" spans="1:9">
      <c r="A1215" s="1">
        <v>0.93744681712962996</v>
      </c>
      <c r="B1215" t="s">
        <v>948</v>
      </c>
      <c r="C1215" t="s">
        <v>949</v>
      </c>
      <c r="D1215" t="s">
        <v>950</v>
      </c>
      <c r="E1215">
        <v>1.02</v>
      </c>
      <c r="F1215" t="s">
        <v>951</v>
      </c>
      <c r="G1215">
        <v>0.14000000000000001</v>
      </c>
      <c r="H1215" t="s">
        <v>952</v>
      </c>
      <c r="I1215">
        <v>0.03</v>
      </c>
    </row>
    <row r="1216" spans="1:9">
      <c r="A1216" s="1">
        <v>0.93744681712962996</v>
      </c>
      <c r="B1216" t="s">
        <v>948</v>
      </c>
      <c r="C1216" t="s">
        <v>959</v>
      </c>
      <c r="D1216">
        <v>94.36</v>
      </c>
      <c r="F1216">
        <v>139.62</v>
      </c>
      <c r="H1216">
        <v>86.22</v>
      </c>
    </row>
    <row r="1217" spans="1:9">
      <c r="A1217" s="1">
        <v>0.93744806712963002</v>
      </c>
      <c r="B1217" t="s">
        <v>948</v>
      </c>
      <c r="C1217" t="s">
        <v>949</v>
      </c>
      <c r="D1217" t="s">
        <v>950</v>
      </c>
      <c r="E1217">
        <v>1.04</v>
      </c>
      <c r="F1217" t="s">
        <v>951</v>
      </c>
      <c r="G1217">
        <v>0.14000000000000001</v>
      </c>
      <c r="H1217" t="s">
        <v>952</v>
      </c>
      <c r="I1217">
        <v>0.03</v>
      </c>
    </row>
    <row r="1218" spans="1:9">
      <c r="A1218" s="1">
        <v>0.93744806712963002</v>
      </c>
      <c r="B1218" t="s">
        <v>948</v>
      </c>
      <c r="C1218" t="s">
        <v>959</v>
      </c>
      <c r="D1218">
        <v>94.36</v>
      </c>
      <c r="F1218">
        <v>139.68</v>
      </c>
      <c r="H1218">
        <v>86.22</v>
      </c>
    </row>
    <row r="1219" spans="1:9">
      <c r="A1219" s="1">
        <v>0.937448888888889</v>
      </c>
      <c r="B1219" t="s">
        <v>948</v>
      </c>
      <c r="C1219" t="s">
        <v>949</v>
      </c>
      <c r="D1219" t="s">
        <v>950</v>
      </c>
      <c r="E1219">
        <v>1.01</v>
      </c>
      <c r="F1219" t="s">
        <v>951</v>
      </c>
      <c r="G1219">
        <v>0.15</v>
      </c>
      <c r="H1219" t="s">
        <v>952</v>
      </c>
      <c r="I1219">
        <v>0.02</v>
      </c>
    </row>
    <row r="1220" spans="1:9">
      <c r="A1220" s="1">
        <v>0.937448888888889</v>
      </c>
      <c r="B1220" t="s">
        <v>948</v>
      </c>
      <c r="C1220" t="s">
        <v>959</v>
      </c>
      <c r="D1220">
        <v>94.34</v>
      </c>
      <c r="F1220">
        <v>139.66999999999999</v>
      </c>
      <c r="H1220">
        <v>86.19</v>
      </c>
    </row>
    <row r="1221" spans="1:9">
      <c r="A1221" s="1">
        <v>0.937450115740741</v>
      </c>
      <c r="B1221" t="s">
        <v>948</v>
      </c>
      <c r="C1221" t="s">
        <v>949</v>
      </c>
      <c r="D1221" t="s">
        <v>950</v>
      </c>
      <c r="E1221">
        <v>1.02</v>
      </c>
      <c r="F1221" t="s">
        <v>951</v>
      </c>
      <c r="G1221">
        <v>0.14000000000000001</v>
      </c>
      <c r="H1221" t="s">
        <v>952</v>
      </c>
      <c r="I1221">
        <v>0.03</v>
      </c>
    </row>
    <row r="1222" spans="1:9">
      <c r="A1222" s="1">
        <v>0.93745012731481503</v>
      </c>
      <c r="B1222" t="s">
        <v>948</v>
      </c>
      <c r="C1222" t="s">
        <v>959</v>
      </c>
      <c r="D1222">
        <v>94.32</v>
      </c>
      <c r="F1222">
        <v>139.65</v>
      </c>
      <c r="H1222">
        <v>86.17</v>
      </c>
    </row>
    <row r="1223" spans="1:9">
      <c r="A1223" s="1">
        <v>0.93745137731481498</v>
      </c>
      <c r="B1223" t="s">
        <v>948</v>
      </c>
      <c r="C1223" t="s">
        <v>949</v>
      </c>
      <c r="D1223" t="s">
        <v>950</v>
      </c>
      <c r="E1223">
        <v>1.02</v>
      </c>
      <c r="F1223" t="s">
        <v>951</v>
      </c>
      <c r="G1223">
        <v>0.14000000000000001</v>
      </c>
      <c r="H1223" t="s">
        <v>952</v>
      </c>
      <c r="I1223">
        <v>0.03</v>
      </c>
    </row>
    <row r="1224" spans="1:9">
      <c r="A1224" s="1">
        <v>0.93745137731481498</v>
      </c>
      <c r="B1224" t="s">
        <v>948</v>
      </c>
      <c r="C1224" t="s">
        <v>959</v>
      </c>
      <c r="D1224">
        <v>94.33</v>
      </c>
      <c r="F1224">
        <v>139.63999999999999</v>
      </c>
      <c r="H1224">
        <v>86.18</v>
      </c>
    </row>
    <row r="1225" spans="1:9">
      <c r="A1225" s="1">
        <v>0.93745263888888897</v>
      </c>
      <c r="B1225" t="s">
        <v>948</v>
      </c>
      <c r="C1225" t="s">
        <v>949</v>
      </c>
      <c r="D1225" t="s">
        <v>950</v>
      </c>
      <c r="E1225">
        <v>1.02</v>
      </c>
      <c r="F1225" t="s">
        <v>951</v>
      </c>
      <c r="G1225">
        <v>0.14000000000000001</v>
      </c>
      <c r="H1225" t="s">
        <v>952</v>
      </c>
      <c r="I1225">
        <v>0.02</v>
      </c>
    </row>
    <row r="1226" spans="1:9">
      <c r="A1226" s="1">
        <v>0.93745263888888897</v>
      </c>
      <c r="B1226" t="s">
        <v>948</v>
      </c>
      <c r="C1226" t="s">
        <v>959</v>
      </c>
      <c r="D1226">
        <v>94.31</v>
      </c>
      <c r="F1226">
        <v>139.69999999999999</v>
      </c>
      <c r="H1226">
        <v>86.16</v>
      </c>
    </row>
    <row r="1227" spans="1:9">
      <c r="A1227" s="1">
        <v>0.93745386574074097</v>
      </c>
      <c r="B1227" t="s">
        <v>948</v>
      </c>
      <c r="C1227" t="s">
        <v>949</v>
      </c>
      <c r="D1227" t="s">
        <v>950</v>
      </c>
      <c r="E1227">
        <v>1.01</v>
      </c>
      <c r="F1227" t="s">
        <v>951</v>
      </c>
      <c r="G1227">
        <v>0.14000000000000001</v>
      </c>
      <c r="H1227" t="s">
        <v>952</v>
      </c>
      <c r="I1227">
        <v>0</v>
      </c>
    </row>
    <row r="1228" spans="1:9">
      <c r="A1228" s="1">
        <v>0.93745386574074097</v>
      </c>
      <c r="B1228" t="s">
        <v>948</v>
      </c>
      <c r="C1228" t="s">
        <v>959</v>
      </c>
      <c r="D1228">
        <v>94.31</v>
      </c>
      <c r="F1228">
        <v>139.66999999999999</v>
      </c>
      <c r="H1228">
        <v>86.16</v>
      </c>
    </row>
    <row r="1229" spans="1:9">
      <c r="A1229" s="1">
        <v>0.937455104166667</v>
      </c>
      <c r="B1229" t="s">
        <v>948</v>
      </c>
      <c r="C1229" t="s">
        <v>949</v>
      </c>
      <c r="D1229" t="s">
        <v>950</v>
      </c>
      <c r="E1229">
        <v>1.01</v>
      </c>
      <c r="F1229" t="s">
        <v>951</v>
      </c>
      <c r="G1229">
        <v>0.14000000000000001</v>
      </c>
      <c r="H1229" t="s">
        <v>952</v>
      </c>
      <c r="I1229">
        <v>0.02</v>
      </c>
    </row>
    <row r="1230" spans="1:9">
      <c r="A1230" s="1">
        <v>0.93745511574074103</v>
      </c>
      <c r="B1230" t="s">
        <v>948</v>
      </c>
      <c r="C1230" t="s">
        <v>959</v>
      </c>
      <c r="D1230">
        <v>94.31</v>
      </c>
      <c r="F1230">
        <v>139.69</v>
      </c>
      <c r="H1230">
        <v>86.16</v>
      </c>
    </row>
    <row r="1231" spans="1:9">
      <c r="A1231" s="1">
        <v>0.93745634259259303</v>
      </c>
      <c r="B1231" t="s">
        <v>948</v>
      </c>
      <c r="C1231" t="s">
        <v>949</v>
      </c>
      <c r="D1231" t="s">
        <v>950</v>
      </c>
      <c r="E1231">
        <v>1.03</v>
      </c>
      <c r="F1231" t="s">
        <v>951</v>
      </c>
      <c r="G1231">
        <v>0.14000000000000001</v>
      </c>
      <c r="H1231" t="s">
        <v>952</v>
      </c>
      <c r="I1231">
        <v>0.03</v>
      </c>
    </row>
    <row r="1232" spans="1:9">
      <c r="A1232" s="1">
        <v>0.93745634259259303</v>
      </c>
      <c r="B1232" t="s">
        <v>948</v>
      </c>
      <c r="C1232" t="s">
        <v>959</v>
      </c>
      <c r="D1232">
        <v>94.32</v>
      </c>
      <c r="F1232">
        <v>139.69999999999999</v>
      </c>
      <c r="H1232">
        <v>86.17</v>
      </c>
    </row>
    <row r="1233" spans="1:9">
      <c r="A1233" s="1">
        <v>0.93745756944444403</v>
      </c>
      <c r="B1233" t="s">
        <v>948</v>
      </c>
      <c r="C1233" t="s">
        <v>949</v>
      </c>
      <c r="D1233" t="s">
        <v>950</v>
      </c>
      <c r="E1233">
        <v>1.01</v>
      </c>
      <c r="F1233" t="s">
        <v>951</v>
      </c>
      <c r="G1233">
        <v>0.14000000000000001</v>
      </c>
      <c r="H1233" t="s">
        <v>952</v>
      </c>
      <c r="I1233">
        <v>0.03</v>
      </c>
    </row>
    <row r="1234" spans="1:9">
      <c r="A1234" s="1">
        <v>0.93745756944444403</v>
      </c>
      <c r="B1234" t="s">
        <v>948</v>
      </c>
      <c r="C1234" t="s">
        <v>959</v>
      </c>
      <c r="D1234">
        <v>94.31</v>
      </c>
      <c r="F1234">
        <v>139.66999999999999</v>
      </c>
      <c r="H1234">
        <v>86.15</v>
      </c>
    </row>
    <row r="1235" spans="1:9">
      <c r="A1235" s="1">
        <v>0.93745843750000002</v>
      </c>
      <c r="B1235" t="s">
        <v>948</v>
      </c>
      <c r="C1235" t="s">
        <v>949</v>
      </c>
      <c r="D1235" t="s">
        <v>950</v>
      </c>
      <c r="E1235">
        <v>1</v>
      </c>
      <c r="F1235" t="s">
        <v>951</v>
      </c>
      <c r="G1235">
        <v>0.14000000000000001</v>
      </c>
      <c r="H1235" t="s">
        <v>952</v>
      </c>
      <c r="I1235">
        <v>0.02</v>
      </c>
    </row>
    <row r="1236" spans="1:9">
      <c r="A1236" s="1">
        <v>0.93745881944444398</v>
      </c>
      <c r="B1236" t="s">
        <v>948</v>
      </c>
      <c r="C1236" t="s">
        <v>959</v>
      </c>
      <c r="D1236">
        <v>94.3</v>
      </c>
      <c r="F1236">
        <v>139.65</v>
      </c>
      <c r="H1236">
        <v>86.15</v>
      </c>
    </row>
    <row r="1237" spans="1:9">
      <c r="A1237" s="1">
        <v>0.93745925925925899</v>
      </c>
      <c r="B1237" t="s">
        <v>948</v>
      </c>
      <c r="C1237" t="s">
        <v>949</v>
      </c>
      <c r="D1237" t="s">
        <v>950</v>
      </c>
      <c r="E1237">
        <v>1.03</v>
      </c>
      <c r="F1237" t="s">
        <v>951</v>
      </c>
      <c r="G1237">
        <v>0.14000000000000001</v>
      </c>
      <c r="H1237" t="s">
        <v>952</v>
      </c>
      <c r="I1237">
        <v>0.02</v>
      </c>
    </row>
    <row r="1238" spans="1:9">
      <c r="A1238" s="1">
        <v>0.93745925925925899</v>
      </c>
      <c r="B1238" t="s">
        <v>948</v>
      </c>
      <c r="C1238" t="s">
        <v>959</v>
      </c>
      <c r="D1238">
        <v>94.32</v>
      </c>
      <c r="F1238">
        <v>139.63</v>
      </c>
      <c r="H1238">
        <v>86.16</v>
      </c>
    </row>
    <row r="1239" spans="1:9">
      <c r="A1239" s="1">
        <v>0.93746055555555596</v>
      </c>
      <c r="B1239" t="s">
        <v>948</v>
      </c>
      <c r="C1239" t="s">
        <v>949</v>
      </c>
      <c r="D1239" t="s">
        <v>950</v>
      </c>
      <c r="E1239">
        <v>1.02</v>
      </c>
      <c r="F1239" t="s">
        <v>951</v>
      </c>
      <c r="G1239">
        <v>0.14000000000000001</v>
      </c>
      <c r="H1239" t="s">
        <v>952</v>
      </c>
      <c r="I1239">
        <v>0.01</v>
      </c>
    </row>
    <row r="1240" spans="1:9">
      <c r="A1240" s="1">
        <v>0.93746055555555596</v>
      </c>
      <c r="B1240" t="s">
        <v>948</v>
      </c>
      <c r="C1240" t="s">
        <v>959</v>
      </c>
      <c r="D1240">
        <v>94.35</v>
      </c>
      <c r="F1240">
        <v>139.63</v>
      </c>
      <c r="H1240">
        <v>86.19</v>
      </c>
    </row>
    <row r="1241" spans="1:9">
      <c r="A1241" s="1">
        <v>0.93746180555555503</v>
      </c>
      <c r="B1241" t="s">
        <v>948</v>
      </c>
      <c r="C1241" t="s">
        <v>949</v>
      </c>
      <c r="D1241" t="s">
        <v>950</v>
      </c>
      <c r="E1241">
        <v>1.03</v>
      </c>
      <c r="F1241" t="s">
        <v>951</v>
      </c>
      <c r="G1241">
        <v>0.14000000000000001</v>
      </c>
      <c r="H1241" t="s">
        <v>952</v>
      </c>
      <c r="I1241">
        <v>0.02</v>
      </c>
    </row>
    <row r="1242" spans="1:9">
      <c r="A1242" s="1">
        <v>0.93746181712962995</v>
      </c>
      <c r="B1242" t="s">
        <v>948</v>
      </c>
      <c r="C1242" t="s">
        <v>959</v>
      </c>
      <c r="D1242">
        <v>94.34</v>
      </c>
      <c r="F1242">
        <v>139.63999999999999</v>
      </c>
      <c r="H1242">
        <v>86.19</v>
      </c>
    </row>
    <row r="1243" spans="1:9">
      <c r="A1243" s="1">
        <v>0.93746306712963001</v>
      </c>
      <c r="B1243" t="s">
        <v>948</v>
      </c>
      <c r="C1243" t="s">
        <v>949</v>
      </c>
      <c r="D1243" t="s">
        <v>950</v>
      </c>
      <c r="E1243">
        <v>1.01</v>
      </c>
      <c r="F1243" t="s">
        <v>951</v>
      </c>
      <c r="G1243">
        <v>0.14000000000000001</v>
      </c>
      <c r="H1243" t="s">
        <v>952</v>
      </c>
      <c r="I1243">
        <v>0.02</v>
      </c>
    </row>
    <row r="1244" spans="1:9">
      <c r="A1244" s="1">
        <v>0.93746307870370404</v>
      </c>
      <c r="B1244" t="s">
        <v>948</v>
      </c>
      <c r="C1244" t="s">
        <v>959</v>
      </c>
      <c r="D1244">
        <v>94.33</v>
      </c>
      <c r="F1244">
        <v>139.6</v>
      </c>
      <c r="H1244">
        <v>86.18</v>
      </c>
    </row>
    <row r="1245" spans="1:9">
      <c r="A1245" s="1">
        <v>0.93746425925925903</v>
      </c>
      <c r="B1245" t="s">
        <v>948</v>
      </c>
      <c r="C1245" t="s">
        <v>949</v>
      </c>
      <c r="D1245" t="s">
        <v>950</v>
      </c>
      <c r="E1245">
        <v>1.03</v>
      </c>
      <c r="F1245" t="s">
        <v>951</v>
      </c>
      <c r="G1245">
        <v>0.14000000000000001</v>
      </c>
      <c r="H1245" t="s">
        <v>952</v>
      </c>
      <c r="I1245">
        <v>0.02</v>
      </c>
    </row>
    <row r="1246" spans="1:9">
      <c r="A1246" s="1">
        <v>0.93746425925925903</v>
      </c>
      <c r="B1246" t="s">
        <v>948</v>
      </c>
      <c r="C1246" t="s">
        <v>959</v>
      </c>
      <c r="D1246">
        <v>94.35</v>
      </c>
      <c r="F1246">
        <v>139.62</v>
      </c>
      <c r="H1246">
        <v>86.22</v>
      </c>
    </row>
    <row r="1247" spans="1:9">
      <c r="A1247" s="1">
        <v>0.93746552083333301</v>
      </c>
      <c r="B1247" t="s">
        <v>948</v>
      </c>
      <c r="C1247" t="s">
        <v>949</v>
      </c>
      <c r="D1247" t="s">
        <v>950</v>
      </c>
      <c r="E1247">
        <v>1.03</v>
      </c>
      <c r="F1247" t="s">
        <v>951</v>
      </c>
      <c r="G1247">
        <v>0.14000000000000001</v>
      </c>
      <c r="H1247" t="s">
        <v>952</v>
      </c>
      <c r="I1247">
        <v>0.03</v>
      </c>
    </row>
    <row r="1248" spans="1:9">
      <c r="A1248" s="1">
        <v>0.93746552083333301</v>
      </c>
      <c r="B1248" t="s">
        <v>948</v>
      </c>
      <c r="C1248" t="s">
        <v>959</v>
      </c>
      <c r="D1248">
        <v>94.36</v>
      </c>
      <c r="F1248">
        <v>139.66</v>
      </c>
      <c r="H1248">
        <v>86.23</v>
      </c>
    </row>
    <row r="1249" spans="1:9">
      <c r="A1249" s="1">
        <v>0.93746697916666699</v>
      </c>
      <c r="B1249" t="s">
        <v>948</v>
      </c>
      <c r="C1249" t="s">
        <v>949</v>
      </c>
      <c r="D1249" t="s">
        <v>950</v>
      </c>
      <c r="E1249">
        <v>1.01</v>
      </c>
      <c r="F1249" t="s">
        <v>951</v>
      </c>
      <c r="G1249">
        <v>0.14000000000000001</v>
      </c>
      <c r="H1249" t="s">
        <v>952</v>
      </c>
      <c r="I1249">
        <v>0.02</v>
      </c>
    </row>
    <row r="1250" spans="1:9">
      <c r="A1250" s="1">
        <v>0.93746699074074102</v>
      </c>
      <c r="B1250" t="s">
        <v>948</v>
      </c>
      <c r="C1250" t="s">
        <v>959</v>
      </c>
      <c r="D1250">
        <v>94.36</v>
      </c>
      <c r="F1250">
        <v>139.66999999999999</v>
      </c>
      <c r="H1250">
        <v>86.23</v>
      </c>
    </row>
    <row r="1251" spans="1:9">
      <c r="A1251" s="1">
        <v>0.93746768518518497</v>
      </c>
      <c r="B1251" t="s">
        <v>948</v>
      </c>
      <c r="C1251" t="s">
        <v>949</v>
      </c>
      <c r="D1251" t="s">
        <v>950</v>
      </c>
      <c r="E1251">
        <v>1</v>
      </c>
      <c r="F1251" t="s">
        <v>951</v>
      </c>
      <c r="G1251">
        <v>0.14000000000000001</v>
      </c>
      <c r="H1251" t="s">
        <v>952</v>
      </c>
      <c r="I1251">
        <v>0.01</v>
      </c>
    </row>
    <row r="1252" spans="1:9">
      <c r="A1252" s="1">
        <v>0.937468090277778</v>
      </c>
      <c r="B1252" t="s">
        <v>948</v>
      </c>
      <c r="C1252" t="s">
        <v>959</v>
      </c>
      <c r="D1252">
        <v>94.33</v>
      </c>
      <c r="F1252">
        <v>139.68</v>
      </c>
      <c r="H1252">
        <v>86.22</v>
      </c>
    </row>
    <row r="1253" spans="1:9">
      <c r="A1253" s="1">
        <v>0.93746851851851898</v>
      </c>
      <c r="B1253" t="s">
        <v>948</v>
      </c>
      <c r="C1253" t="s">
        <v>949</v>
      </c>
      <c r="D1253" t="s">
        <v>950</v>
      </c>
      <c r="E1253">
        <v>1.03</v>
      </c>
      <c r="F1253" t="s">
        <v>951</v>
      </c>
      <c r="G1253">
        <v>0.14000000000000001</v>
      </c>
      <c r="H1253" t="s">
        <v>952</v>
      </c>
      <c r="I1253">
        <v>0.02</v>
      </c>
    </row>
    <row r="1254" spans="1:9">
      <c r="A1254" s="1">
        <v>0.93746851851851898</v>
      </c>
      <c r="B1254" t="s">
        <v>948</v>
      </c>
      <c r="C1254" t="s">
        <v>959</v>
      </c>
      <c r="D1254">
        <v>94.37</v>
      </c>
      <c r="F1254">
        <v>139.69</v>
      </c>
      <c r="H1254">
        <v>86.26</v>
      </c>
    </row>
    <row r="1255" spans="1:9">
      <c r="A1255" s="1">
        <v>0.93746974537036998</v>
      </c>
      <c r="B1255" t="s">
        <v>948</v>
      </c>
      <c r="C1255" t="s">
        <v>949</v>
      </c>
      <c r="D1255" t="s">
        <v>950</v>
      </c>
      <c r="E1255">
        <v>1.02</v>
      </c>
      <c r="F1255" t="s">
        <v>951</v>
      </c>
      <c r="G1255">
        <v>0.15</v>
      </c>
      <c r="H1255" t="s">
        <v>952</v>
      </c>
      <c r="I1255">
        <v>0.03</v>
      </c>
    </row>
    <row r="1256" spans="1:9">
      <c r="A1256" s="1">
        <v>0.93746974537036998</v>
      </c>
      <c r="B1256" t="s">
        <v>948</v>
      </c>
      <c r="C1256" t="s">
        <v>959</v>
      </c>
      <c r="D1256">
        <v>94.36</v>
      </c>
      <c r="F1256">
        <v>139.74</v>
      </c>
      <c r="H1256">
        <v>86.26</v>
      </c>
    </row>
    <row r="1257" spans="1:9">
      <c r="A1257" s="1">
        <v>0.93747101851851899</v>
      </c>
      <c r="B1257" t="s">
        <v>948</v>
      </c>
      <c r="C1257" t="s">
        <v>949</v>
      </c>
      <c r="D1257" t="s">
        <v>950</v>
      </c>
      <c r="E1257">
        <v>1.01</v>
      </c>
      <c r="F1257" t="s">
        <v>951</v>
      </c>
      <c r="G1257">
        <v>0.14000000000000001</v>
      </c>
      <c r="H1257" t="s">
        <v>952</v>
      </c>
      <c r="I1257">
        <v>0.01</v>
      </c>
    </row>
    <row r="1258" spans="1:9">
      <c r="A1258" s="1">
        <v>0.93747101851851899</v>
      </c>
      <c r="B1258" t="s">
        <v>948</v>
      </c>
      <c r="C1258" t="s">
        <v>959</v>
      </c>
      <c r="D1258">
        <v>94.33</v>
      </c>
      <c r="F1258">
        <v>139.69999999999999</v>
      </c>
      <c r="H1258">
        <v>86.22</v>
      </c>
    </row>
    <row r="1259" spans="1:9">
      <c r="A1259" s="1">
        <v>0.93747228009259298</v>
      </c>
      <c r="B1259" t="s">
        <v>948</v>
      </c>
      <c r="C1259" t="s">
        <v>949</v>
      </c>
      <c r="D1259" t="s">
        <v>950</v>
      </c>
      <c r="E1259">
        <v>1.03</v>
      </c>
      <c r="F1259" t="s">
        <v>951</v>
      </c>
      <c r="G1259">
        <v>0.14000000000000001</v>
      </c>
      <c r="H1259" t="s">
        <v>952</v>
      </c>
      <c r="I1259">
        <v>0.04</v>
      </c>
    </row>
    <row r="1260" spans="1:9">
      <c r="A1260" s="1">
        <v>0.93747228009259298</v>
      </c>
      <c r="B1260" t="s">
        <v>948</v>
      </c>
      <c r="C1260" t="s">
        <v>959</v>
      </c>
      <c r="D1260">
        <v>94.34</v>
      </c>
      <c r="F1260">
        <v>139.72</v>
      </c>
      <c r="H1260">
        <v>86.25</v>
      </c>
    </row>
    <row r="1261" spans="1:9">
      <c r="A1261" s="1">
        <v>0.93747348379629603</v>
      </c>
      <c r="B1261" t="s">
        <v>948</v>
      </c>
      <c r="C1261" t="s">
        <v>949</v>
      </c>
      <c r="D1261" t="s">
        <v>950</v>
      </c>
      <c r="E1261">
        <v>1.01</v>
      </c>
      <c r="F1261" t="s">
        <v>951</v>
      </c>
      <c r="G1261">
        <v>0.14000000000000001</v>
      </c>
      <c r="H1261" t="s">
        <v>952</v>
      </c>
      <c r="I1261">
        <v>0.02</v>
      </c>
    </row>
    <row r="1262" spans="1:9">
      <c r="A1262" s="1">
        <v>0.93747348379629603</v>
      </c>
      <c r="B1262" t="s">
        <v>948</v>
      </c>
      <c r="C1262" t="s">
        <v>959</v>
      </c>
      <c r="D1262">
        <v>94.32</v>
      </c>
      <c r="F1262">
        <v>139.66999999999999</v>
      </c>
      <c r="H1262">
        <v>86.23</v>
      </c>
    </row>
    <row r="1263" spans="1:9">
      <c r="A1263" s="1">
        <v>0.93747467592592604</v>
      </c>
      <c r="B1263" t="s">
        <v>948</v>
      </c>
      <c r="C1263" t="s">
        <v>949</v>
      </c>
      <c r="D1263" t="s">
        <v>950</v>
      </c>
      <c r="E1263">
        <v>1.01</v>
      </c>
      <c r="F1263" t="s">
        <v>951</v>
      </c>
      <c r="G1263">
        <v>0.14000000000000001</v>
      </c>
      <c r="H1263" t="s">
        <v>952</v>
      </c>
      <c r="I1263">
        <v>0.03</v>
      </c>
    </row>
    <row r="1264" spans="1:9">
      <c r="A1264" s="1">
        <v>0.93747467592592604</v>
      </c>
      <c r="B1264" t="s">
        <v>948</v>
      </c>
      <c r="C1264" t="s">
        <v>959</v>
      </c>
      <c r="D1264">
        <v>94.32</v>
      </c>
      <c r="F1264">
        <v>139.66999999999999</v>
      </c>
      <c r="H1264">
        <v>86.22</v>
      </c>
    </row>
    <row r="1265" spans="1:9">
      <c r="A1265" s="1">
        <v>0.93747584490740699</v>
      </c>
      <c r="B1265" t="s">
        <v>948</v>
      </c>
      <c r="C1265" t="s">
        <v>949</v>
      </c>
      <c r="D1265" t="s">
        <v>950</v>
      </c>
      <c r="E1265">
        <v>1.03</v>
      </c>
      <c r="F1265" t="s">
        <v>951</v>
      </c>
      <c r="G1265">
        <v>0.15</v>
      </c>
      <c r="H1265" t="s">
        <v>952</v>
      </c>
      <c r="I1265">
        <v>0.02</v>
      </c>
    </row>
    <row r="1266" spans="1:9">
      <c r="A1266" s="1">
        <v>0.93747584490740699</v>
      </c>
      <c r="B1266" t="s">
        <v>948</v>
      </c>
      <c r="C1266" t="s">
        <v>959</v>
      </c>
      <c r="D1266">
        <v>94.31</v>
      </c>
      <c r="F1266">
        <v>139.68</v>
      </c>
      <c r="H1266">
        <v>86.23</v>
      </c>
    </row>
    <row r="1267" spans="1:9">
      <c r="A1267" s="1">
        <v>0.93747707175925898</v>
      </c>
      <c r="B1267" t="s">
        <v>948</v>
      </c>
      <c r="C1267" t="s">
        <v>949</v>
      </c>
      <c r="D1267" t="s">
        <v>950</v>
      </c>
      <c r="E1267">
        <v>1.01</v>
      </c>
      <c r="F1267" t="s">
        <v>951</v>
      </c>
      <c r="G1267">
        <v>0.15</v>
      </c>
      <c r="H1267" t="s">
        <v>952</v>
      </c>
      <c r="I1267">
        <v>0.02</v>
      </c>
    </row>
    <row r="1268" spans="1:9">
      <c r="A1268" s="1">
        <v>0.93747707175925898</v>
      </c>
      <c r="B1268" t="s">
        <v>948</v>
      </c>
      <c r="C1268" t="s">
        <v>959</v>
      </c>
      <c r="D1268">
        <v>94.34</v>
      </c>
      <c r="F1268">
        <v>139.69</v>
      </c>
      <c r="H1268">
        <v>86.26</v>
      </c>
    </row>
    <row r="1269" spans="1:9">
      <c r="A1269" s="1">
        <v>0.93747755787037002</v>
      </c>
      <c r="B1269" t="s">
        <v>948</v>
      </c>
      <c r="C1269" t="s">
        <v>949</v>
      </c>
      <c r="D1269" t="s">
        <v>950</v>
      </c>
      <c r="E1269">
        <v>1.01</v>
      </c>
      <c r="F1269" t="s">
        <v>951</v>
      </c>
      <c r="G1269">
        <v>0.14000000000000001</v>
      </c>
      <c r="H1269" t="s">
        <v>952</v>
      </c>
      <c r="I1269">
        <v>0.01</v>
      </c>
    </row>
    <row r="1270" spans="1:9">
      <c r="A1270" s="1">
        <v>0.93747789351851896</v>
      </c>
      <c r="B1270" t="s">
        <v>948</v>
      </c>
      <c r="C1270" t="s">
        <v>959</v>
      </c>
      <c r="D1270">
        <v>94.35</v>
      </c>
      <c r="F1270">
        <v>139.69999999999999</v>
      </c>
      <c r="H1270">
        <v>86.27</v>
      </c>
    </row>
    <row r="1271" spans="1:9">
      <c r="A1271" s="1">
        <v>0.93747913194444399</v>
      </c>
      <c r="B1271" t="s">
        <v>948</v>
      </c>
      <c r="C1271" t="s">
        <v>949</v>
      </c>
      <c r="D1271" t="s">
        <v>950</v>
      </c>
      <c r="E1271">
        <v>1.03</v>
      </c>
      <c r="F1271" t="s">
        <v>951</v>
      </c>
      <c r="G1271">
        <v>0.14000000000000001</v>
      </c>
      <c r="H1271" t="s">
        <v>952</v>
      </c>
      <c r="I1271">
        <v>0.01</v>
      </c>
    </row>
    <row r="1272" spans="1:9">
      <c r="A1272" s="1">
        <v>0.93747913194444399</v>
      </c>
      <c r="B1272" t="s">
        <v>948</v>
      </c>
      <c r="C1272" t="s">
        <v>959</v>
      </c>
      <c r="D1272">
        <v>94.33</v>
      </c>
      <c r="F1272">
        <v>139.69</v>
      </c>
      <c r="H1272">
        <v>86.24</v>
      </c>
    </row>
    <row r="1273" spans="1:9">
      <c r="A1273" s="1">
        <v>0.93748033564814803</v>
      </c>
      <c r="B1273" t="s">
        <v>948</v>
      </c>
      <c r="C1273" t="s">
        <v>949</v>
      </c>
      <c r="D1273" t="s">
        <v>950</v>
      </c>
      <c r="E1273">
        <v>1.01</v>
      </c>
      <c r="F1273" t="s">
        <v>951</v>
      </c>
      <c r="G1273">
        <v>0.13</v>
      </c>
      <c r="H1273" t="s">
        <v>952</v>
      </c>
      <c r="I1273">
        <v>0.01</v>
      </c>
    </row>
    <row r="1274" spans="1:9">
      <c r="A1274" s="1">
        <v>0.93748033564814803</v>
      </c>
      <c r="B1274" t="s">
        <v>948</v>
      </c>
      <c r="C1274" t="s">
        <v>959</v>
      </c>
      <c r="D1274">
        <v>94.32</v>
      </c>
      <c r="F1274">
        <v>139.69999999999999</v>
      </c>
      <c r="H1274">
        <v>86.25</v>
      </c>
    </row>
    <row r="1275" spans="1:9">
      <c r="A1275" s="1">
        <v>0.93748159722222202</v>
      </c>
      <c r="B1275" t="s">
        <v>948</v>
      </c>
      <c r="C1275" t="s">
        <v>949</v>
      </c>
      <c r="D1275" t="s">
        <v>950</v>
      </c>
      <c r="E1275">
        <v>1.01</v>
      </c>
      <c r="F1275" t="s">
        <v>951</v>
      </c>
      <c r="G1275">
        <v>0.14000000000000001</v>
      </c>
      <c r="H1275" t="s">
        <v>952</v>
      </c>
      <c r="I1275">
        <v>0.03</v>
      </c>
    </row>
    <row r="1276" spans="1:9">
      <c r="A1276" s="1">
        <v>0.93748159722222202</v>
      </c>
      <c r="B1276" t="s">
        <v>948</v>
      </c>
      <c r="C1276" t="s">
        <v>959</v>
      </c>
      <c r="D1276">
        <v>94.33</v>
      </c>
      <c r="F1276">
        <v>139.71</v>
      </c>
      <c r="H1276">
        <v>86.26</v>
      </c>
    </row>
    <row r="1277" spans="1:9">
      <c r="A1277" s="1">
        <v>0.937482777777778</v>
      </c>
      <c r="B1277" t="s">
        <v>948</v>
      </c>
      <c r="C1277" t="s">
        <v>949</v>
      </c>
      <c r="D1277" t="s">
        <v>950</v>
      </c>
      <c r="E1277">
        <v>1</v>
      </c>
      <c r="F1277" t="s">
        <v>951</v>
      </c>
      <c r="G1277">
        <v>0.13</v>
      </c>
      <c r="H1277" t="s">
        <v>952</v>
      </c>
      <c r="I1277">
        <v>0.04</v>
      </c>
    </row>
    <row r="1278" spans="1:9">
      <c r="A1278" s="1">
        <v>0.937482777777778</v>
      </c>
      <c r="B1278" t="s">
        <v>948</v>
      </c>
      <c r="C1278" t="s">
        <v>959</v>
      </c>
      <c r="D1278">
        <v>94.33</v>
      </c>
      <c r="F1278">
        <v>139.71</v>
      </c>
      <c r="H1278">
        <v>86.26</v>
      </c>
    </row>
    <row r="1279" spans="1:9">
      <c r="A1279" s="1">
        <v>0.93748395833333298</v>
      </c>
      <c r="B1279" t="s">
        <v>948</v>
      </c>
      <c r="C1279" t="s">
        <v>949</v>
      </c>
      <c r="D1279" t="s">
        <v>950</v>
      </c>
      <c r="E1279">
        <v>1.02</v>
      </c>
      <c r="F1279" t="s">
        <v>951</v>
      </c>
      <c r="G1279">
        <v>0.14000000000000001</v>
      </c>
      <c r="H1279" t="s">
        <v>952</v>
      </c>
      <c r="I1279">
        <v>0.02</v>
      </c>
    </row>
    <row r="1280" spans="1:9">
      <c r="A1280" s="1">
        <v>0.93748395833333298</v>
      </c>
      <c r="B1280" t="s">
        <v>948</v>
      </c>
      <c r="C1280" t="s">
        <v>959</v>
      </c>
      <c r="D1280">
        <v>94.31</v>
      </c>
      <c r="F1280">
        <v>139.72</v>
      </c>
      <c r="H1280">
        <v>86.24</v>
      </c>
    </row>
    <row r="1281" spans="1:9">
      <c r="A1281" s="1">
        <v>0.93748517361111094</v>
      </c>
      <c r="B1281" t="s">
        <v>948</v>
      </c>
      <c r="C1281" t="s">
        <v>949</v>
      </c>
      <c r="D1281" t="s">
        <v>950</v>
      </c>
      <c r="E1281">
        <v>1.02</v>
      </c>
      <c r="F1281" t="s">
        <v>951</v>
      </c>
      <c r="G1281">
        <v>0.14000000000000001</v>
      </c>
      <c r="H1281" t="s">
        <v>952</v>
      </c>
      <c r="I1281">
        <v>0.02</v>
      </c>
    </row>
    <row r="1282" spans="1:9">
      <c r="A1282" s="1">
        <v>0.93748517361111094</v>
      </c>
      <c r="B1282" t="s">
        <v>948</v>
      </c>
      <c r="C1282" t="s">
        <v>959</v>
      </c>
      <c r="D1282">
        <v>94.29</v>
      </c>
      <c r="F1282">
        <v>139.72</v>
      </c>
      <c r="H1282">
        <v>86.23</v>
      </c>
    </row>
    <row r="1283" spans="1:9">
      <c r="A1283" s="1">
        <v>0.93748641203703698</v>
      </c>
      <c r="B1283" t="s">
        <v>948</v>
      </c>
      <c r="C1283" t="s">
        <v>949</v>
      </c>
      <c r="D1283" t="s">
        <v>950</v>
      </c>
      <c r="E1283">
        <v>1</v>
      </c>
      <c r="F1283" t="s">
        <v>951</v>
      </c>
      <c r="G1283">
        <v>0.15</v>
      </c>
      <c r="H1283" t="s">
        <v>952</v>
      </c>
      <c r="I1283">
        <v>0.02</v>
      </c>
    </row>
    <row r="1284" spans="1:9">
      <c r="A1284" s="1">
        <v>0.93748641203703698</v>
      </c>
      <c r="B1284" t="s">
        <v>948</v>
      </c>
      <c r="C1284" t="s">
        <v>959</v>
      </c>
      <c r="D1284">
        <v>94.26</v>
      </c>
      <c r="F1284">
        <v>139.74</v>
      </c>
      <c r="H1284">
        <v>86.19</v>
      </c>
    </row>
    <row r="1285" spans="1:9">
      <c r="A1285" s="1">
        <v>0.93748760416666699</v>
      </c>
      <c r="B1285" t="s">
        <v>948</v>
      </c>
      <c r="C1285" t="s">
        <v>949</v>
      </c>
      <c r="D1285" t="s">
        <v>950</v>
      </c>
      <c r="E1285">
        <v>1.01</v>
      </c>
      <c r="F1285" t="s">
        <v>951</v>
      </c>
      <c r="G1285">
        <v>0.14000000000000001</v>
      </c>
      <c r="H1285" t="s">
        <v>952</v>
      </c>
      <c r="I1285">
        <v>0.02</v>
      </c>
    </row>
    <row r="1286" spans="1:9">
      <c r="A1286" s="1">
        <v>0.93748760416666699</v>
      </c>
      <c r="B1286" t="s">
        <v>948</v>
      </c>
      <c r="C1286" t="s">
        <v>959</v>
      </c>
      <c r="D1286">
        <v>94.26</v>
      </c>
      <c r="F1286">
        <v>139.72999999999999</v>
      </c>
      <c r="H1286">
        <v>86.18</v>
      </c>
    </row>
    <row r="1287" spans="1:9">
      <c r="A1287" s="1">
        <v>0.93748822916666696</v>
      </c>
      <c r="B1287" t="s">
        <v>948</v>
      </c>
      <c r="C1287" t="s">
        <v>949</v>
      </c>
      <c r="D1287" t="s">
        <v>950</v>
      </c>
      <c r="E1287">
        <v>1.02</v>
      </c>
      <c r="F1287" t="s">
        <v>951</v>
      </c>
      <c r="G1287">
        <v>0.14000000000000001</v>
      </c>
      <c r="H1287" t="s">
        <v>952</v>
      </c>
      <c r="I1287">
        <v>0.02</v>
      </c>
    </row>
    <row r="1288" spans="1:9">
      <c r="A1288" s="1">
        <v>0.93748822916666696</v>
      </c>
      <c r="B1288" t="s">
        <v>948</v>
      </c>
      <c r="C1288" t="s">
        <v>959</v>
      </c>
      <c r="D1288">
        <v>94.25</v>
      </c>
      <c r="F1288">
        <v>139.76</v>
      </c>
      <c r="H1288">
        <v>86.18</v>
      </c>
    </row>
    <row r="1289" spans="1:9">
      <c r="A1289" s="1">
        <v>0.93748925925925897</v>
      </c>
      <c r="B1289" t="s">
        <v>948</v>
      </c>
      <c r="C1289" t="s">
        <v>949</v>
      </c>
      <c r="D1289" t="s">
        <v>950</v>
      </c>
      <c r="E1289">
        <v>1.02</v>
      </c>
      <c r="F1289" t="s">
        <v>951</v>
      </c>
      <c r="G1289">
        <v>0.14000000000000001</v>
      </c>
      <c r="H1289" t="s">
        <v>952</v>
      </c>
      <c r="I1289">
        <v>0.02</v>
      </c>
    </row>
    <row r="1290" spans="1:9">
      <c r="A1290" s="1">
        <v>0.93748925925925897</v>
      </c>
      <c r="B1290" t="s">
        <v>948</v>
      </c>
      <c r="C1290" t="s">
        <v>959</v>
      </c>
      <c r="D1290">
        <v>94.28</v>
      </c>
      <c r="F1290">
        <v>139.77000000000001</v>
      </c>
      <c r="H1290">
        <v>86.21</v>
      </c>
    </row>
    <row r="1291" spans="1:9">
      <c r="A1291" s="1">
        <v>0.93749043981481495</v>
      </c>
      <c r="B1291" t="s">
        <v>948</v>
      </c>
      <c r="C1291" t="s">
        <v>949</v>
      </c>
      <c r="D1291" t="s">
        <v>950</v>
      </c>
      <c r="E1291">
        <v>1.03</v>
      </c>
      <c r="F1291" t="s">
        <v>951</v>
      </c>
      <c r="G1291">
        <v>0.14000000000000001</v>
      </c>
      <c r="H1291" t="s">
        <v>952</v>
      </c>
      <c r="I1291">
        <v>0.02</v>
      </c>
    </row>
    <row r="1292" spans="1:9">
      <c r="A1292" s="1">
        <v>0.937490856481482</v>
      </c>
      <c r="B1292" t="s">
        <v>948</v>
      </c>
      <c r="C1292" t="s">
        <v>959</v>
      </c>
      <c r="D1292">
        <v>94.27</v>
      </c>
      <c r="F1292">
        <v>139.76</v>
      </c>
      <c r="H1292">
        <v>86.21</v>
      </c>
    </row>
    <row r="1293" spans="1:9">
      <c r="A1293" s="1">
        <v>0.937491724537037</v>
      </c>
      <c r="B1293" t="s">
        <v>948</v>
      </c>
      <c r="C1293" t="s">
        <v>949</v>
      </c>
      <c r="D1293" t="s">
        <v>950</v>
      </c>
      <c r="E1293">
        <v>1.03</v>
      </c>
      <c r="F1293" t="s">
        <v>951</v>
      </c>
      <c r="G1293">
        <v>0.14000000000000001</v>
      </c>
      <c r="H1293" t="s">
        <v>952</v>
      </c>
      <c r="I1293">
        <v>0.02</v>
      </c>
    </row>
    <row r="1294" spans="1:9">
      <c r="A1294" s="1">
        <v>0.937491724537037</v>
      </c>
      <c r="B1294" t="s">
        <v>948</v>
      </c>
      <c r="C1294" t="s">
        <v>959</v>
      </c>
      <c r="D1294">
        <v>94.27</v>
      </c>
      <c r="F1294">
        <v>139.75</v>
      </c>
      <c r="H1294">
        <v>86.22</v>
      </c>
    </row>
    <row r="1295" spans="1:9">
      <c r="A1295" s="1">
        <v>0.93749290509259298</v>
      </c>
      <c r="B1295" t="s">
        <v>948</v>
      </c>
      <c r="C1295" t="s">
        <v>949</v>
      </c>
      <c r="D1295" t="s">
        <v>950</v>
      </c>
      <c r="E1295">
        <v>1</v>
      </c>
      <c r="F1295" t="s">
        <v>951</v>
      </c>
      <c r="G1295">
        <v>0.14000000000000001</v>
      </c>
      <c r="H1295" t="s">
        <v>952</v>
      </c>
      <c r="I1295">
        <v>0.02</v>
      </c>
    </row>
    <row r="1296" spans="1:9">
      <c r="A1296" s="1">
        <v>0.93749334490740699</v>
      </c>
      <c r="B1296" t="s">
        <v>948</v>
      </c>
      <c r="C1296" t="s">
        <v>959</v>
      </c>
      <c r="D1296">
        <v>94.29</v>
      </c>
      <c r="F1296">
        <v>139.76</v>
      </c>
      <c r="H1296">
        <v>86.24</v>
      </c>
    </row>
    <row r="1297" spans="1:9">
      <c r="A1297" s="1">
        <v>0.93749418981481503</v>
      </c>
      <c r="B1297" t="s">
        <v>948</v>
      </c>
      <c r="C1297" t="s">
        <v>949</v>
      </c>
      <c r="D1297" t="s">
        <v>950</v>
      </c>
      <c r="E1297">
        <v>1.02</v>
      </c>
      <c r="F1297" t="s">
        <v>951</v>
      </c>
      <c r="G1297">
        <v>0.14000000000000001</v>
      </c>
      <c r="H1297" t="s">
        <v>952</v>
      </c>
      <c r="I1297">
        <v>0.01</v>
      </c>
    </row>
    <row r="1298" spans="1:9">
      <c r="A1298" s="1">
        <v>0.93749418981481503</v>
      </c>
      <c r="B1298" t="s">
        <v>948</v>
      </c>
      <c r="C1298" t="s">
        <v>959</v>
      </c>
      <c r="D1298">
        <v>94.24</v>
      </c>
      <c r="F1298">
        <v>139.78</v>
      </c>
      <c r="H1298">
        <v>86.18</v>
      </c>
    </row>
    <row r="1299" spans="1:9">
      <c r="A1299" s="1">
        <v>0.93749539351851896</v>
      </c>
      <c r="B1299" t="s">
        <v>948</v>
      </c>
      <c r="C1299" t="s">
        <v>949</v>
      </c>
      <c r="D1299" t="s">
        <v>950</v>
      </c>
      <c r="E1299">
        <v>1.03</v>
      </c>
      <c r="F1299" t="s">
        <v>951</v>
      </c>
      <c r="G1299">
        <v>0.14000000000000001</v>
      </c>
      <c r="H1299" t="s">
        <v>952</v>
      </c>
      <c r="I1299">
        <v>0.03</v>
      </c>
    </row>
    <row r="1300" spans="1:9">
      <c r="A1300" s="1">
        <v>0.93749539351851896</v>
      </c>
      <c r="B1300" t="s">
        <v>948</v>
      </c>
      <c r="C1300" t="s">
        <v>959</v>
      </c>
      <c r="D1300">
        <v>94.26</v>
      </c>
      <c r="F1300">
        <v>139.75</v>
      </c>
      <c r="H1300">
        <v>86.19</v>
      </c>
    </row>
    <row r="1301" spans="1:9">
      <c r="A1301" s="1">
        <v>0.93749663194444399</v>
      </c>
      <c r="B1301" t="s">
        <v>948</v>
      </c>
      <c r="C1301" t="s">
        <v>949</v>
      </c>
      <c r="D1301" t="s">
        <v>950</v>
      </c>
      <c r="E1301">
        <v>1.02</v>
      </c>
      <c r="F1301" t="s">
        <v>951</v>
      </c>
      <c r="G1301">
        <v>0.14000000000000001</v>
      </c>
      <c r="H1301" t="s">
        <v>952</v>
      </c>
      <c r="I1301">
        <v>0.02</v>
      </c>
    </row>
    <row r="1302" spans="1:9">
      <c r="A1302" s="1">
        <v>0.93749664351851902</v>
      </c>
      <c r="B1302" t="s">
        <v>948</v>
      </c>
      <c r="C1302" t="s">
        <v>959</v>
      </c>
      <c r="D1302">
        <v>94.29</v>
      </c>
      <c r="F1302">
        <v>139.72999999999999</v>
      </c>
      <c r="H1302">
        <v>86.22</v>
      </c>
    </row>
    <row r="1303" spans="1:9">
      <c r="A1303" s="1">
        <v>0.937497546296296</v>
      </c>
      <c r="B1303" t="s">
        <v>948</v>
      </c>
      <c r="C1303" t="s">
        <v>949</v>
      </c>
      <c r="D1303" t="s">
        <v>950</v>
      </c>
      <c r="E1303">
        <v>1.02</v>
      </c>
      <c r="F1303" t="s">
        <v>951</v>
      </c>
      <c r="G1303">
        <v>0.15</v>
      </c>
      <c r="H1303" t="s">
        <v>952</v>
      </c>
      <c r="I1303">
        <v>0.02</v>
      </c>
    </row>
    <row r="1304" spans="1:9">
      <c r="A1304" s="1">
        <v>0.937497546296296</v>
      </c>
      <c r="B1304" t="s">
        <v>948</v>
      </c>
      <c r="C1304" t="s">
        <v>959</v>
      </c>
      <c r="D1304">
        <v>94.29</v>
      </c>
      <c r="F1304">
        <v>139.77000000000001</v>
      </c>
      <c r="H1304">
        <v>86.23</v>
      </c>
    </row>
    <row r="1305" spans="1:9">
      <c r="A1305" s="1">
        <v>0.93749871527777795</v>
      </c>
      <c r="B1305" t="s">
        <v>948</v>
      </c>
      <c r="C1305" t="s">
        <v>949</v>
      </c>
      <c r="D1305" t="s">
        <v>950</v>
      </c>
      <c r="E1305">
        <v>1.03</v>
      </c>
      <c r="F1305" t="s">
        <v>951</v>
      </c>
      <c r="G1305">
        <v>0.14000000000000001</v>
      </c>
      <c r="H1305" t="s">
        <v>952</v>
      </c>
      <c r="I1305">
        <v>0.02</v>
      </c>
    </row>
    <row r="1306" spans="1:9">
      <c r="A1306" s="1">
        <v>0.93749871527777795</v>
      </c>
      <c r="B1306" t="s">
        <v>948</v>
      </c>
      <c r="C1306" t="s">
        <v>959</v>
      </c>
      <c r="D1306">
        <v>94.32</v>
      </c>
      <c r="F1306">
        <v>139.77000000000001</v>
      </c>
      <c r="H1306">
        <v>86.24</v>
      </c>
    </row>
    <row r="1307" spans="1:9">
      <c r="A1307" s="1">
        <v>0.93749996527777801</v>
      </c>
      <c r="B1307" t="s">
        <v>948</v>
      </c>
      <c r="C1307" t="s">
        <v>949</v>
      </c>
      <c r="D1307" t="s">
        <v>950</v>
      </c>
      <c r="E1307">
        <v>1</v>
      </c>
      <c r="F1307" t="s">
        <v>951</v>
      </c>
      <c r="G1307">
        <v>0.15</v>
      </c>
      <c r="H1307" t="s">
        <v>952</v>
      </c>
      <c r="I1307">
        <v>0.01</v>
      </c>
    </row>
    <row r="1308" spans="1:9">
      <c r="A1308" s="1">
        <v>0.93749996527777801</v>
      </c>
      <c r="B1308" t="s">
        <v>948</v>
      </c>
      <c r="C1308" t="s">
        <v>959</v>
      </c>
      <c r="D1308">
        <v>94.31</v>
      </c>
      <c r="F1308">
        <v>139.76</v>
      </c>
      <c r="H1308">
        <v>86.23</v>
      </c>
    </row>
    <row r="1309" spans="1:9">
      <c r="A1309" s="1">
        <v>0.93750126157407399</v>
      </c>
      <c r="B1309" t="s">
        <v>948</v>
      </c>
      <c r="C1309" t="s">
        <v>949</v>
      </c>
      <c r="D1309" t="s">
        <v>950</v>
      </c>
      <c r="E1309">
        <v>1.01</v>
      </c>
      <c r="F1309" t="s">
        <v>951</v>
      </c>
      <c r="G1309">
        <v>0.14000000000000001</v>
      </c>
      <c r="H1309" t="s">
        <v>952</v>
      </c>
      <c r="I1309">
        <v>0.03</v>
      </c>
    </row>
    <row r="1310" spans="1:9">
      <c r="A1310" s="1">
        <v>0.93750126157407399</v>
      </c>
      <c r="B1310" t="s">
        <v>948</v>
      </c>
      <c r="C1310" t="s">
        <v>959</v>
      </c>
      <c r="D1310">
        <v>94.31</v>
      </c>
      <c r="F1310">
        <v>139.77000000000001</v>
      </c>
      <c r="H1310">
        <v>86.24</v>
      </c>
    </row>
    <row r="1311" spans="1:9">
      <c r="A1311" s="1">
        <v>0.93750221064814798</v>
      </c>
      <c r="B1311" t="s">
        <v>948</v>
      </c>
      <c r="C1311" t="s">
        <v>949</v>
      </c>
      <c r="D1311" t="s">
        <v>950</v>
      </c>
      <c r="E1311">
        <v>1.01</v>
      </c>
      <c r="F1311" t="s">
        <v>951</v>
      </c>
      <c r="G1311">
        <v>0.14000000000000001</v>
      </c>
      <c r="H1311" t="s">
        <v>952</v>
      </c>
      <c r="I1311">
        <v>0.03</v>
      </c>
    </row>
    <row r="1312" spans="1:9">
      <c r="A1312" s="1">
        <v>0.93750221064814798</v>
      </c>
      <c r="B1312" t="s">
        <v>948</v>
      </c>
      <c r="C1312" t="s">
        <v>959</v>
      </c>
      <c r="D1312">
        <v>94.31</v>
      </c>
      <c r="F1312">
        <v>139.78</v>
      </c>
      <c r="H1312">
        <v>86.22</v>
      </c>
    </row>
    <row r="1313" spans="1:9">
      <c r="A1313" s="1">
        <v>0.93750340277777799</v>
      </c>
      <c r="B1313" t="s">
        <v>948</v>
      </c>
      <c r="C1313" t="s">
        <v>949</v>
      </c>
      <c r="D1313" t="s">
        <v>950</v>
      </c>
      <c r="E1313">
        <v>1.01</v>
      </c>
      <c r="F1313" t="s">
        <v>951</v>
      </c>
      <c r="G1313">
        <v>0.14000000000000001</v>
      </c>
      <c r="H1313" t="s">
        <v>952</v>
      </c>
      <c r="I1313">
        <v>0.03</v>
      </c>
    </row>
    <row r="1314" spans="1:9">
      <c r="A1314" s="1">
        <v>0.93750341435185203</v>
      </c>
      <c r="B1314" t="s">
        <v>948</v>
      </c>
      <c r="C1314" t="s">
        <v>959</v>
      </c>
      <c r="D1314">
        <v>94.29</v>
      </c>
      <c r="F1314">
        <v>139.77000000000001</v>
      </c>
      <c r="H1314">
        <v>86.2</v>
      </c>
    </row>
    <row r="1315" spans="1:9">
      <c r="A1315" s="1">
        <v>0.93750461805555596</v>
      </c>
      <c r="B1315" t="s">
        <v>948</v>
      </c>
      <c r="C1315" t="s">
        <v>949</v>
      </c>
      <c r="D1315" t="s">
        <v>950</v>
      </c>
      <c r="E1315">
        <v>1.02</v>
      </c>
      <c r="F1315" t="s">
        <v>951</v>
      </c>
      <c r="G1315">
        <v>0.14000000000000001</v>
      </c>
      <c r="H1315" t="s">
        <v>952</v>
      </c>
      <c r="I1315">
        <v>0.02</v>
      </c>
    </row>
    <row r="1316" spans="1:9">
      <c r="A1316" s="1">
        <v>0.93750462962962999</v>
      </c>
      <c r="B1316" t="s">
        <v>948</v>
      </c>
      <c r="C1316" t="s">
        <v>959</v>
      </c>
      <c r="D1316">
        <v>94.27</v>
      </c>
      <c r="F1316">
        <v>139.76</v>
      </c>
      <c r="H1316">
        <v>86.19</v>
      </c>
    </row>
    <row r="1317" spans="1:9">
      <c r="A1317" s="1">
        <v>0.93750615740740795</v>
      </c>
      <c r="B1317" t="s">
        <v>948</v>
      </c>
      <c r="C1317" t="s">
        <v>949</v>
      </c>
      <c r="D1317" t="s">
        <v>950</v>
      </c>
      <c r="E1317">
        <v>1.01</v>
      </c>
      <c r="F1317" t="s">
        <v>951</v>
      </c>
      <c r="G1317">
        <v>0.14000000000000001</v>
      </c>
      <c r="H1317" t="s">
        <v>952</v>
      </c>
      <c r="I1317">
        <v>0.03</v>
      </c>
    </row>
    <row r="1318" spans="1:9">
      <c r="A1318" s="1">
        <v>0.93750616898148098</v>
      </c>
      <c r="B1318" t="s">
        <v>948</v>
      </c>
      <c r="C1318" t="s">
        <v>959</v>
      </c>
      <c r="D1318">
        <v>94.31</v>
      </c>
      <c r="F1318">
        <v>139.80000000000001</v>
      </c>
      <c r="H1318">
        <v>86.23</v>
      </c>
    </row>
    <row r="1319" spans="1:9">
      <c r="A1319" s="1">
        <v>0.93750655092592605</v>
      </c>
      <c r="B1319" t="s">
        <v>948</v>
      </c>
      <c r="C1319" t="s">
        <v>949</v>
      </c>
      <c r="D1319" t="s">
        <v>950</v>
      </c>
      <c r="E1319">
        <v>1.02</v>
      </c>
      <c r="F1319" t="s">
        <v>951</v>
      </c>
      <c r="G1319">
        <v>0.14000000000000001</v>
      </c>
      <c r="H1319" t="s">
        <v>952</v>
      </c>
      <c r="I1319">
        <v>0.03</v>
      </c>
    </row>
    <row r="1320" spans="1:9">
      <c r="A1320" s="1">
        <v>0.93750655092592605</v>
      </c>
      <c r="B1320" t="s">
        <v>948</v>
      </c>
      <c r="C1320" t="s">
        <v>959</v>
      </c>
      <c r="D1320">
        <v>94.32</v>
      </c>
      <c r="F1320">
        <v>139.81</v>
      </c>
      <c r="H1320">
        <v>86.24</v>
      </c>
    </row>
    <row r="1321" spans="1:9">
      <c r="A1321" s="1">
        <v>0.93750777777777805</v>
      </c>
      <c r="B1321" t="s">
        <v>948</v>
      </c>
      <c r="C1321" t="s">
        <v>949</v>
      </c>
      <c r="D1321" t="s">
        <v>950</v>
      </c>
      <c r="E1321">
        <v>1</v>
      </c>
      <c r="F1321" t="s">
        <v>951</v>
      </c>
      <c r="G1321">
        <v>0.14000000000000001</v>
      </c>
      <c r="H1321" t="s">
        <v>952</v>
      </c>
      <c r="I1321">
        <v>0.02</v>
      </c>
    </row>
    <row r="1322" spans="1:9">
      <c r="A1322" s="1">
        <v>0.93750777777777805</v>
      </c>
      <c r="B1322" t="s">
        <v>948</v>
      </c>
      <c r="C1322" t="s">
        <v>959</v>
      </c>
      <c r="D1322">
        <v>94.3</v>
      </c>
      <c r="F1322">
        <v>139.81</v>
      </c>
      <c r="H1322">
        <v>86.22</v>
      </c>
    </row>
    <row r="1323" spans="1:9">
      <c r="A1323" s="1">
        <v>0.93750901620370397</v>
      </c>
      <c r="B1323" t="s">
        <v>948</v>
      </c>
      <c r="C1323" t="s">
        <v>949</v>
      </c>
      <c r="D1323" t="s">
        <v>950</v>
      </c>
      <c r="E1323">
        <v>1.02</v>
      </c>
      <c r="F1323" t="s">
        <v>951</v>
      </c>
      <c r="G1323">
        <v>0.14000000000000001</v>
      </c>
      <c r="H1323" t="s">
        <v>952</v>
      </c>
      <c r="I1323">
        <v>0.04</v>
      </c>
    </row>
    <row r="1324" spans="1:9">
      <c r="A1324" s="1">
        <v>0.93750901620370397</v>
      </c>
      <c r="B1324" t="s">
        <v>948</v>
      </c>
      <c r="C1324" t="s">
        <v>959</v>
      </c>
      <c r="D1324">
        <v>94.28</v>
      </c>
      <c r="F1324">
        <v>139.81</v>
      </c>
      <c r="H1324">
        <v>86.18</v>
      </c>
    </row>
    <row r="1325" spans="1:9">
      <c r="A1325" s="1">
        <v>0.93751023148148105</v>
      </c>
      <c r="B1325" t="s">
        <v>948</v>
      </c>
      <c r="C1325" t="s">
        <v>949</v>
      </c>
      <c r="D1325" t="s">
        <v>950</v>
      </c>
      <c r="E1325">
        <v>1.01</v>
      </c>
      <c r="F1325" t="s">
        <v>951</v>
      </c>
      <c r="G1325">
        <v>0.14000000000000001</v>
      </c>
      <c r="H1325" t="s">
        <v>952</v>
      </c>
      <c r="I1325">
        <v>0.02</v>
      </c>
    </row>
    <row r="1326" spans="1:9">
      <c r="A1326" s="1">
        <v>0.93751024305555597</v>
      </c>
      <c r="B1326" t="s">
        <v>948</v>
      </c>
      <c r="C1326" t="s">
        <v>959</v>
      </c>
      <c r="D1326">
        <v>94.3</v>
      </c>
      <c r="F1326">
        <v>139.80000000000001</v>
      </c>
      <c r="H1326">
        <v>86.21</v>
      </c>
    </row>
    <row r="1327" spans="1:9">
      <c r="A1327" s="1">
        <v>0.93751150462962995</v>
      </c>
      <c r="B1327" t="s">
        <v>948</v>
      </c>
      <c r="C1327" t="s">
        <v>949</v>
      </c>
      <c r="D1327" t="s">
        <v>950</v>
      </c>
      <c r="E1327">
        <v>1.02</v>
      </c>
      <c r="F1327" t="s">
        <v>951</v>
      </c>
      <c r="G1327">
        <v>0.14000000000000001</v>
      </c>
      <c r="H1327" t="s">
        <v>952</v>
      </c>
      <c r="I1327">
        <v>0</v>
      </c>
    </row>
    <row r="1328" spans="1:9">
      <c r="A1328" s="1">
        <v>0.93751150462962995</v>
      </c>
      <c r="B1328" t="s">
        <v>948</v>
      </c>
      <c r="C1328" t="s">
        <v>959</v>
      </c>
      <c r="D1328">
        <v>94.29</v>
      </c>
      <c r="F1328">
        <v>139.82</v>
      </c>
      <c r="H1328">
        <v>86.2</v>
      </c>
    </row>
    <row r="1329" spans="1:9">
      <c r="A1329" s="1">
        <v>0.93751285879629598</v>
      </c>
      <c r="B1329" t="s">
        <v>948</v>
      </c>
      <c r="C1329" t="s">
        <v>949</v>
      </c>
      <c r="D1329" t="s">
        <v>950</v>
      </c>
      <c r="E1329">
        <v>1.03</v>
      </c>
      <c r="F1329" t="s">
        <v>951</v>
      </c>
      <c r="G1329">
        <v>0.14000000000000001</v>
      </c>
      <c r="H1329" t="s">
        <v>952</v>
      </c>
      <c r="I1329">
        <v>0.04</v>
      </c>
    </row>
    <row r="1330" spans="1:9">
      <c r="A1330" s="1">
        <v>0.93751285879629598</v>
      </c>
      <c r="B1330" t="s">
        <v>948</v>
      </c>
      <c r="C1330" t="s">
        <v>959</v>
      </c>
      <c r="D1330">
        <v>94.32</v>
      </c>
      <c r="F1330">
        <v>139.82</v>
      </c>
      <c r="H1330">
        <v>86.24</v>
      </c>
    </row>
    <row r="1331" spans="1:9">
      <c r="A1331" s="1">
        <v>0.93751403935185196</v>
      </c>
      <c r="B1331" t="s">
        <v>948</v>
      </c>
      <c r="C1331" t="s">
        <v>949</v>
      </c>
      <c r="D1331" t="s">
        <v>950</v>
      </c>
      <c r="E1331">
        <v>1.01</v>
      </c>
      <c r="F1331" t="s">
        <v>951</v>
      </c>
      <c r="G1331">
        <v>0.14000000000000001</v>
      </c>
      <c r="H1331" t="s">
        <v>952</v>
      </c>
      <c r="I1331">
        <v>0.03</v>
      </c>
    </row>
    <row r="1332" spans="1:9">
      <c r="A1332" s="1">
        <v>0.93751403935185196</v>
      </c>
      <c r="B1332" t="s">
        <v>948</v>
      </c>
      <c r="C1332" t="s">
        <v>959</v>
      </c>
      <c r="D1332">
        <v>94.3</v>
      </c>
      <c r="F1332">
        <v>139.83000000000001</v>
      </c>
      <c r="H1332">
        <v>86.22</v>
      </c>
    </row>
    <row r="1333" spans="1:9">
      <c r="A1333" s="1">
        <v>0.93751525462963003</v>
      </c>
      <c r="B1333" t="s">
        <v>948</v>
      </c>
      <c r="C1333" t="s">
        <v>949</v>
      </c>
      <c r="D1333" t="s">
        <v>950</v>
      </c>
      <c r="E1333">
        <v>1.01</v>
      </c>
      <c r="F1333" t="s">
        <v>951</v>
      </c>
      <c r="G1333">
        <v>0.14000000000000001</v>
      </c>
      <c r="H1333" t="s">
        <v>952</v>
      </c>
      <c r="I1333">
        <v>0.02</v>
      </c>
    </row>
    <row r="1334" spans="1:9">
      <c r="A1334" s="1">
        <v>0.93751525462963003</v>
      </c>
      <c r="B1334" t="s">
        <v>948</v>
      </c>
      <c r="C1334" t="s">
        <v>959</v>
      </c>
      <c r="D1334">
        <v>94.29</v>
      </c>
      <c r="F1334">
        <v>139.85</v>
      </c>
      <c r="H1334">
        <v>86.21</v>
      </c>
    </row>
    <row r="1335" spans="1:9">
      <c r="A1335" s="1">
        <v>0.93751650462962999</v>
      </c>
      <c r="B1335" t="s">
        <v>948</v>
      </c>
      <c r="C1335" t="s">
        <v>949</v>
      </c>
      <c r="D1335" t="s">
        <v>950</v>
      </c>
      <c r="E1335">
        <v>1.03</v>
      </c>
      <c r="F1335" t="s">
        <v>951</v>
      </c>
      <c r="G1335">
        <v>0.14000000000000001</v>
      </c>
      <c r="H1335" t="s">
        <v>952</v>
      </c>
      <c r="I1335">
        <v>0.04</v>
      </c>
    </row>
    <row r="1336" spans="1:9">
      <c r="A1336" s="1">
        <v>0.93751651620370402</v>
      </c>
      <c r="B1336" t="s">
        <v>948</v>
      </c>
      <c r="C1336" t="s">
        <v>959</v>
      </c>
      <c r="D1336">
        <v>94.27</v>
      </c>
      <c r="F1336">
        <v>139.85</v>
      </c>
      <c r="H1336">
        <v>86.19</v>
      </c>
    </row>
    <row r="1337" spans="1:9">
      <c r="A1337" s="1">
        <v>0.93751711805555604</v>
      </c>
      <c r="B1337" t="s">
        <v>948</v>
      </c>
      <c r="C1337" t="s">
        <v>949</v>
      </c>
      <c r="D1337" t="s">
        <v>950</v>
      </c>
      <c r="E1337">
        <v>1.01</v>
      </c>
      <c r="F1337" t="s">
        <v>951</v>
      </c>
      <c r="G1337">
        <v>0.14000000000000001</v>
      </c>
      <c r="H1337" t="s">
        <v>952</v>
      </c>
      <c r="I1337">
        <v>0.03</v>
      </c>
    </row>
    <row r="1338" spans="1:9">
      <c r="A1338" s="1">
        <v>0.93751711805555604</v>
      </c>
      <c r="B1338" t="s">
        <v>948</v>
      </c>
      <c r="C1338" t="s">
        <v>959</v>
      </c>
      <c r="D1338">
        <v>94.3</v>
      </c>
      <c r="F1338">
        <v>139.84</v>
      </c>
      <c r="H1338">
        <v>86.21</v>
      </c>
    </row>
    <row r="1339" spans="1:9">
      <c r="A1339" s="1">
        <v>0.93751837962963003</v>
      </c>
      <c r="B1339" t="s">
        <v>948</v>
      </c>
      <c r="C1339" t="s">
        <v>949</v>
      </c>
      <c r="D1339" t="s">
        <v>950</v>
      </c>
      <c r="E1339">
        <v>1.02</v>
      </c>
      <c r="F1339" t="s">
        <v>951</v>
      </c>
      <c r="G1339">
        <v>0.15</v>
      </c>
      <c r="H1339" t="s">
        <v>952</v>
      </c>
      <c r="I1339">
        <v>0.02</v>
      </c>
    </row>
    <row r="1340" spans="1:9">
      <c r="A1340" s="1">
        <v>0.93751839120370395</v>
      </c>
      <c r="B1340" t="s">
        <v>948</v>
      </c>
      <c r="C1340" t="s">
        <v>959</v>
      </c>
      <c r="D1340">
        <v>94.27</v>
      </c>
      <c r="F1340">
        <v>139.86000000000001</v>
      </c>
      <c r="H1340">
        <v>86.19</v>
      </c>
    </row>
    <row r="1341" spans="1:9">
      <c r="A1341" s="1">
        <v>0.93751962962962998</v>
      </c>
      <c r="B1341" t="s">
        <v>948</v>
      </c>
      <c r="C1341" t="s">
        <v>949</v>
      </c>
      <c r="D1341" t="s">
        <v>950</v>
      </c>
      <c r="E1341">
        <v>1.03</v>
      </c>
      <c r="F1341" t="s">
        <v>951</v>
      </c>
      <c r="G1341">
        <v>0.14000000000000001</v>
      </c>
      <c r="H1341" t="s">
        <v>952</v>
      </c>
      <c r="I1341">
        <v>0.02</v>
      </c>
    </row>
    <row r="1342" spans="1:9">
      <c r="A1342" s="1">
        <v>0.93751962962962998</v>
      </c>
      <c r="B1342" t="s">
        <v>948</v>
      </c>
      <c r="C1342" t="s">
        <v>959</v>
      </c>
      <c r="D1342">
        <v>94.29</v>
      </c>
      <c r="F1342">
        <v>139.86000000000001</v>
      </c>
      <c r="H1342">
        <v>86.22</v>
      </c>
    </row>
    <row r="1343" spans="1:9">
      <c r="A1343" s="1">
        <v>0.93752085648148098</v>
      </c>
      <c r="B1343" t="s">
        <v>948</v>
      </c>
      <c r="C1343" t="s">
        <v>949</v>
      </c>
      <c r="D1343" t="s">
        <v>950</v>
      </c>
      <c r="E1343">
        <v>1.02</v>
      </c>
      <c r="F1343" t="s">
        <v>951</v>
      </c>
      <c r="G1343">
        <v>0.14000000000000001</v>
      </c>
      <c r="H1343" t="s">
        <v>952</v>
      </c>
      <c r="I1343">
        <v>0.02</v>
      </c>
    </row>
    <row r="1344" spans="1:9">
      <c r="A1344" s="1">
        <v>0.93752085648148098</v>
      </c>
      <c r="B1344" t="s">
        <v>948</v>
      </c>
      <c r="C1344" t="s">
        <v>959</v>
      </c>
      <c r="D1344">
        <v>94.32</v>
      </c>
      <c r="F1344">
        <v>139.84</v>
      </c>
      <c r="H1344">
        <v>86.24</v>
      </c>
    </row>
    <row r="1345" spans="1:9">
      <c r="A1345" s="1">
        <v>0.93752210648148104</v>
      </c>
      <c r="B1345" t="s">
        <v>948</v>
      </c>
      <c r="C1345" t="s">
        <v>949</v>
      </c>
      <c r="D1345" t="s">
        <v>950</v>
      </c>
      <c r="E1345">
        <v>1.01</v>
      </c>
      <c r="F1345" t="s">
        <v>951</v>
      </c>
      <c r="G1345">
        <v>0.14000000000000001</v>
      </c>
      <c r="H1345" t="s">
        <v>952</v>
      </c>
      <c r="I1345">
        <v>0.02</v>
      </c>
    </row>
    <row r="1346" spans="1:9">
      <c r="A1346" s="1">
        <v>0.93752210648148104</v>
      </c>
      <c r="B1346" t="s">
        <v>948</v>
      </c>
      <c r="C1346" t="s">
        <v>959</v>
      </c>
      <c r="D1346">
        <v>94.3</v>
      </c>
      <c r="F1346">
        <v>139.83000000000001</v>
      </c>
      <c r="H1346">
        <v>86.24</v>
      </c>
    </row>
    <row r="1347" spans="1:9">
      <c r="A1347" s="1">
        <v>0.93752334490740796</v>
      </c>
      <c r="B1347" t="s">
        <v>948</v>
      </c>
      <c r="C1347" t="s">
        <v>949</v>
      </c>
      <c r="D1347" t="s">
        <v>950</v>
      </c>
      <c r="E1347">
        <v>1</v>
      </c>
      <c r="F1347" t="s">
        <v>951</v>
      </c>
      <c r="G1347">
        <v>0.13</v>
      </c>
      <c r="H1347" t="s">
        <v>952</v>
      </c>
      <c r="I1347">
        <v>0.03</v>
      </c>
    </row>
    <row r="1348" spans="1:9">
      <c r="A1348" s="1">
        <v>0.93752334490740796</v>
      </c>
      <c r="B1348" t="s">
        <v>948</v>
      </c>
      <c r="C1348" t="s">
        <v>959</v>
      </c>
      <c r="D1348">
        <v>94.27</v>
      </c>
      <c r="F1348">
        <v>139.83000000000001</v>
      </c>
      <c r="H1348">
        <v>86.2</v>
      </c>
    </row>
    <row r="1349" spans="1:9">
      <c r="A1349" s="1">
        <v>0.93752456018518504</v>
      </c>
      <c r="B1349" t="s">
        <v>948</v>
      </c>
      <c r="C1349" t="s">
        <v>949</v>
      </c>
      <c r="D1349" t="s">
        <v>950</v>
      </c>
      <c r="E1349">
        <v>1.01</v>
      </c>
      <c r="F1349" t="s">
        <v>951</v>
      </c>
      <c r="G1349">
        <v>0.14000000000000001</v>
      </c>
      <c r="H1349" t="s">
        <v>952</v>
      </c>
      <c r="I1349">
        <v>0.03</v>
      </c>
    </row>
    <row r="1350" spans="1:9">
      <c r="A1350" s="1">
        <v>0.93752456018518504</v>
      </c>
      <c r="B1350" t="s">
        <v>948</v>
      </c>
      <c r="C1350" t="s">
        <v>959</v>
      </c>
      <c r="D1350">
        <v>94.28</v>
      </c>
      <c r="F1350">
        <v>139.82</v>
      </c>
      <c r="H1350">
        <v>86.22</v>
      </c>
    </row>
    <row r="1351" spans="1:9">
      <c r="A1351" s="1">
        <v>0.93752581018518499</v>
      </c>
      <c r="B1351" t="s">
        <v>948</v>
      </c>
      <c r="C1351" t="s">
        <v>949</v>
      </c>
      <c r="D1351" t="s">
        <v>950</v>
      </c>
      <c r="E1351">
        <v>1.01</v>
      </c>
      <c r="F1351" t="s">
        <v>951</v>
      </c>
      <c r="G1351">
        <v>0.14000000000000001</v>
      </c>
      <c r="H1351" t="s">
        <v>952</v>
      </c>
      <c r="I1351">
        <v>0.02</v>
      </c>
    </row>
    <row r="1352" spans="1:9">
      <c r="A1352" s="1">
        <v>0.93752581018518499</v>
      </c>
      <c r="B1352" t="s">
        <v>948</v>
      </c>
      <c r="C1352" t="s">
        <v>959</v>
      </c>
      <c r="D1352">
        <v>94.27</v>
      </c>
      <c r="F1352">
        <v>139.81</v>
      </c>
      <c r="H1352">
        <v>86.22</v>
      </c>
    </row>
    <row r="1353" spans="1:9">
      <c r="A1353" s="1">
        <v>0.93752619212962995</v>
      </c>
      <c r="B1353" t="s">
        <v>948</v>
      </c>
      <c r="C1353" t="s">
        <v>949</v>
      </c>
      <c r="D1353" t="s">
        <v>950</v>
      </c>
      <c r="E1353">
        <v>1.01</v>
      </c>
      <c r="F1353" t="s">
        <v>951</v>
      </c>
      <c r="G1353">
        <v>0.14000000000000001</v>
      </c>
      <c r="H1353" t="s">
        <v>952</v>
      </c>
      <c r="I1353">
        <v>0.03</v>
      </c>
    </row>
    <row r="1354" spans="1:9">
      <c r="A1354" s="1">
        <v>0.93752619212962995</v>
      </c>
      <c r="B1354" t="s">
        <v>948</v>
      </c>
      <c r="C1354" t="s">
        <v>959</v>
      </c>
      <c r="D1354">
        <v>94.26</v>
      </c>
      <c r="F1354">
        <v>139.82</v>
      </c>
      <c r="H1354">
        <v>86.21</v>
      </c>
    </row>
    <row r="1355" spans="1:9">
      <c r="A1355" s="1">
        <v>0.93752745370370405</v>
      </c>
      <c r="B1355" t="s">
        <v>948</v>
      </c>
      <c r="C1355" t="s">
        <v>949</v>
      </c>
      <c r="D1355" t="s">
        <v>950</v>
      </c>
      <c r="E1355">
        <v>1.01</v>
      </c>
      <c r="F1355" t="s">
        <v>951</v>
      </c>
      <c r="G1355">
        <v>0.14000000000000001</v>
      </c>
      <c r="H1355" t="s">
        <v>952</v>
      </c>
      <c r="I1355">
        <v>0.03</v>
      </c>
    </row>
    <row r="1356" spans="1:9">
      <c r="A1356" s="1">
        <v>0.93752745370370405</v>
      </c>
      <c r="B1356" t="s">
        <v>948</v>
      </c>
      <c r="C1356" t="s">
        <v>959</v>
      </c>
      <c r="D1356">
        <v>94.27</v>
      </c>
      <c r="F1356">
        <v>139.82</v>
      </c>
      <c r="H1356">
        <v>86.22</v>
      </c>
    </row>
    <row r="1357" spans="1:9">
      <c r="A1357" s="1">
        <v>0.93752869212962997</v>
      </c>
      <c r="B1357" t="s">
        <v>948</v>
      </c>
      <c r="C1357" t="s">
        <v>949</v>
      </c>
      <c r="D1357" t="s">
        <v>950</v>
      </c>
      <c r="E1357">
        <v>1.03</v>
      </c>
      <c r="F1357" t="s">
        <v>951</v>
      </c>
      <c r="G1357">
        <v>0.14000000000000001</v>
      </c>
      <c r="H1357" t="s">
        <v>952</v>
      </c>
      <c r="I1357">
        <v>0.02</v>
      </c>
    </row>
    <row r="1358" spans="1:9">
      <c r="A1358" s="1">
        <v>0.937528703703704</v>
      </c>
      <c r="B1358" t="s">
        <v>948</v>
      </c>
      <c r="C1358" t="s">
        <v>959</v>
      </c>
      <c r="D1358">
        <v>94.3</v>
      </c>
      <c r="F1358">
        <v>139.83000000000001</v>
      </c>
      <c r="H1358">
        <v>86.27</v>
      </c>
    </row>
    <row r="1359" spans="1:9">
      <c r="A1359" s="1">
        <v>0.93752989583333302</v>
      </c>
      <c r="B1359" t="s">
        <v>948</v>
      </c>
      <c r="C1359" t="s">
        <v>949</v>
      </c>
      <c r="D1359" t="s">
        <v>950</v>
      </c>
      <c r="E1359">
        <v>1.01</v>
      </c>
      <c r="F1359" t="s">
        <v>951</v>
      </c>
      <c r="G1359">
        <v>0.14000000000000001</v>
      </c>
      <c r="H1359" t="s">
        <v>952</v>
      </c>
      <c r="I1359">
        <v>0.03</v>
      </c>
    </row>
    <row r="1360" spans="1:9">
      <c r="A1360" s="1">
        <v>0.93752990740740705</v>
      </c>
      <c r="B1360" t="s">
        <v>948</v>
      </c>
      <c r="C1360" t="s">
        <v>959</v>
      </c>
      <c r="D1360">
        <v>94.26</v>
      </c>
      <c r="F1360">
        <v>139.85</v>
      </c>
      <c r="H1360">
        <v>86.23</v>
      </c>
    </row>
    <row r="1361" spans="1:9">
      <c r="A1361" s="1">
        <v>0.93753112268518501</v>
      </c>
      <c r="B1361" t="s">
        <v>948</v>
      </c>
      <c r="C1361" t="s">
        <v>949</v>
      </c>
      <c r="D1361" t="s">
        <v>950</v>
      </c>
      <c r="E1361">
        <v>1.02</v>
      </c>
      <c r="F1361" t="s">
        <v>951</v>
      </c>
      <c r="G1361">
        <v>0.14000000000000001</v>
      </c>
      <c r="H1361" t="s">
        <v>952</v>
      </c>
      <c r="I1361">
        <v>0.04</v>
      </c>
    </row>
    <row r="1362" spans="1:9">
      <c r="A1362" s="1">
        <v>0.93753112268518501</v>
      </c>
      <c r="B1362" t="s">
        <v>948</v>
      </c>
      <c r="C1362" t="s">
        <v>959</v>
      </c>
      <c r="D1362">
        <v>94.24</v>
      </c>
      <c r="F1362">
        <v>139.86000000000001</v>
      </c>
      <c r="H1362">
        <v>86.22</v>
      </c>
    </row>
    <row r="1363" spans="1:9">
      <c r="A1363" s="1">
        <v>0.93753236111111105</v>
      </c>
      <c r="B1363" t="s">
        <v>948</v>
      </c>
      <c r="C1363" t="s">
        <v>949</v>
      </c>
      <c r="D1363" t="s">
        <v>950</v>
      </c>
      <c r="E1363">
        <v>1.01</v>
      </c>
      <c r="F1363" t="s">
        <v>951</v>
      </c>
      <c r="G1363">
        <v>0.14000000000000001</v>
      </c>
      <c r="H1363" t="s">
        <v>952</v>
      </c>
      <c r="I1363">
        <v>0.03</v>
      </c>
    </row>
    <row r="1364" spans="1:9">
      <c r="A1364" s="1">
        <v>0.93753236111111105</v>
      </c>
      <c r="B1364" t="s">
        <v>948</v>
      </c>
      <c r="C1364" t="s">
        <v>959</v>
      </c>
      <c r="D1364">
        <v>94.26</v>
      </c>
      <c r="F1364">
        <v>139.87</v>
      </c>
      <c r="H1364">
        <v>86.24</v>
      </c>
    </row>
    <row r="1365" spans="1:9">
      <c r="A1365" s="1">
        <v>0.93753359953703697</v>
      </c>
      <c r="B1365" t="s">
        <v>948</v>
      </c>
      <c r="C1365" t="s">
        <v>949</v>
      </c>
      <c r="D1365" t="s">
        <v>950</v>
      </c>
      <c r="E1365">
        <v>1.02</v>
      </c>
      <c r="F1365" t="s">
        <v>951</v>
      </c>
      <c r="G1365">
        <v>0.14000000000000001</v>
      </c>
      <c r="H1365" t="s">
        <v>952</v>
      </c>
      <c r="I1365">
        <v>0.04</v>
      </c>
    </row>
    <row r="1366" spans="1:9">
      <c r="A1366" s="1">
        <v>0.93753359953703697</v>
      </c>
      <c r="B1366" t="s">
        <v>948</v>
      </c>
      <c r="C1366" t="s">
        <v>959</v>
      </c>
      <c r="D1366">
        <v>94.26</v>
      </c>
      <c r="F1366">
        <v>139.85</v>
      </c>
      <c r="H1366">
        <v>86.23</v>
      </c>
    </row>
    <row r="1367" spans="1:9">
      <c r="A1367" s="1">
        <v>0.93753484953703703</v>
      </c>
      <c r="B1367" t="s">
        <v>948</v>
      </c>
      <c r="C1367" t="s">
        <v>949</v>
      </c>
      <c r="D1367" t="s">
        <v>950</v>
      </c>
      <c r="E1367">
        <v>1.02</v>
      </c>
      <c r="F1367" t="s">
        <v>951</v>
      </c>
      <c r="G1367">
        <v>0.14000000000000001</v>
      </c>
      <c r="H1367" t="s">
        <v>952</v>
      </c>
      <c r="I1367">
        <v>0.02</v>
      </c>
    </row>
    <row r="1368" spans="1:9">
      <c r="A1368" s="1">
        <v>0.93753484953703703</v>
      </c>
      <c r="B1368" t="s">
        <v>948</v>
      </c>
      <c r="C1368" t="s">
        <v>959</v>
      </c>
      <c r="D1368">
        <v>94.26</v>
      </c>
      <c r="F1368">
        <v>139.86000000000001</v>
      </c>
      <c r="H1368">
        <v>86.23</v>
      </c>
    </row>
    <row r="1369" spans="1:9">
      <c r="A1369" s="1">
        <v>0.93753609953703698</v>
      </c>
      <c r="B1369" t="s">
        <v>948</v>
      </c>
      <c r="C1369" t="s">
        <v>949</v>
      </c>
      <c r="D1369" t="s">
        <v>950</v>
      </c>
      <c r="E1369">
        <v>1.02</v>
      </c>
      <c r="F1369" t="s">
        <v>951</v>
      </c>
      <c r="G1369">
        <v>0.14000000000000001</v>
      </c>
      <c r="H1369" t="s">
        <v>952</v>
      </c>
      <c r="I1369">
        <v>0.03</v>
      </c>
    </row>
    <row r="1370" spans="1:9">
      <c r="A1370" s="1">
        <v>0.93753609953703698</v>
      </c>
      <c r="B1370" t="s">
        <v>948</v>
      </c>
      <c r="C1370" t="s">
        <v>959</v>
      </c>
      <c r="D1370">
        <v>94.27</v>
      </c>
      <c r="F1370">
        <v>139.86000000000001</v>
      </c>
      <c r="H1370">
        <v>86.24</v>
      </c>
    </row>
    <row r="1371" spans="1:9">
      <c r="A1371" s="1">
        <v>0.93753695601851805</v>
      </c>
      <c r="B1371" t="s">
        <v>948</v>
      </c>
      <c r="C1371" t="s">
        <v>949</v>
      </c>
      <c r="D1371" t="s">
        <v>950</v>
      </c>
      <c r="E1371">
        <v>1.02</v>
      </c>
      <c r="F1371" t="s">
        <v>951</v>
      </c>
      <c r="G1371">
        <v>0.14000000000000001</v>
      </c>
      <c r="H1371" t="s">
        <v>952</v>
      </c>
      <c r="I1371">
        <v>0.02</v>
      </c>
    </row>
    <row r="1372" spans="1:9">
      <c r="A1372" s="1">
        <v>0.93753695601851805</v>
      </c>
      <c r="B1372" t="s">
        <v>948</v>
      </c>
      <c r="C1372" t="s">
        <v>959</v>
      </c>
      <c r="D1372">
        <v>94.26</v>
      </c>
      <c r="F1372">
        <v>139.85</v>
      </c>
      <c r="H1372">
        <v>86.23</v>
      </c>
    </row>
    <row r="1373" spans="1:9">
      <c r="A1373" s="1">
        <v>0.93753790509259205</v>
      </c>
      <c r="B1373" t="s">
        <v>948</v>
      </c>
      <c r="C1373" t="s">
        <v>949</v>
      </c>
      <c r="D1373" t="s">
        <v>950</v>
      </c>
      <c r="E1373">
        <v>1.01</v>
      </c>
      <c r="F1373" t="s">
        <v>951</v>
      </c>
      <c r="G1373">
        <v>0.13</v>
      </c>
      <c r="H1373" t="s">
        <v>952</v>
      </c>
      <c r="I1373">
        <v>0.02</v>
      </c>
    </row>
    <row r="1374" spans="1:9">
      <c r="A1374" s="1">
        <v>0.93753791666666697</v>
      </c>
      <c r="B1374" t="s">
        <v>948</v>
      </c>
      <c r="C1374" t="s">
        <v>959</v>
      </c>
      <c r="D1374">
        <v>94.26</v>
      </c>
      <c r="F1374">
        <v>139.84</v>
      </c>
      <c r="H1374">
        <v>86.23</v>
      </c>
    </row>
    <row r="1375" spans="1:9">
      <c r="A1375" s="1">
        <v>0.937539074074074</v>
      </c>
      <c r="B1375" t="s">
        <v>948</v>
      </c>
      <c r="C1375" t="s">
        <v>949</v>
      </c>
      <c r="D1375" t="s">
        <v>950</v>
      </c>
      <c r="E1375">
        <v>1.01</v>
      </c>
      <c r="F1375" t="s">
        <v>951</v>
      </c>
      <c r="G1375">
        <v>0.14000000000000001</v>
      </c>
      <c r="H1375" t="s">
        <v>952</v>
      </c>
      <c r="I1375">
        <v>0.01</v>
      </c>
    </row>
    <row r="1376" spans="1:9">
      <c r="A1376" s="1">
        <v>0.937539074074074</v>
      </c>
      <c r="B1376" t="s">
        <v>948</v>
      </c>
      <c r="C1376" t="s">
        <v>959</v>
      </c>
      <c r="D1376">
        <v>94.25</v>
      </c>
      <c r="F1376">
        <v>139.84</v>
      </c>
      <c r="H1376">
        <v>86.23</v>
      </c>
    </row>
    <row r="1377" spans="1:9">
      <c r="A1377" s="1">
        <v>0.93754028935185196</v>
      </c>
      <c r="B1377" t="s">
        <v>948</v>
      </c>
      <c r="C1377" t="s">
        <v>949</v>
      </c>
      <c r="D1377" t="s">
        <v>950</v>
      </c>
      <c r="E1377">
        <v>1.02</v>
      </c>
      <c r="F1377" t="s">
        <v>951</v>
      </c>
      <c r="G1377">
        <v>0.14000000000000001</v>
      </c>
      <c r="H1377" t="s">
        <v>952</v>
      </c>
      <c r="I1377">
        <v>0.04</v>
      </c>
    </row>
    <row r="1378" spans="1:9">
      <c r="A1378" s="1">
        <v>0.93754028935185196</v>
      </c>
      <c r="B1378" t="s">
        <v>948</v>
      </c>
      <c r="C1378" t="s">
        <v>959</v>
      </c>
      <c r="D1378">
        <v>94.28</v>
      </c>
      <c r="F1378">
        <v>139.84</v>
      </c>
      <c r="H1378">
        <v>86.26</v>
      </c>
    </row>
    <row r="1379" spans="1:9">
      <c r="A1379" s="1">
        <v>0.93754157407407401</v>
      </c>
      <c r="B1379" t="s">
        <v>948</v>
      </c>
      <c r="C1379" t="s">
        <v>949</v>
      </c>
      <c r="D1379" t="s">
        <v>950</v>
      </c>
      <c r="E1379">
        <v>1.01</v>
      </c>
      <c r="F1379" t="s">
        <v>951</v>
      </c>
      <c r="G1379">
        <v>0.13</v>
      </c>
      <c r="H1379" t="s">
        <v>952</v>
      </c>
      <c r="I1379">
        <v>0.02</v>
      </c>
    </row>
    <row r="1380" spans="1:9">
      <c r="A1380" s="1">
        <v>0.93754157407407401</v>
      </c>
      <c r="B1380" t="s">
        <v>948</v>
      </c>
      <c r="C1380" t="s">
        <v>959</v>
      </c>
      <c r="D1380">
        <v>94.2</v>
      </c>
      <c r="F1380">
        <v>139.85</v>
      </c>
      <c r="H1380">
        <v>86.18</v>
      </c>
    </row>
    <row r="1381" spans="1:9">
      <c r="A1381" s="1">
        <v>0.93754282407407397</v>
      </c>
      <c r="B1381" t="s">
        <v>948</v>
      </c>
      <c r="C1381" t="s">
        <v>949</v>
      </c>
      <c r="D1381" t="s">
        <v>950</v>
      </c>
      <c r="E1381">
        <v>1.01</v>
      </c>
      <c r="F1381" t="s">
        <v>951</v>
      </c>
      <c r="G1381">
        <v>0.14000000000000001</v>
      </c>
      <c r="H1381" t="s">
        <v>952</v>
      </c>
      <c r="I1381">
        <v>0.03</v>
      </c>
    </row>
    <row r="1382" spans="1:9">
      <c r="A1382" s="1">
        <v>0.93754282407407397</v>
      </c>
      <c r="B1382" t="s">
        <v>948</v>
      </c>
      <c r="C1382" t="s">
        <v>959</v>
      </c>
      <c r="D1382">
        <v>94.21</v>
      </c>
      <c r="F1382">
        <v>139.85</v>
      </c>
      <c r="H1382">
        <v>86.19</v>
      </c>
    </row>
    <row r="1383" spans="1:9">
      <c r="A1383" s="1">
        <v>0.93754401620370398</v>
      </c>
      <c r="B1383" t="s">
        <v>948</v>
      </c>
      <c r="C1383" t="s">
        <v>949</v>
      </c>
      <c r="D1383" t="s">
        <v>950</v>
      </c>
      <c r="E1383">
        <v>1.03</v>
      </c>
      <c r="F1383" t="s">
        <v>951</v>
      </c>
      <c r="G1383">
        <v>0.14000000000000001</v>
      </c>
      <c r="H1383" t="s">
        <v>952</v>
      </c>
      <c r="I1383">
        <v>0.04</v>
      </c>
    </row>
    <row r="1384" spans="1:9">
      <c r="A1384" s="1">
        <v>0.93754401620370398</v>
      </c>
      <c r="B1384" t="s">
        <v>948</v>
      </c>
      <c r="C1384" t="s">
        <v>959</v>
      </c>
      <c r="D1384">
        <v>94.25</v>
      </c>
      <c r="F1384">
        <v>139.86000000000001</v>
      </c>
      <c r="H1384">
        <v>86.23</v>
      </c>
    </row>
    <row r="1385" spans="1:9">
      <c r="A1385" s="1">
        <v>0.93754523148148095</v>
      </c>
      <c r="B1385" t="s">
        <v>948</v>
      </c>
      <c r="C1385" t="s">
        <v>949</v>
      </c>
      <c r="D1385" t="s">
        <v>950</v>
      </c>
      <c r="E1385">
        <v>1.01</v>
      </c>
      <c r="F1385" t="s">
        <v>951</v>
      </c>
      <c r="G1385">
        <v>0.14000000000000001</v>
      </c>
      <c r="H1385" t="s">
        <v>952</v>
      </c>
      <c r="I1385">
        <v>0.02</v>
      </c>
    </row>
    <row r="1386" spans="1:9">
      <c r="A1386" s="1">
        <v>0.93754523148148095</v>
      </c>
      <c r="B1386" t="s">
        <v>948</v>
      </c>
      <c r="C1386" t="s">
        <v>959</v>
      </c>
      <c r="D1386">
        <v>94.27</v>
      </c>
      <c r="F1386">
        <v>139.85</v>
      </c>
      <c r="H1386">
        <v>86.25</v>
      </c>
    </row>
    <row r="1387" spans="1:9">
      <c r="A1387" s="1">
        <v>0.93754609953703705</v>
      </c>
      <c r="B1387" t="s">
        <v>948</v>
      </c>
      <c r="C1387" t="s">
        <v>949</v>
      </c>
      <c r="D1387" t="s">
        <v>950</v>
      </c>
      <c r="E1387">
        <v>1.01</v>
      </c>
      <c r="F1387" t="s">
        <v>951</v>
      </c>
      <c r="G1387">
        <v>0.13</v>
      </c>
      <c r="H1387" t="s">
        <v>952</v>
      </c>
      <c r="I1387">
        <v>0.02</v>
      </c>
    </row>
    <row r="1388" spans="1:9">
      <c r="A1388" s="1">
        <v>0.93754609953703705</v>
      </c>
      <c r="B1388" t="s">
        <v>948</v>
      </c>
      <c r="C1388" t="s">
        <v>959</v>
      </c>
      <c r="D1388">
        <v>94.28</v>
      </c>
      <c r="F1388">
        <v>139.85</v>
      </c>
      <c r="H1388">
        <v>86.26</v>
      </c>
    </row>
    <row r="1389" spans="1:9">
      <c r="A1389" s="1">
        <v>0.93754730324074098</v>
      </c>
      <c r="B1389" t="s">
        <v>948</v>
      </c>
      <c r="C1389" t="s">
        <v>949</v>
      </c>
      <c r="D1389" t="s">
        <v>950</v>
      </c>
      <c r="E1389">
        <v>1.02</v>
      </c>
      <c r="F1389" t="s">
        <v>951</v>
      </c>
      <c r="G1389">
        <v>0.14000000000000001</v>
      </c>
      <c r="H1389" t="s">
        <v>952</v>
      </c>
      <c r="I1389">
        <v>0.02</v>
      </c>
    </row>
    <row r="1390" spans="1:9">
      <c r="A1390" s="1">
        <v>0.93754730324074098</v>
      </c>
      <c r="B1390" t="s">
        <v>948</v>
      </c>
      <c r="C1390" t="s">
        <v>959</v>
      </c>
      <c r="D1390">
        <v>94.29</v>
      </c>
      <c r="F1390">
        <v>139.85</v>
      </c>
      <c r="H1390">
        <v>86.27</v>
      </c>
    </row>
    <row r="1391" spans="1:9">
      <c r="A1391" s="1">
        <v>0.93754854166666701</v>
      </c>
      <c r="B1391" t="s">
        <v>948</v>
      </c>
      <c r="C1391" t="s">
        <v>949</v>
      </c>
      <c r="D1391" t="s">
        <v>950</v>
      </c>
      <c r="E1391">
        <v>1.02</v>
      </c>
      <c r="F1391" t="s">
        <v>951</v>
      </c>
      <c r="G1391">
        <v>0.14000000000000001</v>
      </c>
      <c r="H1391" t="s">
        <v>952</v>
      </c>
      <c r="I1391">
        <v>0.02</v>
      </c>
    </row>
    <row r="1392" spans="1:9">
      <c r="A1392" s="1">
        <v>0.93754855324074104</v>
      </c>
      <c r="B1392" t="s">
        <v>948</v>
      </c>
      <c r="C1392" t="s">
        <v>959</v>
      </c>
      <c r="D1392">
        <v>94.31</v>
      </c>
      <c r="F1392">
        <v>139.85</v>
      </c>
      <c r="H1392">
        <v>86.29</v>
      </c>
    </row>
    <row r="1393" spans="1:9">
      <c r="A1393" s="1">
        <v>0.937549803240741</v>
      </c>
      <c r="B1393" t="s">
        <v>948</v>
      </c>
      <c r="C1393" t="s">
        <v>949</v>
      </c>
      <c r="D1393" t="s">
        <v>950</v>
      </c>
      <c r="E1393">
        <v>1.01</v>
      </c>
      <c r="F1393" t="s">
        <v>951</v>
      </c>
      <c r="G1393">
        <v>0.15</v>
      </c>
      <c r="H1393" t="s">
        <v>952</v>
      </c>
      <c r="I1393">
        <v>0.02</v>
      </c>
    </row>
    <row r="1394" spans="1:9">
      <c r="A1394" s="1">
        <v>0.93754981481481503</v>
      </c>
      <c r="B1394" t="s">
        <v>948</v>
      </c>
      <c r="C1394" t="s">
        <v>959</v>
      </c>
      <c r="D1394">
        <v>94.31</v>
      </c>
      <c r="F1394">
        <v>139.83000000000001</v>
      </c>
      <c r="H1394">
        <v>86.29</v>
      </c>
    </row>
    <row r="1395" spans="1:9">
      <c r="A1395" s="1">
        <v>0.93755079861111101</v>
      </c>
      <c r="B1395" t="s">
        <v>948</v>
      </c>
      <c r="C1395" t="s">
        <v>949</v>
      </c>
      <c r="D1395" t="s">
        <v>950</v>
      </c>
      <c r="E1395">
        <v>1.01</v>
      </c>
      <c r="F1395" t="s">
        <v>951</v>
      </c>
      <c r="G1395">
        <v>0.14000000000000001</v>
      </c>
      <c r="H1395" t="s">
        <v>952</v>
      </c>
      <c r="I1395">
        <v>0.03</v>
      </c>
    </row>
    <row r="1396" spans="1:9">
      <c r="A1396" s="1">
        <v>0.93755079861111101</v>
      </c>
      <c r="B1396" t="s">
        <v>948</v>
      </c>
      <c r="C1396" t="s">
        <v>959</v>
      </c>
      <c r="D1396">
        <v>94.3</v>
      </c>
      <c r="F1396">
        <v>139.84</v>
      </c>
      <c r="H1396">
        <v>86.28</v>
      </c>
    </row>
    <row r="1397" spans="1:9">
      <c r="A1397" s="1">
        <v>0.937552256944444</v>
      </c>
      <c r="B1397" t="s">
        <v>948</v>
      </c>
      <c r="C1397" t="s">
        <v>949</v>
      </c>
      <c r="D1397" t="s">
        <v>950</v>
      </c>
      <c r="E1397">
        <v>1.03</v>
      </c>
      <c r="F1397" t="s">
        <v>951</v>
      </c>
      <c r="G1397">
        <v>0.14000000000000001</v>
      </c>
      <c r="H1397" t="s">
        <v>952</v>
      </c>
      <c r="I1397">
        <v>0.03</v>
      </c>
    </row>
    <row r="1398" spans="1:9">
      <c r="A1398" s="1">
        <v>0.937552256944444</v>
      </c>
      <c r="B1398" t="s">
        <v>948</v>
      </c>
      <c r="C1398" t="s">
        <v>959</v>
      </c>
      <c r="D1398">
        <v>94.31</v>
      </c>
      <c r="F1398">
        <v>139.84</v>
      </c>
      <c r="H1398">
        <v>86.29</v>
      </c>
    </row>
    <row r="1399" spans="1:9">
      <c r="A1399" s="1">
        <v>0.93755319444444496</v>
      </c>
      <c r="B1399" t="s">
        <v>948</v>
      </c>
      <c r="C1399" t="s">
        <v>949</v>
      </c>
      <c r="D1399" t="s">
        <v>950</v>
      </c>
      <c r="E1399">
        <v>1.01</v>
      </c>
      <c r="F1399" t="s">
        <v>951</v>
      </c>
      <c r="G1399">
        <v>0.14000000000000001</v>
      </c>
      <c r="H1399" t="s">
        <v>952</v>
      </c>
      <c r="I1399">
        <v>0.02</v>
      </c>
    </row>
    <row r="1400" spans="1:9">
      <c r="A1400" s="1">
        <v>0.93755319444444496</v>
      </c>
      <c r="B1400" t="s">
        <v>948</v>
      </c>
      <c r="C1400" t="s">
        <v>959</v>
      </c>
      <c r="D1400">
        <v>94.27</v>
      </c>
      <c r="F1400">
        <v>139.85</v>
      </c>
      <c r="H1400">
        <v>86.26</v>
      </c>
    </row>
    <row r="1401" spans="1:9">
      <c r="A1401" s="1">
        <v>0.93755467592592601</v>
      </c>
      <c r="B1401" t="s">
        <v>948</v>
      </c>
      <c r="C1401" t="s">
        <v>949</v>
      </c>
      <c r="D1401" t="s">
        <v>950</v>
      </c>
      <c r="E1401">
        <v>1</v>
      </c>
      <c r="F1401" t="s">
        <v>951</v>
      </c>
      <c r="G1401">
        <v>0.14000000000000001</v>
      </c>
      <c r="H1401" t="s">
        <v>952</v>
      </c>
      <c r="I1401">
        <v>0</v>
      </c>
    </row>
    <row r="1402" spans="1:9">
      <c r="A1402" s="1">
        <v>0.93755468750000004</v>
      </c>
      <c r="B1402" t="s">
        <v>948</v>
      </c>
      <c r="C1402" t="s">
        <v>959</v>
      </c>
      <c r="D1402">
        <v>94.26</v>
      </c>
      <c r="F1402">
        <v>139.85</v>
      </c>
      <c r="H1402">
        <v>86.24</v>
      </c>
    </row>
    <row r="1403" spans="1:9">
      <c r="A1403" s="1">
        <v>0.93755509259259295</v>
      </c>
      <c r="B1403" t="s">
        <v>948</v>
      </c>
      <c r="C1403" t="s">
        <v>949</v>
      </c>
      <c r="D1403" t="s">
        <v>950</v>
      </c>
      <c r="E1403">
        <v>1.02</v>
      </c>
      <c r="F1403" t="s">
        <v>951</v>
      </c>
      <c r="G1403">
        <v>0.15</v>
      </c>
      <c r="H1403" t="s">
        <v>952</v>
      </c>
      <c r="I1403">
        <v>0.02</v>
      </c>
    </row>
    <row r="1404" spans="1:9">
      <c r="A1404" s="1">
        <v>0.93755509259259295</v>
      </c>
      <c r="B1404" t="s">
        <v>948</v>
      </c>
      <c r="C1404" t="s">
        <v>959</v>
      </c>
      <c r="D1404">
        <v>94.27</v>
      </c>
      <c r="F1404">
        <v>139.86000000000001</v>
      </c>
      <c r="H1404">
        <v>86.25</v>
      </c>
    </row>
    <row r="1405" spans="1:9">
      <c r="A1405" s="1">
        <v>0.93755633101851898</v>
      </c>
      <c r="B1405" t="s">
        <v>948</v>
      </c>
      <c r="C1405" t="s">
        <v>949</v>
      </c>
      <c r="D1405" t="s">
        <v>950</v>
      </c>
      <c r="E1405">
        <v>1.02</v>
      </c>
      <c r="F1405" t="s">
        <v>951</v>
      </c>
      <c r="G1405">
        <v>0.14000000000000001</v>
      </c>
      <c r="H1405" t="s">
        <v>952</v>
      </c>
      <c r="I1405">
        <v>0.02</v>
      </c>
    </row>
    <row r="1406" spans="1:9">
      <c r="A1406" s="1">
        <v>0.93755634259259302</v>
      </c>
      <c r="B1406" t="s">
        <v>948</v>
      </c>
      <c r="C1406" t="s">
        <v>959</v>
      </c>
      <c r="D1406">
        <v>94.27</v>
      </c>
      <c r="F1406">
        <v>139.84</v>
      </c>
      <c r="H1406">
        <v>86.26</v>
      </c>
    </row>
    <row r="1407" spans="1:9">
      <c r="A1407" s="1">
        <v>0.93755756944444402</v>
      </c>
      <c r="B1407" t="s">
        <v>948</v>
      </c>
      <c r="C1407" t="s">
        <v>949</v>
      </c>
      <c r="D1407" t="s">
        <v>950</v>
      </c>
      <c r="E1407">
        <v>1.01</v>
      </c>
      <c r="F1407" t="s">
        <v>951</v>
      </c>
      <c r="G1407">
        <v>0.14000000000000001</v>
      </c>
      <c r="H1407" t="s">
        <v>952</v>
      </c>
      <c r="I1407">
        <v>0.02</v>
      </c>
    </row>
    <row r="1408" spans="1:9">
      <c r="A1408" s="1">
        <v>0.93755758101851905</v>
      </c>
      <c r="B1408" t="s">
        <v>948</v>
      </c>
      <c r="C1408" t="s">
        <v>959</v>
      </c>
      <c r="D1408">
        <v>94.33</v>
      </c>
      <c r="F1408">
        <v>139.85</v>
      </c>
      <c r="H1408">
        <v>86.31</v>
      </c>
    </row>
    <row r="1409" spans="1:9">
      <c r="A1409" s="1">
        <v>0.93755878472222198</v>
      </c>
      <c r="B1409" t="s">
        <v>948</v>
      </c>
      <c r="C1409" t="s">
        <v>949</v>
      </c>
      <c r="D1409" t="s">
        <v>950</v>
      </c>
      <c r="E1409">
        <v>1.02</v>
      </c>
      <c r="F1409" t="s">
        <v>951</v>
      </c>
      <c r="G1409">
        <v>0.14000000000000001</v>
      </c>
      <c r="H1409" t="s">
        <v>952</v>
      </c>
      <c r="I1409">
        <v>0.02</v>
      </c>
    </row>
    <row r="1410" spans="1:9">
      <c r="A1410" s="1">
        <v>0.93755878472222198</v>
      </c>
      <c r="B1410" t="s">
        <v>948</v>
      </c>
      <c r="C1410" t="s">
        <v>959</v>
      </c>
      <c r="D1410">
        <v>94.31</v>
      </c>
      <c r="F1410">
        <v>139.85</v>
      </c>
      <c r="H1410">
        <v>86.29</v>
      </c>
    </row>
    <row r="1411" spans="1:9">
      <c r="A1411" s="1">
        <v>0.93756004629629597</v>
      </c>
      <c r="B1411" t="s">
        <v>948</v>
      </c>
      <c r="C1411" t="s">
        <v>949</v>
      </c>
      <c r="D1411" t="s">
        <v>950</v>
      </c>
      <c r="E1411">
        <v>1.02</v>
      </c>
      <c r="F1411" t="s">
        <v>951</v>
      </c>
      <c r="G1411">
        <v>0.14000000000000001</v>
      </c>
      <c r="H1411" t="s">
        <v>952</v>
      </c>
      <c r="I1411">
        <v>0.03</v>
      </c>
    </row>
    <row r="1412" spans="1:9">
      <c r="A1412" s="1">
        <v>0.93756004629629597</v>
      </c>
      <c r="B1412" t="s">
        <v>948</v>
      </c>
      <c r="C1412" t="s">
        <v>959</v>
      </c>
      <c r="D1412">
        <v>94.32</v>
      </c>
      <c r="F1412">
        <v>139.86000000000001</v>
      </c>
      <c r="H1412">
        <v>86.3</v>
      </c>
    </row>
    <row r="1413" spans="1:9">
      <c r="A1413" s="1">
        <v>0.93756143518518498</v>
      </c>
      <c r="B1413" t="s">
        <v>948</v>
      </c>
      <c r="C1413" t="s">
        <v>949</v>
      </c>
      <c r="D1413" t="s">
        <v>950</v>
      </c>
      <c r="E1413">
        <v>1</v>
      </c>
      <c r="F1413" t="s">
        <v>951</v>
      </c>
      <c r="G1413">
        <v>0.14000000000000001</v>
      </c>
      <c r="H1413" t="s">
        <v>952</v>
      </c>
      <c r="I1413">
        <v>0.03</v>
      </c>
    </row>
    <row r="1414" spans="1:9">
      <c r="A1414" s="1">
        <v>0.93756143518518498</v>
      </c>
      <c r="B1414" t="s">
        <v>948</v>
      </c>
      <c r="C1414" t="s">
        <v>959</v>
      </c>
      <c r="D1414">
        <v>94.29</v>
      </c>
      <c r="F1414">
        <v>139.85</v>
      </c>
      <c r="H1414">
        <v>86.26</v>
      </c>
    </row>
    <row r="1415" spans="1:9">
      <c r="A1415" s="1">
        <v>0.93756260416666704</v>
      </c>
      <c r="B1415" t="s">
        <v>948</v>
      </c>
      <c r="C1415" t="s">
        <v>949</v>
      </c>
      <c r="D1415" t="s">
        <v>950</v>
      </c>
      <c r="E1415">
        <v>1.01</v>
      </c>
      <c r="F1415" t="s">
        <v>951</v>
      </c>
      <c r="G1415">
        <v>0.13</v>
      </c>
      <c r="H1415" t="s">
        <v>952</v>
      </c>
      <c r="I1415">
        <v>0.03</v>
      </c>
    </row>
    <row r="1416" spans="1:9">
      <c r="A1416" s="1">
        <v>0.93756260416666704</v>
      </c>
      <c r="B1416" t="s">
        <v>948</v>
      </c>
      <c r="C1416" t="s">
        <v>959</v>
      </c>
      <c r="D1416">
        <v>94.29</v>
      </c>
      <c r="F1416">
        <v>139.87</v>
      </c>
      <c r="H1416">
        <v>86.26</v>
      </c>
    </row>
    <row r="1417" spans="1:9">
      <c r="A1417" s="1">
        <v>0.93756376157407395</v>
      </c>
      <c r="B1417" t="s">
        <v>948</v>
      </c>
      <c r="C1417" t="s">
        <v>949</v>
      </c>
      <c r="D1417" t="s">
        <v>950</v>
      </c>
      <c r="E1417">
        <v>1.02</v>
      </c>
      <c r="F1417" t="s">
        <v>951</v>
      </c>
      <c r="G1417">
        <v>0.13</v>
      </c>
      <c r="H1417" t="s">
        <v>952</v>
      </c>
      <c r="I1417">
        <v>0.02</v>
      </c>
    </row>
    <row r="1418" spans="1:9">
      <c r="A1418" s="1">
        <v>0.93756376157407395</v>
      </c>
      <c r="B1418" t="s">
        <v>948</v>
      </c>
      <c r="C1418" t="s">
        <v>959</v>
      </c>
      <c r="D1418">
        <v>94.26</v>
      </c>
      <c r="F1418">
        <v>139.88</v>
      </c>
      <c r="H1418">
        <v>86.24</v>
      </c>
    </row>
    <row r="1419" spans="1:9">
      <c r="A1419" s="1">
        <v>0.93756493055555601</v>
      </c>
      <c r="B1419" t="s">
        <v>948</v>
      </c>
      <c r="C1419" t="s">
        <v>949</v>
      </c>
      <c r="D1419" t="s">
        <v>950</v>
      </c>
      <c r="E1419">
        <v>1.02</v>
      </c>
      <c r="F1419" t="s">
        <v>951</v>
      </c>
      <c r="G1419">
        <v>0.14000000000000001</v>
      </c>
      <c r="H1419" t="s">
        <v>952</v>
      </c>
      <c r="I1419">
        <v>0.03</v>
      </c>
    </row>
    <row r="1420" spans="1:9">
      <c r="A1420" s="1">
        <v>0.93756494212963004</v>
      </c>
      <c r="B1420" t="s">
        <v>948</v>
      </c>
      <c r="C1420" t="s">
        <v>959</v>
      </c>
      <c r="D1420">
        <v>94.29</v>
      </c>
      <c r="F1420">
        <v>139.88</v>
      </c>
      <c r="H1420">
        <v>86.28</v>
      </c>
    </row>
    <row r="1421" spans="1:9">
      <c r="A1421" s="1">
        <v>0.93756567129629598</v>
      </c>
      <c r="B1421" t="s">
        <v>948</v>
      </c>
      <c r="C1421" t="s">
        <v>949</v>
      </c>
      <c r="D1421" t="s">
        <v>950</v>
      </c>
      <c r="E1421">
        <v>1.01</v>
      </c>
      <c r="F1421" t="s">
        <v>951</v>
      </c>
      <c r="G1421">
        <v>0.14000000000000001</v>
      </c>
      <c r="H1421" t="s">
        <v>952</v>
      </c>
      <c r="I1421">
        <v>0.02</v>
      </c>
    </row>
    <row r="1422" spans="1:9">
      <c r="A1422" s="1">
        <v>0.93756567129629598</v>
      </c>
      <c r="B1422" t="s">
        <v>948</v>
      </c>
      <c r="C1422" t="s">
        <v>959</v>
      </c>
      <c r="D1422">
        <v>94.32</v>
      </c>
      <c r="F1422">
        <v>139.9</v>
      </c>
      <c r="H1422">
        <v>86.3</v>
      </c>
    </row>
    <row r="1423" spans="1:9">
      <c r="A1423" s="1">
        <v>0.93756688657407405</v>
      </c>
      <c r="B1423" t="s">
        <v>948</v>
      </c>
      <c r="C1423" t="s">
        <v>949</v>
      </c>
      <c r="D1423" t="s">
        <v>950</v>
      </c>
      <c r="E1423">
        <v>1.03</v>
      </c>
      <c r="F1423" t="s">
        <v>951</v>
      </c>
      <c r="G1423">
        <v>0.13</v>
      </c>
      <c r="H1423" t="s">
        <v>952</v>
      </c>
      <c r="I1423">
        <v>0.04</v>
      </c>
    </row>
    <row r="1424" spans="1:9">
      <c r="A1424" s="1">
        <v>0.93756688657407405</v>
      </c>
      <c r="B1424" t="s">
        <v>948</v>
      </c>
      <c r="C1424" t="s">
        <v>959</v>
      </c>
      <c r="D1424">
        <v>94.33</v>
      </c>
      <c r="F1424">
        <v>139.9</v>
      </c>
      <c r="H1424">
        <v>86.31</v>
      </c>
    </row>
    <row r="1425" spans="1:9">
      <c r="A1425" s="1">
        <v>0.93756813657407401</v>
      </c>
      <c r="B1425" t="s">
        <v>948</v>
      </c>
      <c r="C1425" t="s">
        <v>949</v>
      </c>
      <c r="D1425" t="s">
        <v>950</v>
      </c>
      <c r="E1425">
        <v>1.01</v>
      </c>
      <c r="F1425" t="s">
        <v>951</v>
      </c>
      <c r="G1425">
        <v>0.15</v>
      </c>
      <c r="H1425" t="s">
        <v>952</v>
      </c>
      <c r="I1425">
        <v>0.02</v>
      </c>
    </row>
    <row r="1426" spans="1:9">
      <c r="A1426" s="1">
        <v>0.93756813657407401</v>
      </c>
      <c r="B1426" t="s">
        <v>948</v>
      </c>
      <c r="C1426" t="s">
        <v>959</v>
      </c>
      <c r="D1426">
        <v>94.31</v>
      </c>
      <c r="F1426">
        <v>139.91</v>
      </c>
      <c r="H1426">
        <v>86.3</v>
      </c>
    </row>
    <row r="1427" spans="1:9">
      <c r="A1427" s="1">
        <v>0.93756937500000004</v>
      </c>
      <c r="B1427" t="s">
        <v>948</v>
      </c>
      <c r="C1427" t="s">
        <v>949</v>
      </c>
      <c r="D1427" t="s">
        <v>950</v>
      </c>
      <c r="E1427">
        <v>1.02</v>
      </c>
      <c r="F1427" t="s">
        <v>951</v>
      </c>
      <c r="G1427">
        <v>0.15</v>
      </c>
      <c r="H1427" t="s">
        <v>952</v>
      </c>
      <c r="I1427">
        <v>0.04</v>
      </c>
    </row>
    <row r="1428" spans="1:9">
      <c r="A1428" s="1">
        <v>0.93756937500000004</v>
      </c>
      <c r="B1428" t="s">
        <v>948</v>
      </c>
      <c r="C1428" t="s">
        <v>959</v>
      </c>
      <c r="D1428">
        <v>94.35</v>
      </c>
      <c r="F1428">
        <v>139.91</v>
      </c>
      <c r="H1428">
        <v>86.33</v>
      </c>
    </row>
    <row r="1429" spans="1:9">
      <c r="A1429" s="1">
        <v>0.93757061342592596</v>
      </c>
      <c r="B1429" t="s">
        <v>948</v>
      </c>
      <c r="C1429" t="s">
        <v>949</v>
      </c>
      <c r="D1429" t="s">
        <v>950</v>
      </c>
      <c r="E1429">
        <v>1.02</v>
      </c>
      <c r="F1429" t="s">
        <v>951</v>
      </c>
      <c r="G1429">
        <v>0.15</v>
      </c>
      <c r="H1429" t="s">
        <v>952</v>
      </c>
      <c r="I1429">
        <v>0</v>
      </c>
    </row>
    <row r="1430" spans="1:9">
      <c r="A1430" s="1">
        <v>0.93757061342592596</v>
      </c>
      <c r="B1430" t="s">
        <v>948</v>
      </c>
      <c r="C1430" t="s">
        <v>959</v>
      </c>
      <c r="D1430">
        <v>94.34</v>
      </c>
      <c r="F1430">
        <v>139.91</v>
      </c>
      <c r="H1430">
        <v>86.32</v>
      </c>
    </row>
    <row r="1431" spans="1:9">
      <c r="A1431" s="1">
        <v>0.93757195601851895</v>
      </c>
      <c r="B1431" t="s">
        <v>948</v>
      </c>
      <c r="C1431" t="s">
        <v>949</v>
      </c>
      <c r="D1431" t="s">
        <v>950</v>
      </c>
      <c r="E1431">
        <v>1.01</v>
      </c>
      <c r="F1431" t="s">
        <v>951</v>
      </c>
      <c r="G1431">
        <v>0.14000000000000001</v>
      </c>
      <c r="H1431" t="s">
        <v>952</v>
      </c>
      <c r="I1431">
        <v>0.02</v>
      </c>
    </row>
    <row r="1432" spans="1:9">
      <c r="A1432" s="1">
        <v>0.93757195601851895</v>
      </c>
      <c r="B1432" t="s">
        <v>948</v>
      </c>
      <c r="C1432" t="s">
        <v>959</v>
      </c>
      <c r="D1432">
        <v>94.33</v>
      </c>
      <c r="F1432">
        <v>139.91999999999999</v>
      </c>
      <c r="H1432">
        <v>86.29</v>
      </c>
    </row>
    <row r="1433" spans="1:9">
      <c r="A1433" s="1">
        <v>0.93757313657407404</v>
      </c>
      <c r="B1433" t="s">
        <v>948</v>
      </c>
      <c r="C1433" t="s">
        <v>949</v>
      </c>
      <c r="D1433" t="s">
        <v>950</v>
      </c>
      <c r="E1433">
        <v>1.03</v>
      </c>
      <c r="F1433" t="s">
        <v>951</v>
      </c>
      <c r="G1433">
        <v>0.14000000000000001</v>
      </c>
      <c r="H1433" t="s">
        <v>952</v>
      </c>
      <c r="I1433">
        <v>0.02</v>
      </c>
    </row>
    <row r="1434" spans="1:9">
      <c r="A1434" s="1">
        <v>0.93757314814814796</v>
      </c>
      <c r="B1434" t="s">
        <v>948</v>
      </c>
      <c r="C1434" t="s">
        <v>959</v>
      </c>
      <c r="D1434">
        <v>94.37</v>
      </c>
      <c r="F1434">
        <v>139.9</v>
      </c>
      <c r="H1434">
        <v>86.34</v>
      </c>
    </row>
    <row r="1435" spans="1:9">
      <c r="A1435" s="1">
        <v>0.93757434027777797</v>
      </c>
      <c r="B1435" t="s">
        <v>948</v>
      </c>
      <c r="C1435" t="s">
        <v>949</v>
      </c>
      <c r="D1435" t="s">
        <v>950</v>
      </c>
      <c r="E1435">
        <v>1.01</v>
      </c>
      <c r="F1435" t="s">
        <v>951</v>
      </c>
      <c r="G1435">
        <v>0.13</v>
      </c>
      <c r="H1435" t="s">
        <v>952</v>
      </c>
      <c r="I1435">
        <v>0.03</v>
      </c>
    </row>
    <row r="1436" spans="1:9">
      <c r="A1436" s="1">
        <v>0.93757434027777797</v>
      </c>
      <c r="B1436" t="s">
        <v>948</v>
      </c>
      <c r="C1436" t="s">
        <v>959</v>
      </c>
      <c r="D1436">
        <v>94.35</v>
      </c>
      <c r="F1436">
        <v>139.9</v>
      </c>
      <c r="H1436">
        <v>86.32</v>
      </c>
    </row>
    <row r="1437" spans="1:9">
      <c r="A1437" s="1">
        <v>0.93757469907407398</v>
      </c>
      <c r="B1437" t="s">
        <v>948</v>
      </c>
      <c r="C1437" t="s">
        <v>949</v>
      </c>
      <c r="D1437" t="s">
        <v>950</v>
      </c>
      <c r="E1437">
        <v>1.01</v>
      </c>
      <c r="F1437" t="s">
        <v>951</v>
      </c>
      <c r="G1437">
        <v>0.14000000000000001</v>
      </c>
      <c r="H1437" t="s">
        <v>952</v>
      </c>
      <c r="I1437">
        <v>0.02</v>
      </c>
    </row>
    <row r="1438" spans="1:9">
      <c r="A1438" s="1">
        <v>0.93757509259259297</v>
      </c>
      <c r="B1438" t="s">
        <v>948</v>
      </c>
      <c r="C1438" t="s">
        <v>959</v>
      </c>
      <c r="D1438">
        <v>94.34</v>
      </c>
      <c r="F1438">
        <v>139.9</v>
      </c>
      <c r="H1438">
        <v>86.31</v>
      </c>
    </row>
    <row r="1439" spans="1:9">
      <c r="A1439" s="1">
        <v>0.93757628472222199</v>
      </c>
      <c r="B1439" t="s">
        <v>948</v>
      </c>
      <c r="C1439" t="s">
        <v>949</v>
      </c>
      <c r="D1439" t="s">
        <v>950</v>
      </c>
      <c r="E1439">
        <v>1.02</v>
      </c>
      <c r="F1439" t="s">
        <v>951</v>
      </c>
      <c r="G1439">
        <v>0.13</v>
      </c>
      <c r="H1439" t="s">
        <v>952</v>
      </c>
      <c r="I1439">
        <v>0.01</v>
      </c>
    </row>
    <row r="1440" spans="1:9">
      <c r="A1440" s="1">
        <v>0.93757628472222199</v>
      </c>
      <c r="B1440" t="s">
        <v>948</v>
      </c>
      <c r="C1440" t="s">
        <v>959</v>
      </c>
      <c r="D1440">
        <v>94.36</v>
      </c>
      <c r="F1440">
        <v>139.88999999999999</v>
      </c>
      <c r="H1440">
        <v>86.32</v>
      </c>
    </row>
    <row r="1441" spans="1:9">
      <c r="A1441" s="1">
        <v>0.93757752314814802</v>
      </c>
      <c r="B1441" t="s">
        <v>948</v>
      </c>
      <c r="C1441" t="s">
        <v>949</v>
      </c>
      <c r="D1441" t="s">
        <v>950</v>
      </c>
      <c r="E1441">
        <v>1.02</v>
      </c>
      <c r="F1441" t="s">
        <v>951</v>
      </c>
      <c r="G1441">
        <v>0.14000000000000001</v>
      </c>
      <c r="H1441" t="s">
        <v>952</v>
      </c>
      <c r="I1441">
        <v>0.02</v>
      </c>
    </row>
    <row r="1442" spans="1:9">
      <c r="A1442" s="1">
        <v>0.93757752314814802</v>
      </c>
      <c r="B1442" t="s">
        <v>948</v>
      </c>
      <c r="C1442" t="s">
        <v>959</v>
      </c>
      <c r="D1442">
        <v>94.36</v>
      </c>
      <c r="F1442">
        <v>139.9</v>
      </c>
      <c r="H1442">
        <v>86.33</v>
      </c>
    </row>
    <row r="1443" spans="1:9">
      <c r="A1443" s="1">
        <v>0.93757869212962996</v>
      </c>
      <c r="B1443" t="s">
        <v>948</v>
      </c>
      <c r="C1443" t="s">
        <v>949</v>
      </c>
      <c r="D1443" t="s">
        <v>950</v>
      </c>
      <c r="E1443">
        <v>1.01</v>
      </c>
      <c r="F1443" t="s">
        <v>951</v>
      </c>
      <c r="G1443">
        <v>0.14000000000000001</v>
      </c>
      <c r="H1443" t="s">
        <v>952</v>
      </c>
      <c r="I1443">
        <v>0.03</v>
      </c>
    </row>
    <row r="1444" spans="1:9">
      <c r="A1444" s="1">
        <v>0.93757869212962996</v>
      </c>
      <c r="B1444" t="s">
        <v>948</v>
      </c>
      <c r="C1444" t="s">
        <v>959</v>
      </c>
      <c r="D1444">
        <v>94.37</v>
      </c>
      <c r="F1444">
        <v>139.91</v>
      </c>
      <c r="H1444">
        <v>86.34</v>
      </c>
    </row>
    <row r="1445" spans="1:9">
      <c r="A1445" s="1">
        <v>0.93757991898148196</v>
      </c>
      <c r="B1445" t="s">
        <v>948</v>
      </c>
      <c r="C1445" t="s">
        <v>949</v>
      </c>
      <c r="D1445" t="s">
        <v>950</v>
      </c>
      <c r="E1445">
        <v>1.01</v>
      </c>
      <c r="F1445" t="s">
        <v>951</v>
      </c>
      <c r="G1445">
        <v>0.14000000000000001</v>
      </c>
      <c r="H1445" t="s">
        <v>952</v>
      </c>
      <c r="I1445">
        <v>0.02</v>
      </c>
    </row>
    <row r="1446" spans="1:9">
      <c r="A1446" s="1">
        <v>0.93757991898148196</v>
      </c>
      <c r="B1446" t="s">
        <v>948</v>
      </c>
      <c r="C1446" t="s">
        <v>959</v>
      </c>
      <c r="D1446">
        <v>94.36</v>
      </c>
      <c r="F1446">
        <v>139.9</v>
      </c>
      <c r="H1446">
        <v>86.33</v>
      </c>
    </row>
    <row r="1447" spans="1:9">
      <c r="A1447" s="1">
        <v>0.93758122685185197</v>
      </c>
      <c r="B1447" t="s">
        <v>948</v>
      </c>
      <c r="C1447" t="s">
        <v>949</v>
      </c>
      <c r="D1447" t="s">
        <v>950</v>
      </c>
      <c r="E1447">
        <v>1.03</v>
      </c>
      <c r="F1447" t="s">
        <v>951</v>
      </c>
      <c r="G1447">
        <v>0.14000000000000001</v>
      </c>
      <c r="H1447" t="s">
        <v>952</v>
      </c>
      <c r="I1447">
        <v>0.02</v>
      </c>
    </row>
    <row r="1448" spans="1:9">
      <c r="A1448" s="1">
        <v>0.93758122685185197</v>
      </c>
      <c r="B1448" t="s">
        <v>948</v>
      </c>
      <c r="C1448" t="s">
        <v>959</v>
      </c>
      <c r="D1448">
        <v>94.35</v>
      </c>
      <c r="F1448">
        <v>139.9</v>
      </c>
      <c r="H1448">
        <v>86.32</v>
      </c>
    </row>
    <row r="1449" spans="1:9">
      <c r="A1449" s="1">
        <v>0.93758255787037004</v>
      </c>
      <c r="B1449" t="s">
        <v>948</v>
      </c>
      <c r="C1449" t="s">
        <v>949</v>
      </c>
      <c r="D1449" t="s">
        <v>950</v>
      </c>
      <c r="E1449">
        <v>1.01</v>
      </c>
      <c r="F1449" t="s">
        <v>951</v>
      </c>
      <c r="G1449">
        <v>0.15</v>
      </c>
      <c r="H1449" t="s">
        <v>952</v>
      </c>
      <c r="I1449">
        <v>0.02</v>
      </c>
    </row>
    <row r="1450" spans="1:9">
      <c r="A1450" s="1">
        <v>0.93758255787037004</v>
      </c>
      <c r="B1450" t="s">
        <v>948</v>
      </c>
      <c r="C1450" t="s">
        <v>959</v>
      </c>
      <c r="D1450">
        <v>94.34</v>
      </c>
      <c r="F1450">
        <v>139.9</v>
      </c>
      <c r="H1450">
        <v>86.31</v>
      </c>
    </row>
    <row r="1451" spans="1:9">
      <c r="A1451" s="1">
        <v>0.93758373842592602</v>
      </c>
      <c r="B1451" t="s">
        <v>948</v>
      </c>
      <c r="C1451" t="s">
        <v>949</v>
      </c>
      <c r="D1451" t="s">
        <v>950</v>
      </c>
      <c r="E1451">
        <v>1.02</v>
      </c>
      <c r="F1451" t="s">
        <v>951</v>
      </c>
      <c r="G1451">
        <v>0.14000000000000001</v>
      </c>
      <c r="H1451" t="s">
        <v>952</v>
      </c>
      <c r="I1451">
        <v>0.03</v>
      </c>
    </row>
    <row r="1452" spans="1:9">
      <c r="A1452" s="1">
        <v>0.93758373842592602</v>
      </c>
      <c r="B1452" t="s">
        <v>948</v>
      </c>
      <c r="C1452" t="s">
        <v>959</v>
      </c>
      <c r="D1452">
        <v>94.36</v>
      </c>
      <c r="F1452">
        <v>139.9</v>
      </c>
      <c r="H1452">
        <v>86.34</v>
      </c>
    </row>
    <row r="1453" spans="1:9">
      <c r="A1453" s="1">
        <v>0.937584050925926</v>
      </c>
      <c r="B1453" t="s">
        <v>948</v>
      </c>
      <c r="C1453" t="s">
        <v>949</v>
      </c>
      <c r="D1453" t="s">
        <v>950</v>
      </c>
      <c r="E1453">
        <v>1.02</v>
      </c>
      <c r="F1453" t="s">
        <v>951</v>
      </c>
      <c r="G1453">
        <v>0.14000000000000001</v>
      </c>
      <c r="H1453" t="s">
        <v>952</v>
      </c>
      <c r="I1453">
        <v>0.02</v>
      </c>
    </row>
    <row r="1454" spans="1:9">
      <c r="A1454" s="1">
        <v>0.937584050925926</v>
      </c>
      <c r="B1454" t="s">
        <v>948</v>
      </c>
      <c r="C1454" t="s">
        <v>959</v>
      </c>
      <c r="D1454">
        <v>94.35</v>
      </c>
      <c r="F1454">
        <v>139.88999999999999</v>
      </c>
      <c r="H1454">
        <v>86.33</v>
      </c>
    </row>
    <row r="1455" spans="1:9">
      <c r="A1455" s="1">
        <v>0.93758523148148198</v>
      </c>
      <c r="B1455" t="s">
        <v>948</v>
      </c>
      <c r="C1455" t="s">
        <v>949</v>
      </c>
      <c r="D1455" t="s">
        <v>950</v>
      </c>
      <c r="E1455">
        <v>1.03</v>
      </c>
      <c r="F1455" t="s">
        <v>951</v>
      </c>
      <c r="G1455">
        <v>0.14000000000000001</v>
      </c>
      <c r="H1455" t="s">
        <v>952</v>
      </c>
      <c r="I1455">
        <v>0.03</v>
      </c>
    </row>
    <row r="1456" spans="1:9">
      <c r="A1456" s="1">
        <v>0.93758523148148198</v>
      </c>
      <c r="B1456" t="s">
        <v>948</v>
      </c>
      <c r="C1456" t="s">
        <v>959</v>
      </c>
      <c r="D1456">
        <v>94.33</v>
      </c>
      <c r="F1456">
        <v>139.88999999999999</v>
      </c>
      <c r="H1456">
        <v>86.31</v>
      </c>
    </row>
    <row r="1457" spans="1:9">
      <c r="A1457" s="1">
        <v>0.93758648148148105</v>
      </c>
      <c r="B1457" t="s">
        <v>948</v>
      </c>
      <c r="C1457" t="s">
        <v>949</v>
      </c>
      <c r="D1457" t="s">
        <v>950</v>
      </c>
      <c r="E1457">
        <v>1.01</v>
      </c>
      <c r="F1457" t="s">
        <v>951</v>
      </c>
      <c r="G1457">
        <v>0.13</v>
      </c>
      <c r="H1457" t="s">
        <v>952</v>
      </c>
      <c r="I1457">
        <v>0.01</v>
      </c>
    </row>
    <row r="1458" spans="1:9">
      <c r="A1458" s="1">
        <v>0.93758648148148105</v>
      </c>
      <c r="B1458" t="s">
        <v>948</v>
      </c>
      <c r="C1458" t="s">
        <v>959</v>
      </c>
      <c r="D1458">
        <v>94.32</v>
      </c>
      <c r="F1458">
        <v>139.9</v>
      </c>
      <c r="H1458">
        <v>86.29</v>
      </c>
    </row>
    <row r="1459" spans="1:9">
      <c r="A1459" s="1">
        <v>0.93758776620370399</v>
      </c>
      <c r="B1459" t="s">
        <v>948</v>
      </c>
      <c r="C1459" t="s">
        <v>949</v>
      </c>
      <c r="D1459" t="s">
        <v>950</v>
      </c>
      <c r="E1459">
        <v>1.01</v>
      </c>
      <c r="F1459" t="s">
        <v>951</v>
      </c>
      <c r="G1459">
        <v>0.13</v>
      </c>
      <c r="H1459" t="s">
        <v>952</v>
      </c>
      <c r="I1459">
        <v>0.04</v>
      </c>
    </row>
    <row r="1460" spans="1:9">
      <c r="A1460" s="1">
        <v>0.93758776620370399</v>
      </c>
      <c r="B1460" t="s">
        <v>948</v>
      </c>
      <c r="C1460" t="s">
        <v>959</v>
      </c>
      <c r="D1460">
        <v>94.35</v>
      </c>
      <c r="F1460">
        <v>139.87</v>
      </c>
      <c r="H1460">
        <v>86.32</v>
      </c>
    </row>
    <row r="1461" spans="1:9">
      <c r="A1461" s="1">
        <v>0.937589039351852</v>
      </c>
      <c r="B1461" t="s">
        <v>948</v>
      </c>
      <c r="C1461" t="s">
        <v>949</v>
      </c>
      <c r="D1461" t="s">
        <v>950</v>
      </c>
      <c r="E1461">
        <v>1.01</v>
      </c>
      <c r="F1461" t="s">
        <v>951</v>
      </c>
      <c r="G1461">
        <v>0.14000000000000001</v>
      </c>
      <c r="H1461" t="s">
        <v>952</v>
      </c>
      <c r="I1461">
        <v>0.03</v>
      </c>
    </row>
    <row r="1462" spans="1:9">
      <c r="A1462" s="1">
        <v>0.937589039351852</v>
      </c>
      <c r="B1462" t="s">
        <v>948</v>
      </c>
      <c r="C1462" t="s">
        <v>959</v>
      </c>
      <c r="D1462">
        <v>94.36</v>
      </c>
      <c r="F1462">
        <v>139.86000000000001</v>
      </c>
      <c r="H1462">
        <v>86.33</v>
      </c>
    </row>
    <row r="1463" spans="1:9">
      <c r="A1463" s="1">
        <v>0.93759028935185196</v>
      </c>
      <c r="B1463" t="s">
        <v>948</v>
      </c>
      <c r="C1463" t="s">
        <v>949</v>
      </c>
      <c r="D1463" t="s">
        <v>950</v>
      </c>
      <c r="E1463">
        <v>1.01</v>
      </c>
      <c r="F1463" t="s">
        <v>951</v>
      </c>
      <c r="G1463">
        <v>0.14000000000000001</v>
      </c>
      <c r="H1463" t="s">
        <v>952</v>
      </c>
      <c r="I1463">
        <v>0.02</v>
      </c>
    </row>
    <row r="1464" spans="1:9">
      <c r="A1464" s="1">
        <v>0.93759028935185196</v>
      </c>
      <c r="B1464" t="s">
        <v>948</v>
      </c>
      <c r="C1464" t="s">
        <v>959</v>
      </c>
      <c r="D1464">
        <v>94.32</v>
      </c>
      <c r="F1464">
        <v>139.83000000000001</v>
      </c>
      <c r="H1464">
        <v>86.29</v>
      </c>
    </row>
    <row r="1465" spans="1:9">
      <c r="A1465" s="1">
        <v>0.93759153935185202</v>
      </c>
      <c r="B1465" t="s">
        <v>948</v>
      </c>
      <c r="C1465" t="s">
        <v>949</v>
      </c>
      <c r="D1465" t="s">
        <v>950</v>
      </c>
      <c r="E1465">
        <v>1.02</v>
      </c>
      <c r="F1465" t="s">
        <v>951</v>
      </c>
      <c r="G1465">
        <v>0.14000000000000001</v>
      </c>
      <c r="H1465" t="s">
        <v>952</v>
      </c>
      <c r="I1465">
        <v>0.01</v>
      </c>
    </row>
    <row r="1466" spans="1:9">
      <c r="A1466" s="1">
        <v>0.93759153935185202</v>
      </c>
      <c r="B1466" t="s">
        <v>948</v>
      </c>
      <c r="C1466" t="s">
        <v>959</v>
      </c>
      <c r="D1466">
        <v>94.31</v>
      </c>
      <c r="F1466">
        <v>139.83000000000001</v>
      </c>
      <c r="H1466">
        <v>86.3</v>
      </c>
    </row>
    <row r="1467" spans="1:9">
      <c r="A1467" s="1">
        <v>0.93759273148148103</v>
      </c>
      <c r="B1467" t="s">
        <v>948</v>
      </c>
      <c r="C1467" t="s">
        <v>949</v>
      </c>
      <c r="D1467" t="s">
        <v>950</v>
      </c>
      <c r="E1467">
        <v>1.02</v>
      </c>
      <c r="F1467" t="s">
        <v>951</v>
      </c>
      <c r="G1467">
        <v>0.14000000000000001</v>
      </c>
      <c r="H1467" t="s">
        <v>952</v>
      </c>
      <c r="I1467">
        <v>0</v>
      </c>
    </row>
    <row r="1468" spans="1:9">
      <c r="A1468" s="1">
        <v>0.93759273148148103</v>
      </c>
      <c r="B1468" t="s">
        <v>948</v>
      </c>
      <c r="C1468" t="s">
        <v>959</v>
      </c>
      <c r="D1468">
        <v>94.27</v>
      </c>
      <c r="F1468">
        <v>139.69</v>
      </c>
      <c r="H1468">
        <v>86.26</v>
      </c>
    </row>
    <row r="1469" spans="1:9">
      <c r="A1469" s="1">
        <v>0.93759393518518497</v>
      </c>
      <c r="B1469" t="s">
        <v>948</v>
      </c>
      <c r="C1469" t="s">
        <v>949</v>
      </c>
      <c r="D1469" t="s">
        <v>950</v>
      </c>
      <c r="E1469">
        <v>1.02</v>
      </c>
      <c r="F1469" t="s">
        <v>951</v>
      </c>
      <c r="G1469">
        <v>0.14000000000000001</v>
      </c>
      <c r="H1469" t="s">
        <v>952</v>
      </c>
      <c r="I1469">
        <v>0.01</v>
      </c>
    </row>
    <row r="1470" spans="1:9">
      <c r="A1470" s="1">
        <v>0.93759393518518497</v>
      </c>
      <c r="B1470" t="s">
        <v>948</v>
      </c>
      <c r="C1470" t="s">
        <v>959</v>
      </c>
      <c r="D1470">
        <v>94.23</v>
      </c>
      <c r="F1470">
        <v>139.58000000000001</v>
      </c>
      <c r="H1470">
        <v>86.23</v>
      </c>
    </row>
    <row r="1471" spans="1:9">
      <c r="A1471" s="1">
        <v>0.93759452546296296</v>
      </c>
      <c r="B1471" t="s">
        <v>948</v>
      </c>
      <c r="C1471" t="s">
        <v>949</v>
      </c>
      <c r="D1471" t="s">
        <v>950</v>
      </c>
      <c r="E1471">
        <v>1.01</v>
      </c>
      <c r="F1471" t="s">
        <v>951</v>
      </c>
      <c r="G1471">
        <v>0.15</v>
      </c>
      <c r="H1471" t="s">
        <v>952</v>
      </c>
      <c r="I1471">
        <v>0.02</v>
      </c>
    </row>
    <row r="1472" spans="1:9">
      <c r="A1472" s="1">
        <v>0.93759453703703699</v>
      </c>
      <c r="B1472" t="s">
        <v>948</v>
      </c>
      <c r="C1472" t="s">
        <v>959</v>
      </c>
      <c r="D1472">
        <v>94.27</v>
      </c>
      <c r="F1472">
        <v>139.41</v>
      </c>
      <c r="H1472">
        <v>86.27</v>
      </c>
    </row>
    <row r="1473" spans="1:9">
      <c r="A1473" s="1">
        <v>0.93759567129629595</v>
      </c>
      <c r="B1473" t="s">
        <v>948</v>
      </c>
      <c r="C1473" t="s">
        <v>949</v>
      </c>
      <c r="D1473" t="s">
        <v>950</v>
      </c>
      <c r="E1473">
        <v>1.02</v>
      </c>
      <c r="F1473" t="s">
        <v>951</v>
      </c>
      <c r="G1473">
        <v>0.14000000000000001</v>
      </c>
      <c r="H1473" t="s">
        <v>952</v>
      </c>
      <c r="I1473">
        <v>0.01</v>
      </c>
    </row>
    <row r="1474" spans="1:9">
      <c r="A1474" s="1">
        <v>0.93759568287036998</v>
      </c>
      <c r="B1474" t="s">
        <v>948</v>
      </c>
      <c r="C1474" t="s">
        <v>959</v>
      </c>
      <c r="D1474">
        <v>94.28</v>
      </c>
      <c r="F1474">
        <v>139.32</v>
      </c>
      <c r="H1474">
        <v>86.29</v>
      </c>
    </row>
    <row r="1475" spans="1:9">
      <c r="A1475" s="1">
        <v>0.93759685185185204</v>
      </c>
      <c r="B1475" t="s">
        <v>948</v>
      </c>
      <c r="C1475" t="s">
        <v>949</v>
      </c>
      <c r="D1475" t="s">
        <v>950</v>
      </c>
      <c r="E1475">
        <v>1.03</v>
      </c>
      <c r="F1475" t="s">
        <v>951</v>
      </c>
      <c r="G1475">
        <v>0.14000000000000001</v>
      </c>
      <c r="H1475" t="s">
        <v>952</v>
      </c>
      <c r="I1475">
        <v>0.02</v>
      </c>
    </row>
    <row r="1476" spans="1:9">
      <c r="A1476" s="1">
        <v>0.93759685185185204</v>
      </c>
      <c r="B1476" t="s">
        <v>948</v>
      </c>
      <c r="C1476" t="s">
        <v>959</v>
      </c>
      <c r="D1476">
        <v>94.25</v>
      </c>
      <c r="F1476">
        <v>139.29</v>
      </c>
      <c r="H1476">
        <v>86.28</v>
      </c>
    </row>
    <row r="1477" spans="1:9">
      <c r="A1477" s="1">
        <v>0.93759837962963</v>
      </c>
      <c r="B1477" t="s">
        <v>948</v>
      </c>
      <c r="C1477" t="s">
        <v>949</v>
      </c>
      <c r="D1477" t="s">
        <v>950</v>
      </c>
      <c r="E1477">
        <v>1</v>
      </c>
      <c r="F1477" t="s">
        <v>951</v>
      </c>
      <c r="G1477">
        <v>0.14000000000000001</v>
      </c>
      <c r="H1477" t="s">
        <v>952</v>
      </c>
      <c r="I1477">
        <v>0.03</v>
      </c>
    </row>
    <row r="1478" spans="1:9">
      <c r="A1478" s="1">
        <v>0.93759837962963</v>
      </c>
      <c r="B1478" t="s">
        <v>948</v>
      </c>
      <c r="C1478" t="s">
        <v>959</v>
      </c>
      <c r="D1478">
        <v>94.23</v>
      </c>
      <c r="F1478">
        <v>139.22999999999999</v>
      </c>
      <c r="H1478">
        <v>86.27</v>
      </c>
    </row>
    <row r="1479" spans="1:9">
      <c r="A1479" s="1">
        <v>0.93759958333333304</v>
      </c>
      <c r="B1479" t="s">
        <v>948</v>
      </c>
      <c r="C1479" t="s">
        <v>949</v>
      </c>
      <c r="D1479" t="s">
        <v>950</v>
      </c>
      <c r="E1479">
        <v>1.01</v>
      </c>
      <c r="F1479" t="s">
        <v>951</v>
      </c>
      <c r="G1479">
        <v>0.14000000000000001</v>
      </c>
      <c r="H1479" t="s">
        <v>952</v>
      </c>
      <c r="I1479">
        <v>0.02</v>
      </c>
    </row>
    <row r="1480" spans="1:9">
      <c r="A1480" s="1">
        <v>0.93759958333333304</v>
      </c>
      <c r="B1480" t="s">
        <v>948</v>
      </c>
      <c r="C1480" t="s">
        <v>959</v>
      </c>
      <c r="D1480">
        <v>94.24</v>
      </c>
      <c r="F1480">
        <v>139.16999999999999</v>
      </c>
      <c r="H1480">
        <v>86.29</v>
      </c>
    </row>
    <row r="1481" spans="1:9">
      <c r="A1481" s="1">
        <v>0.93760081018518504</v>
      </c>
      <c r="B1481" t="s">
        <v>948</v>
      </c>
      <c r="C1481" t="s">
        <v>949</v>
      </c>
      <c r="D1481" t="s">
        <v>950</v>
      </c>
      <c r="E1481">
        <v>1.03</v>
      </c>
      <c r="F1481" t="s">
        <v>951</v>
      </c>
      <c r="G1481">
        <v>0.14000000000000001</v>
      </c>
      <c r="H1481" t="s">
        <v>952</v>
      </c>
      <c r="I1481">
        <v>0.02</v>
      </c>
    </row>
    <row r="1482" spans="1:9">
      <c r="A1482" s="1">
        <v>0.93760081018518504</v>
      </c>
      <c r="B1482" t="s">
        <v>948</v>
      </c>
      <c r="C1482" t="s">
        <v>959</v>
      </c>
      <c r="D1482">
        <v>94.27</v>
      </c>
      <c r="F1482">
        <v>139.16999999999999</v>
      </c>
      <c r="H1482">
        <v>86.34</v>
      </c>
    </row>
    <row r="1483" spans="1:9">
      <c r="A1483" s="1">
        <v>0.93760204861111096</v>
      </c>
      <c r="B1483" t="s">
        <v>948</v>
      </c>
      <c r="C1483" t="s">
        <v>949</v>
      </c>
      <c r="D1483" t="s">
        <v>950</v>
      </c>
      <c r="E1483">
        <v>1.02</v>
      </c>
      <c r="F1483" t="s">
        <v>951</v>
      </c>
      <c r="G1483">
        <v>0.15</v>
      </c>
      <c r="H1483" t="s">
        <v>952</v>
      </c>
      <c r="I1483">
        <v>0.02</v>
      </c>
    </row>
    <row r="1484" spans="1:9">
      <c r="A1484" s="1">
        <v>0.93760204861111096</v>
      </c>
      <c r="B1484" t="s">
        <v>948</v>
      </c>
      <c r="C1484" t="s">
        <v>959</v>
      </c>
      <c r="D1484">
        <v>94.31</v>
      </c>
      <c r="F1484">
        <v>139.13999999999999</v>
      </c>
      <c r="H1484">
        <v>86.39</v>
      </c>
    </row>
    <row r="1485" spans="1:9">
      <c r="A1485" s="1">
        <v>0.93760328703703699</v>
      </c>
      <c r="B1485" t="s">
        <v>948</v>
      </c>
      <c r="C1485" t="s">
        <v>949</v>
      </c>
      <c r="D1485" t="s">
        <v>950</v>
      </c>
      <c r="E1485">
        <v>1.02</v>
      </c>
      <c r="F1485" t="s">
        <v>951</v>
      </c>
      <c r="G1485">
        <v>0.14000000000000001</v>
      </c>
      <c r="H1485" t="s">
        <v>952</v>
      </c>
      <c r="I1485">
        <v>0.02</v>
      </c>
    </row>
    <row r="1486" spans="1:9">
      <c r="A1486" s="1">
        <v>0.93760329861111102</v>
      </c>
      <c r="B1486" t="s">
        <v>948</v>
      </c>
      <c r="C1486" t="s">
        <v>959</v>
      </c>
      <c r="D1486">
        <v>94.32</v>
      </c>
      <c r="F1486">
        <v>139.12</v>
      </c>
      <c r="H1486">
        <v>86.42</v>
      </c>
    </row>
    <row r="1487" spans="1:9">
      <c r="A1487" s="1">
        <v>0.93760371527777797</v>
      </c>
      <c r="B1487" t="s">
        <v>948</v>
      </c>
      <c r="C1487" t="s">
        <v>949</v>
      </c>
      <c r="D1487" t="s">
        <v>950</v>
      </c>
      <c r="E1487">
        <v>1.02</v>
      </c>
      <c r="F1487" t="s">
        <v>951</v>
      </c>
      <c r="G1487">
        <v>0.14000000000000001</v>
      </c>
      <c r="H1487" t="s">
        <v>952</v>
      </c>
      <c r="I1487">
        <v>0</v>
      </c>
    </row>
    <row r="1488" spans="1:9">
      <c r="A1488" s="1">
        <v>0.93760371527777797</v>
      </c>
      <c r="B1488" t="s">
        <v>948</v>
      </c>
      <c r="C1488" t="s">
        <v>959</v>
      </c>
      <c r="D1488">
        <v>94.33</v>
      </c>
      <c r="F1488">
        <v>139.09</v>
      </c>
      <c r="H1488">
        <v>86.43</v>
      </c>
    </row>
    <row r="1489" spans="1:9">
      <c r="A1489" s="1">
        <v>0.93760505787036996</v>
      </c>
      <c r="B1489" t="s">
        <v>948</v>
      </c>
      <c r="C1489" t="s">
        <v>949</v>
      </c>
      <c r="D1489" t="s">
        <v>950</v>
      </c>
      <c r="E1489">
        <v>1.03</v>
      </c>
      <c r="F1489" t="s">
        <v>951</v>
      </c>
      <c r="G1489">
        <v>0.14000000000000001</v>
      </c>
      <c r="H1489" t="s">
        <v>952</v>
      </c>
      <c r="I1489">
        <v>0.01</v>
      </c>
    </row>
    <row r="1490" spans="1:9">
      <c r="A1490" s="1">
        <v>0.93760506944444399</v>
      </c>
      <c r="B1490" t="s">
        <v>948</v>
      </c>
      <c r="C1490" t="s">
        <v>959</v>
      </c>
      <c r="D1490">
        <v>94.38</v>
      </c>
      <c r="F1490">
        <v>139.06</v>
      </c>
      <c r="H1490">
        <v>86.5</v>
      </c>
    </row>
    <row r="1491" spans="1:9">
      <c r="A1491" s="1">
        <v>0.93760626157407401</v>
      </c>
      <c r="B1491" t="s">
        <v>948</v>
      </c>
      <c r="C1491" t="s">
        <v>949</v>
      </c>
      <c r="D1491" t="s">
        <v>950</v>
      </c>
      <c r="E1491">
        <v>1.01</v>
      </c>
      <c r="F1491" t="s">
        <v>951</v>
      </c>
      <c r="G1491">
        <v>0.14000000000000001</v>
      </c>
      <c r="H1491" t="s">
        <v>952</v>
      </c>
      <c r="I1491">
        <v>0.01</v>
      </c>
    </row>
    <row r="1492" spans="1:9">
      <c r="A1492" s="1">
        <v>0.93760626157407401</v>
      </c>
      <c r="B1492" t="s">
        <v>948</v>
      </c>
      <c r="C1492" t="s">
        <v>959</v>
      </c>
      <c r="D1492">
        <v>94.34</v>
      </c>
      <c r="F1492">
        <v>139.02000000000001</v>
      </c>
      <c r="H1492">
        <v>86.48</v>
      </c>
    </row>
    <row r="1493" spans="1:9">
      <c r="A1493" s="1">
        <v>0.93760743055555595</v>
      </c>
      <c r="B1493" t="s">
        <v>948</v>
      </c>
      <c r="C1493" t="s">
        <v>949</v>
      </c>
      <c r="D1493" t="s">
        <v>950</v>
      </c>
      <c r="E1493">
        <v>1.01</v>
      </c>
      <c r="F1493" t="s">
        <v>951</v>
      </c>
      <c r="G1493">
        <v>0.14000000000000001</v>
      </c>
      <c r="H1493" t="s">
        <v>952</v>
      </c>
      <c r="I1493">
        <v>0.01</v>
      </c>
    </row>
    <row r="1494" spans="1:9">
      <c r="A1494" s="1">
        <v>0.93760744212962999</v>
      </c>
      <c r="B1494" t="s">
        <v>948</v>
      </c>
      <c r="C1494" t="s">
        <v>959</v>
      </c>
      <c r="D1494">
        <v>94.36</v>
      </c>
      <c r="F1494">
        <v>138.99</v>
      </c>
      <c r="H1494">
        <v>86.5</v>
      </c>
    </row>
    <row r="1495" spans="1:9">
      <c r="A1495" s="1">
        <v>0.93760865740740795</v>
      </c>
      <c r="B1495" t="s">
        <v>948</v>
      </c>
      <c r="C1495" t="s">
        <v>949</v>
      </c>
      <c r="D1495" t="s">
        <v>950</v>
      </c>
      <c r="E1495">
        <v>1.02</v>
      </c>
      <c r="F1495" t="s">
        <v>951</v>
      </c>
      <c r="G1495">
        <v>0.14000000000000001</v>
      </c>
      <c r="H1495" t="s">
        <v>952</v>
      </c>
      <c r="I1495">
        <v>0.04</v>
      </c>
    </row>
    <row r="1496" spans="1:9">
      <c r="A1496" s="1">
        <v>0.93760866898148099</v>
      </c>
      <c r="B1496" t="s">
        <v>948</v>
      </c>
      <c r="C1496" t="s">
        <v>959</v>
      </c>
      <c r="D1496">
        <v>94.41</v>
      </c>
      <c r="F1496">
        <v>138.97</v>
      </c>
      <c r="H1496">
        <v>86.56</v>
      </c>
    </row>
    <row r="1497" spans="1:9">
      <c r="A1497" s="1">
        <v>0.93760989583333298</v>
      </c>
      <c r="B1497" t="s">
        <v>948</v>
      </c>
      <c r="C1497" t="s">
        <v>949</v>
      </c>
      <c r="D1497" t="s">
        <v>950</v>
      </c>
      <c r="E1497">
        <v>1.01</v>
      </c>
      <c r="F1497" t="s">
        <v>951</v>
      </c>
      <c r="G1497">
        <v>0.14000000000000001</v>
      </c>
      <c r="H1497" t="s">
        <v>952</v>
      </c>
      <c r="I1497">
        <v>0.01</v>
      </c>
    </row>
    <row r="1498" spans="1:9">
      <c r="A1498" s="1">
        <v>0.93760989583333298</v>
      </c>
      <c r="B1498" t="s">
        <v>948</v>
      </c>
      <c r="C1498" t="s">
        <v>959</v>
      </c>
      <c r="D1498">
        <v>94.35</v>
      </c>
      <c r="F1498">
        <v>138.94999999999999</v>
      </c>
      <c r="H1498">
        <v>86.52</v>
      </c>
    </row>
    <row r="1499" spans="1:9">
      <c r="A1499" s="1">
        <v>0.93761109953703703</v>
      </c>
      <c r="B1499" t="s">
        <v>948</v>
      </c>
      <c r="C1499" t="s">
        <v>949</v>
      </c>
      <c r="D1499" t="s">
        <v>950</v>
      </c>
      <c r="E1499">
        <v>1</v>
      </c>
      <c r="F1499" t="s">
        <v>951</v>
      </c>
      <c r="G1499">
        <v>0.14000000000000001</v>
      </c>
      <c r="H1499" t="s">
        <v>952</v>
      </c>
      <c r="I1499">
        <v>0.03</v>
      </c>
    </row>
    <row r="1500" spans="1:9">
      <c r="A1500" s="1">
        <v>0.93761109953703703</v>
      </c>
      <c r="B1500" t="s">
        <v>948</v>
      </c>
      <c r="C1500" t="s">
        <v>959</v>
      </c>
      <c r="D1500">
        <v>94.32</v>
      </c>
      <c r="F1500">
        <v>138.94</v>
      </c>
      <c r="H1500">
        <v>86.51</v>
      </c>
    </row>
    <row r="1501" spans="1:9">
      <c r="A1501" s="1">
        <v>0.93761232638888903</v>
      </c>
      <c r="B1501" t="s">
        <v>948</v>
      </c>
      <c r="C1501" t="s">
        <v>949</v>
      </c>
      <c r="D1501" t="s">
        <v>950</v>
      </c>
      <c r="E1501">
        <v>1.04</v>
      </c>
      <c r="F1501" t="s">
        <v>951</v>
      </c>
      <c r="G1501">
        <v>0.15</v>
      </c>
      <c r="H1501" t="s">
        <v>952</v>
      </c>
      <c r="I1501">
        <v>0.04</v>
      </c>
    </row>
    <row r="1502" spans="1:9">
      <c r="A1502" s="1">
        <v>0.93761233796296295</v>
      </c>
      <c r="B1502" t="s">
        <v>948</v>
      </c>
      <c r="C1502" t="s">
        <v>959</v>
      </c>
      <c r="D1502">
        <v>94.32</v>
      </c>
      <c r="F1502">
        <v>138.94</v>
      </c>
      <c r="H1502">
        <v>86.51</v>
      </c>
    </row>
    <row r="1503" spans="1:9">
      <c r="A1503" s="1">
        <v>0.93761315972222203</v>
      </c>
      <c r="B1503" t="s">
        <v>948</v>
      </c>
      <c r="C1503" t="s">
        <v>949</v>
      </c>
      <c r="D1503" t="s">
        <v>950</v>
      </c>
      <c r="E1503">
        <v>1.01</v>
      </c>
      <c r="F1503" t="s">
        <v>951</v>
      </c>
      <c r="G1503">
        <v>0.14000000000000001</v>
      </c>
      <c r="H1503" t="s">
        <v>952</v>
      </c>
      <c r="I1503">
        <v>0.01</v>
      </c>
    </row>
    <row r="1504" spans="1:9">
      <c r="A1504" s="1">
        <v>0.93761315972222203</v>
      </c>
      <c r="B1504" t="s">
        <v>948</v>
      </c>
      <c r="C1504" t="s">
        <v>959</v>
      </c>
      <c r="D1504">
        <v>94.32</v>
      </c>
      <c r="F1504">
        <v>138.94</v>
      </c>
      <c r="H1504">
        <v>86.51</v>
      </c>
    </row>
    <row r="1505" spans="1:9">
      <c r="A1505" s="1">
        <v>0.93761453703703701</v>
      </c>
      <c r="B1505" t="s">
        <v>948</v>
      </c>
      <c r="C1505" t="s">
        <v>949</v>
      </c>
      <c r="D1505" t="s">
        <v>950</v>
      </c>
      <c r="E1505">
        <v>1.01</v>
      </c>
      <c r="F1505" t="s">
        <v>951</v>
      </c>
      <c r="G1505">
        <v>0.14000000000000001</v>
      </c>
      <c r="H1505" t="s">
        <v>952</v>
      </c>
      <c r="I1505">
        <v>0.02</v>
      </c>
    </row>
    <row r="1506" spans="1:9">
      <c r="A1506" s="1">
        <v>0.93761454861111104</v>
      </c>
      <c r="B1506" t="s">
        <v>948</v>
      </c>
      <c r="C1506" t="s">
        <v>959</v>
      </c>
      <c r="D1506">
        <v>94.33</v>
      </c>
      <c r="F1506">
        <v>138.94999999999999</v>
      </c>
      <c r="H1506">
        <v>86.52</v>
      </c>
    </row>
    <row r="1507" spans="1:9">
      <c r="A1507" s="1">
        <v>0.93761570601851896</v>
      </c>
      <c r="B1507" t="s">
        <v>948</v>
      </c>
      <c r="C1507" t="s">
        <v>949</v>
      </c>
      <c r="D1507" t="s">
        <v>950</v>
      </c>
      <c r="E1507">
        <v>1.01</v>
      </c>
      <c r="F1507" t="s">
        <v>951</v>
      </c>
      <c r="G1507">
        <v>0.14000000000000001</v>
      </c>
      <c r="H1507" t="s">
        <v>952</v>
      </c>
      <c r="I1507">
        <v>0.01</v>
      </c>
    </row>
    <row r="1508" spans="1:9">
      <c r="A1508" s="1">
        <v>0.93761570601851896</v>
      </c>
      <c r="B1508" t="s">
        <v>948</v>
      </c>
      <c r="C1508" t="s">
        <v>959</v>
      </c>
      <c r="D1508">
        <v>94.34</v>
      </c>
      <c r="F1508">
        <v>138.97</v>
      </c>
      <c r="H1508">
        <v>86.54</v>
      </c>
    </row>
    <row r="1509" spans="1:9">
      <c r="A1509" s="1">
        <v>0.93761678240740698</v>
      </c>
      <c r="B1509" t="s">
        <v>948</v>
      </c>
      <c r="C1509" t="s">
        <v>949</v>
      </c>
      <c r="D1509" t="s">
        <v>950</v>
      </c>
      <c r="E1509">
        <v>1.01</v>
      </c>
      <c r="F1509" t="s">
        <v>951</v>
      </c>
      <c r="G1509">
        <v>0.13</v>
      </c>
      <c r="H1509" t="s">
        <v>952</v>
      </c>
      <c r="I1509">
        <v>0.03</v>
      </c>
    </row>
    <row r="1510" spans="1:9">
      <c r="A1510" s="1">
        <v>0.93761678240740698</v>
      </c>
      <c r="B1510" t="s">
        <v>948</v>
      </c>
      <c r="C1510" t="s">
        <v>959</v>
      </c>
      <c r="D1510">
        <v>94.33</v>
      </c>
      <c r="F1510">
        <v>138.97999999999999</v>
      </c>
      <c r="H1510">
        <v>86.52</v>
      </c>
    </row>
    <row r="1511" spans="1:9">
      <c r="A1511" s="1">
        <v>0.93761811342592605</v>
      </c>
      <c r="B1511" t="s">
        <v>948</v>
      </c>
      <c r="C1511" t="s">
        <v>949</v>
      </c>
      <c r="D1511" t="s">
        <v>950</v>
      </c>
      <c r="E1511">
        <v>1.02</v>
      </c>
      <c r="F1511" t="s">
        <v>951</v>
      </c>
      <c r="G1511">
        <v>0.14000000000000001</v>
      </c>
      <c r="H1511" t="s">
        <v>952</v>
      </c>
      <c r="I1511">
        <v>0.03</v>
      </c>
    </row>
    <row r="1512" spans="1:9">
      <c r="A1512" s="1">
        <v>0.93761811342592605</v>
      </c>
      <c r="B1512" t="s">
        <v>948</v>
      </c>
      <c r="C1512" t="s">
        <v>959</v>
      </c>
      <c r="D1512">
        <v>94.35</v>
      </c>
      <c r="F1512">
        <v>138.96</v>
      </c>
      <c r="H1512">
        <v>86.54</v>
      </c>
    </row>
    <row r="1513" spans="1:9">
      <c r="A1513" s="1">
        <v>0.93761924768518501</v>
      </c>
      <c r="B1513" t="s">
        <v>948</v>
      </c>
      <c r="C1513" t="s">
        <v>949</v>
      </c>
      <c r="D1513" t="s">
        <v>950</v>
      </c>
      <c r="E1513">
        <v>1.03</v>
      </c>
      <c r="F1513" t="s">
        <v>951</v>
      </c>
      <c r="G1513">
        <v>0.15</v>
      </c>
      <c r="H1513" t="s">
        <v>952</v>
      </c>
      <c r="I1513">
        <v>-0.01</v>
      </c>
    </row>
    <row r="1514" spans="1:9">
      <c r="A1514" s="1">
        <v>0.93761924768518501</v>
      </c>
      <c r="B1514" t="s">
        <v>948</v>
      </c>
      <c r="C1514" t="s">
        <v>959</v>
      </c>
      <c r="D1514">
        <v>94.36</v>
      </c>
      <c r="F1514">
        <v>138.94</v>
      </c>
      <c r="H1514">
        <v>86.55</v>
      </c>
    </row>
    <row r="1515" spans="1:9">
      <c r="A1515" s="1">
        <v>0.93762042824074099</v>
      </c>
      <c r="B1515" t="s">
        <v>948</v>
      </c>
      <c r="C1515" t="s">
        <v>949</v>
      </c>
      <c r="D1515" t="s">
        <v>950</v>
      </c>
      <c r="E1515">
        <v>1.03</v>
      </c>
      <c r="F1515" t="s">
        <v>951</v>
      </c>
      <c r="G1515">
        <v>0.15</v>
      </c>
      <c r="H1515" t="s">
        <v>952</v>
      </c>
      <c r="I1515">
        <v>0.03</v>
      </c>
    </row>
    <row r="1516" spans="1:9">
      <c r="A1516" s="1">
        <v>0.93762043981481502</v>
      </c>
      <c r="B1516" t="s">
        <v>948</v>
      </c>
      <c r="C1516" t="s">
        <v>959</v>
      </c>
      <c r="D1516">
        <v>94.36</v>
      </c>
      <c r="F1516">
        <v>138.93</v>
      </c>
      <c r="H1516">
        <v>86.54</v>
      </c>
    </row>
    <row r="1517" spans="1:9">
      <c r="A1517" s="1">
        <v>0.93762163194444403</v>
      </c>
      <c r="B1517" t="s">
        <v>948</v>
      </c>
      <c r="C1517" t="s">
        <v>949</v>
      </c>
      <c r="D1517" t="s">
        <v>950</v>
      </c>
      <c r="E1517">
        <v>1.01</v>
      </c>
      <c r="F1517" t="s">
        <v>951</v>
      </c>
      <c r="G1517">
        <v>0.14000000000000001</v>
      </c>
      <c r="H1517" t="s">
        <v>952</v>
      </c>
      <c r="I1517">
        <v>0.03</v>
      </c>
    </row>
    <row r="1518" spans="1:9">
      <c r="A1518" s="1">
        <v>0.93762163194444403</v>
      </c>
      <c r="B1518" t="s">
        <v>948</v>
      </c>
      <c r="C1518" t="s">
        <v>959</v>
      </c>
      <c r="D1518">
        <v>94.33</v>
      </c>
      <c r="F1518">
        <v>138.88</v>
      </c>
      <c r="H1518">
        <v>86.52</v>
      </c>
    </row>
    <row r="1519" spans="1:9">
      <c r="A1519" s="1">
        <v>0.93762285879629603</v>
      </c>
      <c r="B1519" t="s">
        <v>948</v>
      </c>
      <c r="C1519" t="s">
        <v>949</v>
      </c>
      <c r="D1519" t="s">
        <v>950</v>
      </c>
      <c r="E1519">
        <v>1</v>
      </c>
      <c r="F1519" t="s">
        <v>951</v>
      </c>
      <c r="G1519">
        <v>0.14000000000000001</v>
      </c>
      <c r="H1519" t="s">
        <v>952</v>
      </c>
      <c r="I1519">
        <v>0.02</v>
      </c>
    </row>
    <row r="1520" spans="1:9">
      <c r="A1520" s="1">
        <v>0.93762285879629603</v>
      </c>
      <c r="B1520" t="s">
        <v>948</v>
      </c>
      <c r="C1520" t="s">
        <v>959</v>
      </c>
      <c r="D1520">
        <v>94.31</v>
      </c>
      <c r="F1520">
        <v>138.88999999999999</v>
      </c>
      <c r="H1520">
        <v>86.51</v>
      </c>
    </row>
    <row r="1521" spans="1:9">
      <c r="A1521" s="1">
        <v>0.93762365740740705</v>
      </c>
      <c r="B1521" t="s">
        <v>948</v>
      </c>
      <c r="C1521" t="s">
        <v>949</v>
      </c>
      <c r="D1521" t="s">
        <v>950</v>
      </c>
      <c r="E1521">
        <v>1.02</v>
      </c>
      <c r="F1521" t="s">
        <v>951</v>
      </c>
      <c r="G1521">
        <v>0.14000000000000001</v>
      </c>
      <c r="H1521" t="s">
        <v>952</v>
      </c>
      <c r="I1521">
        <v>0.02</v>
      </c>
    </row>
    <row r="1522" spans="1:9">
      <c r="A1522" s="1">
        <v>0.93762365740740705</v>
      </c>
      <c r="B1522" t="s">
        <v>948</v>
      </c>
      <c r="C1522" t="s">
        <v>959</v>
      </c>
      <c r="D1522">
        <v>94.34</v>
      </c>
      <c r="F1522">
        <v>138.94</v>
      </c>
      <c r="H1522">
        <v>86.52</v>
      </c>
    </row>
    <row r="1523" spans="1:9">
      <c r="A1523" s="1">
        <v>0.93762484953703695</v>
      </c>
      <c r="B1523" t="s">
        <v>948</v>
      </c>
      <c r="C1523" t="s">
        <v>949</v>
      </c>
      <c r="D1523" t="s">
        <v>950</v>
      </c>
      <c r="E1523">
        <v>1.02</v>
      </c>
      <c r="F1523" t="s">
        <v>951</v>
      </c>
      <c r="G1523">
        <v>0.14000000000000001</v>
      </c>
      <c r="H1523" t="s">
        <v>952</v>
      </c>
      <c r="I1523">
        <v>0.02</v>
      </c>
    </row>
    <row r="1524" spans="1:9">
      <c r="A1524" s="1">
        <v>0.93762484953703695</v>
      </c>
      <c r="B1524" t="s">
        <v>948</v>
      </c>
      <c r="C1524" t="s">
        <v>959</v>
      </c>
      <c r="D1524">
        <v>94.31</v>
      </c>
      <c r="F1524">
        <v>138.94999999999999</v>
      </c>
      <c r="H1524">
        <v>86.49</v>
      </c>
    </row>
    <row r="1525" spans="1:9">
      <c r="A1525" s="1">
        <v>0.93762609953703702</v>
      </c>
      <c r="B1525" t="s">
        <v>948</v>
      </c>
      <c r="C1525" t="s">
        <v>949</v>
      </c>
      <c r="D1525" t="s">
        <v>950</v>
      </c>
      <c r="E1525">
        <v>1.01</v>
      </c>
      <c r="F1525" t="s">
        <v>951</v>
      </c>
      <c r="G1525">
        <v>0.13</v>
      </c>
      <c r="H1525" t="s">
        <v>952</v>
      </c>
      <c r="I1525">
        <v>0.04</v>
      </c>
    </row>
    <row r="1526" spans="1:9">
      <c r="A1526" s="1">
        <v>0.93762609953703702</v>
      </c>
      <c r="B1526" t="s">
        <v>948</v>
      </c>
      <c r="C1526" t="s">
        <v>959</v>
      </c>
      <c r="D1526">
        <v>94.33</v>
      </c>
      <c r="F1526">
        <v>138.94</v>
      </c>
      <c r="H1526">
        <v>86.5</v>
      </c>
    </row>
    <row r="1527" spans="1:9">
      <c r="A1527" s="1">
        <v>0.93762746527777796</v>
      </c>
      <c r="B1527" t="s">
        <v>948</v>
      </c>
      <c r="C1527" t="s">
        <v>949</v>
      </c>
      <c r="D1527" t="s">
        <v>950</v>
      </c>
      <c r="E1527">
        <v>1.01</v>
      </c>
      <c r="F1527" t="s">
        <v>951</v>
      </c>
      <c r="G1527">
        <v>0.13</v>
      </c>
      <c r="H1527" t="s">
        <v>952</v>
      </c>
      <c r="I1527">
        <v>0.03</v>
      </c>
    </row>
    <row r="1528" spans="1:9">
      <c r="A1528" s="1">
        <v>0.93762747685185199</v>
      </c>
      <c r="B1528" t="s">
        <v>948</v>
      </c>
      <c r="C1528" t="s">
        <v>959</v>
      </c>
      <c r="D1528">
        <v>94.34</v>
      </c>
      <c r="F1528">
        <v>138.91</v>
      </c>
      <c r="H1528">
        <v>86.51</v>
      </c>
    </row>
    <row r="1529" spans="1:9">
      <c r="A1529" s="1">
        <v>0.93762859953703703</v>
      </c>
      <c r="B1529" t="s">
        <v>948</v>
      </c>
      <c r="C1529" t="s">
        <v>949</v>
      </c>
      <c r="D1529" t="s">
        <v>950</v>
      </c>
      <c r="E1529">
        <v>1.02</v>
      </c>
      <c r="F1529" t="s">
        <v>951</v>
      </c>
      <c r="G1529">
        <v>0.14000000000000001</v>
      </c>
      <c r="H1529" t="s">
        <v>952</v>
      </c>
      <c r="I1529">
        <v>0.02</v>
      </c>
    </row>
    <row r="1530" spans="1:9">
      <c r="A1530" s="1">
        <v>0.93762861111111095</v>
      </c>
      <c r="B1530" t="s">
        <v>948</v>
      </c>
      <c r="C1530" t="s">
        <v>959</v>
      </c>
      <c r="D1530">
        <v>94.35</v>
      </c>
      <c r="F1530">
        <v>138.88999999999999</v>
      </c>
      <c r="H1530">
        <v>86.51</v>
      </c>
    </row>
    <row r="1531" spans="1:9">
      <c r="A1531" s="1">
        <v>0.93762980324074097</v>
      </c>
      <c r="B1531" t="s">
        <v>948</v>
      </c>
      <c r="C1531" t="s">
        <v>949</v>
      </c>
      <c r="D1531" t="s">
        <v>950</v>
      </c>
      <c r="E1531">
        <v>1.01</v>
      </c>
      <c r="F1531" t="s">
        <v>951</v>
      </c>
      <c r="G1531">
        <v>0.14000000000000001</v>
      </c>
      <c r="H1531" t="s">
        <v>952</v>
      </c>
      <c r="I1531">
        <v>0.02</v>
      </c>
    </row>
    <row r="1532" spans="1:9">
      <c r="A1532" s="1">
        <v>0.93762980324074097</v>
      </c>
      <c r="B1532" t="s">
        <v>948</v>
      </c>
      <c r="C1532" t="s">
        <v>959</v>
      </c>
      <c r="D1532">
        <v>94.38</v>
      </c>
      <c r="F1532">
        <v>138.86000000000001</v>
      </c>
      <c r="H1532">
        <v>86.53</v>
      </c>
    </row>
    <row r="1533" spans="1:9">
      <c r="A1533" s="1">
        <v>0.93763098379629595</v>
      </c>
      <c r="B1533" t="s">
        <v>948</v>
      </c>
      <c r="C1533" t="s">
        <v>949</v>
      </c>
      <c r="D1533" t="s">
        <v>950</v>
      </c>
      <c r="E1533">
        <v>1.01</v>
      </c>
      <c r="F1533" t="s">
        <v>951</v>
      </c>
      <c r="G1533">
        <v>0.14000000000000001</v>
      </c>
      <c r="H1533" t="s">
        <v>952</v>
      </c>
      <c r="I1533">
        <v>0.03</v>
      </c>
    </row>
    <row r="1534" spans="1:9">
      <c r="A1534" s="1">
        <v>0.93763098379629595</v>
      </c>
      <c r="B1534" t="s">
        <v>948</v>
      </c>
      <c r="C1534" t="s">
        <v>959</v>
      </c>
      <c r="D1534">
        <v>94.43</v>
      </c>
      <c r="F1534">
        <v>139.11000000000001</v>
      </c>
      <c r="H1534">
        <v>86.58</v>
      </c>
    </row>
    <row r="1535" spans="1:9">
      <c r="A1535" s="1">
        <v>0.93763217592592596</v>
      </c>
      <c r="B1535" t="s">
        <v>948</v>
      </c>
      <c r="C1535" t="s">
        <v>949</v>
      </c>
      <c r="D1535" t="s">
        <v>950</v>
      </c>
      <c r="E1535">
        <v>1.02</v>
      </c>
      <c r="F1535" t="s">
        <v>951</v>
      </c>
      <c r="G1535">
        <v>0.14000000000000001</v>
      </c>
      <c r="H1535" t="s">
        <v>952</v>
      </c>
      <c r="I1535">
        <v>0.04</v>
      </c>
    </row>
    <row r="1536" spans="1:9">
      <c r="A1536" s="1">
        <v>0.93763217592592596</v>
      </c>
      <c r="B1536" t="s">
        <v>948</v>
      </c>
      <c r="C1536" t="s">
        <v>959</v>
      </c>
      <c r="D1536">
        <v>94.45</v>
      </c>
      <c r="F1536">
        <v>139.37</v>
      </c>
      <c r="H1536">
        <v>86.6</v>
      </c>
    </row>
    <row r="1537" spans="1:9">
      <c r="A1537" s="1">
        <v>0.93763258101851898</v>
      </c>
      <c r="B1537" t="s">
        <v>948</v>
      </c>
      <c r="C1537" t="s">
        <v>949</v>
      </c>
      <c r="D1537" t="s">
        <v>950</v>
      </c>
      <c r="E1537">
        <v>1</v>
      </c>
      <c r="F1537" t="s">
        <v>951</v>
      </c>
      <c r="G1537">
        <v>0.15</v>
      </c>
      <c r="H1537" t="s">
        <v>952</v>
      </c>
      <c r="I1537">
        <v>0.02</v>
      </c>
    </row>
    <row r="1538" spans="1:9">
      <c r="A1538" s="1">
        <v>0.93763258101851898</v>
      </c>
      <c r="B1538" t="s">
        <v>948</v>
      </c>
      <c r="C1538" t="s">
        <v>959</v>
      </c>
      <c r="D1538">
        <v>94.42</v>
      </c>
      <c r="F1538">
        <v>139.33000000000001</v>
      </c>
      <c r="H1538">
        <v>86.55</v>
      </c>
    </row>
    <row r="1539" spans="1:9">
      <c r="A1539" s="1">
        <v>0.93763383101851805</v>
      </c>
      <c r="B1539" t="s">
        <v>948</v>
      </c>
      <c r="C1539" t="s">
        <v>949</v>
      </c>
      <c r="D1539" t="s">
        <v>950</v>
      </c>
      <c r="E1539">
        <v>1.02</v>
      </c>
      <c r="F1539" t="s">
        <v>951</v>
      </c>
      <c r="G1539">
        <v>0.14000000000000001</v>
      </c>
      <c r="H1539" t="s">
        <v>952</v>
      </c>
      <c r="I1539">
        <v>0.02</v>
      </c>
    </row>
    <row r="1540" spans="1:9">
      <c r="A1540" s="1">
        <v>0.93763383101851805</v>
      </c>
      <c r="B1540" t="s">
        <v>948</v>
      </c>
      <c r="C1540" t="s">
        <v>959</v>
      </c>
      <c r="D1540">
        <v>94.42</v>
      </c>
      <c r="F1540">
        <v>139.34</v>
      </c>
      <c r="H1540">
        <v>86.55</v>
      </c>
    </row>
    <row r="1541" spans="1:9">
      <c r="A1541" s="1">
        <v>0.93763504629629602</v>
      </c>
      <c r="B1541" t="s">
        <v>948</v>
      </c>
      <c r="C1541" t="s">
        <v>949</v>
      </c>
      <c r="D1541" t="s">
        <v>950</v>
      </c>
      <c r="E1541">
        <v>1.03</v>
      </c>
      <c r="F1541" t="s">
        <v>951</v>
      </c>
      <c r="G1541">
        <v>0.14000000000000001</v>
      </c>
      <c r="H1541" t="s">
        <v>952</v>
      </c>
      <c r="I1541">
        <v>0.01</v>
      </c>
    </row>
    <row r="1542" spans="1:9">
      <c r="A1542" s="1">
        <v>0.93763504629629602</v>
      </c>
      <c r="B1542" t="s">
        <v>948</v>
      </c>
      <c r="C1542" t="s">
        <v>959</v>
      </c>
      <c r="D1542">
        <v>94.4</v>
      </c>
      <c r="F1542">
        <v>139.31</v>
      </c>
      <c r="H1542">
        <v>86.51</v>
      </c>
    </row>
    <row r="1543" spans="1:9">
      <c r="A1543" s="1">
        <v>0.93763628472222205</v>
      </c>
      <c r="B1543" t="s">
        <v>948</v>
      </c>
      <c r="C1543" t="s">
        <v>949</v>
      </c>
      <c r="D1543" t="s">
        <v>950</v>
      </c>
      <c r="E1543">
        <v>1.01</v>
      </c>
      <c r="F1543" t="s">
        <v>951</v>
      </c>
      <c r="G1543">
        <v>0.15</v>
      </c>
      <c r="H1543" t="s">
        <v>952</v>
      </c>
      <c r="I1543">
        <v>0.03</v>
      </c>
    </row>
    <row r="1544" spans="1:9">
      <c r="A1544" s="1">
        <v>0.93763628472222205</v>
      </c>
      <c r="B1544" t="s">
        <v>948</v>
      </c>
      <c r="C1544" t="s">
        <v>959</v>
      </c>
      <c r="D1544">
        <v>94.43</v>
      </c>
      <c r="F1544">
        <v>139.27000000000001</v>
      </c>
      <c r="H1544">
        <v>86.53</v>
      </c>
    </row>
    <row r="1545" spans="1:9">
      <c r="A1545" s="1">
        <v>0.93763750000000001</v>
      </c>
      <c r="B1545" t="s">
        <v>948</v>
      </c>
      <c r="C1545" t="s">
        <v>949</v>
      </c>
      <c r="D1545" t="s">
        <v>950</v>
      </c>
      <c r="E1545">
        <v>1.02</v>
      </c>
      <c r="F1545" t="s">
        <v>951</v>
      </c>
      <c r="G1545">
        <v>0.13</v>
      </c>
      <c r="H1545" t="s">
        <v>952</v>
      </c>
      <c r="I1545">
        <v>0.02</v>
      </c>
    </row>
    <row r="1546" spans="1:9">
      <c r="A1546" s="1">
        <v>0.93763750000000001</v>
      </c>
      <c r="B1546" t="s">
        <v>948</v>
      </c>
      <c r="C1546" t="s">
        <v>959</v>
      </c>
      <c r="D1546">
        <v>94.41</v>
      </c>
      <c r="F1546">
        <v>139.27000000000001</v>
      </c>
      <c r="H1546">
        <v>86.5</v>
      </c>
    </row>
    <row r="1547" spans="1:9">
      <c r="A1547" s="1">
        <v>0.93763865740740704</v>
      </c>
      <c r="B1547" t="s">
        <v>948</v>
      </c>
      <c r="C1547" t="s">
        <v>949</v>
      </c>
      <c r="D1547" t="s">
        <v>950</v>
      </c>
      <c r="E1547">
        <v>1.03</v>
      </c>
      <c r="F1547" t="s">
        <v>951</v>
      </c>
      <c r="G1547">
        <v>0.14000000000000001</v>
      </c>
      <c r="H1547" t="s">
        <v>952</v>
      </c>
      <c r="I1547">
        <v>0.02</v>
      </c>
    </row>
    <row r="1548" spans="1:9">
      <c r="A1548" s="1">
        <v>0.93763865740740704</v>
      </c>
      <c r="B1548" t="s">
        <v>948</v>
      </c>
      <c r="C1548" t="s">
        <v>959</v>
      </c>
      <c r="D1548">
        <v>94.41</v>
      </c>
      <c r="F1548">
        <v>139.26</v>
      </c>
      <c r="H1548">
        <v>86.49</v>
      </c>
    </row>
    <row r="1549" spans="1:9">
      <c r="A1549" s="1">
        <v>0.93763986111111097</v>
      </c>
      <c r="B1549" t="s">
        <v>948</v>
      </c>
      <c r="C1549" t="s">
        <v>949</v>
      </c>
      <c r="D1549" t="s">
        <v>950</v>
      </c>
      <c r="E1549">
        <v>1.03</v>
      </c>
      <c r="F1549" t="s">
        <v>951</v>
      </c>
      <c r="G1549">
        <v>0.14000000000000001</v>
      </c>
      <c r="H1549" t="s">
        <v>952</v>
      </c>
      <c r="I1549">
        <v>0.03</v>
      </c>
    </row>
    <row r="1550" spans="1:9">
      <c r="A1550" s="1">
        <v>0.93764040509259206</v>
      </c>
      <c r="B1550" t="s">
        <v>948</v>
      </c>
      <c r="C1550" t="s">
        <v>959</v>
      </c>
      <c r="D1550">
        <v>94.41</v>
      </c>
      <c r="F1550">
        <v>139.22999999999999</v>
      </c>
      <c r="H1550">
        <v>86.47</v>
      </c>
    </row>
    <row r="1551" spans="1:9">
      <c r="A1551" s="1">
        <v>0.93764150462963003</v>
      </c>
      <c r="B1551" t="s">
        <v>948</v>
      </c>
      <c r="C1551" t="s">
        <v>949</v>
      </c>
      <c r="D1551" t="s">
        <v>950</v>
      </c>
      <c r="E1551">
        <v>1.01</v>
      </c>
      <c r="F1551" t="s">
        <v>951</v>
      </c>
      <c r="G1551">
        <v>0.14000000000000001</v>
      </c>
      <c r="H1551" t="s">
        <v>952</v>
      </c>
      <c r="I1551">
        <v>0.03</v>
      </c>
    </row>
    <row r="1552" spans="1:9">
      <c r="A1552" s="1">
        <v>0.93764150462963003</v>
      </c>
      <c r="B1552" t="s">
        <v>948</v>
      </c>
      <c r="C1552" t="s">
        <v>959</v>
      </c>
      <c r="D1552">
        <v>94.39</v>
      </c>
      <c r="F1552">
        <v>139.19999999999999</v>
      </c>
      <c r="H1552">
        <v>86.45</v>
      </c>
    </row>
    <row r="1553" spans="1:9">
      <c r="A1553" s="1">
        <v>0.93764184027777797</v>
      </c>
      <c r="B1553" t="s">
        <v>948</v>
      </c>
      <c r="C1553" t="s">
        <v>949</v>
      </c>
      <c r="D1553" t="s">
        <v>950</v>
      </c>
      <c r="E1553">
        <v>1.03</v>
      </c>
      <c r="F1553" t="s">
        <v>951</v>
      </c>
      <c r="G1553">
        <v>0.15</v>
      </c>
      <c r="H1553" t="s">
        <v>952</v>
      </c>
      <c r="I1553">
        <v>0.03</v>
      </c>
    </row>
    <row r="1554" spans="1:9">
      <c r="A1554" s="1">
        <v>0.93764184027777797</v>
      </c>
      <c r="B1554" t="s">
        <v>948</v>
      </c>
      <c r="C1554" t="s">
        <v>959</v>
      </c>
      <c r="D1554">
        <v>94.42</v>
      </c>
      <c r="F1554">
        <v>139.19</v>
      </c>
      <c r="H1554">
        <v>86.45</v>
      </c>
    </row>
    <row r="1555" spans="1:9">
      <c r="A1555" s="1">
        <v>0.93764306712962997</v>
      </c>
      <c r="B1555" t="s">
        <v>948</v>
      </c>
      <c r="C1555" t="s">
        <v>949</v>
      </c>
      <c r="D1555" t="s">
        <v>950</v>
      </c>
      <c r="E1555">
        <v>1.02</v>
      </c>
      <c r="F1555" t="s">
        <v>951</v>
      </c>
      <c r="G1555">
        <v>0.14000000000000001</v>
      </c>
      <c r="H1555" t="s">
        <v>952</v>
      </c>
      <c r="I1555">
        <v>0.03</v>
      </c>
    </row>
    <row r="1556" spans="1:9">
      <c r="A1556" s="1">
        <v>0.937643078703704</v>
      </c>
      <c r="B1556" t="s">
        <v>948</v>
      </c>
      <c r="C1556" t="s">
        <v>959</v>
      </c>
      <c r="D1556">
        <v>94.44</v>
      </c>
      <c r="F1556">
        <v>139.19999999999999</v>
      </c>
      <c r="H1556">
        <v>86.46</v>
      </c>
    </row>
    <row r="1557" spans="1:9">
      <c r="A1557" s="1">
        <v>0.93764425925925898</v>
      </c>
      <c r="B1557" t="s">
        <v>948</v>
      </c>
      <c r="C1557" t="s">
        <v>949</v>
      </c>
      <c r="D1557" t="s">
        <v>950</v>
      </c>
      <c r="E1557">
        <v>1</v>
      </c>
      <c r="F1557" t="s">
        <v>951</v>
      </c>
      <c r="G1557">
        <v>0.14000000000000001</v>
      </c>
      <c r="H1557" t="s">
        <v>952</v>
      </c>
      <c r="I1557">
        <v>0.02</v>
      </c>
    </row>
    <row r="1558" spans="1:9">
      <c r="A1558" s="1">
        <v>0.93764425925925898</v>
      </c>
      <c r="B1558" t="s">
        <v>948</v>
      </c>
      <c r="C1558" t="s">
        <v>959</v>
      </c>
      <c r="D1558">
        <v>94.43</v>
      </c>
      <c r="F1558">
        <v>139.18</v>
      </c>
      <c r="H1558">
        <v>86.44</v>
      </c>
    </row>
    <row r="1559" spans="1:9">
      <c r="A1559" s="1">
        <v>0.93764555555555595</v>
      </c>
      <c r="B1559" t="s">
        <v>948</v>
      </c>
      <c r="C1559" t="s">
        <v>949</v>
      </c>
      <c r="D1559" t="s">
        <v>950</v>
      </c>
      <c r="E1559">
        <v>1.02</v>
      </c>
      <c r="F1559" t="s">
        <v>951</v>
      </c>
      <c r="G1559">
        <v>0.14000000000000001</v>
      </c>
      <c r="H1559" t="s">
        <v>952</v>
      </c>
      <c r="I1559">
        <v>0.03</v>
      </c>
    </row>
    <row r="1560" spans="1:9">
      <c r="A1560" s="1">
        <v>0.93764555555555595</v>
      </c>
      <c r="B1560" t="s">
        <v>948</v>
      </c>
      <c r="C1560" t="s">
        <v>959</v>
      </c>
      <c r="D1560">
        <v>94.44</v>
      </c>
      <c r="F1560">
        <v>139.19</v>
      </c>
      <c r="H1560">
        <v>86.43</v>
      </c>
    </row>
    <row r="1561" spans="1:9">
      <c r="A1561" s="1">
        <v>0.93764679398148199</v>
      </c>
      <c r="B1561" t="s">
        <v>948</v>
      </c>
      <c r="C1561" t="s">
        <v>949</v>
      </c>
      <c r="D1561" t="s">
        <v>950</v>
      </c>
      <c r="E1561">
        <v>1.02</v>
      </c>
      <c r="F1561" t="s">
        <v>951</v>
      </c>
      <c r="G1561">
        <v>0.14000000000000001</v>
      </c>
      <c r="H1561" t="s">
        <v>952</v>
      </c>
      <c r="I1561">
        <v>0.03</v>
      </c>
    </row>
    <row r="1562" spans="1:9">
      <c r="A1562" s="1">
        <v>0.93764679398148199</v>
      </c>
      <c r="B1562" t="s">
        <v>948</v>
      </c>
      <c r="C1562" t="s">
        <v>959</v>
      </c>
      <c r="D1562">
        <v>94.44</v>
      </c>
      <c r="F1562">
        <v>139.16</v>
      </c>
      <c r="H1562">
        <v>86.42</v>
      </c>
    </row>
    <row r="1563" spans="1:9">
      <c r="A1563" s="1">
        <v>0.93764800925925895</v>
      </c>
      <c r="B1563" t="s">
        <v>948</v>
      </c>
      <c r="C1563" t="s">
        <v>949</v>
      </c>
      <c r="D1563" t="s">
        <v>950</v>
      </c>
      <c r="E1563">
        <v>1.02</v>
      </c>
      <c r="F1563" t="s">
        <v>951</v>
      </c>
      <c r="G1563">
        <v>0.14000000000000001</v>
      </c>
      <c r="H1563" t="s">
        <v>952</v>
      </c>
      <c r="I1563">
        <v>0.04</v>
      </c>
    </row>
    <row r="1564" spans="1:9">
      <c r="A1564" s="1">
        <v>0.93764800925925895</v>
      </c>
      <c r="B1564" t="s">
        <v>948</v>
      </c>
      <c r="C1564" t="s">
        <v>959</v>
      </c>
      <c r="D1564">
        <v>94.45</v>
      </c>
      <c r="F1564">
        <v>139.18</v>
      </c>
      <c r="H1564">
        <v>86.42</v>
      </c>
    </row>
    <row r="1565" spans="1:9">
      <c r="A1565" s="1">
        <v>0.93764916666666698</v>
      </c>
      <c r="B1565" t="s">
        <v>948</v>
      </c>
      <c r="C1565" t="s">
        <v>949</v>
      </c>
      <c r="D1565" t="s">
        <v>950</v>
      </c>
      <c r="E1565">
        <v>1.01</v>
      </c>
      <c r="F1565" t="s">
        <v>951</v>
      </c>
      <c r="G1565">
        <v>0.15</v>
      </c>
      <c r="H1565" t="s">
        <v>952</v>
      </c>
      <c r="I1565">
        <v>0.01</v>
      </c>
    </row>
    <row r="1566" spans="1:9">
      <c r="A1566" s="1">
        <v>0.93764917824074101</v>
      </c>
      <c r="B1566" t="s">
        <v>948</v>
      </c>
      <c r="C1566" t="s">
        <v>959</v>
      </c>
      <c r="D1566">
        <v>94.48</v>
      </c>
      <c r="F1566">
        <v>139.16999999999999</v>
      </c>
      <c r="H1566">
        <v>86.45</v>
      </c>
    </row>
    <row r="1567" spans="1:9">
      <c r="A1567" s="1">
        <v>0.93765042824074096</v>
      </c>
      <c r="B1567" t="s">
        <v>948</v>
      </c>
      <c r="C1567" t="s">
        <v>949</v>
      </c>
      <c r="D1567" t="s">
        <v>950</v>
      </c>
      <c r="E1567">
        <v>1.02</v>
      </c>
      <c r="F1567" t="s">
        <v>951</v>
      </c>
      <c r="G1567">
        <v>0.13</v>
      </c>
      <c r="H1567" t="s">
        <v>952</v>
      </c>
      <c r="I1567">
        <v>0.02</v>
      </c>
    </row>
    <row r="1568" spans="1:9">
      <c r="A1568" s="1">
        <v>0.937650439814815</v>
      </c>
      <c r="B1568" t="s">
        <v>948</v>
      </c>
      <c r="C1568" t="s">
        <v>959</v>
      </c>
      <c r="D1568">
        <v>94.5</v>
      </c>
      <c r="F1568">
        <v>139.18</v>
      </c>
      <c r="H1568">
        <v>86.46</v>
      </c>
    </row>
    <row r="1569" spans="1:9">
      <c r="A1569" s="1">
        <v>0.93765164351851804</v>
      </c>
      <c r="B1569" t="s">
        <v>948</v>
      </c>
      <c r="C1569" t="s">
        <v>949</v>
      </c>
      <c r="D1569" t="s">
        <v>950</v>
      </c>
      <c r="E1569">
        <v>1.02</v>
      </c>
      <c r="F1569" t="s">
        <v>951</v>
      </c>
      <c r="G1569">
        <v>0.14000000000000001</v>
      </c>
      <c r="H1569" t="s">
        <v>952</v>
      </c>
      <c r="I1569">
        <v>0.02</v>
      </c>
    </row>
    <row r="1570" spans="1:9">
      <c r="A1570" s="1">
        <v>0.93765164351851804</v>
      </c>
      <c r="B1570" t="s">
        <v>948</v>
      </c>
      <c r="C1570" t="s">
        <v>959</v>
      </c>
      <c r="D1570">
        <v>94.52</v>
      </c>
      <c r="F1570">
        <v>139.16999999999999</v>
      </c>
      <c r="H1570">
        <v>86.47</v>
      </c>
    </row>
    <row r="1571" spans="1:9">
      <c r="A1571" s="1">
        <v>0.93765219907407404</v>
      </c>
      <c r="B1571" t="s">
        <v>948</v>
      </c>
      <c r="C1571" t="s">
        <v>949</v>
      </c>
      <c r="D1571" t="s">
        <v>950</v>
      </c>
      <c r="E1571">
        <v>0.99</v>
      </c>
      <c r="F1571" t="s">
        <v>951</v>
      </c>
      <c r="G1571">
        <v>0.13</v>
      </c>
      <c r="H1571" t="s">
        <v>952</v>
      </c>
      <c r="I1571">
        <v>0.02</v>
      </c>
    </row>
    <row r="1572" spans="1:9">
      <c r="A1572" s="1">
        <v>0.93765219907407404</v>
      </c>
      <c r="B1572" t="s">
        <v>948</v>
      </c>
      <c r="C1572" t="s">
        <v>959</v>
      </c>
      <c r="D1572">
        <v>94.54</v>
      </c>
      <c r="F1572">
        <v>139.18</v>
      </c>
      <c r="H1572">
        <v>86.48</v>
      </c>
    </row>
    <row r="1573" spans="1:9">
      <c r="A1573" s="1">
        <v>0.93765365740740703</v>
      </c>
      <c r="B1573" t="s">
        <v>948</v>
      </c>
      <c r="C1573" t="s">
        <v>949</v>
      </c>
      <c r="D1573" t="s">
        <v>950</v>
      </c>
      <c r="E1573">
        <v>1.03</v>
      </c>
      <c r="F1573" t="s">
        <v>951</v>
      </c>
      <c r="G1573">
        <v>0.14000000000000001</v>
      </c>
      <c r="H1573" t="s">
        <v>952</v>
      </c>
      <c r="I1573">
        <v>0.01</v>
      </c>
    </row>
    <row r="1574" spans="1:9">
      <c r="A1574" s="1">
        <v>0.93765365740740703</v>
      </c>
      <c r="B1574" t="s">
        <v>948</v>
      </c>
      <c r="C1574" t="s">
        <v>959</v>
      </c>
      <c r="D1574">
        <v>94.56</v>
      </c>
      <c r="F1574">
        <v>139.16999999999999</v>
      </c>
      <c r="H1574">
        <v>86.48</v>
      </c>
    </row>
    <row r="1575" spans="1:9">
      <c r="A1575" s="1">
        <v>0.93765490740740698</v>
      </c>
      <c r="B1575" t="s">
        <v>948</v>
      </c>
      <c r="C1575" t="s">
        <v>949</v>
      </c>
      <c r="D1575" t="s">
        <v>950</v>
      </c>
      <c r="E1575">
        <v>1.02</v>
      </c>
      <c r="F1575" t="s">
        <v>951</v>
      </c>
      <c r="G1575">
        <v>0.15</v>
      </c>
      <c r="H1575" t="s">
        <v>952</v>
      </c>
      <c r="I1575">
        <v>0.04</v>
      </c>
    </row>
    <row r="1576" spans="1:9">
      <c r="A1576" s="1">
        <v>0.93765490740740698</v>
      </c>
      <c r="B1576" t="s">
        <v>948</v>
      </c>
      <c r="C1576" t="s">
        <v>959</v>
      </c>
      <c r="D1576">
        <v>94.58</v>
      </c>
      <c r="F1576">
        <v>139.13999999999999</v>
      </c>
      <c r="H1576">
        <v>86.5</v>
      </c>
    </row>
    <row r="1577" spans="1:9">
      <c r="A1577" s="1">
        <v>0.93765615740740704</v>
      </c>
      <c r="B1577" t="s">
        <v>948</v>
      </c>
      <c r="C1577" t="s">
        <v>949</v>
      </c>
      <c r="D1577" t="s">
        <v>950</v>
      </c>
      <c r="E1577">
        <v>1.02</v>
      </c>
      <c r="F1577" t="s">
        <v>951</v>
      </c>
      <c r="G1577">
        <v>0.14000000000000001</v>
      </c>
      <c r="H1577" t="s">
        <v>952</v>
      </c>
      <c r="I1577">
        <v>0.02</v>
      </c>
    </row>
    <row r="1578" spans="1:9">
      <c r="A1578" s="1">
        <v>0.93765616898148196</v>
      </c>
      <c r="B1578" t="s">
        <v>948</v>
      </c>
      <c r="C1578" t="s">
        <v>959</v>
      </c>
      <c r="D1578">
        <v>94.6</v>
      </c>
      <c r="F1578">
        <v>139.16</v>
      </c>
      <c r="H1578">
        <v>86.51</v>
      </c>
    </row>
    <row r="1579" spans="1:9">
      <c r="A1579" s="1">
        <v>0.93765741898148103</v>
      </c>
      <c r="B1579" t="s">
        <v>948</v>
      </c>
      <c r="C1579" t="s">
        <v>949</v>
      </c>
      <c r="D1579" t="s">
        <v>950</v>
      </c>
      <c r="E1579">
        <v>1.01</v>
      </c>
      <c r="F1579" t="s">
        <v>951</v>
      </c>
      <c r="G1579">
        <v>0.14000000000000001</v>
      </c>
      <c r="H1579" t="s">
        <v>952</v>
      </c>
      <c r="I1579">
        <v>0.02</v>
      </c>
    </row>
    <row r="1580" spans="1:9">
      <c r="A1580" s="1">
        <v>0.93765741898148103</v>
      </c>
      <c r="B1580" t="s">
        <v>948</v>
      </c>
      <c r="C1580" t="s">
        <v>959</v>
      </c>
      <c r="D1580">
        <v>94.6</v>
      </c>
      <c r="F1580">
        <v>139.08000000000001</v>
      </c>
      <c r="H1580">
        <v>86.49</v>
      </c>
    </row>
    <row r="1581" spans="1:9">
      <c r="A1581" s="1">
        <v>0.93765864583333303</v>
      </c>
      <c r="B1581" t="s">
        <v>948</v>
      </c>
      <c r="C1581" t="s">
        <v>949</v>
      </c>
      <c r="D1581" t="s">
        <v>950</v>
      </c>
      <c r="E1581">
        <v>1.03</v>
      </c>
      <c r="F1581" t="s">
        <v>951</v>
      </c>
      <c r="G1581">
        <v>0.15</v>
      </c>
      <c r="H1581" t="s">
        <v>952</v>
      </c>
      <c r="I1581">
        <v>0.03</v>
      </c>
    </row>
    <row r="1582" spans="1:9">
      <c r="A1582" s="1">
        <v>0.93765864583333303</v>
      </c>
      <c r="B1582" t="s">
        <v>948</v>
      </c>
      <c r="C1582" t="s">
        <v>959</v>
      </c>
      <c r="D1582">
        <v>94.62</v>
      </c>
      <c r="F1582">
        <v>139</v>
      </c>
      <c r="H1582">
        <v>86.52</v>
      </c>
    </row>
    <row r="1583" spans="1:9">
      <c r="A1583" s="1">
        <v>0.93765982638888901</v>
      </c>
      <c r="B1583" t="s">
        <v>948</v>
      </c>
      <c r="C1583" t="s">
        <v>949</v>
      </c>
      <c r="D1583" t="s">
        <v>950</v>
      </c>
      <c r="E1583">
        <v>1.04</v>
      </c>
      <c r="F1583" t="s">
        <v>951</v>
      </c>
      <c r="G1583">
        <v>0.15</v>
      </c>
      <c r="H1583" t="s">
        <v>952</v>
      </c>
      <c r="I1583">
        <v>0.02</v>
      </c>
    </row>
    <row r="1584" spans="1:9">
      <c r="A1584" s="1">
        <v>0.93765982638888901</v>
      </c>
      <c r="B1584" t="s">
        <v>948</v>
      </c>
      <c r="C1584" t="s">
        <v>959</v>
      </c>
      <c r="D1584">
        <v>94.62</v>
      </c>
      <c r="F1584">
        <v>138.86000000000001</v>
      </c>
      <c r="H1584">
        <v>86.51</v>
      </c>
    </row>
    <row r="1585" spans="1:9">
      <c r="A1585" s="1">
        <v>0.937661053240741</v>
      </c>
      <c r="B1585" t="s">
        <v>948</v>
      </c>
      <c r="C1585" t="s">
        <v>949</v>
      </c>
      <c r="D1585" t="s">
        <v>950</v>
      </c>
      <c r="E1585">
        <v>1</v>
      </c>
      <c r="F1585" t="s">
        <v>951</v>
      </c>
      <c r="G1585">
        <v>0.14000000000000001</v>
      </c>
      <c r="H1585" t="s">
        <v>952</v>
      </c>
      <c r="I1585">
        <v>0.02</v>
      </c>
    </row>
    <row r="1586" spans="1:9">
      <c r="A1586" s="1">
        <v>0.937661053240741</v>
      </c>
      <c r="B1586" t="s">
        <v>948</v>
      </c>
      <c r="C1586" t="s">
        <v>959</v>
      </c>
      <c r="D1586">
        <v>94.6</v>
      </c>
      <c r="F1586">
        <v>138.81</v>
      </c>
      <c r="H1586">
        <v>86.5</v>
      </c>
    </row>
    <row r="1587" spans="1:9">
      <c r="A1587" s="1">
        <v>0.93766166666666695</v>
      </c>
      <c r="B1587" t="s">
        <v>948</v>
      </c>
      <c r="C1587" t="s">
        <v>949</v>
      </c>
      <c r="D1587" t="s">
        <v>950</v>
      </c>
      <c r="E1587">
        <v>1.01</v>
      </c>
      <c r="F1587" t="s">
        <v>951</v>
      </c>
      <c r="G1587">
        <v>0.15</v>
      </c>
      <c r="H1587" t="s">
        <v>952</v>
      </c>
      <c r="I1587">
        <v>0.02</v>
      </c>
    </row>
    <row r="1588" spans="1:9">
      <c r="A1588" s="1">
        <v>0.93766166666666695</v>
      </c>
      <c r="B1588" t="s">
        <v>948</v>
      </c>
      <c r="C1588" t="s">
        <v>959</v>
      </c>
      <c r="D1588">
        <v>94.63</v>
      </c>
      <c r="F1588">
        <v>138.82</v>
      </c>
      <c r="H1588">
        <v>86.53</v>
      </c>
    </row>
    <row r="1589" spans="1:9">
      <c r="A1589" s="1">
        <v>0.93766271990740702</v>
      </c>
      <c r="B1589" t="s">
        <v>948</v>
      </c>
      <c r="C1589" t="s">
        <v>949</v>
      </c>
      <c r="D1589" t="s">
        <v>950</v>
      </c>
      <c r="E1589">
        <v>1.03</v>
      </c>
      <c r="F1589" t="s">
        <v>951</v>
      </c>
      <c r="G1589">
        <v>0.14000000000000001</v>
      </c>
      <c r="H1589" t="s">
        <v>952</v>
      </c>
      <c r="I1589">
        <v>0.01</v>
      </c>
    </row>
    <row r="1590" spans="1:9">
      <c r="A1590" s="1">
        <v>0.93766271990740702</v>
      </c>
      <c r="B1590" t="s">
        <v>948</v>
      </c>
      <c r="C1590" t="s">
        <v>959</v>
      </c>
      <c r="D1590">
        <v>94.61</v>
      </c>
      <c r="F1590">
        <v>138.81</v>
      </c>
      <c r="H1590">
        <v>86.53</v>
      </c>
    </row>
    <row r="1591" spans="1:9">
      <c r="A1591" s="1">
        <v>0.93766395833333305</v>
      </c>
      <c r="B1591" t="s">
        <v>948</v>
      </c>
      <c r="C1591" t="s">
        <v>949</v>
      </c>
      <c r="D1591" t="s">
        <v>950</v>
      </c>
      <c r="E1591">
        <v>1.01</v>
      </c>
      <c r="F1591" t="s">
        <v>951</v>
      </c>
      <c r="G1591">
        <v>0.14000000000000001</v>
      </c>
      <c r="H1591" t="s">
        <v>952</v>
      </c>
      <c r="I1591">
        <v>0.02</v>
      </c>
    </row>
    <row r="1592" spans="1:9">
      <c r="A1592" s="1">
        <v>0.93766395833333305</v>
      </c>
      <c r="B1592" t="s">
        <v>948</v>
      </c>
      <c r="C1592" t="s">
        <v>959</v>
      </c>
      <c r="D1592">
        <v>94.63</v>
      </c>
      <c r="F1592">
        <v>138.79</v>
      </c>
      <c r="H1592">
        <v>86.57</v>
      </c>
    </row>
    <row r="1593" spans="1:9">
      <c r="A1593" s="1">
        <v>0.93766521990740703</v>
      </c>
      <c r="B1593" t="s">
        <v>948</v>
      </c>
      <c r="C1593" t="s">
        <v>949</v>
      </c>
      <c r="D1593" t="s">
        <v>950</v>
      </c>
      <c r="E1593">
        <v>1.01</v>
      </c>
      <c r="F1593" t="s">
        <v>951</v>
      </c>
      <c r="G1593">
        <v>0.14000000000000001</v>
      </c>
      <c r="H1593" t="s">
        <v>952</v>
      </c>
      <c r="I1593">
        <v>0.01</v>
      </c>
    </row>
    <row r="1594" spans="1:9">
      <c r="A1594" s="1">
        <v>0.93766523148148195</v>
      </c>
      <c r="B1594" t="s">
        <v>948</v>
      </c>
      <c r="C1594" t="s">
        <v>959</v>
      </c>
      <c r="D1594">
        <v>94.59</v>
      </c>
      <c r="F1594">
        <v>138.75</v>
      </c>
      <c r="H1594">
        <v>86.53</v>
      </c>
    </row>
    <row r="1595" spans="1:9">
      <c r="A1595" s="1">
        <v>0.937666435185185</v>
      </c>
      <c r="B1595" t="s">
        <v>948</v>
      </c>
      <c r="C1595" t="s">
        <v>949</v>
      </c>
      <c r="D1595" t="s">
        <v>950</v>
      </c>
      <c r="E1595">
        <v>1.02</v>
      </c>
      <c r="F1595" t="s">
        <v>951</v>
      </c>
      <c r="G1595">
        <v>0.13</v>
      </c>
      <c r="H1595" t="s">
        <v>952</v>
      </c>
      <c r="I1595">
        <v>0.03</v>
      </c>
    </row>
    <row r="1596" spans="1:9">
      <c r="A1596" s="1">
        <v>0.93766644675925903</v>
      </c>
      <c r="B1596" t="s">
        <v>948</v>
      </c>
      <c r="C1596" t="s">
        <v>959</v>
      </c>
      <c r="D1596">
        <v>94.61</v>
      </c>
      <c r="F1596">
        <v>138.66999999999999</v>
      </c>
      <c r="H1596">
        <v>86.54</v>
      </c>
    </row>
    <row r="1597" spans="1:9">
      <c r="A1597" s="1">
        <v>0.93766763888888904</v>
      </c>
      <c r="B1597" t="s">
        <v>948</v>
      </c>
      <c r="C1597" t="s">
        <v>949</v>
      </c>
      <c r="D1597" t="s">
        <v>950</v>
      </c>
      <c r="E1597">
        <v>1.03</v>
      </c>
      <c r="F1597" t="s">
        <v>951</v>
      </c>
      <c r="G1597">
        <v>0.15</v>
      </c>
      <c r="H1597" t="s">
        <v>952</v>
      </c>
      <c r="I1597">
        <v>0.02</v>
      </c>
    </row>
    <row r="1598" spans="1:9">
      <c r="A1598" s="1">
        <v>0.93766765046296296</v>
      </c>
      <c r="B1598" t="s">
        <v>948</v>
      </c>
      <c r="C1598" t="s">
        <v>959</v>
      </c>
      <c r="D1598">
        <v>94.6</v>
      </c>
      <c r="F1598">
        <v>138.63</v>
      </c>
      <c r="H1598">
        <v>86.54</v>
      </c>
    </row>
    <row r="1599" spans="1:9">
      <c r="A1599" s="1">
        <v>0.93766884259259298</v>
      </c>
      <c r="B1599" t="s">
        <v>948</v>
      </c>
      <c r="C1599" t="s">
        <v>949</v>
      </c>
      <c r="D1599" t="s">
        <v>950</v>
      </c>
      <c r="E1599">
        <v>1.01</v>
      </c>
      <c r="F1599" t="s">
        <v>951</v>
      </c>
      <c r="G1599">
        <v>0.16</v>
      </c>
      <c r="H1599" t="s">
        <v>952</v>
      </c>
      <c r="I1599">
        <v>0.02</v>
      </c>
    </row>
    <row r="1600" spans="1:9">
      <c r="A1600" s="1">
        <v>0.93766884259259298</v>
      </c>
      <c r="B1600" t="s">
        <v>948</v>
      </c>
      <c r="C1600" t="s">
        <v>959</v>
      </c>
      <c r="D1600">
        <v>94.6</v>
      </c>
      <c r="F1600">
        <v>138.65</v>
      </c>
      <c r="H1600">
        <v>86.56</v>
      </c>
    </row>
    <row r="1601" spans="1:9">
      <c r="A1601" s="1">
        <v>0.93767004629629602</v>
      </c>
      <c r="B1601" t="s">
        <v>948</v>
      </c>
      <c r="C1601" t="s">
        <v>949</v>
      </c>
      <c r="D1601" t="s">
        <v>950</v>
      </c>
      <c r="E1601">
        <v>1.01</v>
      </c>
      <c r="F1601" t="s">
        <v>951</v>
      </c>
      <c r="G1601">
        <v>0.14000000000000001</v>
      </c>
      <c r="H1601" t="s">
        <v>952</v>
      </c>
      <c r="I1601">
        <v>0.02</v>
      </c>
    </row>
    <row r="1602" spans="1:9">
      <c r="A1602" s="1">
        <v>0.93767004629629602</v>
      </c>
      <c r="B1602" t="s">
        <v>948</v>
      </c>
      <c r="C1602" t="s">
        <v>959</v>
      </c>
      <c r="D1602">
        <v>94.53</v>
      </c>
      <c r="F1602">
        <v>138.57</v>
      </c>
      <c r="H1602">
        <v>86.49</v>
      </c>
    </row>
    <row r="1603" spans="1:9">
      <c r="A1603" s="1">
        <v>0.93767090277777798</v>
      </c>
      <c r="B1603" t="s">
        <v>948</v>
      </c>
      <c r="C1603" t="s">
        <v>949</v>
      </c>
      <c r="D1603" t="s">
        <v>950</v>
      </c>
      <c r="E1603">
        <v>1.03</v>
      </c>
      <c r="F1603" t="s">
        <v>951</v>
      </c>
      <c r="G1603">
        <v>0.14000000000000001</v>
      </c>
      <c r="H1603" t="s">
        <v>952</v>
      </c>
      <c r="I1603">
        <v>0.02</v>
      </c>
    </row>
    <row r="1604" spans="1:9">
      <c r="A1604" s="1">
        <v>0.93767091435185201</v>
      </c>
      <c r="B1604" t="s">
        <v>948</v>
      </c>
      <c r="C1604" t="s">
        <v>959</v>
      </c>
      <c r="D1604">
        <v>94.55</v>
      </c>
      <c r="F1604">
        <v>138.59</v>
      </c>
      <c r="H1604">
        <v>86.51</v>
      </c>
    </row>
    <row r="1605" spans="1:9">
      <c r="A1605" s="1">
        <v>0.93767210648148103</v>
      </c>
      <c r="B1605" t="s">
        <v>948</v>
      </c>
      <c r="C1605" t="s">
        <v>949</v>
      </c>
      <c r="D1605" t="s">
        <v>950</v>
      </c>
      <c r="E1605">
        <v>1.01</v>
      </c>
      <c r="F1605" t="s">
        <v>951</v>
      </c>
      <c r="G1605">
        <v>0.14000000000000001</v>
      </c>
      <c r="H1605" t="s">
        <v>952</v>
      </c>
      <c r="I1605">
        <v>0.03</v>
      </c>
    </row>
    <row r="1606" spans="1:9">
      <c r="A1606" s="1">
        <v>0.93767210648148103</v>
      </c>
      <c r="B1606" t="s">
        <v>948</v>
      </c>
      <c r="C1606" t="s">
        <v>959</v>
      </c>
      <c r="D1606">
        <v>94.55</v>
      </c>
      <c r="F1606">
        <v>138.58000000000001</v>
      </c>
      <c r="H1606">
        <v>86.51</v>
      </c>
    </row>
    <row r="1607" spans="1:9">
      <c r="A1607" s="1">
        <v>0.93767335648148198</v>
      </c>
      <c r="B1607" t="s">
        <v>948</v>
      </c>
      <c r="C1607" t="s">
        <v>949</v>
      </c>
      <c r="D1607" t="s">
        <v>950</v>
      </c>
      <c r="E1607">
        <v>1.01</v>
      </c>
      <c r="F1607" t="s">
        <v>951</v>
      </c>
      <c r="G1607">
        <v>0.13</v>
      </c>
      <c r="H1607" t="s">
        <v>952</v>
      </c>
      <c r="I1607">
        <v>0.01</v>
      </c>
    </row>
    <row r="1608" spans="1:9">
      <c r="A1608" s="1">
        <v>0.93767335648148198</v>
      </c>
      <c r="B1608" t="s">
        <v>948</v>
      </c>
      <c r="C1608" t="s">
        <v>959</v>
      </c>
      <c r="D1608">
        <v>94.51</v>
      </c>
      <c r="F1608">
        <v>138.49</v>
      </c>
      <c r="H1608">
        <v>86.49</v>
      </c>
    </row>
    <row r="1609" spans="1:9">
      <c r="A1609" s="1">
        <v>0.93767451388888901</v>
      </c>
      <c r="B1609" t="s">
        <v>948</v>
      </c>
      <c r="C1609" t="s">
        <v>949</v>
      </c>
      <c r="D1609" t="s">
        <v>950</v>
      </c>
      <c r="E1609">
        <v>1.02</v>
      </c>
      <c r="F1609" t="s">
        <v>951</v>
      </c>
      <c r="G1609">
        <v>0.13</v>
      </c>
      <c r="H1609" t="s">
        <v>952</v>
      </c>
      <c r="I1609">
        <v>0.03</v>
      </c>
    </row>
    <row r="1610" spans="1:9">
      <c r="A1610" s="1">
        <v>0.93767452546296304</v>
      </c>
      <c r="B1610" t="s">
        <v>948</v>
      </c>
      <c r="C1610" t="s">
        <v>959</v>
      </c>
      <c r="D1610">
        <v>94.5</v>
      </c>
      <c r="F1610">
        <v>138.46</v>
      </c>
      <c r="H1610">
        <v>86.48</v>
      </c>
    </row>
    <row r="1611" spans="1:9">
      <c r="A1611" s="1">
        <v>0.93767567129629603</v>
      </c>
      <c r="B1611" t="s">
        <v>948</v>
      </c>
      <c r="C1611" t="s">
        <v>949</v>
      </c>
      <c r="D1611" t="s">
        <v>950</v>
      </c>
      <c r="E1611">
        <v>1</v>
      </c>
      <c r="F1611" t="s">
        <v>951</v>
      </c>
      <c r="G1611">
        <v>0.14000000000000001</v>
      </c>
      <c r="H1611" t="s">
        <v>952</v>
      </c>
      <c r="I1611">
        <v>0.01</v>
      </c>
    </row>
    <row r="1612" spans="1:9">
      <c r="A1612" s="1">
        <v>0.93767567129629603</v>
      </c>
      <c r="B1612" t="s">
        <v>948</v>
      </c>
      <c r="C1612" t="s">
        <v>959</v>
      </c>
      <c r="D1612">
        <v>94.53</v>
      </c>
      <c r="F1612">
        <v>138.41999999999999</v>
      </c>
      <c r="H1612">
        <v>86.53</v>
      </c>
    </row>
    <row r="1613" spans="1:9">
      <c r="A1613" s="1">
        <v>0.93767689814814803</v>
      </c>
      <c r="B1613" t="s">
        <v>948</v>
      </c>
      <c r="C1613" t="s">
        <v>949</v>
      </c>
      <c r="D1613" t="s">
        <v>950</v>
      </c>
      <c r="E1613">
        <v>1.02</v>
      </c>
      <c r="F1613" t="s">
        <v>951</v>
      </c>
      <c r="G1613">
        <v>0.15</v>
      </c>
      <c r="H1613" t="s">
        <v>952</v>
      </c>
      <c r="I1613">
        <v>0.03</v>
      </c>
    </row>
    <row r="1614" spans="1:9">
      <c r="A1614" s="1">
        <v>0.93767689814814803</v>
      </c>
      <c r="B1614" t="s">
        <v>948</v>
      </c>
      <c r="C1614" t="s">
        <v>959</v>
      </c>
      <c r="D1614">
        <v>94.53</v>
      </c>
      <c r="F1614">
        <v>138.47999999999999</v>
      </c>
      <c r="H1614">
        <v>86.53</v>
      </c>
    </row>
    <row r="1615" spans="1:9">
      <c r="A1615" s="1">
        <v>0.93767817129629605</v>
      </c>
      <c r="B1615" t="s">
        <v>948</v>
      </c>
      <c r="C1615" t="s">
        <v>949</v>
      </c>
      <c r="D1615" t="s">
        <v>950</v>
      </c>
      <c r="E1615">
        <v>1.03</v>
      </c>
      <c r="F1615" t="s">
        <v>951</v>
      </c>
      <c r="G1615">
        <v>0.13</v>
      </c>
      <c r="H1615" t="s">
        <v>952</v>
      </c>
      <c r="I1615">
        <v>0.02</v>
      </c>
    </row>
    <row r="1616" spans="1:9">
      <c r="A1616" s="1">
        <v>0.93767818287036997</v>
      </c>
      <c r="B1616" t="s">
        <v>948</v>
      </c>
      <c r="C1616" t="s">
        <v>959</v>
      </c>
      <c r="D1616">
        <v>94.54</v>
      </c>
      <c r="F1616">
        <v>138.43</v>
      </c>
      <c r="H1616">
        <v>86.54</v>
      </c>
    </row>
    <row r="1617" spans="1:9">
      <c r="A1617" s="1">
        <v>0.93767939814814805</v>
      </c>
      <c r="B1617" t="s">
        <v>948</v>
      </c>
      <c r="C1617" t="s">
        <v>949</v>
      </c>
      <c r="D1617" t="s">
        <v>950</v>
      </c>
      <c r="E1617">
        <v>1.01</v>
      </c>
      <c r="F1617" t="s">
        <v>951</v>
      </c>
      <c r="G1617">
        <v>0.15</v>
      </c>
      <c r="H1617" t="s">
        <v>952</v>
      </c>
      <c r="I1617">
        <v>0.03</v>
      </c>
    </row>
    <row r="1618" spans="1:9">
      <c r="A1618" s="1">
        <v>0.93767939814814805</v>
      </c>
      <c r="B1618" t="s">
        <v>948</v>
      </c>
      <c r="C1618" t="s">
        <v>959</v>
      </c>
      <c r="D1618">
        <v>94.52</v>
      </c>
      <c r="F1618">
        <v>138.41</v>
      </c>
      <c r="H1618">
        <v>86.52</v>
      </c>
    </row>
    <row r="1619" spans="1:9">
      <c r="A1619" s="1">
        <v>0.93768062500000005</v>
      </c>
      <c r="B1619" t="s">
        <v>948</v>
      </c>
      <c r="C1619" t="s">
        <v>949</v>
      </c>
      <c r="D1619" t="s">
        <v>950</v>
      </c>
      <c r="E1619">
        <v>1</v>
      </c>
      <c r="F1619" t="s">
        <v>951</v>
      </c>
      <c r="G1619">
        <v>0.12</v>
      </c>
      <c r="H1619" t="s">
        <v>952</v>
      </c>
      <c r="I1619">
        <v>0.03</v>
      </c>
    </row>
    <row r="1620" spans="1:9">
      <c r="A1620" s="1">
        <v>0.93768063657407397</v>
      </c>
      <c r="B1620" t="s">
        <v>948</v>
      </c>
      <c r="C1620" t="s">
        <v>959</v>
      </c>
      <c r="D1620">
        <v>94.52</v>
      </c>
      <c r="F1620">
        <v>138.44999999999999</v>
      </c>
      <c r="H1620">
        <v>86.54</v>
      </c>
    </row>
    <row r="1621" spans="1:9">
      <c r="A1621" s="1">
        <v>0.93768143518518499</v>
      </c>
      <c r="B1621" t="s">
        <v>948</v>
      </c>
      <c r="C1621" t="s">
        <v>949</v>
      </c>
      <c r="D1621" t="s">
        <v>950</v>
      </c>
      <c r="E1621">
        <v>1.03</v>
      </c>
      <c r="F1621" t="s">
        <v>951</v>
      </c>
      <c r="G1621">
        <v>0.14000000000000001</v>
      </c>
      <c r="H1621" t="s">
        <v>952</v>
      </c>
      <c r="I1621">
        <v>0.01</v>
      </c>
    </row>
    <row r="1622" spans="1:9">
      <c r="A1622" s="1">
        <v>0.93768143518518499</v>
      </c>
      <c r="B1622" t="s">
        <v>948</v>
      </c>
      <c r="C1622" t="s">
        <v>959</v>
      </c>
      <c r="D1622">
        <v>94.51</v>
      </c>
      <c r="F1622">
        <v>138.38999999999999</v>
      </c>
      <c r="H1622">
        <v>86.53</v>
      </c>
    </row>
    <row r="1623" spans="1:9">
      <c r="A1623" s="1">
        <v>0.937682708333333</v>
      </c>
      <c r="B1623" t="s">
        <v>948</v>
      </c>
      <c r="C1623" t="s">
        <v>949</v>
      </c>
      <c r="D1623" t="s">
        <v>950</v>
      </c>
      <c r="E1623">
        <v>1.01</v>
      </c>
      <c r="F1623" t="s">
        <v>951</v>
      </c>
      <c r="G1623">
        <v>0.15</v>
      </c>
      <c r="H1623" t="s">
        <v>952</v>
      </c>
      <c r="I1623">
        <v>0.03</v>
      </c>
    </row>
    <row r="1624" spans="1:9">
      <c r="A1624" s="1">
        <v>0.937682708333333</v>
      </c>
      <c r="B1624" t="s">
        <v>948</v>
      </c>
      <c r="C1624" t="s">
        <v>959</v>
      </c>
      <c r="D1624">
        <v>94.56</v>
      </c>
      <c r="F1624">
        <v>138.41</v>
      </c>
      <c r="H1624">
        <v>86.58</v>
      </c>
    </row>
    <row r="1625" spans="1:9">
      <c r="A1625" s="1">
        <v>0.93768387731481495</v>
      </c>
      <c r="B1625" t="s">
        <v>948</v>
      </c>
      <c r="C1625" t="s">
        <v>949</v>
      </c>
      <c r="D1625" t="s">
        <v>950</v>
      </c>
      <c r="E1625">
        <v>1.01</v>
      </c>
      <c r="F1625" t="s">
        <v>951</v>
      </c>
      <c r="G1625">
        <v>0.15</v>
      </c>
      <c r="H1625" t="s">
        <v>952</v>
      </c>
      <c r="I1625">
        <v>0</v>
      </c>
    </row>
    <row r="1626" spans="1:9">
      <c r="A1626" s="1">
        <v>0.93768388888888898</v>
      </c>
      <c r="B1626" t="s">
        <v>948</v>
      </c>
      <c r="C1626" t="s">
        <v>959</v>
      </c>
      <c r="D1626">
        <v>94.55</v>
      </c>
      <c r="F1626">
        <v>138.4</v>
      </c>
      <c r="H1626">
        <v>86.57</v>
      </c>
    </row>
    <row r="1627" spans="1:9">
      <c r="A1627" s="1">
        <v>0.93768511574074098</v>
      </c>
      <c r="B1627" t="s">
        <v>948</v>
      </c>
      <c r="C1627" t="s">
        <v>949</v>
      </c>
      <c r="D1627" t="s">
        <v>950</v>
      </c>
      <c r="E1627">
        <v>1.02</v>
      </c>
      <c r="F1627" t="s">
        <v>951</v>
      </c>
      <c r="G1627">
        <v>0.14000000000000001</v>
      </c>
      <c r="H1627" t="s">
        <v>952</v>
      </c>
      <c r="I1627">
        <v>0.02</v>
      </c>
    </row>
    <row r="1628" spans="1:9">
      <c r="A1628" s="1">
        <v>0.93768511574074098</v>
      </c>
      <c r="B1628" t="s">
        <v>948</v>
      </c>
      <c r="C1628" t="s">
        <v>959</v>
      </c>
      <c r="D1628">
        <v>94.52</v>
      </c>
      <c r="F1628">
        <v>138.44999999999999</v>
      </c>
      <c r="H1628">
        <v>86.53</v>
      </c>
    </row>
    <row r="1629" spans="1:9">
      <c r="A1629" s="1">
        <v>0.93768634259259298</v>
      </c>
      <c r="B1629" t="s">
        <v>948</v>
      </c>
      <c r="C1629" t="s">
        <v>949</v>
      </c>
      <c r="D1629" t="s">
        <v>950</v>
      </c>
      <c r="E1629">
        <v>1.02</v>
      </c>
      <c r="F1629" t="s">
        <v>951</v>
      </c>
      <c r="G1629">
        <v>0.14000000000000001</v>
      </c>
      <c r="H1629" t="s">
        <v>952</v>
      </c>
      <c r="I1629">
        <v>0.03</v>
      </c>
    </row>
    <row r="1630" spans="1:9">
      <c r="A1630" s="1">
        <v>0.93768634259259298</v>
      </c>
      <c r="B1630" t="s">
        <v>948</v>
      </c>
      <c r="C1630" t="s">
        <v>959</v>
      </c>
      <c r="D1630">
        <v>94.48</v>
      </c>
      <c r="F1630">
        <v>138.43</v>
      </c>
      <c r="H1630">
        <v>86.48</v>
      </c>
    </row>
    <row r="1631" spans="1:9">
      <c r="A1631" s="1">
        <v>0.93768760416666697</v>
      </c>
      <c r="B1631" t="s">
        <v>948</v>
      </c>
      <c r="C1631" t="s">
        <v>949</v>
      </c>
      <c r="D1631" t="s">
        <v>950</v>
      </c>
      <c r="E1631">
        <v>1.02</v>
      </c>
      <c r="F1631" t="s">
        <v>951</v>
      </c>
      <c r="G1631">
        <v>0.14000000000000001</v>
      </c>
      <c r="H1631" t="s">
        <v>952</v>
      </c>
      <c r="I1631">
        <v>0.03</v>
      </c>
    </row>
    <row r="1632" spans="1:9">
      <c r="A1632" s="1">
        <v>0.93768760416666697</v>
      </c>
      <c r="B1632" t="s">
        <v>948</v>
      </c>
      <c r="C1632" t="s">
        <v>959</v>
      </c>
      <c r="D1632">
        <v>94.49</v>
      </c>
      <c r="F1632">
        <v>138.49</v>
      </c>
      <c r="H1632">
        <v>86.49</v>
      </c>
    </row>
    <row r="1633" spans="1:9">
      <c r="A1633" s="1">
        <v>0.937688449074074</v>
      </c>
      <c r="B1633" t="s">
        <v>948</v>
      </c>
      <c r="C1633" t="s">
        <v>949</v>
      </c>
      <c r="D1633" t="s">
        <v>950</v>
      </c>
      <c r="E1633">
        <v>1.02</v>
      </c>
      <c r="F1633" t="s">
        <v>951</v>
      </c>
      <c r="G1633">
        <v>0.14000000000000001</v>
      </c>
      <c r="H1633" t="s">
        <v>952</v>
      </c>
      <c r="I1633">
        <v>0</v>
      </c>
    </row>
    <row r="1634" spans="1:9">
      <c r="A1634" s="1">
        <v>0.93768887731481498</v>
      </c>
      <c r="B1634" t="s">
        <v>948</v>
      </c>
      <c r="C1634" t="s">
        <v>959</v>
      </c>
      <c r="D1634">
        <v>94.48</v>
      </c>
      <c r="F1634">
        <v>138.46</v>
      </c>
      <c r="H1634">
        <v>86.48</v>
      </c>
    </row>
    <row r="1635" spans="1:9">
      <c r="A1635" s="1">
        <v>0.93768972222222202</v>
      </c>
      <c r="B1635" t="s">
        <v>948</v>
      </c>
      <c r="C1635" t="s">
        <v>949</v>
      </c>
      <c r="D1635" t="s">
        <v>950</v>
      </c>
      <c r="E1635">
        <v>1.02</v>
      </c>
      <c r="F1635" t="s">
        <v>951</v>
      </c>
      <c r="G1635">
        <v>0.15</v>
      </c>
      <c r="H1635" t="s">
        <v>952</v>
      </c>
      <c r="I1635">
        <v>0.02</v>
      </c>
    </row>
    <row r="1636" spans="1:9">
      <c r="A1636" s="1">
        <v>0.93768972222222202</v>
      </c>
      <c r="B1636" t="s">
        <v>948</v>
      </c>
      <c r="C1636" t="s">
        <v>959</v>
      </c>
      <c r="D1636">
        <v>94.49</v>
      </c>
      <c r="F1636">
        <v>138.43</v>
      </c>
      <c r="H1636">
        <v>86.48</v>
      </c>
    </row>
    <row r="1637" spans="1:9">
      <c r="A1637" s="1">
        <v>0.93769056712962995</v>
      </c>
      <c r="B1637" t="s">
        <v>948</v>
      </c>
      <c r="C1637" t="s">
        <v>949</v>
      </c>
      <c r="D1637" t="s">
        <v>950</v>
      </c>
      <c r="E1637">
        <v>1.02</v>
      </c>
      <c r="F1637" t="s">
        <v>951</v>
      </c>
      <c r="G1637">
        <v>0.14000000000000001</v>
      </c>
      <c r="H1637" t="s">
        <v>952</v>
      </c>
      <c r="I1637">
        <v>0.04</v>
      </c>
    </row>
    <row r="1638" spans="1:9">
      <c r="A1638" s="1">
        <v>0.93769056712962995</v>
      </c>
      <c r="B1638" t="s">
        <v>948</v>
      </c>
      <c r="C1638" t="s">
        <v>959</v>
      </c>
      <c r="D1638">
        <v>94.49</v>
      </c>
      <c r="F1638">
        <v>138.44999999999999</v>
      </c>
      <c r="H1638">
        <v>86.47</v>
      </c>
    </row>
    <row r="1639" spans="1:9">
      <c r="A1639" s="1">
        <v>0.93769175925925896</v>
      </c>
      <c r="B1639" t="s">
        <v>948</v>
      </c>
      <c r="C1639" t="s">
        <v>949</v>
      </c>
      <c r="D1639" t="s">
        <v>950</v>
      </c>
      <c r="E1639">
        <v>1</v>
      </c>
      <c r="F1639" t="s">
        <v>951</v>
      </c>
      <c r="G1639">
        <v>0.14000000000000001</v>
      </c>
      <c r="H1639" t="s">
        <v>952</v>
      </c>
      <c r="I1639">
        <v>0.02</v>
      </c>
    </row>
    <row r="1640" spans="1:9">
      <c r="A1640" s="1">
        <v>0.93769175925925896</v>
      </c>
      <c r="B1640" t="s">
        <v>948</v>
      </c>
      <c r="C1640" t="s">
        <v>959</v>
      </c>
      <c r="D1640">
        <v>94.47</v>
      </c>
      <c r="F1640">
        <v>138.38</v>
      </c>
      <c r="H1640">
        <v>86.46</v>
      </c>
    </row>
    <row r="1641" spans="1:9">
      <c r="A1641" s="1">
        <v>0.93769303240740698</v>
      </c>
      <c r="B1641" t="s">
        <v>948</v>
      </c>
      <c r="C1641" t="s">
        <v>949</v>
      </c>
      <c r="D1641" t="s">
        <v>950</v>
      </c>
      <c r="E1641">
        <v>1.03</v>
      </c>
      <c r="F1641" t="s">
        <v>951</v>
      </c>
      <c r="G1641">
        <v>0.13</v>
      </c>
      <c r="H1641" t="s">
        <v>952</v>
      </c>
      <c r="I1641">
        <v>0.01</v>
      </c>
    </row>
    <row r="1642" spans="1:9">
      <c r="A1642" s="1">
        <v>0.93769304398148201</v>
      </c>
      <c r="B1642" t="s">
        <v>948</v>
      </c>
      <c r="C1642" t="s">
        <v>959</v>
      </c>
      <c r="D1642">
        <v>94.51</v>
      </c>
      <c r="F1642">
        <v>138.34</v>
      </c>
      <c r="H1642">
        <v>86.49</v>
      </c>
    </row>
    <row r="1643" spans="1:9">
      <c r="A1643" s="1">
        <v>0.93769431712963003</v>
      </c>
      <c r="B1643" t="s">
        <v>948</v>
      </c>
      <c r="C1643" t="s">
        <v>949</v>
      </c>
      <c r="D1643" t="s">
        <v>950</v>
      </c>
      <c r="E1643">
        <v>1.02</v>
      </c>
      <c r="F1643" t="s">
        <v>951</v>
      </c>
      <c r="G1643">
        <v>0.14000000000000001</v>
      </c>
      <c r="H1643" t="s">
        <v>952</v>
      </c>
      <c r="I1643">
        <v>0.02</v>
      </c>
    </row>
    <row r="1644" spans="1:9">
      <c r="A1644" s="1">
        <v>0.93769431712963003</v>
      </c>
      <c r="B1644" t="s">
        <v>948</v>
      </c>
      <c r="C1644" t="s">
        <v>959</v>
      </c>
      <c r="D1644">
        <v>94.53</v>
      </c>
      <c r="F1644">
        <v>138.38999999999999</v>
      </c>
      <c r="H1644">
        <v>86.51</v>
      </c>
    </row>
    <row r="1645" spans="1:9">
      <c r="A1645" s="1">
        <v>0.93769550925925904</v>
      </c>
      <c r="B1645" t="s">
        <v>948</v>
      </c>
      <c r="C1645" t="s">
        <v>949</v>
      </c>
      <c r="D1645" t="s">
        <v>950</v>
      </c>
      <c r="E1645">
        <v>1.01</v>
      </c>
      <c r="F1645" t="s">
        <v>951</v>
      </c>
      <c r="G1645">
        <v>0.15</v>
      </c>
      <c r="H1645" t="s">
        <v>952</v>
      </c>
      <c r="I1645">
        <v>0.02</v>
      </c>
    </row>
    <row r="1646" spans="1:9">
      <c r="A1646" s="1">
        <v>0.93769550925925904</v>
      </c>
      <c r="B1646" t="s">
        <v>948</v>
      </c>
      <c r="C1646" t="s">
        <v>959</v>
      </c>
      <c r="D1646">
        <v>94.49</v>
      </c>
      <c r="F1646">
        <v>138.36000000000001</v>
      </c>
      <c r="H1646">
        <v>86.47</v>
      </c>
    </row>
    <row r="1647" spans="1:9">
      <c r="A1647" s="1">
        <v>0.93769677083333303</v>
      </c>
      <c r="B1647" t="s">
        <v>948</v>
      </c>
      <c r="C1647" t="s">
        <v>949</v>
      </c>
      <c r="D1647" t="s">
        <v>950</v>
      </c>
      <c r="E1647">
        <v>1.02</v>
      </c>
      <c r="F1647" t="s">
        <v>951</v>
      </c>
      <c r="G1647">
        <v>0.14000000000000001</v>
      </c>
      <c r="H1647" t="s">
        <v>952</v>
      </c>
      <c r="I1647">
        <v>0.01</v>
      </c>
    </row>
    <row r="1648" spans="1:9">
      <c r="A1648" s="1">
        <v>0.93769677083333303</v>
      </c>
      <c r="B1648" t="s">
        <v>948</v>
      </c>
      <c r="C1648" t="s">
        <v>959</v>
      </c>
      <c r="D1648">
        <v>94.52</v>
      </c>
      <c r="F1648">
        <v>138.34</v>
      </c>
      <c r="H1648">
        <v>86.49</v>
      </c>
    </row>
    <row r="1649" spans="1:9">
      <c r="A1649" s="1">
        <v>0.93769802083333298</v>
      </c>
      <c r="B1649" t="s">
        <v>948</v>
      </c>
      <c r="C1649" t="s">
        <v>949</v>
      </c>
      <c r="D1649" t="s">
        <v>950</v>
      </c>
      <c r="E1649">
        <v>1.01</v>
      </c>
      <c r="F1649" t="s">
        <v>951</v>
      </c>
      <c r="G1649">
        <v>0.14000000000000001</v>
      </c>
      <c r="H1649" t="s">
        <v>952</v>
      </c>
      <c r="I1649">
        <v>0.02</v>
      </c>
    </row>
    <row r="1650" spans="1:9">
      <c r="A1650" s="1">
        <v>0.93769802083333298</v>
      </c>
      <c r="B1650" t="s">
        <v>948</v>
      </c>
      <c r="C1650" t="s">
        <v>959</v>
      </c>
      <c r="D1650">
        <v>94.53</v>
      </c>
      <c r="F1650">
        <v>138.32</v>
      </c>
      <c r="H1650">
        <v>86.51</v>
      </c>
    </row>
    <row r="1651" spans="1:9">
      <c r="A1651" s="1">
        <v>0.93769924768518498</v>
      </c>
      <c r="B1651" t="s">
        <v>948</v>
      </c>
      <c r="C1651" t="s">
        <v>949</v>
      </c>
      <c r="D1651" t="s">
        <v>950</v>
      </c>
      <c r="E1651">
        <v>1.01</v>
      </c>
      <c r="F1651" t="s">
        <v>951</v>
      </c>
      <c r="G1651">
        <v>0.15</v>
      </c>
      <c r="H1651" t="s">
        <v>952</v>
      </c>
      <c r="I1651">
        <v>0.02</v>
      </c>
    </row>
    <row r="1652" spans="1:9">
      <c r="A1652" s="1">
        <v>0.93769924768518498</v>
      </c>
      <c r="B1652" t="s">
        <v>948</v>
      </c>
      <c r="C1652" t="s">
        <v>959</v>
      </c>
      <c r="D1652">
        <v>94.53</v>
      </c>
      <c r="F1652">
        <v>138.27000000000001</v>
      </c>
      <c r="H1652">
        <v>86.49</v>
      </c>
    </row>
    <row r="1653" spans="1:9">
      <c r="A1653" s="1">
        <v>0.93769964120370397</v>
      </c>
      <c r="B1653" t="s">
        <v>948</v>
      </c>
      <c r="C1653" t="s">
        <v>949</v>
      </c>
      <c r="D1653" t="s">
        <v>950</v>
      </c>
      <c r="E1653">
        <v>1.02</v>
      </c>
      <c r="F1653" t="s">
        <v>951</v>
      </c>
      <c r="G1653">
        <v>0.14000000000000001</v>
      </c>
      <c r="H1653" t="s">
        <v>952</v>
      </c>
      <c r="I1653">
        <v>0</v>
      </c>
    </row>
    <row r="1654" spans="1:9">
      <c r="A1654" s="1">
        <v>0.93769964120370397</v>
      </c>
      <c r="B1654" t="s">
        <v>948</v>
      </c>
      <c r="C1654" t="s">
        <v>959</v>
      </c>
      <c r="D1654">
        <v>94.54</v>
      </c>
      <c r="F1654">
        <v>138.25</v>
      </c>
      <c r="H1654">
        <v>86.5</v>
      </c>
    </row>
    <row r="1655" spans="1:9">
      <c r="A1655" s="1">
        <v>0.93770084490740702</v>
      </c>
      <c r="B1655" t="s">
        <v>948</v>
      </c>
      <c r="C1655" t="s">
        <v>949</v>
      </c>
      <c r="D1655" t="s">
        <v>950</v>
      </c>
      <c r="E1655">
        <v>1.02</v>
      </c>
      <c r="F1655" t="s">
        <v>951</v>
      </c>
      <c r="G1655">
        <v>0.14000000000000001</v>
      </c>
      <c r="H1655" t="s">
        <v>952</v>
      </c>
      <c r="I1655">
        <v>0.04</v>
      </c>
    </row>
    <row r="1656" spans="1:9">
      <c r="A1656" s="1">
        <v>0.93770085648148205</v>
      </c>
      <c r="B1656" t="s">
        <v>948</v>
      </c>
      <c r="C1656" t="s">
        <v>959</v>
      </c>
      <c r="D1656">
        <v>94.54</v>
      </c>
      <c r="F1656">
        <v>138.22999999999999</v>
      </c>
      <c r="H1656">
        <v>86.51</v>
      </c>
    </row>
    <row r="1657" spans="1:9">
      <c r="A1657" s="1">
        <v>0.937702025462963</v>
      </c>
      <c r="B1657" t="s">
        <v>948</v>
      </c>
      <c r="C1657" t="s">
        <v>949</v>
      </c>
      <c r="D1657" t="s">
        <v>950</v>
      </c>
      <c r="E1657">
        <v>1.02</v>
      </c>
      <c r="F1657" t="s">
        <v>951</v>
      </c>
      <c r="G1657">
        <v>0.14000000000000001</v>
      </c>
      <c r="H1657" t="s">
        <v>952</v>
      </c>
      <c r="I1657">
        <v>0</v>
      </c>
    </row>
    <row r="1658" spans="1:9">
      <c r="A1658" s="1">
        <v>0.937702025462963</v>
      </c>
      <c r="B1658" t="s">
        <v>948</v>
      </c>
      <c r="C1658" t="s">
        <v>959</v>
      </c>
      <c r="D1658">
        <v>94.52</v>
      </c>
      <c r="F1658">
        <v>138.27000000000001</v>
      </c>
      <c r="H1658">
        <v>86.49</v>
      </c>
    </row>
    <row r="1659" spans="1:9">
      <c r="A1659" s="1">
        <v>0.93770327546296295</v>
      </c>
      <c r="B1659" t="s">
        <v>948</v>
      </c>
      <c r="C1659" t="s">
        <v>949</v>
      </c>
      <c r="D1659" t="s">
        <v>950</v>
      </c>
      <c r="E1659">
        <v>1.02</v>
      </c>
      <c r="F1659" t="s">
        <v>951</v>
      </c>
      <c r="G1659">
        <v>0.14000000000000001</v>
      </c>
      <c r="H1659" t="s">
        <v>952</v>
      </c>
      <c r="I1659">
        <v>0.02</v>
      </c>
    </row>
    <row r="1660" spans="1:9">
      <c r="A1660" s="1">
        <v>0.93770327546296295</v>
      </c>
      <c r="B1660" t="s">
        <v>948</v>
      </c>
      <c r="C1660" t="s">
        <v>959</v>
      </c>
      <c r="D1660">
        <v>94.5</v>
      </c>
      <c r="F1660">
        <v>138.18</v>
      </c>
      <c r="H1660">
        <v>86.48</v>
      </c>
    </row>
    <row r="1661" spans="1:9">
      <c r="A1661" s="1">
        <v>0.93770445601851804</v>
      </c>
      <c r="B1661" t="s">
        <v>948</v>
      </c>
      <c r="C1661" t="s">
        <v>949</v>
      </c>
      <c r="D1661" t="s">
        <v>950</v>
      </c>
      <c r="E1661">
        <v>1.02</v>
      </c>
      <c r="F1661" t="s">
        <v>951</v>
      </c>
      <c r="G1661">
        <v>0.14000000000000001</v>
      </c>
      <c r="H1661" t="s">
        <v>952</v>
      </c>
      <c r="I1661">
        <v>0.04</v>
      </c>
    </row>
    <row r="1662" spans="1:9">
      <c r="A1662" s="1">
        <v>0.93770488425925902</v>
      </c>
      <c r="B1662" t="s">
        <v>948</v>
      </c>
      <c r="C1662" t="s">
        <v>959</v>
      </c>
      <c r="D1662">
        <v>94.53</v>
      </c>
      <c r="F1662">
        <v>138.21</v>
      </c>
      <c r="H1662">
        <v>86.52</v>
      </c>
    </row>
    <row r="1663" spans="1:9">
      <c r="A1663" s="1">
        <v>0.93770569444444396</v>
      </c>
      <c r="B1663" t="s">
        <v>948</v>
      </c>
      <c r="C1663" t="s">
        <v>949</v>
      </c>
      <c r="D1663" t="s">
        <v>950</v>
      </c>
      <c r="E1663">
        <v>1</v>
      </c>
      <c r="F1663" t="s">
        <v>951</v>
      </c>
      <c r="G1663">
        <v>0.14000000000000001</v>
      </c>
      <c r="H1663" t="s">
        <v>952</v>
      </c>
      <c r="I1663">
        <v>0.03</v>
      </c>
    </row>
    <row r="1664" spans="1:9">
      <c r="A1664" s="1">
        <v>0.93770569444444396</v>
      </c>
      <c r="B1664" t="s">
        <v>948</v>
      </c>
      <c r="C1664" t="s">
        <v>959</v>
      </c>
      <c r="D1664">
        <v>94.55</v>
      </c>
      <c r="F1664">
        <v>138.16999999999999</v>
      </c>
      <c r="H1664">
        <v>86.53</v>
      </c>
    </row>
    <row r="1665" spans="1:9">
      <c r="A1665" s="1">
        <v>0.93770690972222204</v>
      </c>
      <c r="B1665" t="s">
        <v>948</v>
      </c>
      <c r="C1665" t="s">
        <v>949</v>
      </c>
      <c r="D1665" t="s">
        <v>950</v>
      </c>
      <c r="E1665">
        <v>1</v>
      </c>
      <c r="F1665" t="s">
        <v>951</v>
      </c>
      <c r="G1665">
        <v>0.13</v>
      </c>
      <c r="H1665" t="s">
        <v>952</v>
      </c>
      <c r="I1665">
        <v>0.04</v>
      </c>
    </row>
    <row r="1666" spans="1:9">
      <c r="A1666" s="1">
        <v>0.93770690972222204</v>
      </c>
      <c r="B1666" t="s">
        <v>948</v>
      </c>
      <c r="C1666" t="s">
        <v>959</v>
      </c>
      <c r="D1666">
        <v>94.55</v>
      </c>
      <c r="F1666">
        <v>138.19</v>
      </c>
      <c r="H1666">
        <v>86.54</v>
      </c>
    </row>
    <row r="1667" spans="1:9">
      <c r="A1667" s="1">
        <v>0.93770813657407404</v>
      </c>
      <c r="B1667" t="s">
        <v>948</v>
      </c>
      <c r="C1667" t="s">
        <v>949</v>
      </c>
      <c r="D1667" t="s">
        <v>950</v>
      </c>
      <c r="E1667">
        <v>1.03</v>
      </c>
      <c r="F1667" t="s">
        <v>951</v>
      </c>
      <c r="G1667">
        <v>0.14000000000000001</v>
      </c>
      <c r="H1667" t="s">
        <v>952</v>
      </c>
      <c r="I1667">
        <v>0.03</v>
      </c>
    </row>
    <row r="1668" spans="1:9">
      <c r="A1668" s="1">
        <v>0.937708518518519</v>
      </c>
      <c r="B1668" t="s">
        <v>948</v>
      </c>
      <c r="C1668" t="s">
        <v>959</v>
      </c>
      <c r="D1668">
        <v>94.53</v>
      </c>
      <c r="F1668">
        <v>138.16</v>
      </c>
      <c r="H1668">
        <v>86.53</v>
      </c>
    </row>
    <row r="1669" spans="1:9">
      <c r="A1669" s="1">
        <v>0.93770973379629596</v>
      </c>
      <c r="B1669" t="s">
        <v>948</v>
      </c>
      <c r="C1669" t="s">
        <v>949</v>
      </c>
      <c r="D1669" t="s">
        <v>950</v>
      </c>
      <c r="E1669">
        <v>1.01</v>
      </c>
      <c r="F1669" t="s">
        <v>951</v>
      </c>
      <c r="G1669">
        <v>0.15</v>
      </c>
      <c r="H1669" t="s">
        <v>952</v>
      </c>
      <c r="I1669">
        <v>0.02</v>
      </c>
    </row>
    <row r="1670" spans="1:9">
      <c r="A1670" s="1">
        <v>0.93770974537037</v>
      </c>
      <c r="B1670" t="s">
        <v>948</v>
      </c>
      <c r="C1670" t="s">
        <v>959</v>
      </c>
      <c r="D1670">
        <v>94.53</v>
      </c>
      <c r="F1670">
        <v>138.15</v>
      </c>
      <c r="H1670">
        <v>86.53</v>
      </c>
    </row>
    <row r="1671" spans="1:9">
      <c r="A1671" s="1">
        <v>0.93771013888888899</v>
      </c>
      <c r="B1671" t="s">
        <v>948</v>
      </c>
      <c r="C1671" t="s">
        <v>949</v>
      </c>
      <c r="D1671" t="s">
        <v>950</v>
      </c>
      <c r="E1671">
        <v>1.01</v>
      </c>
      <c r="F1671" t="s">
        <v>951</v>
      </c>
      <c r="G1671">
        <v>0.15</v>
      </c>
      <c r="H1671" t="s">
        <v>952</v>
      </c>
      <c r="I1671">
        <v>0.01</v>
      </c>
    </row>
    <row r="1672" spans="1:9">
      <c r="A1672" s="1">
        <v>0.93771013888888899</v>
      </c>
      <c r="B1672" t="s">
        <v>948</v>
      </c>
      <c r="C1672" t="s">
        <v>959</v>
      </c>
      <c r="D1672">
        <v>94.56</v>
      </c>
      <c r="F1672">
        <v>138.16999999999999</v>
      </c>
      <c r="H1672">
        <v>86.56</v>
      </c>
    </row>
    <row r="1673" spans="1:9">
      <c r="A1673" s="1">
        <v>0.93771135416666695</v>
      </c>
      <c r="B1673" t="s">
        <v>948</v>
      </c>
      <c r="C1673" t="s">
        <v>949</v>
      </c>
      <c r="D1673" t="s">
        <v>950</v>
      </c>
      <c r="E1673">
        <v>1.03</v>
      </c>
      <c r="F1673" t="s">
        <v>951</v>
      </c>
      <c r="G1673">
        <v>0.14000000000000001</v>
      </c>
      <c r="H1673" t="s">
        <v>952</v>
      </c>
      <c r="I1673">
        <v>0.03</v>
      </c>
    </row>
    <row r="1674" spans="1:9">
      <c r="A1674" s="1">
        <v>0.93771135416666695</v>
      </c>
      <c r="B1674" t="s">
        <v>948</v>
      </c>
      <c r="C1674" t="s">
        <v>959</v>
      </c>
      <c r="D1674">
        <v>94.57</v>
      </c>
      <c r="F1674">
        <v>138.16</v>
      </c>
      <c r="H1674">
        <v>86.57</v>
      </c>
    </row>
    <row r="1675" spans="1:9">
      <c r="A1675" s="1">
        <v>0.93771265046296304</v>
      </c>
      <c r="B1675" t="s">
        <v>948</v>
      </c>
      <c r="C1675" t="s">
        <v>949</v>
      </c>
      <c r="D1675" t="s">
        <v>950</v>
      </c>
      <c r="E1675">
        <v>1.01</v>
      </c>
      <c r="F1675" t="s">
        <v>951</v>
      </c>
      <c r="G1675">
        <v>0.14000000000000001</v>
      </c>
      <c r="H1675" t="s">
        <v>952</v>
      </c>
      <c r="I1675">
        <v>0.01</v>
      </c>
    </row>
    <row r="1676" spans="1:9">
      <c r="A1676" s="1">
        <v>0.93771265046296304</v>
      </c>
      <c r="B1676" t="s">
        <v>948</v>
      </c>
      <c r="C1676" t="s">
        <v>959</v>
      </c>
      <c r="D1676">
        <v>94.59</v>
      </c>
      <c r="F1676">
        <v>138.16999999999999</v>
      </c>
      <c r="H1676">
        <v>86.58</v>
      </c>
    </row>
    <row r="1677" spans="1:9">
      <c r="A1677" s="1">
        <v>0.93771394675925901</v>
      </c>
      <c r="B1677" t="s">
        <v>948</v>
      </c>
      <c r="C1677" t="s">
        <v>949</v>
      </c>
      <c r="D1677" t="s">
        <v>950</v>
      </c>
      <c r="E1677">
        <v>1.01</v>
      </c>
      <c r="F1677" t="s">
        <v>951</v>
      </c>
      <c r="G1677">
        <v>0.14000000000000001</v>
      </c>
      <c r="H1677" t="s">
        <v>952</v>
      </c>
      <c r="I1677">
        <v>0.03</v>
      </c>
    </row>
    <row r="1678" spans="1:9">
      <c r="A1678" s="1">
        <v>0.93771394675925901</v>
      </c>
      <c r="B1678" t="s">
        <v>948</v>
      </c>
      <c r="C1678" t="s">
        <v>959</v>
      </c>
      <c r="D1678">
        <v>94.6</v>
      </c>
      <c r="F1678">
        <v>138.15</v>
      </c>
      <c r="H1678">
        <v>86.59</v>
      </c>
    </row>
    <row r="1679" spans="1:9">
      <c r="A1679" s="1">
        <v>0.93771518518518504</v>
      </c>
      <c r="B1679" t="s">
        <v>948</v>
      </c>
      <c r="C1679" t="s">
        <v>949</v>
      </c>
      <c r="D1679" t="s">
        <v>950</v>
      </c>
      <c r="E1679">
        <v>1.01</v>
      </c>
      <c r="F1679" t="s">
        <v>951</v>
      </c>
      <c r="G1679">
        <v>0.14000000000000001</v>
      </c>
      <c r="H1679" t="s">
        <v>952</v>
      </c>
      <c r="I1679">
        <v>0.02</v>
      </c>
    </row>
    <row r="1680" spans="1:9">
      <c r="A1680" s="1">
        <v>0.93771518518518504</v>
      </c>
      <c r="B1680" t="s">
        <v>948</v>
      </c>
      <c r="C1680" t="s">
        <v>959</v>
      </c>
      <c r="D1680">
        <v>94.65</v>
      </c>
      <c r="F1680">
        <v>138.16999999999999</v>
      </c>
      <c r="H1680">
        <v>86.63</v>
      </c>
    </row>
    <row r="1681" spans="1:9">
      <c r="A1681" s="1">
        <v>0.93771643518518499</v>
      </c>
      <c r="B1681" t="s">
        <v>948</v>
      </c>
      <c r="C1681" t="s">
        <v>949</v>
      </c>
      <c r="D1681" t="s">
        <v>950</v>
      </c>
      <c r="E1681">
        <v>1.02</v>
      </c>
      <c r="F1681" t="s">
        <v>951</v>
      </c>
      <c r="G1681">
        <v>0.15</v>
      </c>
      <c r="H1681" t="s">
        <v>952</v>
      </c>
      <c r="I1681">
        <v>0.04</v>
      </c>
    </row>
    <row r="1682" spans="1:9">
      <c r="A1682" s="1">
        <v>0.93771643518518499</v>
      </c>
      <c r="B1682" t="s">
        <v>948</v>
      </c>
      <c r="C1682" t="s">
        <v>959</v>
      </c>
      <c r="D1682">
        <v>94.67</v>
      </c>
      <c r="F1682">
        <v>138.13</v>
      </c>
      <c r="H1682">
        <v>86.65</v>
      </c>
    </row>
    <row r="1683" spans="1:9">
      <c r="A1683" s="1">
        <v>0.93771765046296296</v>
      </c>
      <c r="B1683" t="s">
        <v>948</v>
      </c>
      <c r="C1683" t="s">
        <v>949</v>
      </c>
      <c r="D1683" t="s">
        <v>950</v>
      </c>
      <c r="E1683">
        <v>1.01</v>
      </c>
      <c r="F1683" t="s">
        <v>951</v>
      </c>
      <c r="G1683">
        <v>0.14000000000000001</v>
      </c>
      <c r="H1683" t="s">
        <v>952</v>
      </c>
      <c r="I1683">
        <v>0.03</v>
      </c>
    </row>
    <row r="1684" spans="1:9">
      <c r="A1684" s="1">
        <v>0.93771765046296296</v>
      </c>
      <c r="B1684" t="s">
        <v>948</v>
      </c>
      <c r="C1684" t="s">
        <v>959</v>
      </c>
      <c r="D1684">
        <v>94.67</v>
      </c>
      <c r="F1684">
        <v>138.13999999999999</v>
      </c>
      <c r="H1684">
        <v>86.65</v>
      </c>
    </row>
    <row r="1685" spans="1:9">
      <c r="A1685" s="1">
        <v>0.93771883101851905</v>
      </c>
      <c r="B1685" t="s">
        <v>948</v>
      </c>
      <c r="C1685" t="s">
        <v>949</v>
      </c>
      <c r="D1685" t="s">
        <v>950</v>
      </c>
      <c r="E1685">
        <v>1.01</v>
      </c>
      <c r="F1685" t="s">
        <v>951</v>
      </c>
      <c r="G1685">
        <v>0.14000000000000001</v>
      </c>
      <c r="H1685" t="s">
        <v>952</v>
      </c>
      <c r="I1685">
        <v>0.02</v>
      </c>
    </row>
    <row r="1686" spans="1:9">
      <c r="A1686" s="1">
        <v>0.93771883101851905</v>
      </c>
      <c r="B1686" t="s">
        <v>948</v>
      </c>
      <c r="C1686" t="s">
        <v>959</v>
      </c>
      <c r="D1686">
        <v>94.64</v>
      </c>
      <c r="F1686">
        <v>138.13</v>
      </c>
      <c r="H1686">
        <v>86.61</v>
      </c>
    </row>
    <row r="1687" spans="1:9">
      <c r="A1687" s="1">
        <v>0.937719247685185</v>
      </c>
      <c r="B1687" t="s">
        <v>948</v>
      </c>
      <c r="C1687" t="s">
        <v>949</v>
      </c>
      <c r="D1687" t="s">
        <v>950</v>
      </c>
      <c r="E1687">
        <v>1.02</v>
      </c>
      <c r="F1687" t="s">
        <v>951</v>
      </c>
      <c r="G1687">
        <v>0.15</v>
      </c>
      <c r="H1687" t="s">
        <v>952</v>
      </c>
      <c r="I1687">
        <v>0.03</v>
      </c>
    </row>
    <row r="1688" spans="1:9">
      <c r="A1688" s="1">
        <v>0.93771925925925903</v>
      </c>
      <c r="B1688" t="s">
        <v>948</v>
      </c>
      <c r="C1688" t="s">
        <v>959</v>
      </c>
      <c r="D1688">
        <v>94.66</v>
      </c>
      <c r="F1688">
        <v>138.1</v>
      </c>
      <c r="H1688">
        <v>86.63</v>
      </c>
    </row>
    <row r="1689" spans="1:9">
      <c r="A1689" s="1">
        <v>0.93772043981481501</v>
      </c>
      <c r="B1689" t="s">
        <v>948</v>
      </c>
      <c r="C1689" t="s">
        <v>949</v>
      </c>
      <c r="D1689" t="s">
        <v>950</v>
      </c>
      <c r="E1689">
        <v>1.02</v>
      </c>
      <c r="F1689" t="s">
        <v>951</v>
      </c>
      <c r="G1689">
        <v>0.14000000000000001</v>
      </c>
      <c r="H1689" t="s">
        <v>952</v>
      </c>
      <c r="I1689">
        <v>0.04</v>
      </c>
    </row>
    <row r="1690" spans="1:9">
      <c r="A1690" s="1">
        <v>0.937720833333333</v>
      </c>
      <c r="B1690" t="s">
        <v>948</v>
      </c>
      <c r="C1690" t="s">
        <v>959</v>
      </c>
      <c r="D1690">
        <v>94.66</v>
      </c>
      <c r="F1690">
        <v>138.1</v>
      </c>
      <c r="H1690">
        <v>86.63</v>
      </c>
    </row>
    <row r="1691" spans="1:9">
      <c r="A1691" s="1">
        <v>0.93772201388888898</v>
      </c>
      <c r="B1691" t="s">
        <v>948</v>
      </c>
      <c r="C1691" t="s">
        <v>949</v>
      </c>
      <c r="D1691" t="s">
        <v>950</v>
      </c>
      <c r="E1691">
        <v>1.01</v>
      </c>
      <c r="F1691" t="s">
        <v>951</v>
      </c>
      <c r="G1691">
        <v>0.14000000000000001</v>
      </c>
      <c r="H1691" t="s">
        <v>952</v>
      </c>
      <c r="I1691">
        <v>0.04</v>
      </c>
    </row>
    <row r="1692" spans="1:9">
      <c r="A1692" s="1">
        <v>0.93772202546296302</v>
      </c>
      <c r="B1692" t="s">
        <v>948</v>
      </c>
      <c r="C1692" t="s">
        <v>959</v>
      </c>
      <c r="D1692">
        <v>94.66</v>
      </c>
      <c r="F1692">
        <v>138.08000000000001</v>
      </c>
      <c r="H1692">
        <v>86.63</v>
      </c>
    </row>
    <row r="1693" spans="1:9">
      <c r="A1693" s="1">
        <v>0.937723287037037</v>
      </c>
      <c r="B1693" t="s">
        <v>948</v>
      </c>
      <c r="C1693" t="s">
        <v>949</v>
      </c>
      <c r="D1693" t="s">
        <v>950</v>
      </c>
      <c r="E1693">
        <v>1.02</v>
      </c>
      <c r="F1693" t="s">
        <v>951</v>
      </c>
      <c r="G1693">
        <v>0.14000000000000001</v>
      </c>
      <c r="H1693" t="s">
        <v>952</v>
      </c>
      <c r="I1693">
        <v>0.01</v>
      </c>
    </row>
    <row r="1694" spans="1:9">
      <c r="A1694" s="1">
        <v>0.937723287037037</v>
      </c>
      <c r="B1694" t="s">
        <v>948</v>
      </c>
      <c r="C1694" t="s">
        <v>959</v>
      </c>
      <c r="D1694">
        <v>94.69</v>
      </c>
      <c r="F1694">
        <v>138.06</v>
      </c>
      <c r="H1694">
        <v>86.66</v>
      </c>
    </row>
    <row r="1695" spans="1:9">
      <c r="A1695" s="1">
        <v>0.93772413194444404</v>
      </c>
      <c r="B1695" t="s">
        <v>948</v>
      </c>
      <c r="C1695" t="s">
        <v>949</v>
      </c>
      <c r="D1695" t="s">
        <v>950</v>
      </c>
      <c r="E1695">
        <v>1</v>
      </c>
      <c r="F1695" t="s">
        <v>951</v>
      </c>
      <c r="G1695">
        <v>0.13</v>
      </c>
      <c r="H1695" t="s">
        <v>952</v>
      </c>
      <c r="I1695">
        <v>0</v>
      </c>
    </row>
    <row r="1696" spans="1:9">
      <c r="A1696" s="1">
        <v>0.93772452546296303</v>
      </c>
      <c r="B1696" t="s">
        <v>948</v>
      </c>
      <c r="C1696" t="s">
        <v>959</v>
      </c>
      <c r="D1696">
        <v>94.69</v>
      </c>
      <c r="F1696">
        <v>138.03</v>
      </c>
      <c r="H1696">
        <v>86.67</v>
      </c>
    </row>
    <row r="1697" spans="1:9">
      <c r="A1697" s="1">
        <v>0.93772575231481503</v>
      </c>
      <c r="B1697" t="s">
        <v>948</v>
      </c>
      <c r="C1697" t="s">
        <v>949</v>
      </c>
      <c r="D1697" t="s">
        <v>950</v>
      </c>
      <c r="E1697">
        <v>1.02</v>
      </c>
      <c r="F1697" t="s">
        <v>951</v>
      </c>
      <c r="G1697">
        <v>0.14000000000000001</v>
      </c>
      <c r="H1697" t="s">
        <v>952</v>
      </c>
      <c r="I1697">
        <v>0.02</v>
      </c>
    </row>
    <row r="1698" spans="1:9">
      <c r="A1698" s="1">
        <v>0.93772575231481503</v>
      </c>
      <c r="B1698" t="s">
        <v>948</v>
      </c>
      <c r="C1698" t="s">
        <v>959</v>
      </c>
      <c r="D1698">
        <v>94.74</v>
      </c>
      <c r="F1698">
        <v>138.02000000000001</v>
      </c>
      <c r="H1698">
        <v>86.72</v>
      </c>
    </row>
    <row r="1699" spans="1:9">
      <c r="A1699" s="1">
        <v>0.93772656249999997</v>
      </c>
      <c r="B1699" t="s">
        <v>948</v>
      </c>
      <c r="C1699" t="s">
        <v>949</v>
      </c>
      <c r="D1699" t="s">
        <v>950</v>
      </c>
      <c r="E1699">
        <v>1.01</v>
      </c>
      <c r="F1699" t="s">
        <v>951</v>
      </c>
      <c r="G1699">
        <v>0.13</v>
      </c>
      <c r="H1699" t="s">
        <v>952</v>
      </c>
      <c r="I1699">
        <v>0.02</v>
      </c>
    </row>
    <row r="1700" spans="1:9">
      <c r="A1700" s="1">
        <v>0.93772695601851896</v>
      </c>
      <c r="B1700" t="s">
        <v>948</v>
      </c>
      <c r="C1700" t="s">
        <v>959</v>
      </c>
      <c r="D1700">
        <v>94.73</v>
      </c>
      <c r="F1700">
        <v>137.97</v>
      </c>
      <c r="H1700">
        <v>86.71</v>
      </c>
    </row>
    <row r="1701" spans="1:9">
      <c r="A1701" s="1">
        <v>0.93772813657407394</v>
      </c>
      <c r="B1701" t="s">
        <v>948</v>
      </c>
      <c r="C1701" t="s">
        <v>949</v>
      </c>
      <c r="D1701" t="s">
        <v>950</v>
      </c>
      <c r="E1701">
        <v>1.02</v>
      </c>
      <c r="F1701" t="s">
        <v>951</v>
      </c>
      <c r="G1701">
        <v>0.14000000000000001</v>
      </c>
      <c r="H1701" t="s">
        <v>952</v>
      </c>
      <c r="I1701">
        <v>0.06</v>
      </c>
    </row>
    <row r="1702" spans="1:9">
      <c r="A1702" s="1">
        <v>0.93772813657407394</v>
      </c>
      <c r="B1702" t="s">
        <v>948</v>
      </c>
      <c r="C1702" t="s">
        <v>959</v>
      </c>
      <c r="D1702">
        <v>94.75</v>
      </c>
      <c r="F1702">
        <v>137.97999999999999</v>
      </c>
      <c r="H1702">
        <v>86.74</v>
      </c>
    </row>
    <row r="1703" spans="1:9">
      <c r="A1703" s="1">
        <v>0.93772854166666697</v>
      </c>
      <c r="B1703" t="s">
        <v>948</v>
      </c>
      <c r="C1703" t="s">
        <v>949</v>
      </c>
      <c r="D1703" t="s">
        <v>950</v>
      </c>
      <c r="E1703">
        <v>1.01</v>
      </c>
      <c r="F1703" t="s">
        <v>951</v>
      </c>
      <c r="G1703">
        <v>0.14000000000000001</v>
      </c>
      <c r="H1703" t="s">
        <v>952</v>
      </c>
      <c r="I1703">
        <v>0.03</v>
      </c>
    </row>
    <row r="1704" spans="1:9">
      <c r="A1704" s="1">
        <v>0.93772854166666697</v>
      </c>
      <c r="B1704" t="s">
        <v>948</v>
      </c>
      <c r="C1704" t="s">
        <v>959</v>
      </c>
      <c r="D1704">
        <v>94.68</v>
      </c>
      <c r="F1704">
        <v>137.91999999999999</v>
      </c>
      <c r="H1704">
        <v>86.67</v>
      </c>
    </row>
    <row r="1705" spans="1:9">
      <c r="A1705" s="1">
        <v>0.93772973379629598</v>
      </c>
      <c r="B1705" t="s">
        <v>948</v>
      </c>
      <c r="C1705" t="s">
        <v>949</v>
      </c>
      <c r="D1705" t="s">
        <v>950</v>
      </c>
      <c r="E1705">
        <v>1.02</v>
      </c>
      <c r="F1705" t="s">
        <v>951</v>
      </c>
      <c r="G1705">
        <v>0.15</v>
      </c>
      <c r="H1705" t="s">
        <v>952</v>
      </c>
      <c r="I1705">
        <v>0.02</v>
      </c>
    </row>
    <row r="1706" spans="1:9">
      <c r="A1706" s="1">
        <v>0.93772973379629598</v>
      </c>
      <c r="B1706" t="s">
        <v>948</v>
      </c>
      <c r="C1706" t="s">
        <v>959</v>
      </c>
      <c r="D1706">
        <v>94.71</v>
      </c>
      <c r="F1706">
        <v>137.97</v>
      </c>
      <c r="H1706">
        <v>86.7</v>
      </c>
    </row>
    <row r="1707" spans="1:9">
      <c r="A1707" s="1">
        <v>0.93773098379629605</v>
      </c>
      <c r="B1707" t="s">
        <v>948</v>
      </c>
      <c r="C1707" t="s">
        <v>949</v>
      </c>
      <c r="D1707" t="s">
        <v>950</v>
      </c>
      <c r="E1707">
        <v>1.02</v>
      </c>
      <c r="F1707" t="s">
        <v>951</v>
      </c>
      <c r="G1707">
        <v>0.14000000000000001</v>
      </c>
      <c r="H1707" t="s">
        <v>952</v>
      </c>
      <c r="I1707">
        <v>0.05</v>
      </c>
    </row>
    <row r="1708" spans="1:9">
      <c r="A1708" s="1">
        <v>0.93773099537036997</v>
      </c>
      <c r="B1708" t="s">
        <v>948</v>
      </c>
      <c r="C1708" t="s">
        <v>959</v>
      </c>
      <c r="D1708">
        <v>94.71</v>
      </c>
      <c r="F1708">
        <v>137.94999999999999</v>
      </c>
      <c r="H1708">
        <v>86.7</v>
      </c>
    </row>
    <row r="1709" spans="1:9">
      <c r="A1709" s="1">
        <v>0.93773224537037003</v>
      </c>
      <c r="B1709" t="s">
        <v>948</v>
      </c>
      <c r="C1709" t="s">
        <v>949</v>
      </c>
      <c r="D1709" t="s">
        <v>950</v>
      </c>
      <c r="E1709">
        <v>1.01</v>
      </c>
      <c r="F1709" t="s">
        <v>951</v>
      </c>
      <c r="G1709">
        <v>0.14000000000000001</v>
      </c>
      <c r="H1709" t="s">
        <v>952</v>
      </c>
      <c r="I1709">
        <v>0.03</v>
      </c>
    </row>
    <row r="1710" spans="1:9">
      <c r="A1710" s="1">
        <v>0.93773224537037003</v>
      </c>
      <c r="B1710" t="s">
        <v>948</v>
      </c>
      <c r="C1710" t="s">
        <v>959</v>
      </c>
      <c r="D1710">
        <v>94.72</v>
      </c>
      <c r="F1710">
        <v>137.97</v>
      </c>
      <c r="H1710">
        <v>86.7</v>
      </c>
    </row>
    <row r="1711" spans="1:9">
      <c r="A1711" s="1">
        <v>0.93773349537036998</v>
      </c>
      <c r="B1711" t="s">
        <v>948</v>
      </c>
      <c r="C1711" t="s">
        <v>949</v>
      </c>
      <c r="D1711" t="s">
        <v>950</v>
      </c>
      <c r="E1711">
        <v>1.02</v>
      </c>
      <c r="F1711" t="s">
        <v>951</v>
      </c>
      <c r="G1711">
        <v>0.14000000000000001</v>
      </c>
      <c r="H1711" t="s">
        <v>952</v>
      </c>
      <c r="I1711">
        <v>0.01</v>
      </c>
    </row>
    <row r="1712" spans="1:9">
      <c r="A1712" s="1">
        <v>0.93773349537036998</v>
      </c>
      <c r="B1712" t="s">
        <v>948</v>
      </c>
      <c r="C1712" t="s">
        <v>959</v>
      </c>
      <c r="D1712">
        <v>94.7</v>
      </c>
      <c r="F1712">
        <v>137.97999999999999</v>
      </c>
      <c r="H1712">
        <v>86.68</v>
      </c>
    </row>
    <row r="1713" spans="1:9">
      <c r="A1713" s="1">
        <v>0.93773473379629602</v>
      </c>
      <c r="B1713" t="s">
        <v>948</v>
      </c>
      <c r="C1713" t="s">
        <v>949</v>
      </c>
      <c r="D1713" t="s">
        <v>950</v>
      </c>
      <c r="E1713">
        <v>1.03</v>
      </c>
      <c r="F1713" t="s">
        <v>951</v>
      </c>
      <c r="G1713">
        <v>0.14000000000000001</v>
      </c>
      <c r="H1713" t="s">
        <v>952</v>
      </c>
      <c r="I1713">
        <v>0</v>
      </c>
    </row>
    <row r="1714" spans="1:9">
      <c r="A1714" s="1">
        <v>0.93773474537037005</v>
      </c>
      <c r="B1714" t="s">
        <v>948</v>
      </c>
      <c r="C1714" t="s">
        <v>959</v>
      </c>
      <c r="D1714">
        <v>94.72</v>
      </c>
      <c r="F1714">
        <v>137.97</v>
      </c>
      <c r="H1714">
        <v>86.7</v>
      </c>
    </row>
    <row r="1715" spans="1:9">
      <c r="A1715" s="1">
        <v>0.93773596064814801</v>
      </c>
      <c r="B1715" t="s">
        <v>948</v>
      </c>
      <c r="C1715" t="s">
        <v>949</v>
      </c>
      <c r="D1715" t="s">
        <v>950</v>
      </c>
      <c r="E1715">
        <v>1.02</v>
      </c>
      <c r="F1715" t="s">
        <v>951</v>
      </c>
      <c r="G1715">
        <v>0.14000000000000001</v>
      </c>
      <c r="H1715" t="s">
        <v>952</v>
      </c>
      <c r="I1715">
        <v>0.02</v>
      </c>
    </row>
    <row r="1716" spans="1:9">
      <c r="A1716" s="1">
        <v>0.93773596064814801</v>
      </c>
      <c r="B1716" t="s">
        <v>948</v>
      </c>
      <c r="C1716" t="s">
        <v>959</v>
      </c>
      <c r="D1716">
        <v>94.72</v>
      </c>
      <c r="F1716">
        <v>138.04</v>
      </c>
      <c r="H1716">
        <v>86.69</v>
      </c>
    </row>
    <row r="1717" spans="1:9">
      <c r="A1717" s="1">
        <v>0.93773717592592598</v>
      </c>
      <c r="B1717" t="s">
        <v>948</v>
      </c>
      <c r="C1717" t="s">
        <v>949</v>
      </c>
      <c r="D1717" t="s">
        <v>950</v>
      </c>
      <c r="E1717">
        <v>1</v>
      </c>
      <c r="F1717" t="s">
        <v>951</v>
      </c>
      <c r="G1717">
        <v>0.14000000000000001</v>
      </c>
      <c r="H1717" t="s">
        <v>952</v>
      </c>
      <c r="I1717">
        <v>0.02</v>
      </c>
    </row>
    <row r="1718" spans="1:9">
      <c r="A1718" s="1">
        <v>0.93773717592592598</v>
      </c>
      <c r="B1718" t="s">
        <v>948</v>
      </c>
      <c r="C1718" t="s">
        <v>959</v>
      </c>
      <c r="D1718">
        <v>94.69</v>
      </c>
      <c r="F1718">
        <v>137.97999999999999</v>
      </c>
      <c r="H1718">
        <v>86.66</v>
      </c>
    </row>
    <row r="1719" spans="1:9">
      <c r="A1719" s="1">
        <v>0.93773839120370395</v>
      </c>
      <c r="B1719" t="s">
        <v>948</v>
      </c>
      <c r="C1719" t="s">
        <v>949</v>
      </c>
      <c r="D1719" t="s">
        <v>950</v>
      </c>
      <c r="E1719">
        <v>1.02</v>
      </c>
      <c r="F1719" t="s">
        <v>951</v>
      </c>
      <c r="G1719">
        <v>0.13</v>
      </c>
      <c r="H1719" t="s">
        <v>952</v>
      </c>
      <c r="I1719">
        <v>0.02</v>
      </c>
    </row>
    <row r="1720" spans="1:9">
      <c r="A1720" s="1">
        <v>0.93773839120370395</v>
      </c>
      <c r="B1720" t="s">
        <v>948</v>
      </c>
      <c r="C1720" t="s">
        <v>959</v>
      </c>
      <c r="D1720">
        <v>94.68</v>
      </c>
      <c r="F1720">
        <v>138.01</v>
      </c>
      <c r="H1720">
        <v>86.65</v>
      </c>
    </row>
    <row r="1721" spans="1:9">
      <c r="A1721" s="1">
        <v>0.93773918981481497</v>
      </c>
      <c r="B1721" t="s">
        <v>948</v>
      </c>
      <c r="C1721" t="s">
        <v>949</v>
      </c>
      <c r="D1721" t="s">
        <v>950</v>
      </c>
      <c r="E1721">
        <v>1.02</v>
      </c>
      <c r="F1721" t="s">
        <v>951</v>
      </c>
      <c r="G1721">
        <v>0.14000000000000001</v>
      </c>
      <c r="H1721" t="s">
        <v>952</v>
      </c>
      <c r="I1721">
        <v>0.03</v>
      </c>
    </row>
    <row r="1722" spans="1:9">
      <c r="A1722" s="1">
        <v>0.93773918981481497</v>
      </c>
      <c r="B1722" t="s">
        <v>948</v>
      </c>
      <c r="C1722" t="s">
        <v>959</v>
      </c>
      <c r="D1722">
        <v>94.7</v>
      </c>
      <c r="F1722">
        <v>137.96</v>
      </c>
      <c r="H1722">
        <v>86.67</v>
      </c>
    </row>
    <row r="1723" spans="1:9">
      <c r="A1723" s="1">
        <v>0.937740428240741</v>
      </c>
      <c r="B1723" t="s">
        <v>948</v>
      </c>
      <c r="C1723" t="s">
        <v>949</v>
      </c>
      <c r="D1723" t="s">
        <v>950</v>
      </c>
      <c r="E1723">
        <v>1.02</v>
      </c>
      <c r="F1723" t="s">
        <v>951</v>
      </c>
      <c r="G1723">
        <v>0.14000000000000001</v>
      </c>
      <c r="H1723" t="s">
        <v>952</v>
      </c>
      <c r="I1723">
        <v>0.05</v>
      </c>
    </row>
    <row r="1724" spans="1:9">
      <c r="A1724" s="1">
        <v>0.93774043981481503</v>
      </c>
      <c r="B1724" t="s">
        <v>948</v>
      </c>
      <c r="C1724" t="s">
        <v>959</v>
      </c>
      <c r="D1724">
        <v>94.69</v>
      </c>
      <c r="F1724">
        <v>137.91999999999999</v>
      </c>
      <c r="H1724">
        <v>86.66</v>
      </c>
    </row>
    <row r="1725" spans="1:9">
      <c r="A1725" s="1">
        <v>0.93774171296296305</v>
      </c>
      <c r="B1725" t="s">
        <v>948</v>
      </c>
      <c r="C1725" t="s">
        <v>949</v>
      </c>
      <c r="D1725" t="s">
        <v>950</v>
      </c>
      <c r="E1725">
        <v>1.01</v>
      </c>
      <c r="F1725" t="s">
        <v>951</v>
      </c>
      <c r="G1725">
        <v>0.15</v>
      </c>
      <c r="H1725" t="s">
        <v>952</v>
      </c>
      <c r="I1725">
        <v>0.01</v>
      </c>
    </row>
    <row r="1726" spans="1:9">
      <c r="A1726" s="1">
        <v>0.93774172453703697</v>
      </c>
      <c r="B1726" t="s">
        <v>948</v>
      </c>
      <c r="C1726" t="s">
        <v>959</v>
      </c>
      <c r="D1726">
        <v>94.72</v>
      </c>
      <c r="F1726">
        <v>137.93</v>
      </c>
      <c r="H1726">
        <v>86.69</v>
      </c>
    </row>
    <row r="1727" spans="1:9">
      <c r="A1727" s="1">
        <v>0.93774289351851903</v>
      </c>
      <c r="B1727" t="s">
        <v>948</v>
      </c>
      <c r="C1727" t="s">
        <v>949</v>
      </c>
      <c r="D1727" t="s">
        <v>950</v>
      </c>
      <c r="E1727">
        <v>1.02</v>
      </c>
      <c r="F1727" t="s">
        <v>951</v>
      </c>
      <c r="G1727">
        <v>0.16</v>
      </c>
      <c r="H1727" t="s">
        <v>952</v>
      </c>
      <c r="I1727">
        <v>0.02</v>
      </c>
    </row>
    <row r="1728" spans="1:9">
      <c r="A1728" s="1">
        <v>0.93774290509259295</v>
      </c>
      <c r="B1728" t="s">
        <v>948</v>
      </c>
      <c r="C1728" t="s">
        <v>959</v>
      </c>
      <c r="D1728">
        <v>94.73</v>
      </c>
      <c r="F1728">
        <v>137.91999999999999</v>
      </c>
      <c r="H1728">
        <v>86.7</v>
      </c>
    </row>
    <row r="1729" spans="1:9">
      <c r="A1729" s="1">
        <v>0.937744189814815</v>
      </c>
      <c r="B1729" t="s">
        <v>948</v>
      </c>
      <c r="C1729" t="s">
        <v>949</v>
      </c>
      <c r="D1729" t="s">
        <v>950</v>
      </c>
      <c r="E1729">
        <v>1.02</v>
      </c>
      <c r="F1729" t="s">
        <v>951</v>
      </c>
      <c r="G1729">
        <v>0.17</v>
      </c>
      <c r="H1729" t="s">
        <v>952</v>
      </c>
      <c r="I1729">
        <v>0.04</v>
      </c>
    </row>
    <row r="1730" spans="1:9">
      <c r="A1730" s="1">
        <v>0.937744189814815</v>
      </c>
      <c r="B1730" t="s">
        <v>948</v>
      </c>
      <c r="C1730" t="s">
        <v>959</v>
      </c>
      <c r="D1730">
        <v>94.75</v>
      </c>
      <c r="F1730">
        <v>137.97</v>
      </c>
      <c r="H1730">
        <v>86.72</v>
      </c>
    </row>
    <row r="1731" spans="1:9">
      <c r="A1731" s="1">
        <v>0.93774498842592602</v>
      </c>
      <c r="B1731" t="s">
        <v>948</v>
      </c>
      <c r="C1731" t="s">
        <v>949</v>
      </c>
      <c r="D1731" t="s">
        <v>950</v>
      </c>
      <c r="E1731">
        <v>1</v>
      </c>
      <c r="F1731" t="s">
        <v>951</v>
      </c>
      <c r="G1731">
        <v>0.15</v>
      </c>
      <c r="H1731" t="s">
        <v>952</v>
      </c>
      <c r="I1731">
        <v>0.03</v>
      </c>
    </row>
    <row r="1732" spans="1:9">
      <c r="A1732" s="1">
        <v>0.93774542824074103</v>
      </c>
      <c r="B1732" t="s">
        <v>948</v>
      </c>
      <c r="C1732" t="s">
        <v>959</v>
      </c>
      <c r="D1732">
        <v>94.75</v>
      </c>
      <c r="F1732">
        <v>137.86000000000001</v>
      </c>
      <c r="H1732">
        <v>86.72</v>
      </c>
    </row>
    <row r="1733" spans="1:9">
      <c r="A1733" s="1">
        <v>0.93774659722222198</v>
      </c>
      <c r="B1733" t="s">
        <v>948</v>
      </c>
      <c r="C1733" t="s">
        <v>949</v>
      </c>
      <c r="D1733" t="s">
        <v>950</v>
      </c>
      <c r="E1733">
        <v>1.01</v>
      </c>
      <c r="F1733" t="s">
        <v>951</v>
      </c>
      <c r="G1733">
        <v>0.15</v>
      </c>
      <c r="H1733" t="s">
        <v>952</v>
      </c>
      <c r="I1733">
        <v>0.02</v>
      </c>
    </row>
    <row r="1734" spans="1:9">
      <c r="A1734" s="1">
        <v>0.93774659722222198</v>
      </c>
      <c r="B1734" t="s">
        <v>948</v>
      </c>
      <c r="C1734" t="s">
        <v>959</v>
      </c>
      <c r="D1734">
        <v>94.74</v>
      </c>
      <c r="F1734">
        <v>137.87</v>
      </c>
      <c r="H1734">
        <v>86.71</v>
      </c>
    </row>
    <row r="1735" spans="1:9">
      <c r="A1735" s="1">
        <v>0.93774746527777797</v>
      </c>
      <c r="B1735" t="s">
        <v>948</v>
      </c>
      <c r="C1735" t="s">
        <v>949</v>
      </c>
      <c r="D1735" t="s">
        <v>950</v>
      </c>
      <c r="E1735">
        <v>1.03</v>
      </c>
      <c r="F1735" t="s">
        <v>951</v>
      </c>
      <c r="G1735">
        <v>0.14000000000000001</v>
      </c>
      <c r="H1735" t="s">
        <v>952</v>
      </c>
      <c r="I1735">
        <v>0.02</v>
      </c>
    </row>
    <row r="1736" spans="1:9">
      <c r="A1736" s="1">
        <v>0.93774787037037</v>
      </c>
      <c r="B1736" t="s">
        <v>948</v>
      </c>
      <c r="C1736" t="s">
        <v>959</v>
      </c>
      <c r="D1736">
        <v>94.72</v>
      </c>
      <c r="F1736">
        <v>137.91</v>
      </c>
      <c r="H1736">
        <v>86.69</v>
      </c>
    </row>
    <row r="1737" spans="1:9">
      <c r="A1737" s="1">
        <v>0.93774826388888899</v>
      </c>
      <c r="B1737" t="s">
        <v>948</v>
      </c>
      <c r="C1737" t="s">
        <v>949</v>
      </c>
      <c r="D1737" t="s">
        <v>950</v>
      </c>
      <c r="E1737">
        <v>1.01</v>
      </c>
      <c r="F1737" t="s">
        <v>951</v>
      </c>
      <c r="G1737">
        <v>0.14000000000000001</v>
      </c>
      <c r="H1737" t="s">
        <v>952</v>
      </c>
      <c r="I1737">
        <v>0.01</v>
      </c>
    </row>
    <row r="1738" spans="1:9">
      <c r="A1738" s="1">
        <v>0.93774826388888899</v>
      </c>
      <c r="B1738" t="s">
        <v>948</v>
      </c>
      <c r="C1738" t="s">
        <v>959</v>
      </c>
      <c r="D1738">
        <v>94.71</v>
      </c>
      <c r="F1738">
        <v>137.84</v>
      </c>
      <c r="H1738">
        <v>86.67</v>
      </c>
    </row>
    <row r="1739" spans="1:9">
      <c r="A1739" s="1">
        <v>0.93774949074074099</v>
      </c>
      <c r="B1739" t="s">
        <v>948</v>
      </c>
      <c r="C1739" t="s">
        <v>949</v>
      </c>
      <c r="D1739" t="s">
        <v>950</v>
      </c>
      <c r="E1739">
        <v>1.01</v>
      </c>
      <c r="F1739" t="s">
        <v>951</v>
      </c>
      <c r="G1739">
        <v>0.14000000000000001</v>
      </c>
      <c r="H1739" t="s">
        <v>952</v>
      </c>
      <c r="I1739">
        <v>0.02</v>
      </c>
    </row>
    <row r="1740" spans="1:9">
      <c r="A1740" s="1">
        <v>0.93774950231481502</v>
      </c>
      <c r="B1740" t="s">
        <v>948</v>
      </c>
      <c r="C1740" t="s">
        <v>959</v>
      </c>
      <c r="D1740">
        <v>94.7</v>
      </c>
      <c r="F1740">
        <v>137.88</v>
      </c>
      <c r="H1740">
        <v>86.67</v>
      </c>
    </row>
    <row r="1741" spans="1:9">
      <c r="A1741" s="1">
        <v>0.93775071759259299</v>
      </c>
      <c r="B1741" t="s">
        <v>948</v>
      </c>
      <c r="C1741" t="s">
        <v>949</v>
      </c>
      <c r="D1741" t="s">
        <v>950</v>
      </c>
      <c r="E1741">
        <v>1.02</v>
      </c>
      <c r="F1741" t="s">
        <v>951</v>
      </c>
      <c r="G1741">
        <v>0.15</v>
      </c>
      <c r="H1741" t="s">
        <v>952</v>
      </c>
      <c r="I1741">
        <v>0.02</v>
      </c>
    </row>
    <row r="1742" spans="1:9">
      <c r="A1742" s="1">
        <v>0.93775071759259299</v>
      </c>
      <c r="B1742" t="s">
        <v>948</v>
      </c>
      <c r="C1742" t="s">
        <v>959</v>
      </c>
      <c r="D1742">
        <v>94.67</v>
      </c>
      <c r="F1742">
        <v>137.88999999999999</v>
      </c>
      <c r="H1742">
        <v>86.63</v>
      </c>
    </row>
    <row r="1743" spans="1:9">
      <c r="A1743" s="1">
        <v>0.93775196759259305</v>
      </c>
      <c r="B1743" t="s">
        <v>948</v>
      </c>
      <c r="C1743" t="s">
        <v>949</v>
      </c>
      <c r="D1743" t="s">
        <v>950</v>
      </c>
      <c r="E1743">
        <v>1.03</v>
      </c>
      <c r="F1743" t="s">
        <v>951</v>
      </c>
      <c r="G1743">
        <v>0.14000000000000001</v>
      </c>
      <c r="H1743" t="s">
        <v>952</v>
      </c>
      <c r="I1743">
        <v>0.02</v>
      </c>
    </row>
    <row r="1744" spans="1:9">
      <c r="A1744" s="1">
        <v>0.93775196759259305</v>
      </c>
      <c r="B1744" t="s">
        <v>948</v>
      </c>
      <c r="C1744" t="s">
        <v>959</v>
      </c>
      <c r="D1744">
        <v>94.69</v>
      </c>
      <c r="F1744">
        <v>137.91</v>
      </c>
      <c r="H1744">
        <v>86.64</v>
      </c>
    </row>
    <row r="1745" spans="1:9">
      <c r="A1745" s="1">
        <v>0.937753217592593</v>
      </c>
      <c r="B1745" t="s">
        <v>948</v>
      </c>
      <c r="C1745" t="s">
        <v>949</v>
      </c>
      <c r="D1745" t="s">
        <v>950</v>
      </c>
      <c r="E1745">
        <v>1.01</v>
      </c>
      <c r="F1745" t="s">
        <v>951</v>
      </c>
      <c r="G1745">
        <v>0.14000000000000001</v>
      </c>
      <c r="H1745" t="s">
        <v>952</v>
      </c>
      <c r="I1745">
        <v>0.02</v>
      </c>
    </row>
    <row r="1746" spans="1:9">
      <c r="A1746" s="1">
        <v>0.937753217592593</v>
      </c>
      <c r="B1746" t="s">
        <v>948</v>
      </c>
      <c r="C1746" t="s">
        <v>959</v>
      </c>
      <c r="D1746">
        <v>94.69</v>
      </c>
      <c r="F1746">
        <v>137.94999999999999</v>
      </c>
      <c r="H1746">
        <v>86.65</v>
      </c>
    </row>
    <row r="1747" spans="1:9">
      <c r="A1747" s="1">
        <v>0.93775445601851803</v>
      </c>
      <c r="B1747" t="s">
        <v>948</v>
      </c>
      <c r="C1747" t="s">
        <v>949</v>
      </c>
      <c r="D1747" t="s">
        <v>950</v>
      </c>
      <c r="E1747">
        <v>1.01</v>
      </c>
      <c r="F1747" t="s">
        <v>951</v>
      </c>
      <c r="G1747">
        <v>0.14000000000000001</v>
      </c>
      <c r="H1747" t="s">
        <v>952</v>
      </c>
      <c r="I1747">
        <v>0.02</v>
      </c>
    </row>
    <row r="1748" spans="1:9">
      <c r="A1748" s="1">
        <v>0.93775445601851803</v>
      </c>
      <c r="B1748" t="s">
        <v>948</v>
      </c>
      <c r="C1748" t="s">
        <v>959</v>
      </c>
      <c r="D1748">
        <v>94.7</v>
      </c>
      <c r="F1748">
        <v>137.94</v>
      </c>
      <c r="H1748">
        <v>86.66</v>
      </c>
    </row>
    <row r="1749" spans="1:9">
      <c r="A1749" s="1">
        <v>0.93775568287037003</v>
      </c>
      <c r="B1749" t="s">
        <v>948</v>
      </c>
      <c r="C1749" t="s">
        <v>949</v>
      </c>
      <c r="D1749" t="s">
        <v>950</v>
      </c>
      <c r="E1749">
        <v>1.02</v>
      </c>
      <c r="F1749" t="s">
        <v>951</v>
      </c>
      <c r="G1749">
        <v>0.14000000000000001</v>
      </c>
      <c r="H1749" t="s">
        <v>952</v>
      </c>
      <c r="I1749">
        <v>0.02</v>
      </c>
    </row>
    <row r="1750" spans="1:9">
      <c r="A1750" s="1">
        <v>0.93775568287037003</v>
      </c>
      <c r="B1750" t="s">
        <v>948</v>
      </c>
      <c r="C1750" t="s">
        <v>959</v>
      </c>
      <c r="D1750">
        <v>94.66</v>
      </c>
      <c r="F1750">
        <v>137.84</v>
      </c>
      <c r="H1750">
        <v>86.62</v>
      </c>
    </row>
    <row r="1751" spans="1:9">
      <c r="A1751" s="1">
        <v>0.93775692129629595</v>
      </c>
      <c r="B1751" t="s">
        <v>948</v>
      </c>
      <c r="C1751" t="s">
        <v>949</v>
      </c>
      <c r="D1751" t="s">
        <v>950</v>
      </c>
      <c r="E1751">
        <v>1.01</v>
      </c>
      <c r="F1751" t="s">
        <v>951</v>
      </c>
      <c r="G1751">
        <v>0.14000000000000001</v>
      </c>
      <c r="H1751" t="s">
        <v>952</v>
      </c>
      <c r="I1751">
        <v>0.02</v>
      </c>
    </row>
    <row r="1752" spans="1:9">
      <c r="A1752" s="1">
        <v>0.93775692129629595</v>
      </c>
      <c r="B1752" t="s">
        <v>948</v>
      </c>
      <c r="C1752" t="s">
        <v>959</v>
      </c>
      <c r="D1752">
        <v>94.66</v>
      </c>
      <c r="F1752">
        <v>137.93</v>
      </c>
      <c r="H1752">
        <v>86.62</v>
      </c>
    </row>
    <row r="1753" spans="1:9">
      <c r="A1753" s="1">
        <v>0.93775815972222198</v>
      </c>
      <c r="B1753" t="s">
        <v>948</v>
      </c>
      <c r="C1753" t="s">
        <v>949</v>
      </c>
      <c r="D1753" t="s">
        <v>950</v>
      </c>
      <c r="E1753">
        <v>1.02</v>
      </c>
      <c r="F1753" t="s">
        <v>951</v>
      </c>
      <c r="G1753">
        <v>0.14000000000000001</v>
      </c>
      <c r="H1753" t="s">
        <v>952</v>
      </c>
      <c r="I1753">
        <v>0.03</v>
      </c>
    </row>
    <row r="1754" spans="1:9">
      <c r="A1754" s="1">
        <v>0.93775815972222198</v>
      </c>
      <c r="B1754" t="s">
        <v>948</v>
      </c>
      <c r="C1754" t="s">
        <v>959</v>
      </c>
      <c r="D1754">
        <v>94.64</v>
      </c>
      <c r="F1754">
        <v>137.94999999999999</v>
      </c>
      <c r="H1754">
        <v>86.62</v>
      </c>
    </row>
    <row r="1755" spans="1:9">
      <c r="A1755" s="1">
        <v>0.93775854166666694</v>
      </c>
      <c r="B1755" t="s">
        <v>948</v>
      </c>
      <c r="C1755" t="s">
        <v>949</v>
      </c>
      <c r="D1755" t="s">
        <v>950</v>
      </c>
      <c r="E1755">
        <v>1.02</v>
      </c>
      <c r="F1755" t="s">
        <v>951</v>
      </c>
      <c r="G1755">
        <v>0.15</v>
      </c>
      <c r="H1755" t="s">
        <v>952</v>
      </c>
      <c r="I1755">
        <v>0.02</v>
      </c>
    </row>
    <row r="1756" spans="1:9">
      <c r="A1756" s="1">
        <v>0.93775894675925897</v>
      </c>
      <c r="B1756" t="s">
        <v>948</v>
      </c>
      <c r="C1756" t="s">
        <v>959</v>
      </c>
      <c r="D1756">
        <v>94.66</v>
      </c>
      <c r="F1756">
        <v>137.91</v>
      </c>
      <c r="H1756">
        <v>86.62</v>
      </c>
    </row>
    <row r="1757" spans="1:9">
      <c r="A1757" s="1">
        <v>0.93776013888888898</v>
      </c>
      <c r="B1757" t="s">
        <v>948</v>
      </c>
      <c r="C1757" t="s">
        <v>949</v>
      </c>
      <c r="D1757" t="s">
        <v>950</v>
      </c>
      <c r="E1757">
        <v>1.02</v>
      </c>
      <c r="F1757" t="s">
        <v>951</v>
      </c>
      <c r="G1757">
        <v>0.15</v>
      </c>
      <c r="H1757" t="s">
        <v>952</v>
      </c>
      <c r="I1757">
        <v>0.04</v>
      </c>
    </row>
    <row r="1758" spans="1:9">
      <c r="A1758" s="1">
        <v>0.93776013888888898</v>
      </c>
      <c r="B1758" t="s">
        <v>948</v>
      </c>
      <c r="C1758" t="s">
        <v>959</v>
      </c>
      <c r="D1758">
        <v>94.71</v>
      </c>
      <c r="F1758">
        <v>137.91</v>
      </c>
      <c r="H1758">
        <v>86.67</v>
      </c>
    </row>
    <row r="1759" spans="1:9">
      <c r="A1759" s="1">
        <v>0.93776137731481501</v>
      </c>
      <c r="B1759" t="s">
        <v>948</v>
      </c>
      <c r="C1759" t="s">
        <v>949</v>
      </c>
      <c r="D1759" t="s">
        <v>950</v>
      </c>
      <c r="E1759">
        <v>1.01</v>
      </c>
      <c r="F1759" t="s">
        <v>951</v>
      </c>
      <c r="G1759">
        <v>0.15</v>
      </c>
      <c r="H1759" t="s">
        <v>952</v>
      </c>
      <c r="I1759">
        <v>0.02</v>
      </c>
    </row>
    <row r="1760" spans="1:9">
      <c r="A1760" s="1">
        <v>0.93776138888888905</v>
      </c>
      <c r="B1760" t="s">
        <v>948</v>
      </c>
      <c r="C1760" t="s">
        <v>959</v>
      </c>
      <c r="D1760">
        <v>94.71</v>
      </c>
      <c r="F1760">
        <v>137.94999999999999</v>
      </c>
      <c r="H1760">
        <v>86.68</v>
      </c>
    </row>
    <row r="1761" spans="1:9">
      <c r="A1761" s="1">
        <v>0.93776259259259298</v>
      </c>
      <c r="B1761" t="s">
        <v>948</v>
      </c>
      <c r="C1761" t="s">
        <v>949</v>
      </c>
      <c r="D1761" t="s">
        <v>950</v>
      </c>
      <c r="E1761">
        <v>1.02</v>
      </c>
      <c r="F1761" t="s">
        <v>951</v>
      </c>
      <c r="G1761">
        <v>0.14000000000000001</v>
      </c>
      <c r="H1761" t="s">
        <v>952</v>
      </c>
      <c r="I1761">
        <v>0.02</v>
      </c>
    </row>
    <row r="1762" spans="1:9">
      <c r="A1762" s="1">
        <v>0.93776259259259298</v>
      </c>
      <c r="B1762" t="s">
        <v>948</v>
      </c>
      <c r="C1762" t="s">
        <v>959</v>
      </c>
      <c r="D1762">
        <v>94.74</v>
      </c>
      <c r="F1762">
        <v>137.86000000000001</v>
      </c>
      <c r="H1762">
        <v>86.69</v>
      </c>
    </row>
    <row r="1763" spans="1:9">
      <c r="A1763" s="1">
        <v>0.93776377314814796</v>
      </c>
      <c r="B1763" t="s">
        <v>948</v>
      </c>
      <c r="C1763" t="s">
        <v>949</v>
      </c>
      <c r="D1763" t="s">
        <v>950</v>
      </c>
      <c r="E1763">
        <v>1.04</v>
      </c>
      <c r="F1763" t="s">
        <v>951</v>
      </c>
      <c r="G1763">
        <v>0.14000000000000001</v>
      </c>
      <c r="H1763" t="s">
        <v>952</v>
      </c>
      <c r="I1763">
        <v>0.01</v>
      </c>
    </row>
    <row r="1764" spans="1:9">
      <c r="A1764" s="1">
        <v>0.93776377314814796</v>
      </c>
      <c r="B1764" t="s">
        <v>948</v>
      </c>
      <c r="C1764" t="s">
        <v>959</v>
      </c>
      <c r="D1764">
        <v>94.73</v>
      </c>
      <c r="F1764">
        <v>137.85</v>
      </c>
      <c r="H1764">
        <v>86.69</v>
      </c>
    </row>
    <row r="1765" spans="1:9">
      <c r="A1765" s="1">
        <v>0.93776496527777797</v>
      </c>
      <c r="B1765" t="s">
        <v>948</v>
      </c>
      <c r="C1765" t="s">
        <v>949</v>
      </c>
      <c r="D1765" t="s">
        <v>950</v>
      </c>
      <c r="E1765">
        <v>1.02</v>
      </c>
      <c r="F1765" t="s">
        <v>951</v>
      </c>
      <c r="G1765">
        <v>0.14000000000000001</v>
      </c>
      <c r="H1765" t="s">
        <v>952</v>
      </c>
      <c r="I1765">
        <v>0.01</v>
      </c>
    </row>
    <row r="1766" spans="1:9">
      <c r="A1766" s="1">
        <v>0.93776496527777797</v>
      </c>
      <c r="B1766" t="s">
        <v>948</v>
      </c>
      <c r="C1766" t="s">
        <v>959</v>
      </c>
      <c r="D1766">
        <v>94.71</v>
      </c>
      <c r="F1766">
        <v>137.9</v>
      </c>
      <c r="H1766">
        <v>86.68</v>
      </c>
    </row>
    <row r="1767" spans="1:9">
      <c r="A1767" s="1">
        <v>0.937766203703704</v>
      </c>
      <c r="B1767" t="s">
        <v>948</v>
      </c>
      <c r="C1767" t="s">
        <v>949</v>
      </c>
      <c r="D1767" t="s">
        <v>950</v>
      </c>
      <c r="E1767">
        <v>1.01</v>
      </c>
      <c r="F1767" t="s">
        <v>951</v>
      </c>
      <c r="G1767">
        <v>0.15</v>
      </c>
      <c r="H1767" t="s">
        <v>952</v>
      </c>
      <c r="I1767">
        <v>0.02</v>
      </c>
    </row>
    <row r="1768" spans="1:9">
      <c r="A1768" s="1">
        <v>0.93776621527777804</v>
      </c>
      <c r="B1768" t="s">
        <v>948</v>
      </c>
      <c r="C1768" t="s">
        <v>959</v>
      </c>
      <c r="D1768">
        <v>94.69</v>
      </c>
      <c r="F1768">
        <v>137.88999999999999</v>
      </c>
      <c r="H1768">
        <v>86.66</v>
      </c>
    </row>
    <row r="1769" spans="1:9">
      <c r="A1769" s="1">
        <v>0.93776746527777799</v>
      </c>
      <c r="B1769" t="s">
        <v>948</v>
      </c>
      <c r="C1769" t="s">
        <v>949</v>
      </c>
      <c r="D1769" t="s">
        <v>950</v>
      </c>
      <c r="E1769">
        <v>1.02</v>
      </c>
      <c r="F1769" t="s">
        <v>951</v>
      </c>
      <c r="G1769">
        <v>0.13</v>
      </c>
      <c r="H1769" t="s">
        <v>952</v>
      </c>
      <c r="I1769">
        <v>0.02</v>
      </c>
    </row>
    <row r="1770" spans="1:9">
      <c r="A1770" s="1">
        <v>0.93776746527777799</v>
      </c>
      <c r="B1770" t="s">
        <v>948</v>
      </c>
      <c r="C1770" t="s">
        <v>959</v>
      </c>
      <c r="D1770">
        <v>94.72</v>
      </c>
      <c r="F1770">
        <v>137.93</v>
      </c>
      <c r="H1770">
        <v>86.69</v>
      </c>
    </row>
    <row r="1771" spans="1:9">
      <c r="A1771" s="1">
        <v>0.93776789351851797</v>
      </c>
      <c r="B1771" t="s">
        <v>948</v>
      </c>
      <c r="C1771" t="s">
        <v>949</v>
      </c>
      <c r="D1771" t="s">
        <v>950</v>
      </c>
      <c r="E1771">
        <v>1.01</v>
      </c>
      <c r="F1771" t="s">
        <v>951</v>
      </c>
      <c r="G1771">
        <v>0.14000000000000001</v>
      </c>
      <c r="H1771" t="s">
        <v>952</v>
      </c>
      <c r="I1771">
        <v>0.03</v>
      </c>
    </row>
    <row r="1772" spans="1:9">
      <c r="A1772" s="1">
        <v>0.93776789351851797</v>
      </c>
      <c r="B1772" t="s">
        <v>948</v>
      </c>
      <c r="C1772" t="s">
        <v>959</v>
      </c>
      <c r="D1772">
        <v>94.73</v>
      </c>
      <c r="F1772">
        <v>137.97</v>
      </c>
      <c r="H1772">
        <v>86.7</v>
      </c>
    </row>
    <row r="1773" spans="1:9">
      <c r="A1773" s="1">
        <v>0.937769131944444</v>
      </c>
      <c r="B1773" t="s">
        <v>948</v>
      </c>
      <c r="C1773" t="s">
        <v>949</v>
      </c>
      <c r="D1773" t="s">
        <v>950</v>
      </c>
      <c r="E1773">
        <v>1.01</v>
      </c>
      <c r="F1773" t="s">
        <v>951</v>
      </c>
      <c r="G1773">
        <v>0.14000000000000001</v>
      </c>
      <c r="H1773" t="s">
        <v>952</v>
      </c>
      <c r="I1773">
        <v>0.01</v>
      </c>
    </row>
    <row r="1774" spans="1:9">
      <c r="A1774" s="1">
        <v>0.937769131944444</v>
      </c>
      <c r="B1774" t="s">
        <v>948</v>
      </c>
      <c r="C1774" t="s">
        <v>959</v>
      </c>
      <c r="D1774">
        <v>94.72</v>
      </c>
      <c r="F1774">
        <v>137.93</v>
      </c>
      <c r="H1774">
        <v>86.69</v>
      </c>
    </row>
    <row r="1775" spans="1:9">
      <c r="A1775" s="1">
        <v>0.93777037037037003</v>
      </c>
      <c r="B1775" t="s">
        <v>948</v>
      </c>
      <c r="C1775" t="s">
        <v>949</v>
      </c>
      <c r="D1775" t="s">
        <v>950</v>
      </c>
      <c r="E1775">
        <v>1.01</v>
      </c>
      <c r="F1775" t="s">
        <v>951</v>
      </c>
      <c r="G1775">
        <v>0.14000000000000001</v>
      </c>
      <c r="H1775" t="s">
        <v>952</v>
      </c>
      <c r="I1775">
        <v>0.02</v>
      </c>
    </row>
    <row r="1776" spans="1:9">
      <c r="A1776" s="1">
        <v>0.93777037037037003</v>
      </c>
      <c r="B1776" t="s">
        <v>948</v>
      </c>
      <c r="C1776" t="s">
        <v>959</v>
      </c>
      <c r="D1776">
        <v>94.72</v>
      </c>
      <c r="F1776">
        <v>137.83000000000001</v>
      </c>
      <c r="H1776">
        <v>86.67</v>
      </c>
    </row>
    <row r="1777" spans="1:9">
      <c r="A1777" s="1">
        <v>0.937771666666667</v>
      </c>
      <c r="B1777" t="s">
        <v>948</v>
      </c>
      <c r="C1777" t="s">
        <v>949</v>
      </c>
      <c r="D1777" t="s">
        <v>950</v>
      </c>
      <c r="E1777">
        <v>1.02</v>
      </c>
      <c r="F1777" t="s">
        <v>951</v>
      </c>
      <c r="G1777">
        <v>0.13</v>
      </c>
      <c r="H1777" t="s">
        <v>952</v>
      </c>
      <c r="I1777">
        <v>0.03</v>
      </c>
    </row>
    <row r="1778" spans="1:9">
      <c r="A1778" s="1">
        <v>0.937771666666667</v>
      </c>
      <c r="B1778" t="s">
        <v>948</v>
      </c>
      <c r="C1778" t="s">
        <v>959</v>
      </c>
      <c r="D1778">
        <v>94.74</v>
      </c>
      <c r="F1778">
        <v>137.83000000000001</v>
      </c>
      <c r="H1778">
        <v>86.69</v>
      </c>
    </row>
    <row r="1779" spans="1:9">
      <c r="A1779" s="1">
        <v>0.93777295138888905</v>
      </c>
      <c r="B1779" t="s">
        <v>948</v>
      </c>
      <c r="C1779" t="s">
        <v>949</v>
      </c>
      <c r="D1779" t="s">
        <v>950</v>
      </c>
      <c r="E1779">
        <v>1.01</v>
      </c>
      <c r="F1779" t="s">
        <v>951</v>
      </c>
      <c r="G1779">
        <v>0.14000000000000001</v>
      </c>
      <c r="H1779" t="s">
        <v>952</v>
      </c>
      <c r="I1779">
        <v>0.03</v>
      </c>
    </row>
    <row r="1780" spans="1:9">
      <c r="A1780" s="1">
        <v>0.93777295138888905</v>
      </c>
      <c r="B1780" t="s">
        <v>948</v>
      </c>
      <c r="C1780" t="s">
        <v>959</v>
      </c>
      <c r="D1780">
        <v>94.73</v>
      </c>
      <c r="F1780">
        <v>137.84</v>
      </c>
      <c r="H1780">
        <v>86.68</v>
      </c>
    </row>
    <row r="1781" spans="1:9">
      <c r="A1781" s="1">
        <v>0.93777413194444403</v>
      </c>
      <c r="B1781" t="s">
        <v>948</v>
      </c>
      <c r="C1781" t="s">
        <v>949</v>
      </c>
      <c r="D1781" t="s">
        <v>950</v>
      </c>
      <c r="E1781">
        <v>1.01</v>
      </c>
      <c r="F1781" t="s">
        <v>951</v>
      </c>
      <c r="G1781">
        <v>0.14000000000000001</v>
      </c>
      <c r="H1781" t="s">
        <v>952</v>
      </c>
      <c r="I1781">
        <v>0.03</v>
      </c>
    </row>
    <row r="1782" spans="1:9">
      <c r="A1782" s="1">
        <v>0.93777413194444403</v>
      </c>
      <c r="B1782" t="s">
        <v>948</v>
      </c>
      <c r="C1782" t="s">
        <v>959</v>
      </c>
      <c r="D1782">
        <v>94.69</v>
      </c>
      <c r="F1782">
        <v>137.77000000000001</v>
      </c>
      <c r="H1782">
        <v>86.65</v>
      </c>
    </row>
    <row r="1783" spans="1:9">
      <c r="A1783" s="1">
        <v>0.93777543981481504</v>
      </c>
      <c r="B1783" t="s">
        <v>948</v>
      </c>
      <c r="C1783" t="s">
        <v>949</v>
      </c>
      <c r="D1783" t="s">
        <v>950</v>
      </c>
      <c r="E1783">
        <v>1.04</v>
      </c>
      <c r="F1783" t="s">
        <v>951</v>
      </c>
      <c r="G1783">
        <v>0.14000000000000001</v>
      </c>
      <c r="H1783" t="s">
        <v>952</v>
      </c>
      <c r="I1783">
        <v>0.03</v>
      </c>
    </row>
    <row r="1784" spans="1:9">
      <c r="A1784" s="1">
        <v>0.93777543981481504</v>
      </c>
      <c r="B1784" t="s">
        <v>948</v>
      </c>
      <c r="C1784" t="s">
        <v>959</v>
      </c>
      <c r="D1784">
        <v>94.69</v>
      </c>
      <c r="F1784">
        <v>137.69999999999999</v>
      </c>
      <c r="H1784">
        <v>86.65</v>
      </c>
    </row>
    <row r="1785" spans="1:9">
      <c r="A1785" s="1">
        <v>0.93777667824074096</v>
      </c>
      <c r="B1785" t="s">
        <v>948</v>
      </c>
      <c r="C1785" t="s">
        <v>949</v>
      </c>
      <c r="D1785" t="s">
        <v>950</v>
      </c>
      <c r="E1785">
        <v>1</v>
      </c>
      <c r="F1785" t="s">
        <v>951</v>
      </c>
      <c r="G1785">
        <v>0.14000000000000001</v>
      </c>
      <c r="H1785" t="s">
        <v>952</v>
      </c>
      <c r="I1785">
        <v>0.02</v>
      </c>
    </row>
    <row r="1786" spans="1:9">
      <c r="A1786" s="1">
        <v>0.93777667824074096</v>
      </c>
      <c r="B1786" t="s">
        <v>948</v>
      </c>
      <c r="C1786" t="s">
        <v>959</v>
      </c>
      <c r="D1786">
        <v>94.66</v>
      </c>
      <c r="F1786">
        <v>137.75</v>
      </c>
      <c r="H1786">
        <v>86.63</v>
      </c>
    </row>
    <row r="1787" spans="1:9">
      <c r="A1787" s="1">
        <v>0.93777707175925895</v>
      </c>
      <c r="B1787" t="s">
        <v>948</v>
      </c>
      <c r="C1787" t="s">
        <v>949</v>
      </c>
      <c r="D1787" t="s">
        <v>950</v>
      </c>
      <c r="E1787">
        <v>1.01</v>
      </c>
      <c r="F1787" t="s">
        <v>951</v>
      </c>
      <c r="G1787">
        <v>0.14000000000000001</v>
      </c>
      <c r="H1787" t="s">
        <v>952</v>
      </c>
      <c r="I1787">
        <v>0.03</v>
      </c>
    </row>
    <row r="1788" spans="1:9">
      <c r="A1788" s="1">
        <v>0.93777707175925895</v>
      </c>
      <c r="B1788" t="s">
        <v>948</v>
      </c>
      <c r="C1788" t="s">
        <v>959</v>
      </c>
      <c r="D1788">
        <v>94.63</v>
      </c>
      <c r="F1788">
        <v>137.74</v>
      </c>
      <c r="H1788">
        <v>86.59</v>
      </c>
    </row>
    <row r="1789" spans="1:9">
      <c r="A1789" s="1">
        <v>0.937778356481482</v>
      </c>
      <c r="B1789" t="s">
        <v>948</v>
      </c>
      <c r="C1789" t="s">
        <v>949</v>
      </c>
      <c r="D1789" t="s">
        <v>950</v>
      </c>
      <c r="E1789">
        <v>1.03</v>
      </c>
      <c r="F1789" t="s">
        <v>951</v>
      </c>
      <c r="G1789">
        <v>0.13</v>
      </c>
      <c r="H1789" t="s">
        <v>952</v>
      </c>
      <c r="I1789">
        <v>0.01</v>
      </c>
    </row>
    <row r="1790" spans="1:9">
      <c r="A1790" s="1">
        <v>0.937778356481482</v>
      </c>
      <c r="B1790" t="s">
        <v>948</v>
      </c>
      <c r="C1790" t="s">
        <v>959</v>
      </c>
      <c r="D1790">
        <v>94.59</v>
      </c>
      <c r="F1790">
        <v>137.41999999999999</v>
      </c>
      <c r="H1790">
        <v>86.55</v>
      </c>
    </row>
    <row r="1791" spans="1:9">
      <c r="A1791" s="1">
        <v>0.93777961805555599</v>
      </c>
      <c r="B1791" t="s">
        <v>948</v>
      </c>
      <c r="C1791" t="s">
        <v>949</v>
      </c>
      <c r="D1791" t="s">
        <v>950</v>
      </c>
      <c r="E1791">
        <v>1.01</v>
      </c>
      <c r="F1791" t="s">
        <v>951</v>
      </c>
      <c r="G1791">
        <v>0.14000000000000001</v>
      </c>
      <c r="H1791" t="s">
        <v>952</v>
      </c>
      <c r="I1791">
        <v>0.02</v>
      </c>
    </row>
    <row r="1792" spans="1:9">
      <c r="A1792" s="1">
        <v>0.93777961805555599</v>
      </c>
      <c r="B1792" t="s">
        <v>948</v>
      </c>
      <c r="C1792" t="s">
        <v>959</v>
      </c>
      <c r="D1792">
        <v>94.61</v>
      </c>
      <c r="F1792">
        <v>137.35</v>
      </c>
      <c r="H1792">
        <v>86.59</v>
      </c>
    </row>
    <row r="1793" spans="1:9">
      <c r="A1793" s="1">
        <v>0.93778084490740699</v>
      </c>
      <c r="B1793" t="s">
        <v>948</v>
      </c>
      <c r="C1793" t="s">
        <v>949</v>
      </c>
      <c r="D1793" t="s">
        <v>950</v>
      </c>
      <c r="E1793">
        <v>1.03</v>
      </c>
      <c r="F1793" t="s">
        <v>951</v>
      </c>
      <c r="G1793">
        <v>0.14000000000000001</v>
      </c>
      <c r="H1793" t="s">
        <v>952</v>
      </c>
      <c r="I1793">
        <v>0.04</v>
      </c>
    </row>
    <row r="1794" spans="1:9">
      <c r="A1794" s="1">
        <v>0.93778084490740699</v>
      </c>
      <c r="B1794" t="s">
        <v>948</v>
      </c>
      <c r="C1794" t="s">
        <v>959</v>
      </c>
      <c r="D1794">
        <v>94.64</v>
      </c>
      <c r="F1794">
        <v>137.38</v>
      </c>
      <c r="H1794">
        <v>86.62</v>
      </c>
    </row>
    <row r="1795" spans="1:9">
      <c r="A1795" s="1">
        <v>0.93778209490740705</v>
      </c>
      <c r="B1795" t="s">
        <v>948</v>
      </c>
      <c r="C1795" t="s">
        <v>949</v>
      </c>
      <c r="D1795" t="s">
        <v>950</v>
      </c>
      <c r="E1795">
        <v>1.01</v>
      </c>
      <c r="F1795" t="s">
        <v>951</v>
      </c>
      <c r="G1795">
        <v>0.14000000000000001</v>
      </c>
      <c r="H1795" t="s">
        <v>952</v>
      </c>
      <c r="I1795">
        <v>0.03</v>
      </c>
    </row>
    <row r="1796" spans="1:9">
      <c r="A1796" s="1">
        <v>0.93778210648148097</v>
      </c>
      <c r="B1796" t="s">
        <v>948</v>
      </c>
      <c r="C1796" t="s">
        <v>959</v>
      </c>
      <c r="D1796">
        <v>94.63</v>
      </c>
      <c r="F1796">
        <v>137.30000000000001</v>
      </c>
      <c r="H1796">
        <v>86.62</v>
      </c>
    </row>
    <row r="1797" spans="1:9">
      <c r="A1797" s="1">
        <v>0.93778336805555595</v>
      </c>
      <c r="B1797" t="s">
        <v>948</v>
      </c>
      <c r="C1797" t="s">
        <v>949</v>
      </c>
      <c r="D1797" t="s">
        <v>950</v>
      </c>
      <c r="E1797">
        <v>1.01</v>
      </c>
      <c r="F1797" t="s">
        <v>951</v>
      </c>
      <c r="G1797">
        <v>0.14000000000000001</v>
      </c>
      <c r="H1797" t="s">
        <v>952</v>
      </c>
      <c r="I1797">
        <v>0.02</v>
      </c>
    </row>
    <row r="1798" spans="1:9">
      <c r="A1798" s="1">
        <v>0.93778336805555595</v>
      </c>
      <c r="B1798" t="s">
        <v>948</v>
      </c>
      <c r="C1798" t="s">
        <v>959</v>
      </c>
      <c r="D1798">
        <v>94.66</v>
      </c>
      <c r="F1798">
        <v>137.27000000000001</v>
      </c>
      <c r="H1798">
        <v>86.67</v>
      </c>
    </row>
    <row r="1799" spans="1:9">
      <c r="A1799" s="1">
        <v>0.937784571759259</v>
      </c>
      <c r="B1799" t="s">
        <v>948</v>
      </c>
      <c r="C1799" t="s">
        <v>949</v>
      </c>
      <c r="D1799" t="s">
        <v>950</v>
      </c>
      <c r="E1799">
        <v>1.02</v>
      </c>
      <c r="F1799" t="s">
        <v>951</v>
      </c>
      <c r="G1799">
        <v>0.14000000000000001</v>
      </c>
      <c r="H1799" t="s">
        <v>952</v>
      </c>
      <c r="I1799">
        <v>0.04</v>
      </c>
    </row>
    <row r="1800" spans="1:9">
      <c r="A1800" s="1">
        <v>0.93778458333333303</v>
      </c>
      <c r="B1800" t="s">
        <v>948</v>
      </c>
      <c r="C1800" t="s">
        <v>959</v>
      </c>
      <c r="D1800">
        <v>94.67</v>
      </c>
      <c r="F1800">
        <v>137.35</v>
      </c>
      <c r="H1800">
        <v>86.69</v>
      </c>
    </row>
    <row r="1801" spans="1:9">
      <c r="A1801" s="1">
        <v>0.93778572916666703</v>
      </c>
      <c r="B1801" t="s">
        <v>948</v>
      </c>
      <c r="C1801" t="s">
        <v>949</v>
      </c>
      <c r="D1801" t="s">
        <v>950</v>
      </c>
      <c r="E1801">
        <v>1.02</v>
      </c>
      <c r="F1801" t="s">
        <v>951</v>
      </c>
      <c r="G1801">
        <v>0.14000000000000001</v>
      </c>
      <c r="H1801" t="s">
        <v>952</v>
      </c>
      <c r="I1801">
        <v>0.02</v>
      </c>
    </row>
    <row r="1802" spans="1:9">
      <c r="A1802" s="1">
        <v>0.93778574074074095</v>
      </c>
      <c r="B1802" t="s">
        <v>948</v>
      </c>
      <c r="C1802" t="s">
        <v>959</v>
      </c>
      <c r="D1802">
        <v>94.67</v>
      </c>
      <c r="F1802">
        <v>137.34</v>
      </c>
      <c r="H1802">
        <v>86.69</v>
      </c>
    </row>
    <row r="1803" spans="1:9">
      <c r="A1803" s="1">
        <v>0.93778697916666698</v>
      </c>
      <c r="B1803" t="s">
        <v>948</v>
      </c>
      <c r="C1803" t="s">
        <v>949</v>
      </c>
      <c r="D1803" t="s">
        <v>950</v>
      </c>
      <c r="E1803">
        <v>1.02</v>
      </c>
      <c r="F1803" t="s">
        <v>951</v>
      </c>
      <c r="G1803">
        <v>0.14000000000000001</v>
      </c>
      <c r="H1803" t="s">
        <v>952</v>
      </c>
      <c r="I1803">
        <v>0.02</v>
      </c>
    </row>
    <row r="1804" spans="1:9">
      <c r="A1804" s="1">
        <v>0.93778699074074101</v>
      </c>
      <c r="B1804" t="s">
        <v>948</v>
      </c>
      <c r="C1804" t="s">
        <v>959</v>
      </c>
      <c r="D1804">
        <v>94.68</v>
      </c>
      <c r="F1804">
        <v>137.30000000000001</v>
      </c>
      <c r="H1804">
        <v>86.69</v>
      </c>
    </row>
    <row r="1805" spans="1:9">
      <c r="A1805" s="1">
        <v>0.93778781249999998</v>
      </c>
      <c r="B1805" t="s">
        <v>948</v>
      </c>
      <c r="C1805" t="s">
        <v>949</v>
      </c>
      <c r="D1805" t="s">
        <v>950</v>
      </c>
      <c r="E1805">
        <v>1.01</v>
      </c>
      <c r="F1805" t="s">
        <v>951</v>
      </c>
      <c r="G1805">
        <v>0.14000000000000001</v>
      </c>
      <c r="H1805" t="s">
        <v>952</v>
      </c>
      <c r="I1805">
        <v>0.04</v>
      </c>
    </row>
    <row r="1806" spans="1:9">
      <c r="A1806" s="1">
        <v>0.93778781249999998</v>
      </c>
      <c r="B1806" t="s">
        <v>948</v>
      </c>
      <c r="C1806" t="s">
        <v>959</v>
      </c>
      <c r="D1806">
        <v>94.68</v>
      </c>
      <c r="F1806">
        <v>137.30000000000001</v>
      </c>
      <c r="H1806">
        <v>86.69</v>
      </c>
    </row>
    <row r="1807" spans="1:9">
      <c r="A1807" s="1">
        <v>0.93778905092592602</v>
      </c>
      <c r="B1807" t="s">
        <v>948</v>
      </c>
      <c r="C1807" t="s">
        <v>949</v>
      </c>
      <c r="D1807" t="s">
        <v>950</v>
      </c>
      <c r="E1807">
        <v>1</v>
      </c>
      <c r="F1807" t="s">
        <v>951</v>
      </c>
      <c r="G1807">
        <v>0.14000000000000001</v>
      </c>
      <c r="H1807" t="s">
        <v>952</v>
      </c>
      <c r="I1807">
        <v>0.02</v>
      </c>
    </row>
    <row r="1808" spans="1:9">
      <c r="A1808" s="1">
        <v>0.93778905092592602</v>
      </c>
      <c r="B1808" t="s">
        <v>948</v>
      </c>
      <c r="C1808" t="s">
        <v>959</v>
      </c>
      <c r="D1808">
        <v>94.65</v>
      </c>
      <c r="F1808">
        <v>137.32</v>
      </c>
      <c r="H1808">
        <v>86.66</v>
      </c>
    </row>
    <row r="1809" spans="1:9">
      <c r="A1809" s="1">
        <v>0.93778987268518499</v>
      </c>
      <c r="B1809" t="s">
        <v>948</v>
      </c>
      <c r="C1809" t="s">
        <v>949</v>
      </c>
      <c r="D1809" t="s">
        <v>950</v>
      </c>
      <c r="E1809">
        <v>1.02</v>
      </c>
      <c r="F1809" t="s">
        <v>951</v>
      </c>
      <c r="G1809">
        <v>0.15</v>
      </c>
      <c r="H1809" t="s">
        <v>952</v>
      </c>
      <c r="I1809">
        <v>0.01</v>
      </c>
    </row>
    <row r="1810" spans="1:9">
      <c r="A1810" s="1">
        <v>0.93779026620370398</v>
      </c>
      <c r="B1810" t="s">
        <v>948</v>
      </c>
      <c r="C1810" t="s">
        <v>959</v>
      </c>
      <c r="D1810">
        <v>94.68</v>
      </c>
      <c r="F1810">
        <v>137.31</v>
      </c>
      <c r="H1810">
        <v>86.7</v>
      </c>
    </row>
    <row r="1811" spans="1:9">
      <c r="A1811" s="1">
        <v>0.93779149305555598</v>
      </c>
      <c r="B1811" t="s">
        <v>948</v>
      </c>
      <c r="C1811" t="s">
        <v>949</v>
      </c>
      <c r="D1811" t="s">
        <v>950</v>
      </c>
      <c r="E1811">
        <v>1.01</v>
      </c>
      <c r="F1811" t="s">
        <v>951</v>
      </c>
      <c r="G1811">
        <v>0.13</v>
      </c>
      <c r="H1811" t="s">
        <v>952</v>
      </c>
      <c r="I1811">
        <v>0.01</v>
      </c>
    </row>
    <row r="1812" spans="1:9">
      <c r="A1812" s="1">
        <v>0.93779149305555598</v>
      </c>
      <c r="B1812" t="s">
        <v>948</v>
      </c>
      <c r="C1812" t="s">
        <v>959</v>
      </c>
      <c r="D1812">
        <v>94.72</v>
      </c>
      <c r="F1812">
        <v>137.29</v>
      </c>
      <c r="H1812">
        <v>86.75</v>
      </c>
    </row>
    <row r="1813" spans="1:9">
      <c r="A1813" s="1">
        <v>0.93779271990740698</v>
      </c>
      <c r="B1813" t="s">
        <v>948</v>
      </c>
      <c r="C1813" t="s">
        <v>949</v>
      </c>
      <c r="D1813" t="s">
        <v>950</v>
      </c>
      <c r="E1813">
        <v>1.02</v>
      </c>
      <c r="F1813" t="s">
        <v>951</v>
      </c>
      <c r="G1813">
        <v>0.15</v>
      </c>
      <c r="H1813" t="s">
        <v>952</v>
      </c>
      <c r="I1813">
        <v>0</v>
      </c>
    </row>
    <row r="1814" spans="1:9">
      <c r="A1814" s="1">
        <v>0.93779271990740698</v>
      </c>
      <c r="B1814" t="s">
        <v>948</v>
      </c>
      <c r="C1814" t="s">
        <v>959</v>
      </c>
      <c r="D1814">
        <v>94.76</v>
      </c>
      <c r="F1814">
        <v>137.29</v>
      </c>
      <c r="H1814">
        <v>86.79</v>
      </c>
    </row>
    <row r="1815" spans="1:9">
      <c r="A1815" s="1">
        <v>0.93779393518518495</v>
      </c>
      <c r="B1815" t="s">
        <v>948</v>
      </c>
      <c r="C1815" t="s">
        <v>949</v>
      </c>
      <c r="D1815" t="s">
        <v>950</v>
      </c>
      <c r="E1815">
        <v>1.03</v>
      </c>
      <c r="F1815" t="s">
        <v>951</v>
      </c>
      <c r="G1815">
        <v>0.15</v>
      </c>
      <c r="H1815" t="s">
        <v>952</v>
      </c>
      <c r="I1815">
        <v>0.02</v>
      </c>
    </row>
    <row r="1816" spans="1:9">
      <c r="A1816" s="1">
        <v>0.93779393518518495</v>
      </c>
      <c r="B1816" t="s">
        <v>948</v>
      </c>
      <c r="C1816" t="s">
        <v>959</v>
      </c>
      <c r="D1816">
        <v>94.77</v>
      </c>
      <c r="F1816">
        <v>137.33000000000001</v>
      </c>
      <c r="H1816">
        <v>86.8</v>
      </c>
    </row>
    <row r="1817" spans="1:9">
      <c r="A1817" s="1">
        <v>0.93779517361111098</v>
      </c>
      <c r="B1817" t="s">
        <v>948</v>
      </c>
      <c r="C1817" t="s">
        <v>949</v>
      </c>
      <c r="D1817" t="s">
        <v>950</v>
      </c>
      <c r="E1817">
        <v>1.02</v>
      </c>
      <c r="F1817" t="s">
        <v>951</v>
      </c>
      <c r="G1817">
        <v>0.14000000000000001</v>
      </c>
      <c r="H1817" t="s">
        <v>952</v>
      </c>
      <c r="I1817">
        <v>0.04</v>
      </c>
    </row>
    <row r="1818" spans="1:9">
      <c r="A1818" s="1">
        <v>0.93779517361111098</v>
      </c>
      <c r="B1818" t="s">
        <v>948</v>
      </c>
      <c r="C1818" t="s">
        <v>959</v>
      </c>
      <c r="D1818">
        <v>94.73</v>
      </c>
      <c r="F1818">
        <v>137.34</v>
      </c>
      <c r="H1818">
        <v>86.75</v>
      </c>
    </row>
    <row r="1819" spans="1:9">
      <c r="A1819" s="1">
        <v>0.93779641203703701</v>
      </c>
      <c r="B1819" t="s">
        <v>948</v>
      </c>
      <c r="C1819" t="s">
        <v>949</v>
      </c>
      <c r="D1819" t="s">
        <v>950</v>
      </c>
      <c r="E1819">
        <v>1.02</v>
      </c>
      <c r="F1819" t="s">
        <v>951</v>
      </c>
      <c r="G1819">
        <v>0.14000000000000001</v>
      </c>
      <c r="H1819" t="s">
        <v>952</v>
      </c>
      <c r="I1819">
        <v>0.04</v>
      </c>
    </row>
    <row r="1820" spans="1:9">
      <c r="A1820" s="1">
        <v>0.93779641203703701</v>
      </c>
      <c r="B1820" t="s">
        <v>948</v>
      </c>
      <c r="C1820" t="s">
        <v>959</v>
      </c>
      <c r="D1820">
        <v>94.71</v>
      </c>
      <c r="F1820">
        <v>137.34</v>
      </c>
      <c r="H1820">
        <v>86.74</v>
      </c>
    </row>
    <row r="1821" spans="1:9">
      <c r="A1821" s="1">
        <v>0.93779681712963003</v>
      </c>
      <c r="B1821" t="s">
        <v>948</v>
      </c>
      <c r="C1821" t="s">
        <v>949</v>
      </c>
      <c r="D1821" t="s">
        <v>950</v>
      </c>
      <c r="E1821">
        <v>1.01</v>
      </c>
      <c r="F1821" t="s">
        <v>951</v>
      </c>
      <c r="G1821">
        <v>0.15</v>
      </c>
      <c r="H1821" t="s">
        <v>952</v>
      </c>
      <c r="I1821">
        <v>0.02</v>
      </c>
    </row>
    <row r="1822" spans="1:9">
      <c r="A1822" s="1">
        <v>0.93779681712963003</v>
      </c>
      <c r="B1822" t="s">
        <v>948</v>
      </c>
      <c r="C1822" t="s">
        <v>959</v>
      </c>
      <c r="D1822">
        <v>94.7</v>
      </c>
      <c r="F1822">
        <v>137.35</v>
      </c>
      <c r="H1822">
        <v>86.73</v>
      </c>
    </row>
    <row r="1823" spans="1:9">
      <c r="A1823" s="1">
        <v>0.93779806712962999</v>
      </c>
      <c r="B1823" t="s">
        <v>948</v>
      </c>
      <c r="C1823" t="s">
        <v>949</v>
      </c>
      <c r="D1823" t="s">
        <v>950</v>
      </c>
      <c r="E1823">
        <v>1.02</v>
      </c>
      <c r="F1823" t="s">
        <v>951</v>
      </c>
      <c r="G1823">
        <v>0.13</v>
      </c>
      <c r="H1823" t="s">
        <v>952</v>
      </c>
      <c r="I1823">
        <v>0.02</v>
      </c>
    </row>
    <row r="1824" spans="1:9">
      <c r="A1824" s="1">
        <v>0.93779806712962999</v>
      </c>
      <c r="B1824" t="s">
        <v>948</v>
      </c>
      <c r="C1824" t="s">
        <v>959</v>
      </c>
      <c r="D1824">
        <v>94.72</v>
      </c>
      <c r="F1824">
        <v>137.35</v>
      </c>
      <c r="H1824">
        <v>86.75</v>
      </c>
    </row>
    <row r="1825" spans="1:9">
      <c r="A1825" s="1">
        <v>0.93779930555555602</v>
      </c>
      <c r="B1825" t="s">
        <v>948</v>
      </c>
      <c r="C1825" t="s">
        <v>949</v>
      </c>
      <c r="D1825" t="s">
        <v>950</v>
      </c>
      <c r="E1825">
        <v>1.02</v>
      </c>
      <c r="F1825" t="s">
        <v>951</v>
      </c>
      <c r="G1825">
        <v>0.13</v>
      </c>
      <c r="H1825" t="s">
        <v>952</v>
      </c>
      <c r="I1825">
        <v>0.03</v>
      </c>
    </row>
    <row r="1826" spans="1:9">
      <c r="A1826" s="1">
        <v>0.93779930555555602</v>
      </c>
      <c r="B1826" t="s">
        <v>948</v>
      </c>
      <c r="C1826" t="s">
        <v>959</v>
      </c>
      <c r="D1826">
        <v>94.7</v>
      </c>
      <c r="F1826">
        <v>137.34</v>
      </c>
      <c r="H1826">
        <v>86.74</v>
      </c>
    </row>
    <row r="1827" spans="1:9">
      <c r="A1827" s="1">
        <v>0.93780061342592602</v>
      </c>
      <c r="B1827" t="s">
        <v>948</v>
      </c>
      <c r="C1827" t="s">
        <v>949</v>
      </c>
      <c r="D1827" t="s">
        <v>950</v>
      </c>
      <c r="E1827">
        <v>1.02</v>
      </c>
      <c r="F1827" t="s">
        <v>951</v>
      </c>
      <c r="G1827">
        <v>0.15</v>
      </c>
      <c r="H1827" t="s">
        <v>952</v>
      </c>
      <c r="I1827">
        <v>0.02</v>
      </c>
    </row>
    <row r="1828" spans="1:9">
      <c r="A1828" s="1">
        <v>0.93780062500000005</v>
      </c>
      <c r="B1828" t="s">
        <v>948</v>
      </c>
      <c r="C1828" t="s">
        <v>959</v>
      </c>
      <c r="D1828">
        <v>94.7</v>
      </c>
      <c r="F1828">
        <v>137.28</v>
      </c>
      <c r="H1828">
        <v>86.75</v>
      </c>
    </row>
    <row r="1829" spans="1:9">
      <c r="A1829" s="1">
        <v>0.93780190972222199</v>
      </c>
      <c r="B1829" t="s">
        <v>948</v>
      </c>
      <c r="C1829" t="s">
        <v>949</v>
      </c>
      <c r="D1829" t="s">
        <v>950</v>
      </c>
      <c r="E1829">
        <v>1.02</v>
      </c>
      <c r="F1829" t="s">
        <v>951</v>
      </c>
      <c r="G1829">
        <v>0.15</v>
      </c>
      <c r="H1829" t="s">
        <v>952</v>
      </c>
      <c r="I1829">
        <v>0.02</v>
      </c>
    </row>
    <row r="1830" spans="1:9">
      <c r="A1830" s="1">
        <v>0.93780192129629603</v>
      </c>
      <c r="B1830" t="s">
        <v>948</v>
      </c>
      <c r="C1830" t="s">
        <v>959</v>
      </c>
      <c r="D1830">
        <v>94.73</v>
      </c>
      <c r="F1830">
        <v>137.29</v>
      </c>
      <c r="H1830">
        <v>86.77</v>
      </c>
    </row>
    <row r="1831" spans="1:9">
      <c r="A1831" s="1">
        <v>0.93780315972222195</v>
      </c>
      <c r="B1831" t="s">
        <v>948</v>
      </c>
      <c r="C1831" t="s">
        <v>949</v>
      </c>
      <c r="D1831" t="s">
        <v>950</v>
      </c>
      <c r="E1831">
        <v>1.02</v>
      </c>
      <c r="F1831" t="s">
        <v>951</v>
      </c>
      <c r="G1831">
        <v>0.13</v>
      </c>
      <c r="H1831" t="s">
        <v>952</v>
      </c>
      <c r="I1831">
        <v>0.03</v>
      </c>
    </row>
    <row r="1832" spans="1:9">
      <c r="A1832" s="1">
        <v>0.93780315972222195</v>
      </c>
      <c r="B1832" t="s">
        <v>948</v>
      </c>
      <c r="C1832" t="s">
        <v>959</v>
      </c>
      <c r="D1832">
        <v>94.75</v>
      </c>
      <c r="F1832">
        <v>137.28</v>
      </c>
      <c r="H1832">
        <v>86.78</v>
      </c>
    </row>
    <row r="1833" spans="1:9">
      <c r="A1833" s="1">
        <v>0.93780436342592599</v>
      </c>
      <c r="B1833" t="s">
        <v>948</v>
      </c>
      <c r="C1833" t="s">
        <v>949</v>
      </c>
      <c r="D1833" t="s">
        <v>950</v>
      </c>
      <c r="E1833">
        <v>1.02</v>
      </c>
      <c r="F1833" t="s">
        <v>951</v>
      </c>
      <c r="G1833">
        <v>0.14000000000000001</v>
      </c>
      <c r="H1833" t="s">
        <v>952</v>
      </c>
      <c r="I1833">
        <v>0.01</v>
      </c>
    </row>
    <row r="1834" spans="1:9">
      <c r="A1834" s="1">
        <v>0.93780437500000002</v>
      </c>
      <c r="B1834" t="s">
        <v>948</v>
      </c>
      <c r="C1834" t="s">
        <v>959</v>
      </c>
      <c r="D1834">
        <v>94.7</v>
      </c>
      <c r="F1834">
        <v>137.24</v>
      </c>
      <c r="H1834">
        <v>86.75</v>
      </c>
    </row>
    <row r="1835" spans="1:9">
      <c r="A1835" s="1">
        <v>0.937805671296296</v>
      </c>
      <c r="B1835" t="s">
        <v>948</v>
      </c>
      <c r="C1835" t="s">
        <v>949</v>
      </c>
      <c r="D1835" t="s">
        <v>950</v>
      </c>
      <c r="E1835">
        <v>1.02</v>
      </c>
      <c r="F1835" t="s">
        <v>951</v>
      </c>
      <c r="G1835">
        <v>0.14000000000000001</v>
      </c>
      <c r="H1835" t="s">
        <v>952</v>
      </c>
      <c r="I1835">
        <v>0.03</v>
      </c>
    </row>
    <row r="1836" spans="1:9">
      <c r="A1836" s="1">
        <v>0.937805671296296</v>
      </c>
      <c r="B1836" t="s">
        <v>948</v>
      </c>
      <c r="C1836" t="s">
        <v>959</v>
      </c>
      <c r="D1836">
        <v>94.71</v>
      </c>
      <c r="F1836">
        <v>137.22999999999999</v>
      </c>
      <c r="H1836">
        <v>86.75</v>
      </c>
    </row>
    <row r="1837" spans="1:9">
      <c r="A1837" s="1">
        <v>0.93780606481481499</v>
      </c>
      <c r="B1837" t="s">
        <v>948</v>
      </c>
      <c r="C1837" t="s">
        <v>949</v>
      </c>
      <c r="D1837" t="s">
        <v>950</v>
      </c>
      <c r="E1837">
        <v>1.02</v>
      </c>
      <c r="F1837" t="s">
        <v>951</v>
      </c>
      <c r="G1837">
        <v>0.14000000000000001</v>
      </c>
      <c r="H1837" t="s">
        <v>952</v>
      </c>
      <c r="I1837">
        <v>0.02</v>
      </c>
    </row>
    <row r="1838" spans="1:9">
      <c r="A1838" s="1">
        <v>0.93780607638888902</v>
      </c>
      <c r="B1838" t="s">
        <v>948</v>
      </c>
      <c r="C1838" t="s">
        <v>959</v>
      </c>
      <c r="D1838">
        <v>94.71</v>
      </c>
      <c r="F1838">
        <v>137.21</v>
      </c>
      <c r="H1838">
        <v>86.75</v>
      </c>
    </row>
    <row r="1839" spans="1:9">
      <c r="A1839" s="1">
        <v>0.93780726851851803</v>
      </c>
      <c r="B1839" t="s">
        <v>948</v>
      </c>
      <c r="C1839" t="s">
        <v>949</v>
      </c>
      <c r="D1839" t="s">
        <v>950</v>
      </c>
      <c r="E1839">
        <v>1.02</v>
      </c>
      <c r="F1839" t="s">
        <v>951</v>
      </c>
      <c r="G1839">
        <v>0.15</v>
      </c>
      <c r="H1839" t="s">
        <v>952</v>
      </c>
      <c r="I1839">
        <v>0.02</v>
      </c>
    </row>
    <row r="1840" spans="1:9">
      <c r="A1840" s="1">
        <v>0.93780728009259295</v>
      </c>
      <c r="B1840" t="s">
        <v>948</v>
      </c>
      <c r="C1840" t="s">
        <v>959</v>
      </c>
      <c r="D1840">
        <v>94.69</v>
      </c>
      <c r="F1840">
        <v>137.19</v>
      </c>
      <c r="H1840">
        <v>86.74</v>
      </c>
    </row>
    <row r="1841" spans="1:9">
      <c r="A1841" s="1">
        <v>0.93780855324074097</v>
      </c>
      <c r="B1841" t="s">
        <v>948</v>
      </c>
      <c r="C1841" t="s">
        <v>949</v>
      </c>
      <c r="D1841" t="s">
        <v>950</v>
      </c>
      <c r="E1841">
        <v>1</v>
      </c>
      <c r="F1841" t="s">
        <v>951</v>
      </c>
      <c r="G1841">
        <v>0.14000000000000001</v>
      </c>
      <c r="H1841" t="s">
        <v>952</v>
      </c>
      <c r="I1841">
        <v>0.02</v>
      </c>
    </row>
    <row r="1842" spans="1:9">
      <c r="A1842" s="1">
        <v>0.93780855324074097</v>
      </c>
      <c r="B1842" t="s">
        <v>948</v>
      </c>
      <c r="C1842" t="s">
        <v>959</v>
      </c>
      <c r="D1842">
        <v>94.7</v>
      </c>
      <c r="F1842">
        <v>137.16</v>
      </c>
      <c r="H1842">
        <v>86.75</v>
      </c>
    </row>
    <row r="1843" spans="1:9">
      <c r="A1843" s="1">
        <v>0.93780974537036998</v>
      </c>
      <c r="B1843" t="s">
        <v>948</v>
      </c>
      <c r="C1843" t="s">
        <v>949</v>
      </c>
      <c r="D1843" t="s">
        <v>950</v>
      </c>
      <c r="E1843">
        <v>1.03</v>
      </c>
      <c r="F1843" t="s">
        <v>951</v>
      </c>
      <c r="G1843">
        <v>0.14000000000000001</v>
      </c>
      <c r="H1843" t="s">
        <v>952</v>
      </c>
      <c r="I1843">
        <v>0.01</v>
      </c>
    </row>
    <row r="1844" spans="1:9">
      <c r="A1844" s="1">
        <v>0.93780974537036998</v>
      </c>
      <c r="B1844" t="s">
        <v>948</v>
      </c>
      <c r="C1844" t="s">
        <v>959</v>
      </c>
      <c r="D1844">
        <v>94.72</v>
      </c>
      <c r="F1844">
        <v>137.11000000000001</v>
      </c>
      <c r="H1844">
        <v>86.77</v>
      </c>
    </row>
    <row r="1845" spans="1:9">
      <c r="A1845" s="1">
        <v>0.93781097222222198</v>
      </c>
      <c r="B1845" t="s">
        <v>948</v>
      </c>
      <c r="C1845" t="s">
        <v>949</v>
      </c>
      <c r="D1845" t="s">
        <v>950</v>
      </c>
      <c r="E1845">
        <v>1.02</v>
      </c>
      <c r="F1845" t="s">
        <v>951</v>
      </c>
      <c r="G1845">
        <v>0.14000000000000001</v>
      </c>
      <c r="H1845" t="s">
        <v>952</v>
      </c>
      <c r="I1845">
        <v>0.02</v>
      </c>
    </row>
    <row r="1846" spans="1:9">
      <c r="A1846" s="1">
        <v>0.93781097222222198</v>
      </c>
      <c r="B1846" t="s">
        <v>948</v>
      </c>
      <c r="C1846" t="s">
        <v>959</v>
      </c>
      <c r="D1846">
        <v>94.77</v>
      </c>
      <c r="F1846">
        <v>137.13</v>
      </c>
      <c r="H1846">
        <v>86.82</v>
      </c>
    </row>
    <row r="1847" spans="1:9">
      <c r="A1847" s="1">
        <v>0.93781221064814801</v>
      </c>
      <c r="B1847" t="s">
        <v>948</v>
      </c>
      <c r="C1847" t="s">
        <v>949</v>
      </c>
      <c r="D1847" t="s">
        <v>950</v>
      </c>
      <c r="E1847">
        <v>1</v>
      </c>
      <c r="F1847" t="s">
        <v>951</v>
      </c>
      <c r="G1847">
        <v>0.14000000000000001</v>
      </c>
      <c r="H1847" t="s">
        <v>952</v>
      </c>
      <c r="I1847">
        <v>0.01</v>
      </c>
    </row>
    <row r="1848" spans="1:9">
      <c r="A1848" s="1">
        <v>0.93781222222222205</v>
      </c>
      <c r="B1848" t="s">
        <v>948</v>
      </c>
      <c r="C1848" t="s">
        <v>959</v>
      </c>
      <c r="D1848">
        <v>94.75</v>
      </c>
      <c r="F1848">
        <v>137.13999999999999</v>
      </c>
      <c r="H1848">
        <v>86.8</v>
      </c>
    </row>
    <row r="1849" spans="1:9">
      <c r="A1849" s="1">
        <v>0.93781337962962996</v>
      </c>
      <c r="B1849" t="s">
        <v>948</v>
      </c>
      <c r="C1849" t="s">
        <v>949</v>
      </c>
      <c r="D1849" t="s">
        <v>950</v>
      </c>
      <c r="E1849">
        <v>1.01</v>
      </c>
      <c r="F1849" t="s">
        <v>951</v>
      </c>
      <c r="G1849">
        <v>0.13</v>
      </c>
      <c r="H1849" t="s">
        <v>952</v>
      </c>
      <c r="I1849">
        <v>0</v>
      </c>
    </row>
    <row r="1850" spans="1:9">
      <c r="A1850" s="1">
        <v>0.93781337962962996</v>
      </c>
      <c r="B1850" t="s">
        <v>948</v>
      </c>
      <c r="C1850" t="s">
        <v>959</v>
      </c>
      <c r="D1850">
        <v>94.78</v>
      </c>
      <c r="F1850">
        <v>137.08000000000001</v>
      </c>
      <c r="H1850">
        <v>86.82</v>
      </c>
    </row>
    <row r="1851" spans="1:9">
      <c r="A1851" s="1">
        <v>0.93781468749999997</v>
      </c>
      <c r="B1851" t="s">
        <v>948</v>
      </c>
      <c r="C1851" t="s">
        <v>949</v>
      </c>
      <c r="D1851" t="s">
        <v>950</v>
      </c>
      <c r="E1851">
        <v>1.02</v>
      </c>
      <c r="F1851" t="s">
        <v>951</v>
      </c>
      <c r="G1851">
        <v>0.14000000000000001</v>
      </c>
      <c r="H1851" t="s">
        <v>952</v>
      </c>
      <c r="I1851">
        <v>0.03</v>
      </c>
    </row>
    <row r="1852" spans="1:9">
      <c r="A1852" s="1">
        <v>0.93781468749999997</v>
      </c>
      <c r="B1852" t="s">
        <v>948</v>
      </c>
      <c r="C1852" t="s">
        <v>959</v>
      </c>
      <c r="D1852">
        <v>94.82</v>
      </c>
      <c r="F1852">
        <v>137.12</v>
      </c>
      <c r="H1852">
        <v>86.87</v>
      </c>
    </row>
    <row r="1853" spans="1:9">
      <c r="A1853" s="1">
        <v>0.93781597222222202</v>
      </c>
      <c r="B1853" t="s">
        <v>948</v>
      </c>
      <c r="C1853" t="s">
        <v>949</v>
      </c>
      <c r="D1853" t="s">
        <v>950</v>
      </c>
      <c r="E1853">
        <v>1.01</v>
      </c>
      <c r="F1853" t="s">
        <v>951</v>
      </c>
      <c r="G1853">
        <v>0.14000000000000001</v>
      </c>
      <c r="H1853" t="s">
        <v>952</v>
      </c>
      <c r="I1853">
        <v>0.02</v>
      </c>
    </row>
    <row r="1854" spans="1:9">
      <c r="A1854" s="1">
        <v>0.93781597222222202</v>
      </c>
      <c r="B1854" t="s">
        <v>948</v>
      </c>
      <c r="C1854" t="s">
        <v>959</v>
      </c>
      <c r="D1854">
        <v>94.79</v>
      </c>
      <c r="F1854">
        <v>137.19</v>
      </c>
      <c r="H1854">
        <v>86.84</v>
      </c>
    </row>
    <row r="1855" spans="1:9">
      <c r="A1855" s="1">
        <v>0.93781641203703703</v>
      </c>
      <c r="B1855" t="s">
        <v>948</v>
      </c>
      <c r="C1855" t="s">
        <v>949</v>
      </c>
      <c r="D1855" t="s">
        <v>950</v>
      </c>
      <c r="E1855">
        <v>1.01</v>
      </c>
      <c r="F1855" t="s">
        <v>951</v>
      </c>
      <c r="G1855">
        <v>0.14000000000000001</v>
      </c>
      <c r="H1855" t="s">
        <v>952</v>
      </c>
      <c r="I1855">
        <v>0</v>
      </c>
    </row>
    <row r="1856" spans="1:9">
      <c r="A1856" s="1">
        <v>0.93781641203703703</v>
      </c>
      <c r="B1856" t="s">
        <v>948</v>
      </c>
      <c r="C1856" t="s">
        <v>959</v>
      </c>
      <c r="D1856">
        <v>94.78</v>
      </c>
      <c r="F1856">
        <v>137.08000000000001</v>
      </c>
      <c r="H1856">
        <v>86.82</v>
      </c>
    </row>
    <row r="1857" spans="1:9">
      <c r="A1857" s="1">
        <v>0.93781763888888903</v>
      </c>
      <c r="B1857" t="s">
        <v>948</v>
      </c>
      <c r="C1857" t="s">
        <v>949</v>
      </c>
      <c r="D1857" t="s">
        <v>950</v>
      </c>
      <c r="E1857">
        <v>1.03</v>
      </c>
      <c r="F1857" t="s">
        <v>951</v>
      </c>
      <c r="G1857">
        <v>0.14000000000000001</v>
      </c>
      <c r="H1857" t="s">
        <v>952</v>
      </c>
      <c r="I1857">
        <v>0.04</v>
      </c>
    </row>
    <row r="1858" spans="1:9">
      <c r="A1858" s="1">
        <v>0.93781765046296295</v>
      </c>
      <c r="B1858" t="s">
        <v>948</v>
      </c>
      <c r="C1858" t="s">
        <v>959</v>
      </c>
      <c r="D1858">
        <v>94.8</v>
      </c>
      <c r="F1858">
        <v>137.08000000000001</v>
      </c>
      <c r="H1858">
        <v>86.85</v>
      </c>
    </row>
    <row r="1859" spans="1:9">
      <c r="A1859" s="1">
        <v>0.93781887731481495</v>
      </c>
      <c r="B1859" t="s">
        <v>948</v>
      </c>
      <c r="C1859" t="s">
        <v>949</v>
      </c>
      <c r="D1859" t="s">
        <v>950</v>
      </c>
      <c r="E1859">
        <v>1</v>
      </c>
      <c r="F1859" t="s">
        <v>951</v>
      </c>
      <c r="G1859">
        <v>0.14000000000000001</v>
      </c>
      <c r="H1859" t="s">
        <v>952</v>
      </c>
      <c r="I1859">
        <v>0.02</v>
      </c>
    </row>
    <row r="1860" spans="1:9">
      <c r="A1860" s="1">
        <v>0.93781887731481495</v>
      </c>
      <c r="B1860" t="s">
        <v>948</v>
      </c>
      <c r="C1860" t="s">
        <v>959</v>
      </c>
      <c r="D1860">
        <v>94.78</v>
      </c>
      <c r="F1860">
        <v>137.13</v>
      </c>
      <c r="H1860">
        <v>86.83</v>
      </c>
    </row>
    <row r="1861" spans="1:9">
      <c r="A1861" s="1">
        <v>0.93782005787037004</v>
      </c>
      <c r="B1861" t="s">
        <v>948</v>
      </c>
      <c r="C1861" t="s">
        <v>949</v>
      </c>
      <c r="D1861" t="s">
        <v>950</v>
      </c>
      <c r="E1861">
        <v>1.02</v>
      </c>
      <c r="F1861" t="s">
        <v>951</v>
      </c>
      <c r="G1861">
        <v>0.14000000000000001</v>
      </c>
      <c r="H1861" t="s">
        <v>952</v>
      </c>
      <c r="I1861">
        <v>0.01</v>
      </c>
    </row>
    <row r="1862" spans="1:9">
      <c r="A1862" s="1">
        <v>0.93782005787037004</v>
      </c>
      <c r="B1862" t="s">
        <v>948</v>
      </c>
      <c r="C1862" t="s">
        <v>959</v>
      </c>
      <c r="D1862">
        <v>94.81</v>
      </c>
      <c r="F1862">
        <v>137.13</v>
      </c>
      <c r="H1862">
        <v>86.84</v>
      </c>
    </row>
    <row r="1863" spans="1:9">
      <c r="A1863" s="1">
        <v>0.937821273148148</v>
      </c>
      <c r="B1863" t="s">
        <v>948</v>
      </c>
      <c r="C1863" t="s">
        <v>949</v>
      </c>
      <c r="D1863" t="s">
        <v>950</v>
      </c>
      <c r="E1863">
        <v>1.04</v>
      </c>
      <c r="F1863" t="s">
        <v>951</v>
      </c>
      <c r="G1863">
        <v>0.14000000000000001</v>
      </c>
      <c r="H1863" t="s">
        <v>952</v>
      </c>
      <c r="I1863">
        <v>0.03</v>
      </c>
    </row>
    <row r="1864" spans="1:9">
      <c r="A1864" s="1">
        <v>0.937821666666667</v>
      </c>
      <c r="B1864" t="s">
        <v>948</v>
      </c>
      <c r="C1864" t="s">
        <v>959</v>
      </c>
      <c r="D1864">
        <v>94.85</v>
      </c>
      <c r="F1864">
        <v>137.13999999999999</v>
      </c>
      <c r="H1864">
        <v>86.88</v>
      </c>
    </row>
    <row r="1865" spans="1:9">
      <c r="A1865" s="1">
        <v>0.93782251157407404</v>
      </c>
      <c r="B1865" t="s">
        <v>948</v>
      </c>
      <c r="C1865" t="s">
        <v>949</v>
      </c>
      <c r="D1865" t="s">
        <v>950</v>
      </c>
      <c r="E1865">
        <v>1</v>
      </c>
      <c r="F1865" t="s">
        <v>951</v>
      </c>
      <c r="G1865">
        <v>0.14000000000000001</v>
      </c>
      <c r="H1865" t="s">
        <v>952</v>
      </c>
      <c r="I1865">
        <v>0.02</v>
      </c>
    </row>
    <row r="1866" spans="1:9">
      <c r="A1866" s="1">
        <v>0.93782295138888905</v>
      </c>
      <c r="B1866" t="s">
        <v>948</v>
      </c>
      <c r="C1866" t="s">
        <v>959</v>
      </c>
      <c r="D1866">
        <v>94.86</v>
      </c>
      <c r="F1866">
        <v>137.21</v>
      </c>
      <c r="H1866">
        <v>86.88</v>
      </c>
    </row>
    <row r="1867" spans="1:9">
      <c r="A1867" s="1">
        <v>0.93782378472222205</v>
      </c>
      <c r="B1867" t="s">
        <v>948</v>
      </c>
      <c r="C1867" t="s">
        <v>949</v>
      </c>
      <c r="D1867" t="s">
        <v>950</v>
      </c>
      <c r="E1867">
        <v>1.02</v>
      </c>
      <c r="F1867" t="s">
        <v>951</v>
      </c>
      <c r="G1867">
        <v>0.14000000000000001</v>
      </c>
      <c r="H1867" t="s">
        <v>952</v>
      </c>
      <c r="I1867">
        <v>0.02</v>
      </c>
    </row>
    <row r="1868" spans="1:9">
      <c r="A1868" s="1">
        <v>0.93782378472222205</v>
      </c>
      <c r="B1868" t="s">
        <v>948</v>
      </c>
      <c r="C1868" t="s">
        <v>959</v>
      </c>
      <c r="D1868">
        <v>94.85</v>
      </c>
      <c r="F1868">
        <v>137.13999999999999</v>
      </c>
      <c r="H1868">
        <v>86.86</v>
      </c>
    </row>
    <row r="1869" spans="1:9">
      <c r="A1869" s="1">
        <v>0.93782496527777803</v>
      </c>
      <c r="B1869" t="s">
        <v>948</v>
      </c>
      <c r="C1869" t="s">
        <v>949</v>
      </c>
      <c r="D1869" t="s">
        <v>950</v>
      </c>
      <c r="E1869">
        <v>1.02</v>
      </c>
      <c r="F1869" t="s">
        <v>951</v>
      </c>
      <c r="G1869">
        <v>0.14000000000000001</v>
      </c>
      <c r="H1869" t="s">
        <v>952</v>
      </c>
      <c r="I1869">
        <v>0.03</v>
      </c>
    </row>
    <row r="1870" spans="1:9">
      <c r="A1870" s="1">
        <v>0.93782497685185195</v>
      </c>
      <c r="B1870" t="s">
        <v>948</v>
      </c>
      <c r="C1870" t="s">
        <v>959</v>
      </c>
      <c r="D1870">
        <v>94.86</v>
      </c>
      <c r="F1870">
        <v>137.16</v>
      </c>
      <c r="H1870">
        <v>86.84</v>
      </c>
    </row>
    <row r="1871" spans="1:9">
      <c r="A1871" s="1">
        <v>0.93782579861111104</v>
      </c>
      <c r="B1871" t="s">
        <v>948</v>
      </c>
      <c r="C1871" t="s">
        <v>949</v>
      </c>
      <c r="D1871" t="s">
        <v>950</v>
      </c>
      <c r="E1871">
        <v>1.01</v>
      </c>
      <c r="F1871" t="s">
        <v>951</v>
      </c>
      <c r="G1871">
        <v>0.14000000000000001</v>
      </c>
      <c r="H1871" t="s">
        <v>952</v>
      </c>
      <c r="I1871">
        <v>0.01</v>
      </c>
    </row>
    <row r="1872" spans="1:9">
      <c r="A1872" s="1">
        <v>0.93782581018518496</v>
      </c>
      <c r="B1872" t="s">
        <v>948</v>
      </c>
      <c r="C1872" t="s">
        <v>959</v>
      </c>
      <c r="D1872">
        <v>94.88</v>
      </c>
      <c r="F1872">
        <v>137.13999999999999</v>
      </c>
      <c r="H1872">
        <v>86.85</v>
      </c>
    </row>
    <row r="1873" spans="1:9">
      <c r="A1873" s="1">
        <v>0.93782702546296304</v>
      </c>
      <c r="B1873" t="s">
        <v>948</v>
      </c>
      <c r="C1873" t="s">
        <v>949</v>
      </c>
      <c r="D1873" t="s">
        <v>950</v>
      </c>
      <c r="E1873">
        <v>1.01</v>
      </c>
      <c r="F1873" t="s">
        <v>951</v>
      </c>
      <c r="G1873">
        <v>0.14000000000000001</v>
      </c>
      <c r="H1873" t="s">
        <v>952</v>
      </c>
      <c r="I1873">
        <v>0.02</v>
      </c>
    </row>
    <row r="1874" spans="1:9">
      <c r="A1874" s="1">
        <v>0.93782702546296304</v>
      </c>
      <c r="B1874" t="s">
        <v>948</v>
      </c>
      <c r="C1874" t="s">
        <v>959</v>
      </c>
      <c r="D1874">
        <v>94.91</v>
      </c>
      <c r="F1874">
        <v>137.19999999999999</v>
      </c>
      <c r="H1874">
        <v>86.87</v>
      </c>
    </row>
    <row r="1875" spans="1:9">
      <c r="A1875" s="1">
        <v>0.93782826388888896</v>
      </c>
      <c r="B1875" t="s">
        <v>948</v>
      </c>
      <c r="C1875" t="s">
        <v>949</v>
      </c>
      <c r="D1875" t="s">
        <v>950</v>
      </c>
      <c r="E1875">
        <v>1.02</v>
      </c>
      <c r="F1875" t="s">
        <v>951</v>
      </c>
      <c r="G1875">
        <v>0.14000000000000001</v>
      </c>
      <c r="H1875" t="s">
        <v>952</v>
      </c>
      <c r="I1875">
        <v>0.02</v>
      </c>
    </row>
    <row r="1876" spans="1:9">
      <c r="A1876" s="1">
        <v>0.93782826388888896</v>
      </c>
      <c r="B1876" t="s">
        <v>948</v>
      </c>
      <c r="C1876" t="s">
        <v>959</v>
      </c>
      <c r="D1876">
        <v>94.9</v>
      </c>
      <c r="F1876">
        <v>137.24</v>
      </c>
      <c r="H1876">
        <v>86.86</v>
      </c>
    </row>
    <row r="1877" spans="1:9">
      <c r="A1877" s="1">
        <v>0.93782949074074096</v>
      </c>
      <c r="B1877" t="s">
        <v>948</v>
      </c>
      <c r="C1877" t="s">
        <v>949</v>
      </c>
      <c r="D1877" t="s">
        <v>950</v>
      </c>
      <c r="E1877">
        <v>1.02</v>
      </c>
      <c r="F1877" t="s">
        <v>951</v>
      </c>
      <c r="G1877">
        <v>0.14000000000000001</v>
      </c>
      <c r="H1877" t="s">
        <v>952</v>
      </c>
      <c r="I1877">
        <v>0.02</v>
      </c>
    </row>
    <row r="1878" spans="1:9">
      <c r="A1878" s="1">
        <v>0.93782949074074096</v>
      </c>
      <c r="B1878" t="s">
        <v>948</v>
      </c>
      <c r="C1878" t="s">
        <v>959</v>
      </c>
      <c r="D1878">
        <v>94.92</v>
      </c>
      <c r="F1878">
        <v>137.22</v>
      </c>
      <c r="H1878">
        <v>86.86</v>
      </c>
    </row>
    <row r="1879" spans="1:9">
      <c r="A1879" s="1">
        <v>0.93783070601851903</v>
      </c>
      <c r="B1879" t="s">
        <v>948</v>
      </c>
      <c r="C1879" t="s">
        <v>949</v>
      </c>
      <c r="D1879" t="s">
        <v>950</v>
      </c>
      <c r="E1879">
        <v>1.02</v>
      </c>
      <c r="F1879" t="s">
        <v>951</v>
      </c>
      <c r="G1879">
        <v>0.15</v>
      </c>
      <c r="H1879" t="s">
        <v>952</v>
      </c>
      <c r="I1879">
        <v>0</v>
      </c>
    </row>
    <row r="1880" spans="1:9">
      <c r="A1880" s="1">
        <v>0.93783070601851903</v>
      </c>
      <c r="B1880" t="s">
        <v>948</v>
      </c>
      <c r="C1880" t="s">
        <v>959</v>
      </c>
      <c r="D1880">
        <v>94.88</v>
      </c>
      <c r="F1880">
        <v>137.22999999999999</v>
      </c>
      <c r="H1880">
        <v>86.84</v>
      </c>
    </row>
    <row r="1881" spans="1:9">
      <c r="A1881" s="1">
        <v>0.93783200231481501</v>
      </c>
      <c r="B1881" t="s">
        <v>948</v>
      </c>
      <c r="C1881" t="s">
        <v>949</v>
      </c>
      <c r="D1881" t="s">
        <v>950</v>
      </c>
      <c r="E1881">
        <v>1.02</v>
      </c>
      <c r="F1881" t="s">
        <v>951</v>
      </c>
      <c r="G1881">
        <v>0.14000000000000001</v>
      </c>
      <c r="H1881" t="s">
        <v>952</v>
      </c>
      <c r="I1881">
        <v>0.02</v>
      </c>
    </row>
    <row r="1882" spans="1:9">
      <c r="A1882" s="1">
        <v>0.93783200231481501</v>
      </c>
      <c r="B1882" t="s">
        <v>948</v>
      </c>
      <c r="C1882" t="s">
        <v>959</v>
      </c>
      <c r="D1882">
        <v>94.89</v>
      </c>
      <c r="F1882">
        <v>137.31</v>
      </c>
      <c r="H1882">
        <v>86.85</v>
      </c>
    </row>
    <row r="1883" spans="1:9">
      <c r="A1883" s="1">
        <v>0.937833229166667</v>
      </c>
      <c r="B1883" t="s">
        <v>948</v>
      </c>
      <c r="C1883" t="s">
        <v>949</v>
      </c>
      <c r="D1883" t="s">
        <v>950</v>
      </c>
      <c r="E1883">
        <v>1.03</v>
      </c>
      <c r="F1883" t="s">
        <v>951</v>
      </c>
      <c r="G1883">
        <v>0.14000000000000001</v>
      </c>
      <c r="H1883" t="s">
        <v>952</v>
      </c>
      <c r="I1883">
        <v>0</v>
      </c>
    </row>
    <row r="1884" spans="1:9">
      <c r="A1884" s="1">
        <v>0.937833229166667</v>
      </c>
      <c r="B1884" t="s">
        <v>948</v>
      </c>
      <c r="C1884" t="s">
        <v>959</v>
      </c>
      <c r="D1884">
        <v>94.87</v>
      </c>
      <c r="F1884">
        <v>137.31</v>
      </c>
      <c r="H1884">
        <v>86.81</v>
      </c>
    </row>
    <row r="1885" spans="1:9">
      <c r="A1885" s="1">
        <v>0.93783449074074099</v>
      </c>
      <c r="B1885" t="s">
        <v>948</v>
      </c>
      <c r="C1885" t="s">
        <v>949</v>
      </c>
      <c r="D1885" t="s">
        <v>950</v>
      </c>
      <c r="E1885">
        <v>1</v>
      </c>
      <c r="F1885" t="s">
        <v>951</v>
      </c>
      <c r="G1885">
        <v>0.15</v>
      </c>
      <c r="H1885" t="s">
        <v>952</v>
      </c>
      <c r="I1885">
        <v>0.03</v>
      </c>
    </row>
    <row r="1886" spans="1:9">
      <c r="A1886" s="1">
        <v>0.93783449074074099</v>
      </c>
      <c r="B1886" t="s">
        <v>948</v>
      </c>
      <c r="C1886" t="s">
        <v>959</v>
      </c>
      <c r="D1886">
        <v>94.88</v>
      </c>
      <c r="F1886">
        <v>137.36000000000001</v>
      </c>
      <c r="H1886">
        <v>86.81</v>
      </c>
    </row>
    <row r="1887" spans="1:9">
      <c r="A1887" s="1">
        <v>0.93783488425925898</v>
      </c>
      <c r="B1887" t="s">
        <v>948</v>
      </c>
      <c r="C1887" t="s">
        <v>949</v>
      </c>
      <c r="D1887" t="s">
        <v>950</v>
      </c>
      <c r="E1887">
        <v>1.01</v>
      </c>
      <c r="F1887" t="s">
        <v>951</v>
      </c>
      <c r="G1887">
        <v>0.14000000000000001</v>
      </c>
      <c r="H1887" t="s">
        <v>952</v>
      </c>
      <c r="I1887">
        <v>0.03</v>
      </c>
    </row>
    <row r="1888" spans="1:9">
      <c r="A1888" s="1">
        <v>0.93783488425925898</v>
      </c>
      <c r="B1888" t="s">
        <v>948</v>
      </c>
      <c r="C1888" t="s">
        <v>959</v>
      </c>
      <c r="D1888">
        <v>94.88</v>
      </c>
      <c r="F1888">
        <v>137.36000000000001</v>
      </c>
      <c r="H1888">
        <v>86.8</v>
      </c>
    </row>
    <row r="1889" spans="1:9">
      <c r="A1889" s="1">
        <v>0.93783605324074104</v>
      </c>
      <c r="B1889" t="s">
        <v>948</v>
      </c>
      <c r="C1889" t="s">
        <v>949</v>
      </c>
      <c r="D1889" t="s">
        <v>950</v>
      </c>
      <c r="E1889">
        <v>1.03</v>
      </c>
      <c r="F1889" t="s">
        <v>951</v>
      </c>
      <c r="G1889">
        <v>0.14000000000000001</v>
      </c>
      <c r="H1889" t="s">
        <v>952</v>
      </c>
      <c r="I1889">
        <v>0.02</v>
      </c>
    </row>
    <row r="1890" spans="1:9">
      <c r="A1890" s="1">
        <v>0.93783605324074104</v>
      </c>
      <c r="B1890" t="s">
        <v>948</v>
      </c>
      <c r="C1890" t="s">
        <v>959</v>
      </c>
      <c r="D1890">
        <v>94.88</v>
      </c>
      <c r="F1890">
        <v>137.36000000000001</v>
      </c>
      <c r="H1890">
        <v>86.78</v>
      </c>
    </row>
    <row r="1891" spans="1:9">
      <c r="A1891" s="1">
        <v>0.93783726851851901</v>
      </c>
      <c r="B1891" t="s">
        <v>948</v>
      </c>
      <c r="C1891" t="s">
        <v>949</v>
      </c>
      <c r="D1891" t="s">
        <v>950</v>
      </c>
      <c r="E1891">
        <v>1.02</v>
      </c>
      <c r="F1891" t="s">
        <v>951</v>
      </c>
      <c r="G1891">
        <v>0.13</v>
      </c>
      <c r="H1891" t="s">
        <v>952</v>
      </c>
      <c r="I1891">
        <v>0.03</v>
      </c>
    </row>
    <row r="1892" spans="1:9">
      <c r="A1892" s="1">
        <v>0.937837662037037</v>
      </c>
      <c r="B1892" t="s">
        <v>948</v>
      </c>
      <c r="C1892" t="s">
        <v>959</v>
      </c>
      <c r="D1892">
        <v>94.89</v>
      </c>
      <c r="F1892">
        <v>137.36000000000001</v>
      </c>
      <c r="H1892">
        <v>86.8</v>
      </c>
    </row>
    <row r="1893" spans="1:9">
      <c r="A1893" s="1">
        <v>0.93783848379629597</v>
      </c>
      <c r="B1893" t="s">
        <v>948</v>
      </c>
      <c r="C1893" t="s">
        <v>949</v>
      </c>
      <c r="D1893" t="s">
        <v>950</v>
      </c>
      <c r="E1893">
        <v>1</v>
      </c>
      <c r="F1893" t="s">
        <v>951</v>
      </c>
      <c r="G1893">
        <v>0.14000000000000001</v>
      </c>
      <c r="H1893" t="s">
        <v>952</v>
      </c>
      <c r="I1893">
        <v>0.04</v>
      </c>
    </row>
    <row r="1894" spans="1:9">
      <c r="A1894" s="1">
        <v>0.937838888888889</v>
      </c>
      <c r="B1894" t="s">
        <v>948</v>
      </c>
      <c r="C1894" t="s">
        <v>959</v>
      </c>
      <c r="D1894">
        <v>94.9</v>
      </c>
      <c r="F1894">
        <v>137.38999999999999</v>
      </c>
      <c r="H1894">
        <v>86.8</v>
      </c>
    </row>
    <row r="1895" spans="1:9">
      <c r="A1895" s="1">
        <v>0.93784010416666697</v>
      </c>
      <c r="B1895" t="s">
        <v>948</v>
      </c>
      <c r="C1895" t="s">
        <v>949</v>
      </c>
      <c r="D1895" t="s">
        <v>950</v>
      </c>
      <c r="E1895">
        <v>1.02</v>
      </c>
      <c r="F1895" t="s">
        <v>951</v>
      </c>
      <c r="G1895">
        <v>0.14000000000000001</v>
      </c>
      <c r="H1895" t="s">
        <v>952</v>
      </c>
      <c r="I1895">
        <v>0.02</v>
      </c>
    </row>
    <row r="1896" spans="1:9">
      <c r="A1896" s="1">
        <v>0.93784010416666697</v>
      </c>
      <c r="B1896" t="s">
        <v>948</v>
      </c>
      <c r="C1896" t="s">
        <v>959</v>
      </c>
      <c r="D1896">
        <v>94.85</v>
      </c>
      <c r="F1896">
        <v>137.38</v>
      </c>
      <c r="H1896">
        <v>86.74</v>
      </c>
    </row>
    <row r="1897" spans="1:9">
      <c r="A1897" s="1">
        <v>0.93784126157407399</v>
      </c>
      <c r="B1897" t="s">
        <v>948</v>
      </c>
      <c r="C1897" t="s">
        <v>949</v>
      </c>
      <c r="D1897" t="s">
        <v>950</v>
      </c>
      <c r="E1897">
        <v>1.02</v>
      </c>
      <c r="F1897" t="s">
        <v>951</v>
      </c>
      <c r="G1897">
        <v>0.14000000000000001</v>
      </c>
      <c r="H1897" t="s">
        <v>952</v>
      </c>
      <c r="I1897">
        <v>0.01</v>
      </c>
    </row>
    <row r="1898" spans="1:9">
      <c r="A1898" s="1">
        <v>0.93784126157407399</v>
      </c>
      <c r="B1898" t="s">
        <v>948</v>
      </c>
      <c r="C1898" t="s">
        <v>959</v>
      </c>
      <c r="D1898">
        <v>94.86</v>
      </c>
      <c r="F1898">
        <v>137.37</v>
      </c>
      <c r="H1898">
        <v>86.75</v>
      </c>
    </row>
    <row r="1899" spans="1:9">
      <c r="A1899" s="1">
        <v>0.93784246527777804</v>
      </c>
      <c r="B1899" t="s">
        <v>948</v>
      </c>
      <c r="C1899" t="s">
        <v>949</v>
      </c>
      <c r="D1899" t="s">
        <v>950</v>
      </c>
      <c r="E1899">
        <v>1.02</v>
      </c>
      <c r="F1899" t="s">
        <v>951</v>
      </c>
      <c r="G1899">
        <v>0.14000000000000001</v>
      </c>
      <c r="H1899" t="s">
        <v>952</v>
      </c>
      <c r="I1899">
        <v>0.02</v>
      </c>
    </row>
    <row r="1900" spans="1:9">
      <c r="A1900" s="1">
        <v>0.93784246527777804</v>
      </c>
      <c r="B1900" t="s">
        <v>948</v>
      </c>
      <c r="C1900" t="s">
        <v>959</v>
      </c>
      <c r="D1900">
        <v>94.9</v>
      </c>
      <c r="F1900">
        <v>137.43</v>
      </c>
      <c r="H1900">
        <v>86.79</v>
      </c>
    </row>
    <row r="1901" spans="1:9">
      <c r="A1901" s="1">
        <v>0.93784365740740705</v>
      </c>
      <c r="B1901" t="s">
        <v>948</v>
      </c>
      <c r="C1901" t="s">
        <v>949</v>
      </c>
      <c r="D1901" t="s">
        <v>950</v>
      </c>
      <c r="E1901">
        <v>1.01</v>
      </c>
      <c r="F1901" t="s">
        <v>951</v>
      </c>
      <c r="G1901">
        <v>0.14000000000000001</v>
      </c>
      <c r="H1901" t="s">
        <v>952</v>
      </c>
      <c r="I1901">
        <v>0.01</v>
      </c>
    </row>
    <row r="1902" spans="1:9">
      <c r="A1902" s="1">
        <v>0.93784365740740705</v>
      </c>
      <c r="B1902" t="s">
        <v>948</v>
      </c>
      <c r="C1902" t="s">
        <v>959</v>
      </c>
      <c r="D1902">
        <v>94.93</v>
      </c>
      <c r="F1902">
        <v>137.47999999999999</v>
      </c>
      <c r="H1902">
        <v>86.82</v>
      </c>
    </row>
    <row r="1903" spans="1:9">
      <c r="A1903" s="1">
        <v>0.93784494212962999</v>
      </c>
      <c r="B1903" t="s">
        <v>948</v>
      </c>
      <c r="C1903" t="s">
        <v>949</v>
      </c>
      <c r="D1903" t="s">
        <v>950</v>
      </c>
      <c r="E1903">
        <v>1.02</v>
      </c>
      <c r="F1903" t="s">
        <v>951</v>
      </c>
      <c r="G1903">
        <v>0.13</v>
      </c>
      <c r="H1903" t="s">
        <v>952</v>
      </c>
      <c r="I1903">
        <v>0.02</v>
      </c>
    </row>
    <row r="1904" spans="1:9">
      <c r="A1904" s="1">
        <v>0.93784494212962999</v>
      </c>
      <c r="B1904" t="s">
        <v>948</v>
      </c>
      <c r="C1904" t="s">
        <v>959</v>
      </c>
      <c r="D1904">
        <v>94.9</v>
      </c>
      <c r="F1904">
        <v>137.44</v>
      </c>
      <c r="H1904">
        <v>86.76</v>
      </c>
    </row>
    <row r="1905" spans="1:9">
      <c r="A1905" s="1">
        <v>0.93784533564814798</v>
      </c>
      <c r="B1905" t="s">
        <v>948</v>
      </c>
      <c r="C1905" t="s">
        <v>949</v>
      </c>
      <c r="D1905" t="s">
        <v>950</v>
      </c>
      <c r="E1905">
        <v>1.01</v>
      </c>
      <c r="F1905" t="s">
        <v>951</v>
      </c>
      <c r="G1905">
        <v>0.14000000000000001</v>
      </c>
      <c r="H1905" t="s">
        <v>952</v>
      </c>
      <c r="I1905">
        <v>0.01</v>
      </c>
    </row>
    <row r="1906" spans="1:9">
      <c r="A1906" s="1">
        <v>0.93784533564814798</v>
      </c>
      <c r="B1906" t="s">
        <v>948</v>
      </c>
      <c r="C1906" t="s">
        <v>959</v>
      </c>
      <c r="D1906">
        <v>94.89</v>
      </c>
      <c r="F1906">
        <v>137.38</v>
      </c>
      <c r="H1906">
        <v>86.76</v>
      </c>
    </row>
    <row r="1907" spans="1:9">
      <c r="A1907" s="1">
        <v>0.93784653935185203</v>
      </c>
      <c r="B1907" t="s">
        <v>948</v>
      </c>
      <c r="C1907" t="s">
        <v>949</v>
      </c>
      <c r="D1907" t="s">
        <v>950</v>
      </c>
      <c r="E1907">
        <v>1.02</v>
      </c>
      <c r="F1907" t="s">
        <v>951</v>
      </c>
      <c r="G1907">
        <v>0.14000000000000001</v>
      </c>
      <c r="H1907" t="s">
        <v>952</v>
      </c>
      <c r="I1907">
        <v>0.01</v>
      </c>
    </row>
    <row r="1908" spans="1:9">
      <c r="A1908" s="1">
        <v>0.93784653935185203</v>
      </c>
      <c r="B1908" t="s">
        <v>948</v>
      </c>
      <c r="C1908" t="s">
        <v>959</v>
      </c>
      <c r="D1908">
        <v>94.96</v>
      </c>
      <c r="F1908">
        <v>137.4</v>
      </c>
      <c r="H1908">
        <v>86.83</v>
      </c>
    </row>
    <row r="1909" spans="1:9">
      <c r="A1909" s="1">
        <v>0.93784782407407397</v>
      </c>
      <c r="B1909" t="s">
        <v>948</v>
      </c>
      <c r="C1909" t="s">
        <v>949</v>
      </c>
      <c r="D1909" t="s">
        <v>950</v>
      </c>
      <c r="E1909">
        <v>1.03</v>
      </c>
      <c r="F1909" t="s">
        <v>951</v>
      </c>
      <c r="G1909">
        <v>0.15</v>
      </c>
      <c r="H1909" t="s">
        <v>952</v>
      </c>
      <c r="I1909">
        <v>0.02</v>
      </c>
    </row>
    <row r="1910" spans="1:9">
      <c r="A1910" s="1">
        <v>0.937847835648148</v>
      </c>
      <c r="B1910" t="s">
        <v>948</v>
      </c>
      <c r="C1910" t="s">
        <v>959</v>
      </c>
      <c r="D1910">
        <v>94.96</v>
      </c>
      <c r="F1910">
        <v>137.44</v>
      </c>
      <c r="H1910">
        <v>86.83</v>
      </c>
    </row>
    <row r="1911" spans="1:9">
      <c r="A1911" s="1">
        <v>0.93784908564814795</v>
      </c>
      <c r="B1911" t="s">
        <v>948</v>
      </c>
      <c r="C1911" t="s">
        <v>949</v>
      </c>
      <c r="D1911" t="s">
        <v>950</v>
      </c>
      <c r="E1911">
        <v>1</v>
      </c>
      <c r="F1911" t="s">
        <v>951</v>
      </c>
      <c r="G1911">
        <v>0.14000000000000001</v>
      </c>
      <c r="H1911" t="s">
        <v>952</v>
      </c>
      <c r="I1911">
        <v>0.03</v>
      </c>
    </row>
    <row r="1912" spans="1:9">
      <c r="A1912" s="1">
        <v>0.93784909722222198</v>
      </c>
      <c r="B1912" t="s">
        <v>948</v>
      </c>
      <c r="C1912" t="s">
        <v>959</v>
      </c>
      <c r="D1912">
        <v>94.94</v>
      </c>
      <c r="F1912">
        <v>137.5</v>
      </c>
      <c r="H1912">
        <v>86.8</v>
      </c>
    </row>
    <row r="1913" spans="1:9">
      <c r="A1913" s="1">
        <v>0.93785038194444403</v>
      </c>
      <c r="B1913" t="s">
        <v>948</v>
      </c>
      <c r="C1913" t="s">
        <v>949</v>
      </c>
      <c r="D1913" t="s">
        <v>950</v>
      </c>
      <c r="E1913">
        <v>1.02</v>
      </c>
      <c r="F1913" t="s">
        <v>951</v>
      </c>
      <c r="G1913">
        <v>0.15</v>
      </c>
      <c r="H1913" t="s">
        <v>952</v>
      </c>
      <c r="I1913">
        <v>0.01</v>
      </c>
    </row>
    <row r="1914" spans="1:9">
      <c r="A1914" s="1">
        <v>0.93785038194444403</v>
      </c>
      <c r="B1914" t="s">
        <v>948</v>
      </c>
      <c r="C1914" t="s">
        <v>959</v>
      </c>
      <c r="D1914">
        <v>94.95</v>
      </c>
      <c r="F1914">
        <v>137.43</v>
      </c>
      <c r="H1914">
        <v>86.81</v>
      </c>
    </row>
    <row r="1915" spans="1:9">
      <c r="A1915" s="1">
        <v>0.93785160879629603</v>
      </c>
      <c r="B1915" t="s">
        <v>948</v>
      </c>
      <c r="C1915" t="s">
        <v>949</v>
      </c>
      <c r="D1915" t="s">
        <v>950</v>
      </c>
      <c r="E1915">
        <v>1.03</v>
      </c>
      <c r="F1915" t="s">
        <v>951</v>
      </c>
      <c r="G1915">
        <v>0.15</v>
      </c>
      <c r="H1915" t="s">
        <v>952</v>
      </c>
      <c r="I1915">
        <v>0.01</v>
      </c>
    </row>
    <row r="1916" spans="1:9">
      <c r="A1916" s="1">
        <v>0.93785160879629603</v>
      </c>
      <c r="B1916" t="s">
        <v>948</v>
      </c>
      <c r="C1916" t="s">
        <v>959</v>
      </c>
      <c r="D1916">
        <v>95</v>
      </c>
      <c r="F1916">
        <v>137.52000000000001</v>
      </c>
      <c r="H1916">
        <v>86.85</v>
      </c>
    </row>
    <row r="1917" spans="1:9">
      <c r="A1917" s="1">
        <v>0.93785283564814803</v>
      </c>
      <c r="B1917" t="s">
        <v>948</v>
      </c>
      <c r="C1917" t="s">
        <v>949</v>
      </c>
      <c r="D1917" t="s">
        <v>950</v>
      </c>
      <c r="E1917">
        <v>1.03</v>
      </c>
      <c r="F1917" t="s">
        <v>951</v>
      </c>
      <c r="G1917">
        <v>0.15</v>
      </c>
      <c r="H1917" t="s">
        <v>952</v>
      </c>
      <c r="I1917">
        <v>0.04</v>
      </c>
    </row>
    <row r="1918" spans="1:9">
      <c r="A1918" s="1">
        <v>0.93785283564814803</v>
      </c>
      <c r="B1918" t="s">
        <v>948</v>
      </c>
      <c r="C1918" t="s">
        <v>959</v>
      </c>
      <c r="D1918">
        <v>94.98</v>
      </c>
      <c r="F1918">
        <v>137.47999999999999</v>
      </c>
      <c r="H1918">
        <v>86.83</v>
      </c>
    </row>
    <row r="1919" spans="1:9">
      <c r="A1919" s="1">
        <v>0.93785406250000003</v>
      </c>
      <c r="B1919" t="s">
        <v>948</v>
      </c>
      <c r="C1919" t="s">
        <v>949</v>
      </c>
      <c r="D1919" t="s">
        <v>950</v>
      </c>
      <c r="E1919">
        <v>1.02</v>
      </c>
      <c r="F1919" t="s">
        <v>951</v>
      </c>
      <c r="G1919">
        <v>0.14000000000000001</v>
      </c>
      <c r="H1919" t="s">
        <v>952</v>
      </c>
      <c r="I1919">
        <v>0.02</v>
      </c>
    </row>
    <row r="1920" spans="1:9">
      <c r="A1920" s="1">
        <v>0.93785406250000003</v>
      </c>
      <c r="B1920" t="s">
        <v>948</v>
      </c>
      <c r="C1920" t="s">
        <v>959</v>
      </c>
      <c r="D1920">
        <v>94.98</v>
      </c>
      <c r="F1920">
        <v>137.53</v>
      </c>
      <c r="H1920">
        <v>86.83</v>
      </c>
    </row>
    <row r="1921" spans="1:9">
      <c r="A1921" s="1">
        <v>0.93785449074074101</v>
      </c>
      <c r="B1921" t="s">
        <v>948</v>
      </c>
      <c r="C1921" t="s">
        <v>949</v>
      </c>
      <c r="D1921" t="s">
        <v>950</v>
      </c>
      <c r="E1921">
        <v>1.02</v>
      </c>
      <c r="F1921" t="s">
        <v>951</v>
      </c>
      <c r="G1921">
        <v>0.14000000000000001</v>
      </c>
      <c r="H1921" t="s">
        <v>952</v>
      </c>
      <c r="I1921">
        <v>0.03</v>
      </c>
    </row>
    <row r="1922" spans="1:9">
      <c r="A1922" s="1">
        <v>0.93785489583333304</v>
      </c>
      <c r="B1922" t="s">
        <v>948</v>
      </c>
      <c r="C1922" t="s">
        <v>959</v>
      </c>
      <c r="D1922">
        <v>95</v>
      </c>
      <c r="F1922">
        <v>137.6</v>
      </c>
      <c r="H1922">
        <v>86.83</v>
      </c>
    </row>
    <row r="1923" spans="1:9">
      <c r="A1923" s="1">
        <v>0.93785612268518503</v>
      </c>
      <c r="B1923" t="s">
        <v>948</v>
      </c>
      <c r="C1923" t="s">
        <v>949</v>
      </c>
      <c r="D1923" t="s">
        <v>950</v>
      </c>
      <c r="E1923">
        <v>1.02</v>
      </c>
      <c r="F1923" t="s">
        <v>951</v>
      </c>
      <c r="G1923">
        <v>0.15</v>
      </c>
      <c r="H1923" t="s">
        <v>952</v>
      </c>
      <c r="I1923">
        <v>0.03</v>
      </c>
    </row>
    <row r="1924" spans="1:9">
      <c r="A1924" s="1">
        <v>0.93785612268518503</v>
      </c>
      <c r="B1924" t="s">
        <v>948</v>
      </c>
      <c r="C1924" t="s">
        <v>959</v>
      </c>
      <c r="D1924">
        <v>94.97</v>
      </c>
      <c r="F1924">
        <v>137.57</v>
      </c>
      <c r="H1924">
        <v>86.8</v>
      </c>
    </row>
    <row r="1925" spans="1:9">
      <c r="A1925" s="1">
        <v>0.93785694444444401</v>
      </c>
      <c r="B1925" t="s">
        <v>948</v>
      </c>
      <c r="C1925" t="s">
        <v>949</v>
      </c>
      <c r="D1925" t="s">
        <v>950</v>
      </c>
      <c r="E1925">
        <v>1.01</v>
      </c>
      <c r="F1925" t="s">
        <v>951</v>
      </c>
      <c r="G1925">
        <v>0.14000000000000001</v>
      </c>
      <c r="H1925" t="s">
        <v>952</v>
      </c>
      <c r="I1925">
        <v>0.02</v>
      </c>
    </row>
    <row r="1926" spans="1:9">
      <c r="A1926" s="1">
        <v>0.937857337962963</v>
      </c>
      <c r="B1926" t="s">
        <v>948</v>
      </c>
      <c r="C1926" t="s">
        <v>959</v>
      </c>
      <c r="D1926">
        <v>94.98</v>
      </c>
      <c r="F1926">
        <v>137.58000000000001</v>
      </c>
      <c r="H1926">
        <v>86.81</v>
      </c>
    </row>
    <row r="1927" spans="1:9">
      <c r="A1927" s="1">
        <v>0.93785815972222197</v>
      </c>
      <c r="B1927" t="s">
        <v>948</v>
      </c>
      <c r="C1927" t="s">
        <v>949</v>
      </c>
      <c r="D1927" t="s">
        <v>950</v>
      </c>
      <c r="E1927">
        <v>1.03</v>
      </c>
      <c r="F1927" t="s">
        <v>951</v>
      </c>
      <c r="G1927">
        <v>0.15</v>
      </c>
      <c r="H1927" t="s">
        <v>952</v>
      </c>
      <c r="I1927">
        <v>0.01</v>
      </c>
    </row>
    <row r="1928" spans="1:9">
      <c r="A1928" s="1">
        <v>0.937858564814815</v>
      </c>
      <c r="B1928" t="s">
        <v>948</v>
      </c>
      <c r="C1928" t="s">
        <v>959</v>
      </c>
      <c r="D1928">
        <v>94.96</v>
      </c>
      <c r="F1928">
        <v>137.56</v>
      </c>
      <c r="H1928">
        <v>86.78</v>
      </c>
    </row>
    <row r="1929" spans="1:9">
      <c r="A1929" s="1">
        <v>0.93785938657407397</v>
      </c>
      <c r="B1929" t="s">
        <v>948</v>
      </c>
      <c r="C1929" t="s">
        <v>949</v>
      </c>
      <c r="D1929" t="s">
        <v>950</v>
      </c>
      <c r="E1929">
        <v>1.02</v>
      </c>
      <c r="F1929" t="s">
        <v>951</v>
      </c>
      <c r="G1929">
        <v>0.15</v>
      </c>
      <c r="H1929" t="s">
        <v>952</v>
      </c>
      <c r="I1929">
        <v>0.03</v>
      </c>
    </row>
    <row r="1930" spans="1:9">
      <c r="A1930" s="1">
        <v>0.93785978009259297</v>
      </c>
      <c r="B1930" t="s">
        <v>948</v>
      </c>
      <c r="C1930" t="s">
        <v>959</v>
      </c>
      <c r="D1930">
        <v>94.97</v>
      </c>
      <c r="F1930">
        <v>137.59</v>
      </c>
      <c r="H1930">
        <v>86.78</v>
      </c>
    </row>
    <row r="1931" spans="1:9">
      <c r="A1931" s="1">
        <v>0.93786060185185205</v>
      </c>
      <c r="B1931" t="s">
        <v>948</v>
      </c>
      <c r="C1931" t="s">
        <v>949</v>
      </c>
      <c r="D1931" t="s">
        <v>950</v>
      </c>
      <c r="E1931">
        <v>1.01</v>
      </c>
      <c r="F1931" t="s">
        <v>951</v>
      </c>
      <c r="G1931">
        <v>0.14000000000000001</v>
      </c>
      <c r="H1931" t="s">
        <v>952</v>
      </c>
      <c r="I1931">
        <v>0.01</v>
      </c>
    </row>
    <row r="1932" spans="1:9">
      <c r="A1932" s="1">
        <v>0.93786099537037004</v>
      </c>
      <c r="B1932" t="s">
        <v>948</v>
      </c>
      <c r="C1932" t="s">
        <v>959</v>
      </c>
      <c r="D1932">
        <v>94.95</v>
      </c>
      <c r="F1932">
        <v>137.51</v>
      </c>
      <c r="H1932">
        <v>86.75</v>
      </c>
    </row>
    <row r="1933" spans="1:9">
      <c r="A1933" s="1">
        <v>0.93786219907407398</v>
      </c>
      <c r="B1933" t="s">
        <v>948</v>
      </c>
      <c r="C1933" t="s">
        <v>949</v>
      </c>
      <c r="D1933" t="s">
        <v>950</v>
      </c>
      <c r="E1933">
        <v>1.02</v>
      </c>
      <c r="F1933" t="s">
        <v>951</v>
      </c>
      <c r="G1933">
        <v>0.14000000000000001</v>
      </c>
      <c r="H1933" t="s">
        <v>952</v>
      </c>
      <c r="I1933">
        <v>0.03</v>
      </c>
    </row>
    <row r="1934" spans="1:9">
      <c r="A1934" s="1">
        <v>0.93786219907407398</v>
      </c>
      <c r="B1934" t="s">
        <v>948</v>
      </c>
      <c r="C1934" t="s">
        <v>959</v>
      </c>
      <c r="D1934">
        <v>94.97</v>
      </c>
      <c r="F1934">
        <v>137.59</v>
      </c>
      <c r="H1934">
        <v>86.79</v>
      </c>
    </row>
    <row r="1935" spans="1:9">
      <c r="A1935" s="1">
        <v>0.93786339120370399</v>
      </c>
      <c r="B1935" t="s">
        <v>948</v>
      </c>
      <c r="C1935" t="s">
        <v>949</v>
      </c>
      <c r="D1935" t="s">
        <v>950</v>
      </c>
      <c r="E1935">
        <v>1.03</v>
      </c>
      <c r="F1935" t="s">
        <v>951</v>
      </c>
      <c r="G1935">
        <v>0.15</v>
      </c>
      <c r="H1935" t="s">
        <v>952</v>
      </c>
      <c r="I1935">
        <v>0.02</v>
      </c>
    </row>
    <row r="1936" spans="1:9">
      <c r="A1936" s="1">
        <v>0.93786339120370399</v>
      </c>
      <c r="B1936" t="s">
        <v>948</v>
      </c>
      <c r="C1936" t="s">
        <v>959</v>
      </c>
      <c r="D1936">
        <v>95</v>
      </c>
      <c r="F1936">
        <v>137.71</v>
      </c>
      <c r="H1936">
        <v>86.81</v>
      </c>
    </row>
    <row r="1937" spans="1:9">
      <c r="A1937" s="1">
        <v>0.937863831018518</v>
      </c>
      <c r="B1937" t="s">
        <v>948</v>
      </c>
      <c r="C1937" t="s">
        <v>949</v>
      </c>
      <c r="D1937" t="s">
        <v>950</v>
      </c>
      <c r="E1937">
        <v>1.01</v>
      </c>
      <c r="F1937" t="s">
        <v>951</v>
      </c>
      <c r="G1937">
        <v>0.15</v>
      </c>
      <c r="H1937" t="s">
        <v>952</v>
      </c>
      <c r="I1937">
        <v>0.02</v>
      </c>
    </row>
    <row r="1938" spans="1:9">
      <c r="A1938" s="1">
        <v>0.937863831018518</v>
      </c>
      <c r="B1938" t="s">
        <v>948</v>
      </c>
      <c r="C1938" t="s">
        <v>959</v>
      </c>
      <c r="D1938">
        <v>94.99</v>
      </c>
      <c r="F1938">
        <v>137.66</v>
      </c>
      <c r="H1938">
        <v>86.8</v>
      </c>
    </row>
    <row r="1939" spans="1:9">
      <c r="A1939" s="1">
        <v>0.93786512731481497</v>
      </c>
      <c r="B1939" t="s">
        <v>948</v>
      </c>
      <c r="C1939" t="s">
        <v>949</v>
      </c>
      <c r="D1939" t="s">
        <v>950</v>
      </c>
      <c r="E1939">
        <v>1</v>
      </c>
      <c r="F1939" t="s">
        <v>951</v>
      </c>
      <c r="G1939">
        <v>0.14000000000000001</v>
      </c>
      <c r="H1939" t="s">
        <v>952</v>
      </c>
      <c r="I1939">
        <v>0.01</v>
      </c>
    </row>
    <row r="1940" spans="1:9">
      <c r="A1940" s="1">
        <v>0.93786512731481497</v>
      </c>
      <c r="B1940" t="s">
        <v>948</v>
      </c>
      <c r="C1940" t="s">
        <v>959</v>
      </c>
      <c r="D1940">
        <v>95.03</v>
      </c>
      <c r="F1940">
        <v>137.74</v>
      </c>
      <c r="H1940">
        <v>86.84</v>
      </c>
    </row>
    <row r="1941" spans="1:9">
      <c r="A1941" s="1">
        <v>0.93786641203703702</v>
      </c>
      <c r="B1941" t="s">
        <v>948</v>
      </c>
      <c r="C1941" t="s">
        <v>949</v>
      </c>
      <c r="D1941" t="s">
        <v>950</v>
      </c>
      <c r="E1941">
        <v>1.01</v>
      </c>
      <c r="F1941" t="s">
        <v>951</v>
      </c>
      <c r="G1941">
        <v>0.13</v>
      </c>
      <c r="H1941" t="s">
        <v>952</v>
      </c>
      <c r="I1941">
        <v>0.01</v>
      </c>
    </row>
    <row r="1942" spans="1:9">
      <c r="A1942" s="1">
        <v>0.93786641203703702</v>
      </c>
      <c r="B1942" t="s">
        <v>948</v>
      </c>
      <c r="C1942" t="s">
        <v>959</v>
      </c>
      <c r="D1942">
        <v>95.01</v>
      </c>
      <c r="F1942">
        <v>137.74</v>
      </c>
      <c r="H1942">
        <v>86.82</v>
      </c>
    </row>
    <row r="1943" spans="1:9">
      <c r="A1943" s="1">
        <v>0.93786762731481499</v>
      </c>
      <c r="B1943" t="s">
        <v>948</v>
      </c>
      <c r="C1943" t="s">
        <v>949</v>
      </c>
      <c r="D1943" t="s">
        <v>950</v>
      </c>
      <c r="E1943">
        <v>1</v>
      </c>
      <c r="F1943" t="s">
        <v>951</v>
      </c>
      <c r="G1943">
        <v>0.14000000000000001</v>
      </c>
      <c r="H1943" t="s">
        <v>952</v>
      </c>
      <c r="I1943">
        <v>0.02</v>
      </c>
    </row>
    <row r="1944" spans="1:9">
      <c r="A1944" s="1">
        <v>0.93786763888888902</v>
      </c>
      <c r="B1944" t="s">
        <v>948</v>
      </c>
      <c r="C1944" t="s">
        <v>959</v>
      </c>
      <c r="D1944">
        <v>95.03</v>
      </c>
      <c r="F1944">
        <v>137.77000000000001</v>
      </c>
      <c r="H1944">
        <v>86.83</v>
      </c>
    </row>
    <row r="1945" spans="1:9">
      <c r="A1945" s="1">
        <v>0.93786887731481505</v>
      </c>
      <c r="B1945" t="s">
        <v>948</v>
      </c>
      <c r="C1945" t="s">
        <v>949</v>
      </c>
      <c r="D1945" t="s">
        <v>950</v>
      </c>
      <c r="E1945">
        <v>1.02</v>
      </c>
      <c r="F1945" t="s">
        <v>951</v>
      </c>
      <c r="G1945">
        <v>0.13</v>
      </c>
      <c r="H1945" t="s">
        <v>952</v>
      </c>
      <c r="I1945">
        <v>0.02</v>
      </c>
    </row>
    <row r="1946" spans="1:9">
      <c r="A1946" s="1">
        <v>0.93786887731481505</v>
      </c>
      <c r="B1946" t="s">
        <v>948</v>
      </c>
      <c r="C1946" t="s">
        <v>959</v>
      </c>
      <c r="D1946">
        <v>95.04</v>
      </c>
      <c r="F1946">
        <v>137.78</v>
      </c>
      <c r="H1946">
        <v>86.84</v>
      </c>
    </row>
    <row r="1947" spans="1:9">
      <c r="A1947" s="1">
        <v>0.93787011574074097</v>
      </c>
      <c r="B1947" t="s">
        <v>948</v>
      </c>
      <c r="C1947" t="s">
        <v>949</v>
      </c>
      <c r="D1947" t="s">
        <v>950</v>
      </c>
      <c r="E1947">
        <v>1.01</v>
      </c>
      <c r="F1947" t="s">
        <v>951</v>
      </c>
      <c r="G1947">
        <v>0.13</v>
      </c>
      <c r="H1947" t="s">
        <v>952</v>
      </c>
      <c r="I1947">
        <v>0.01</v>
      </c>
    </row>
    <row r="1948" spans="1:9">
      <c r="A1948" s="1">
        <v>0.93787011574074097</v>
      </c>
      <c r="B1948" t="s">
        <v>948</v>
      </c>
      <c r="C1948" t="s">
        <v>959</v>
      </c>
      <c r="D1948">
        <v>95.03</v>
      </c>
      <c r="F1948">
        <v>137.75</v>
      </c>
      <c r="H1948">
        <v>86.82</v>
      </c>
    </row>
    <row r="1949" spans="1:9">
      <c r="A1949" s="1">
        <v>0.93787136574074104</v>
      </c>
      <c r="B1949" t="s">
        <v>948</v>
      </c>
      <c r="C1949" t="s">
        <v>949</v>
      </c>
      <c r="D1949" t="s">
        <v>950</v>
      </c>
      <c r="E1949">
        <v>1.03</v>
      </c>
      <c r="F1949" t="s">
        <v>951</v>
      </c>
      <c r="G1949">
        <v>0.15</v>
      </c>
      <c r="H1949" t="s">
        <v>952</v>
      </c>
      <c r="I1949">
        <v>0.02</v>
      </c>
    </row>
    <row r="1950" spans="1:9">
      <c r="A1950" s="1">
        <v>0.93787136574074104</v>
      </c>
      <c r="B1950" t="s">
        <v>948</v>
      </c>
      <c r="C1950" t="s">
        <v>959</v>
      </c>
      <c r="D1950">
        <v>94.99</v>
      </c>
      <c r="F1950">
        <v>137.76</v>
      </c>
      <c r="H1950">
        <v>86.77</v>
      </c>
    </row>
    <row r="1951" spans="1:9">
      <c r="A1951" s="1">
        <v>0.937872581018519</v>
      </c>
      <c r="B1951" t="s">
        <v>948</v>
      </c>
      <c r="C1951" t="s">
        <v>949</v>
      </c>
      <c r="D1951" t="s">
        <v>950</v>
      </c>
      <c r="E1951">
        <v>1.01</v>
      </c>
      <c r="F1951" t="s">
        <v>951</v>
      </c>
      <c r="G1951">
        <v>0.15</v>
      </c>
      <c r="H1951" t="s">
        <v>952</v>
      </c>
      <c r="I1951">
        <v>0</v>
      </c>
    </row>
    <row r="1952" spans="1:9">
      <c r="A1952" s="1">
        <v>0.937872581018519</v>
      </c>
      <c r="B1952" t="s">
        <v>948</v>
      </c>
      <c r="C1952" t="s">
        <v>959</v>
      </c>
      <c r="D1952">
        <v>94.99</v>
      </c>
      <c r="F1952">
        <v>137.82</v>
      </c>
      <c r="H1952">
        <v>86.78</v>
      </c>
    </row>
    <row r="1953" spans="1:9">
      <c r="A1953" s="1">
        <v>0.93787381944444403</v>
      </c>
      <c r="B1953" t="s">
        <v>948</v>
      </c>
      <c r="C1953" t="s">
        <v>949</v>
      </c>
      <c r="D1953" t="s">
        <v>950</v>
      </c>
      <c r="E1953">
        <v>1.01</v>
      </c>
      <c r="F1953" t="s">
        <v>951</v>
      </c>
      <c r="G1953">
        <v>0.14000000000000001</v>
      </c>
      <c r="H1953" t="s">
        <v>952</v>
      </c>
      <c r="I1953">
        <v>0.01</v>
      </c>
    </row>
    <row r="1954" spans="1:9">
      <c r="A1954" s="1">
        <v>0.93787381944444403</v>
      </c>
      <c r="B1954" t="s">
        <v>948</v>
      </c>
      <c r="C1954" t="s">
        <v>959</v>
      </c>
      <c r="D1954">
        <v>95.01</v>
      </c>
      <c r="F1954">
        <v>137.9</v>
      </c>
      <c r="H1954">
        <v>86.8</v>
      </c>
    </row>
    <row r="1955" spans="1:9">
      <c r="A1955" s="1">
        <v>0.93787424768518501</v>
      </c>
      <c r="B1955" t="s">
        <v>948</v>
      </c>
      <c r="C1955" t="s">
        <v>949</v>
      </c>
      <c r="D1955" t="s">
        <v>950</v>
      </c>
      <c r="E1955">
        <v>1.02</v>
      </c>
      <c r="F1955" t="s">
        <v>951</v>
      </c>
      <c r="G1955">
        <v>0.14000000000000001</v>
      </c>
      <c r="H1955" t="s">
        <v>952</v>
      </c>
      <c r="I1955">
        <v>0.03</v>
      </c>
    </row>
    <row r="1956" spans="1:9">
      <c r="A1956" s="1">
        <v>0.93787424768518501</v>
      </c>
      <c r="B1956" t="s">
        <v>948</v>
      </c>
      <c r="C1956" t="s">
        <v>959</v>
      </c>
      <c r="D1956">
        <v>94.99</v>
      </c>
      <c r="F1956">
        <v>137.85</v>
      </c>
      <c r="H1956">
        <v>86.77</v>
      </c>
    </row>
    <row r="1957" spans="1:9">
      <c r="A1957" s="1">
        <v>0.93787554398148099</v>
      </c>
      <c r="B1957" t="s">
        <v>948</v>
      </c>
      <c r="C1957" t="s">
        <v>949</v>
      </c>
      <c r="D1957" t="s">
        <v>950</v>
      </c>
      <c r="E1957">
        <v>1.02</v>
      </c>
      <c r="F1957" t="s">
        <v>951</v>
      </c>
      <c r="G1957">
        <v>0.15</v>
      </c>
      <c r="H1957" t="s">
        <v>952</v>
      </c>
      <c r="I1957">
        <v>0.02</v>
      </c>
    </row>
    <row r="1958" spans="1:9">
      <c r="A1958" s="1">
        <v>0.93787554398148099</v>
      </c>
      <c r="B1958" t="s">
        <v>948</v>
      </c>
      <c r="C1958" t="s">
        <v>959</v>
      </c>
      <c r="D1958">
        <v>95</v>
      </c>
      <c r="F1958">
        <v>137.80000000000001</v>
      </c>
      <c r="H1958">
        <v>86.78</v>
      </c>
    </row>
    <row r="1959" spans="1:9">
      <c r="A1959" s="1">
        <v>0.93787679398148105</v>
      </c>
      <c r="B1959" t="s">
        <v>948</v>
      </c>
      <c r="C1959" t="s">
        <v>949</v>
      </c>
      <c r="D1959" t="s">
        <v>950</v>
      </c>
      <c r="E1959">
        <v>1.01</v>
      </c>
      <c r="F1959" t="s">
        <v>951</v>
      </c>
      <c r="G1959">
        <v>0.14000000000000001</v>
      </c>
      <c r="H1959" t="s">
        <v>952</v>
      </c>
      <c r="I1959">
        <v>0.01</v>
      </c>
    </row>
    <row r="1960" spans="1:9">
      <c r="A1960" s="1">
        <v>0.93787680555555597</v>
      </c>
      <c r="B1960" t="s">
        <v>948</v>
      </c>
      <c r="C1960" t="s">
        <v>959</v>
      </c>
      <c r="D1960">
        <v>94.96</v>
      </c>
      <c r="F1960">
        <v>137.69</v>
      </c>
      <c r="H1960">
        <v>86.74</v>
      </c>
    </row>
    <row r="1961" spans="1:9">
      <c r="A1961" s="1">
        <v>0.93787802083333305</v>
      </c>
      <c r="B1961" t="s">
        <v>948</v>
      </c>
      <c r="C1961" t="s">
        <v>949</v>
      </c>
      <c r="D1961" t="s">
        <v>950</v>
      </c>
      <c r="E1961">
        <v>1.02</v>
      </c>
      <c r="F1961" t="s">
        <v>951</v>
      </c>
      <c r="G1961">
        <v>0.14000000000000001</v>
      </c>
      <c r="H1961" t="s">
        <v>952</v>
      </c>
      <c r="I1961">
        <v>0.01</v>
      </c>
    </row>
    <row r="1962" spans="1:9">
      <c r="A1962" s="1">
        <v>0.93787802083333305</v>
      </c>
      <c r="B1962" t="s">
        <v>948</v>
      </c>
      <c r="C1962" t="s">
        <v>959</v>
      </c>
      <c r="D1962">
        <v>94.98</v>
      </c>
      <c r="F1962">
        <v>137.81</v>
      </c>
      <c r="H1962">
        <v>86.77</v>
      </c>
    </row>
    <row r="1963" spans="1:9">
      <c r="A1963" s="1">
        <v>0.93787917824074096</v>
      </c>
      <c r="B1963" t="s">
        <v>948</v>
      </c>
      <c r="C1963" t="s">
        <v>949</v>
      </c>
      <c r="D1963" t="s">
        <v>950</v>
      </c>
      <c r="E1963">
        <v>1.01</v>
      </c>
      <c r="F1963" t="s">
        <v>951</v>
      </c>
      <c r="G1963">
        <v>0.13</v>
      </c>
      <c r="H1963" t="s">
        <v>952</v>
      </c>
      <c r="I1963">
        <v>0.03</v>
      </c>
    </row>
    <row r="1964" spans="1:9">
      <c r="A1964" s="1">
        <v>0.93787917824074096</v>
      </c>
      <c r="B1964" t="s">
        <v>948</v>
      </c>
      <c r="C1964" t="s">
        <v>959</v>
      </c>
      <c r="D1964">
        <v>94.97</v>
      </c>
      <c r="F1964">
        <v>137.83000000000001</v>
      </c>
      <c r="H1964">
        <v>86.76</v>
      </c>
    </row>
    <row r="1965" spans="1:9">
      <c r="A1965" s="1">
        <v>0.93788048611111097</v>
      </c>
      <c r="B1965" t="s">
        <v>948</v>
      </c>
      <c r="C1965" t="s">
        <v>949</v>
      </c>
      <c r="D1965" t="s">
        <v>950</v>
      </c>
      <c r="E1965">
        <v>1.02</v>
      </c>
      <c r="F1965" t="s">
        <v>951</v>
      </c>
      <c r="G1965">
        <v>0.16</v>
      </c>
      <c r="H1965" t="s">
        <v>952</v>
      </c>
      <c r="I1965">
        <v>0.03</v>
      </c>
    </row>
    <row r="1966" spans="1:9">
      <c r="A1966" s="1">
        <v>0.93788048611111097</v>
      </c>
      <c r="B1966" t="s">
        <v>948</v>
      </c>
      <c r="C1966" t="s">
        <v>959</v>
      </c>
      <c r="D1966">
        <v>94.98</v>
      </c>
      <c r="F1966">
        <v>137.77000000000001</v>
      </c>
      <c r="H1966">
        <v>86.77</v>
      </c>
    </row>
    <row r="1967" spans="1:9">
      <c r="A1967" s="1">
        <v>0.93788177083333302</v>
      </c>
      <c r="B1967" t="s">
        <v>948</v>
      </c>
      <c r="C1967" t="s">
        <v>949</v>
      </c>
      <c r="D1967" t="s">
        <v>950</v>
      </c>
      <c r="E1967">
        <v>1.02</v>
      </c>
      <c r="F1967" t="s">
        <v>951</v>
      </c>
      <c r="G1967">
        <v>0.14000000000000001</v>
      </c>
      <c r="H1967" t="s">
        <v>952</v>
      </c>
      <c r="I1967">
        <v>0.03</v>
      </c>
    </row>
    <row r="1968" spans="1:9">
      <c r="A1968" s="1">
        <v>0.93788177083333302</v>
      </c>
      <c r="B1968" t="s">
        <v>948</v>
      </c>
      <c r="C1968" t="s">
        <v>959</v>
      </c>
      <c r="D1968">
        <v>94.97</v>
      </c>
      <c r="F1968">
        <v>137.79</v>
      </c>
      <c r="H1968">
        <v>86.77</v>
      </c>
    </row>
    <row r="1969" spans="1:9">
      <c r="A1969" s="1">
        <v>0.937883032407407</v>
      </c>
      <c r="B1969" t="s">
        <v>948</v>
      </c>
      <c r="C1969" t="s">
        <v>949</v>
      </c>
      <c r="D1969" t="s">
        <v>950</v>
      </c>
      <c r="E1969">
        <v>1.02</v>
      </c>
      <c r="F1969" t="s">
        <v>951</v>
      </c>
      <c r="G1969">
        <v>0.15</v>
      </c>
      <c r="H1969" t="s">
        <v>952</v>
      </c>
      <c r="I1969">
        <v>0.02</v>
      </c>
    </row>
    <row r="1970" spans="1:9">
      <c r="A1970" s="1">
        <v>0.937883032407407</v>
      </c>
      <c r="B1970" t="s">
        <v>948</v>
      </c>
      <c r="C1970" t="s">
        <v>959</v>
      </c>
      <c r="D1970">
        <v>94.97</v>
      </c>
      <c r="F1970">
        <v>137.80000000000001</v>
      </c>
      <c r="H1970">
        <v>86.76</v>
      </c>
    </row>
    <row r="1971" spans="1:9">
      <c r="A1971" s="1">
        <v>0.93788347222222201</v>
      </c>
      <c r="B1971" t="s">
        <v>948</v>
      </c>
      <c r="C1971" t="s">
        <v>949</v>
      </c>
      <c r="D1971" t="s">
        <v>950</v>
      </c>
      <c r="E1971">
        <v>1.02</v>
      </c>
      <c r="F1971" t="s">
        <v>951</v>
      </c>
      <c r="G1971">
        <v>0.14000000000000001</v>
      </c>
      <c r="H1971" t="s">
        <v>952</v>
      </c>
      <c r="I1971">
        <v>0.03</v>
      </c>
    </row>
    <row r="1972" spans="1:9">
      <c r="A1972" s="1">
        <v>0.93788347222222201</v>
      </c>
      <c r="B1972" t="s">
        <v>948</v>
      </c>
      <c r="C1972" t="s">
        <v>959</v>
      </c>
      <c r="D1972">
        <v>94.97</v>
      </c>
      <c r="F1972">
        <v>137.9</v>
      </c>
      <c r="H1972">
        <v>86.77</v>
      </c>
    </row>
    <row r="1973" spans="1:9">
      <c r="A1973" s="1">
        <v>0.93788472222222197</v>
      </c>
      <c r="B1973" t="s">
        <v>948</v>
      </c>
      <c r="C1973" t="s">
        <v>949</v>
      </c>
      <c r="D1973" t="s">
        <v>950</v>
      </c>
      <c r="E1973">
        <v>1.03</v>
      </c>
      <c r="F1973" t="s">
        <v>951</v>
      </c>
      <c r="G1973">
        <v>0.14000000000000001</v>
      </c>
      <c r="H1973" t="s">
        <v>952</v>
      </c>
      <c r="I1973">
        <v>0.01</v>
      </c>
    </row>
    <row r="1974" spans="1:9">
      <c r="A1974" s="1">
        <v>0.93788472222222197</v>
      </c>
      <c r="B1974" t="s">
        <v>948</v>
      </c>
      <c r="C1974" t="s">
        <v>959</v>
      </c>
      <c r="D1974">
        <v>94.96</v>
      </c>
      <c r="F1974">
        <v>137.96</v>
      </c>
      <c r="H1974">
        <v>86.76</v>
      </c>
    </row>
    <row r="1975" spans="1:9">
      <c r="A1975" s="1">
        <v>0.93788594907407397</v>
      </c>
      <c r="B1975" t="s">
        <v>948</v>
      </c>
      <c r="C1975" t="s">
        <v>949</v>
      </c>
      <c r="D1975" t="s">
        <v>950</v>
      </c>
      <c r="E1975">
        <v>1</v>
      </c>
      <c r="F1975" t="s">
        <v>951</v>
      </c>
      <c r="G1975">
        <v>0.14000000000000001</v>
      </c>
      <c r="H1975" t="s">
        <v>952</v>
      </c>
      <c r="I1975">
        <v>0.03</v>
      </c>
    </row>
    <row r="1976" spans="1:9">
      <c r="A1976" s="1">
        <v>0.93788594907407397</v>
      </c>
      <c r="B1976" t="s">
        <v>948</v>
      </c>
      <c r="C1976" t="s">
        <v>959</v>
      </c>
      <c r="D1976">
        <v>95</v>
      </c>
      <c r="F1976">
        <v>138.02000000000001</v>
      </c>
      <c r="H1976">
        <v>86.8</v>
      </c>
    </row>
    <row r="1977" spans="1:9">
      <c r="A1977" s="1">
        <v>0.93788715277777801</v>
      </c>
      <c r="B1977" t="s">
        <v>948</v>
      </c>
      <c r="C1977" t="s">
        <v>949</v>
      </c>
      <c r="D1977" t="s">
        <v>950</v>
      </c>
      <c r="E1977">
        <v>1.01</v>
      </c>
      <c r="F1977" t="s">
        <v>951</v>
      </c>
      <c r="G1977">
        <v>0.14000000000000001</v>
      </c>
      <c r="H1977" t="s">
        <v>952</v>
      </c>
      <c r="I1977">
        <v>0.01</v>
      </c>
    </row>
    <row r="1978" spans="1:9">
      <c r="A1978" s="1">
        <v>0.93788715277777801</v>
      </c>
      <c r="B1978" t="s">
        <v>948</v>
      </c>
      <c r="C1978" t="s">
        <v>959</v>
      </c>
      <c r="D1978">
        <v>95.03</v>
      </c>
      <c r="F1978">
        <v>138.01</v>
      </c>
      <c r="H1978">
        <v>86.83</v>
      </c>
    </row>
    <row r="1979" spans="1:9">
      <c r="A1979" s="1">
        <v>0.93788840277777796</v>
      </c>
      <c r="B1979" t="s">
        <v>948</v>
      </c>
      <c r="C1979" t="s">
        <v>949</v>
      </c>
      <c r="D1979" t="s">
        <v>950</v>
      </c>
      <c r="E1979">
        <v>1.01</v>
      </c>
      <c r="F1979" t="s">
        <v>951</v>
      </c>
      <c r="G1979">
        <v>0.14000000000000001</v>
      </c>
      <c r="H1979" t="s">
        <v>952</v>
      </c>
      <c r="I1979">
        <v>0.02</v>
      </c>
    </row>
    <row r="1980" spans="1:9">
      <c r="A1980" s="1">
        <v>0.93788840277777796</v>
      </c>
      <c r="B1980" t="s">
        <v>948</v>
      </c>
      <c r="C1980" t="s">
        <v>959</v>
      </c>
      <c r="D1980">
        <v>95.03</v>
      </c>
      <c r="F1980">
        <v>138.02000000000001</v>
      </c>
      <c r="H1980">
        <v>86.82</v>
      </c>
    </row>
    <row r="1981" spans="1:9">
      <c r="A1981" s="1">
        <v>0.93788965277777803</v>
      </c>
      <c r="B1981" t="s">
        <v>948</v>
      </c>
      <c r="C1981" t="s">
        <v>949</v>
      </c>
      <c r="D1981" t="s">
        <v>950</v>
      </c>
      <c r="E1981">
        <v>1.01</v>
      </c>
      <c r="F1981" t="s">
        <v>951</v>
      </c>
      <c r="G1981">
        <v>0.15</v>
      </c>
      <c r="H1981" t="s">
        <v>952</v>
      </c>
      <c r="I1981">
        <v>0.03</v>
      </c>
    </row>
    <row r="1982" spans="1:9">
      <c r="A1982" s="1">
        <v>0.93788965277777803</v>
      </c>
      <c r="B1982" t="s">
        <v>948</v>
      </c>
      <c r="C1982" t="s">
        <v>959</v>
      </c>
      <c r="D1982">
        <v>94.97</v>
      </c>
      <c r="F1982">
        <v>138</v>
      </c>
      <c r="H1982">
        <v>86.75</v>
      </c>
    </row>
    <row r="1983" spans="1:9">
      <c r="A1983" s="1">
        <v>0.93789091435185201</v>
      </c>
      <c r="B1983" t="s">
        <v>948</v>
      </c>
      <c r="C1983" t="s">
        <v>949</v>
      </c>
      <c r="D1983" t="s">
        <v>950</v>
      </c>
      <c r="E1983">
        <v>1.02</v>
      </c>
      <c r="F1983" t="s">
        <v>951</v>
      </c>
      <c r="G1983">
        <v>0.14000000000000001</v>
      </c>
      <c r="H1983" t="s">
        <v>952</v>
      </c>
      <c r="I1983">
        <v>0.03</v>
      </c>
    </row>
    <row r="1984" spans="1:9">
      <c r="A1984" s="1">
        <v>0.93789092592592604</v>
      </c>
      <c r="B1984" t="s">
        <v>948</v>
      </c>
      <c r="C1984" t="s">
        <v>959</v>
      </c>
      <c r="D1984">
        <v>94.94</v>
      </c>
      <c r="F1984">
        <v>137.96</v>
      </c>
      <c r="H1984">
        <v>86.72</v>
      </c>
    </row>
    <row r="1985" spans="1:9">
      <c r="A1985" s="1">
        <v>0.93789214120370401</v>
      </c>
      <c r="B1985" t="s">
        <v>948</v>
      </c>
      <c r="C1985" t="s">
        <v>949</v>
      </c>
      <c r="D1985" t="s">
        <v>950</v>
      </c>
      <c r="E1985">
        <v>1.02</v>
      </c>
      <c r="F1985" t="s">
        <v>951</v>
      </c>
      <c r="G1985">
        <v>0.13</v>
      </c>
      <c r="H1985" t="s">
        <v>952</v>
      </c>
      <c r="I1985">
        <v>0.02</v>
      </c>
    </row>
    <row r="1986" spans="1:9">
      <c r="A1986" s="1">
        <v>0.93789214120370401</v>
      </c>
      <c r="B1986" t="s">
        <v>948</v>
      </c>
      <c r="C1986" t="s">
        <v>959</v>
      </c>
      <c r="D1986">
        <v>94.94</v>
      </c>
      <c r="F1986">
        <v>137.91999999999999</v>
      </c>
      <c r="H1986">
        <v>86.73</v>
      </c>
    </row>
    <row r="1987" spans="1:9">
      <c r="A1987" s="1">
        <v>0.93789297453703702</v>
      </c>
      <c r="B1987" t="s">
        <v>948</v>
      </c>
      <c r="C1987" t="s">
        <v>949</v>
      </c>
      <c r="D1987" t="s">
        <v>950</v>
      </c>
      <c r="E1987">
        <v>1.02</v>
      </c>
      <c r="F1987" t="s">
        <v>951</v>
      </c>
      <c r="G1987">
        <v>0.14000000000000001</v>
      </c>
      <c r="H1987" t="s">
        <v>952</v>
      </c>
      <c r="I1987">
        <v>0.02</v>
      </c>
    </row>
    <row r="1988" spans="1:9">
      <c r="A1988" s="1">
        <v>0.93789297453703702</v>
      </c>
      <c r="B1988" t="s">
        <v>948</v>
      </c>
      <c r="C1988" t="s">
        <v>959</v>
      </c>
      <c r="D1988">
        <v>94.9</v>
      </c>
      <c r="F1988">
        <v>137.9</v>
      </c>
      <c r="H1988">
        <v>86.7</v>
      </c>
    </row>
    <row r="1989" spans="1:9">
      <c r="A1989" s="1">
        <v>0.93789418981481498</v>
      </c>
      <c r="B1989" t="s">
        <v>948</v>
      </c>
      <c r="C1989" t="s">
        <v>949</v>
      </c>
      <c r="D1989" t="s">
        <v>950</v>
      </c>
      <c r="E1989">
        <v>1.02</v>
      </c>
      <c r="F1989" t="s">
        <v>951</v>
      </c>
      <c r="G1989">
        <v>0.14000000000000001</v>
      </c>
      <c r="H1989" t="s">
        <v>952</v>
      </c>
      <c r="I1989">
        <v>0.02</v>
      </c>
    </row>
    <row r="1990" spans="1:9">
      <c r="A1990" s="1">
        <v>0.93789418981481498</v>
      </c>
      <c r="B1990" t="s">
        <v>948</v>
      </c>
      <c r="C1990" t="s">
        <v>959</v>
      </c>
      <c r="D1990">
        <v>94.88</v>
      </c>
      <c r="F1990">
        <v>137.88999999999999</v>
      </c>
      <c r="H1990">
        <v>86.67</v>
      </c>
    </row>
    <row r="1991" spans="1:9">
      <c r="A1991" s="1">
        <v>0.93789504629629605</v>
      </c>
      <c r="B1991" t="s">
        <v>948</v>
      </c>
      <c r="C1991" t="s">
        <v>949</v>
      </c>
      <c r="D1991" t="s">
        <v>950</v>
      </c>
      <c r="E1991">
        <v>1.02</v>
      </c>
      <c r="F1991" t="s">
        <v>951</v>
      </c>
      <c r="G1991">
        <v>0.14000000000000001</v>
      </c>
      <c r="H1991" t="s">
        <v>952</v>
      </c>
      <c r="I1991">
        <v>0.02</v>
      </c>
    </row>
    <row r="1992" spans="1:9">
      <c r="A1992" s="1">
        <v>0.93789548611111095</v>
      </c>
      <c r="B1992" t="s">
        <v>948</v>
      </c>
      <c r="C1992" t="s">
        <v>959</v>
      </c>
      <c r="D1992">
        <v>94.88</v>
      </c>
      <c r="F1992">
        <v>137.88999999999999</v>
      </c>
      <c r="H1992">
        <v>86.68</v>
      </c>
    </row>
    <row r="1993" spans="1:9">
      <c r="A1993" s="1">
        <v>0.93789626157407402</v>
      </c>
      <c r="B1993" t="s">
        <v>948</v>
      </c>
      <c r="C1993" t="s">
        <v>949</v>
      </c>
      <c r="D1993" t="s">
        <v>950</v>
      </c>
      <c r="E1993">
        <v>1.01</v>
      </c>
      <c r="F1993" t="s">
        <v>951</v>
      </c>
      <c r="G1993">
        <v>0.16</v>
      </c>
      <c r="H1993" t="s">
        <v>952</v>
      </c>
      <c r="I1993">
        <v>0.03</v>
      </c>
    </row>
    <row r="1994" spans="1:9">
      <c r="A1994" s="1">
        <v>0.937896689814815</v>
      </c>
      <c r="B1994" t="s">
        <v>948</v>
      </c>
      <c r="C1994" t="s">
        <v>959</v>
      </c>
      <c r="D1994">
        <v>94.91</v>
      </c>
      <c r="F1994">
        <v>137.93</v>
      </c>
      <c r="H1994">
        <v>86.72</v>
      </c>
    </row>
    <row r="1995" spans="1:9">
      <c r="A1995" s="1">
        <v>0.937897523148148</v>
      </c>
      <c r="B1995" t="s">
        <v>948</v>
      </c>
      <c r="C1995" t="s">
        <v>949</v>
      </c>
      <c r="D1995" t="s">
        <v>950</v>
      </c>
      <c r="E1995">
        <v>1.01</v>
      </c>
      <c r="F1995" t="s">
        <v>951</v>
      </c>
      <c r="G1995">
        <v>0.14000000000000001</v>
      </c>
      <c r="H1995" t="s">
        <v>952</v>
      </c>
      <c r="I1995">
        <v>0.02</v>
      </c>
    </row>
    <row r="1996" spans="1:9">
      <c r="A1996" s="1">
        <v>0.93789790509259297</v>
      </c>
      <c r="B1996" t="s">
        <v>948</v>
      </c>
      <c r="C1996" t="s">
        <v>959</v>
      </c>
      <c r="D1996">
        <v>94.87</v>
      </c>
      <c r="F1996">
        <v>137.93</v>
      </c>
      <c r="H1996">
        <v>86.67</v>
      </c>
    </row>
    <row r="1997" spans="1:9">
      <c r="A1997" s="1">
        <v>0.93789872685185205</v>
      </c>
      <c r="B1997" t="s">
        <v>948</v>
      </c>
      <c r="C1997" t="s">
        <v>949</v>
      </c>
      <c r="D1997" t="s">
        <v>950</v>
      </c>
      <c r="E1997">
        <v>1.02</v>
      </c>
      <c r="F1997" t="s">
        <v>951</v>
      </c>
      <c r="G1997">
        <v>0.14000000000000001</v>
      </c>
      <c r="H1997" t="s">
        <v>952</v>
      </c>
      <c r="I1997">
        <v>0.01</v>
      </c>
    </row>
    <row r="1998" spans="1:9">
      <c r="A1998" s="1">
        <v>0.93789915509259203</v>
      </c>
      <c r="B1998" t="s">
        <v>948</v>
      </c>
      <c r="C1998" t="s">
        <v>959</v>
      </c>
      <c r="D1998">
        <v>94.81</v>
      </c>
      <c r="F1998">
        <v>137.91999999999999</v>
      </c>
      <c r="H1998">
        <v>86.62</v>
      </c>
    </row>
    <row r="1999" spans="1:9">
      <c r="A1999" s="1">
        <v>0.93790001157407399</v>
      </c>
      <c r="B1999" t="s">
        <v>948</v>
      </c>
      <c r="C1999" t="s">
        <v>949</v>
      </c>
      <c r="D1999" t="s">
        <v>950</v>
      </c>
      <c r="E1999">
        <v>1.02</v>
      </c>
      <c r="F1999" t="s">
        <v>951</v>
      </c>
      <c r="G1999">
        <v>0.14000000000000001</v>
      </c>
      <c r="H1999" t="s">
        <v>952</v>
      </c>
      <c r="I1999">
        <v>0.03</v>
      </c>
    </row>
    <row r="2000" spans="1:9">
      <c r="A2000" s="1">
        <v>0.93790001157407399</v>
      </c>
      <c r="B2000" t="s">
        <v>948</v>
      </c>
      <c r="C2000" t="s">
        <v>959</v>
      </c>
      <c r="D2000">
        <v>94.82</v>
      </c>
      <c r="F2000">
        <v>137.94</v>
      </c>
      <c r="H2000">
        <v>86.63</v>
      </c>
    </row>
    <row r="2001" spans="1:9">
      <c r="A2001" s="1">
        <v>0.93790128472222201</v>
      </c>
      <c r="B2001" t="s">
        <v>948</v>
      </c>
      <c r="C2001" t="s">
        <v>949</v>
      </c>
      <c r="D2001" t="s">
        <v>950</v>
      </c>
      <c r="E2001">
        <v>1.02</v>
      </c>
      <c r="F2001" t="s">
        <v>951</v>
      </c>
      <c r="G2001">
        <v>0.14000000000000001</v>
      </c>
      <c r="H2001" t="s">
        <v>952</v>
      </c>
      <c r="I2001">
        <v>0.01</v>
      </c>
    </row>
    <row r="2002" spans="1:9">
      <c r="A2002" s="1">
        <v>0.93790128472222201</v>
      </c>
      <c r="B2002" t="s">
        <v>948</v>
      </c>
      <c r="C2002" t="s">
        <v>959</v>
      </c>
      <c r="D2002">
        <v>94.82</v>
      </c>
      <c r="F2002">
        <v>137.94</v>
      </c>
      <c r="H2002">
        <v>86.63</v>
      </c>
    </row>
    <row r="2003" spans="1:9">
      <c r="A2003" s="1">
        <v>0.93790252314814804</v>
      </c>
      <c r="B2003" t="s">
        <v>948</v>
      </c>
      <c r="C2003" t="s">
        <v>949</v>
      </c>
      <c r="D2003" t="s">
        <v>950</v>
      </c>
      <c r="E2003">
        <v>1.02</v>
      </c>
      <c r="F2003" t="s">
        <v>951</v>
      </c>
      <c r="G2003">
        <v>0.15</v>
      </c>
      <c r="H2003" t="s">
        <v>952</v>
      </c>
      <c r="I2003">
        <v>0.01</v>
      </c>
    </row>
    <row r="2004" spans="1:9">
      <c r="A2004" s="1">
        <v>0.93790252314814804</v>
      </c>
      <c r="B2004" t="s">
        <v>948</v>
      </c>
      <c r="C2004" t="s">
        <v>959</v>
      </c>
      <c r="D2004">
        <v>94.89</v>
      </c>
      <c r="F2004">
        <v>138.04</v>
      </c>
      <c r="H2004">
        <v>86.71</v>
      </c>
    </row>
    <row r="2005" spans="1:9">
      <c r="A2005" s="1">
        <v>0.93790340277777795</v>
      </c>
      <c r="B2005" t="s">
        <v>948</v>
      </c>
      <c r="C2005" t="s">
        <v>949</v>
      </c>
      <c r="D2005" t="s">
        <v>950</v>
      </c>
      <c r="E2005">
        <v>1.02</v>
      </c>
      <c r="F2005" t="s">
        <v>951</v>
      </c>
      <c r="G2005">
        <v>0.15</v>
      </c>
      <c r="H2005" t="s">
        <v>952</v>
      </c>
      <c r="I2005">
        <v>0.02</v>
      </c>
    </row>
    <row r="2006" spans="1:9">
      <c r="A2006" s="1">
        <v>0.93790340277777795</v>
      </c>
      <c r="B2006" t="s">
        <v>948</v>
      </c>
      <c r="C2006" t="s">
        <v>959</v>
      </c>
      <c r="D2006">
        <v>94.87</v>
      </c>
      <c r="F2006">
        <v>138.05000000000001</v>
      </c>
      <c r="H2006">
        <v>86.69</v>
      </c>
    </row>
    <row r="2007" spans="1:9">
      <c r="A2007" s="1">
        <v>0.937904606481481</v>
      </c>
      <c r="B2007" t="s">
        <v>948</v>
      </c>
      <c r="C2007" t="s">
        <v>949</v>
      </c>
      <c r="D2007" t="s">
        <v>950</v>
      </c>
      <c r="E2007">
        <v>1.02</v>
      </c>
      <c r="F2007" t="s">
        <v>951</v>
      </c>
      <c r="G2007">
        <v>0.14000000000000001</v>
      </c>
      <c r="H2007" t="s">
        <v>952</v>
      </c>
      <c r="I2007">
        <v>0.02</v>
      </c>
    </row>
    <row r="2008" spans="1:9">
      <c r="A2008" s="1">
        <v>0.93790461805555603</v>
      </c>
      <c r="B2008" t="s">
        <v>948</v>
      </c>
      <c r="C2008" t="s">
        <v>959</v>
      </c>
      <c r="D2008">
        <v>94.83</v>
      </c>
      <c r="F2008">
        <v>137.99</v>
      </c>
      <c r="H2008">
        <v>86.64</v>
      </c>
    </row>
    <row r="2009" spans="1:9">
      <c r="A2009" s="1">
        <v>0.93790586805555598</v>
      </c>
      <c r="B2009" t="s">
        <v>948</v>
      </c>
      <c r="C2009" t="s">
        <v>949</v>
      </c>
      <c r="D2009" t="s">
        <v>950</v>
      </c>
      <c r="E2009">
        <v>1.02</v>
      </c>
      <c r="F2009" t="s">
        <v>951</v>
      </c>
      <c r="G2009">
        <v>0.15</v>
      </c>
      <c r="H2009" t="s">
        <v>952</v>
      </c>
      <c r="I2009">
        <v>0.01</v>
      </c>
    </row>
    <row r="2010" spans="1:9">
      <c r="A2010" s="1">
        <v>0.93790586805555598</v>
      </c>
      <c r="B2010" t="s">
        <v>948</v>
      </c>
      <c r="C2010" t="s">
        <v>959</v>
      </c>
      <c r="D2010">
        <v>94.85</v>
      </c>
      <c r="F2010">
        <v>137.91999999999999</v>
      </c>
      <c r="H2010">
        <v>86.66</v>
      </c>
    </row>
    <row r="2011" spans="1:9">
      <c r="A2011" s="1">
        <v>0.93790671296296302</v>
      </c>
      <c r="B2011" t="s">
        <v>948</v>
      </c>
      <c r="C2011" t="s">
        <v>949</v>
      </c>
      <c r="D2011" t="s">
        <v>950</v>
      </c>
      <c r="E2011">
        <v>1.02</v>
      </c>
      <c r="F2011" t="s">
        <v>951</v>
      </c>
      <c r="G2011">
        <v>0.14000000000000001</v>
      </c>
      <c r="H2011" t="s">
        <v>952</v>
      </c>
      <c r="I2011">
        <v>0.01</v>
      </c>
    </row>
    <row r="2012" spans="1:9">
      <c r="A2012" s="1">
        <v>0.93790715277777803</v>
      </c>
      <c r="B2012" t="s">
        <v>948</v>
      </c>
      <c r="C2012" t="s">
        <v>959</v>
      </c>
      <c r="D2012">
        <v>94.9</v>
      </c>
      <c r="F2012">
        <v>137.84</v>
      </c>
      <c r="H2012">
        <v>86.73</v>
      </c>
    </row>
    <row r="2013" spans="1:9">
      <c r="A2013" s="1">
        <v>0.93790832175925898</v>
      </c>
      <c r="B2013" t="s">
        <v>948</v>
      </c>
      <c r="C2013" t="s">
        <v>949</v>
      </c>
      <c r="D2013" t="s">
        <v>950</v>
      </c>
      <c r="E2013">
        <v>1.01</v>
      </c>
      <c r="F2013" t="s">
        <v>951</v>
      </c>
      <c r="G2013">
        <v>0.14000000000000001</v>
      </c>
      <c r="H2013" t="s">
        <v>952</v>
      </c>
      <c r="I2013">
        <v>0.03</v>
      </c>
    </row>
    <row r="2014" spans="1:9">
      <c r="A2014" s="1">
        <v>0.93790832175925898</v>
      </c>
      <c r="B2014" t="s">
        <v>948</v>
      </c>
      <c r="C2014" t="s">
        <v>959</v>
      </c>
      <c r="D2014">
        <v>94.89</v>
      </c>
      <c r="F2014">
        <v>137.85</v>
      </c>
      <c r="H2014">
        <v>86.72</v>
      </c>
    </row>
    <row r="2015" spans="1:9">
      <c r="A2015" s="1">
        <v>0.93790917824074105</v>
      </c>
      <c r="B2015" t="s">
        <v>948</v>
      </c>
      <c r="C2015" t="s">
        <v>949</v>
      </c>
      <c r="D2015" t="s">
        <v>950</v>
      </c>
      <c r="E2015">
        <v>1.02</v>
      </c>
      <c r="F2015" t="s">
        <v>951</v>
      </c>
      <c r="G2015">
        <v>0.14000000000000001</v>
      </c>
      <c r="H2015" t="s">
        <v>952</v>
      </c>
      <c r="I2015">
        <v>0.01</v>
      </c>
    </row>
    <row r="2016" spans="1:9">
      <c r="A2016" s="1">
        <v>0.93790961805555595</v>
      </c>
      <c r="B2016" t="s">
        <v>948</v>
      </c>
      <c r="C2016" t="s">
        <v>959</v>
      </c>
      <c r="D2016">
        <v>94.89</v>
      </c>
      <c r="F2016">
        <v>137.86000000000001</v>
      </c>
      <c r="H2016">
        <v>86.74</v>
      </c>
    </row>
    <row r="2017" spans="1:9">
      <c r="A2017" s="1">
        <v>0.93791048611111105</v>
      </c>
      <c r="B2017" t="s">
        <v>948</v>
      </c>
      <c r="C2017" t="s">
        <v>949</v>
      </c>
      <c r="D2017" t="s">
        <v>950</v>
      </c>
      <c r="E2017">
        <v>1.03</v>
      </c>
      <c r="F2017" t="s">
        <v>951</v>
      </c>
      <c r="G2017">
        <v>0.15</v>
      </c>
      <c r="H2017" t="s">
        <v>952</v>
      </c>
      <c r="I2017">
        <v>0.01</v>
      </c>
    </row>
    <row r="2018" spans="1:9">
      <c r="A2018" s="1">
        <v>0.93791048611111105</v>
      </c>
      <c r="B2018" t="s">
        <v>948</v>
      </c>
      <c r="C2018" t="s">
        <v>959</v>
      </c>
      <c r="D2018">
        <v>94.86</v>
      </c>
      <c r="F2018">
        <v>137.81</v>
      </c>
      <c r="H2018">
        <v>86.71</v>
      </c>
    </row>
    <row r="2019" spans="1:9">
      <c r="A2019" s="1">
        <v>0.93791175925925896</v>
      </c>
      <c r="B2019" t="s">
        <v>948</v>
      </c>
      <c r="C2019" t="s">
        <v>949</v>
      </c>
      <c r="D2019" t="s">
        <v>950</v>
      </c>
      <c r="E2019">
        <v>1.02</v>
      </c>
      <c r="F2019" t="s">
        <v>951</v>
      </c>
      <c r="G2019">
        <v>0.15</v>
      </c>
      <c r="H2019" t="s">
        <v>952</v>
      </c>
      <c r="I2019">
        <v>0.03</v>
      </c>
    </row>
    <row r="2020" spans="1:9">
      <c r="A2020" s="1">
        <v>0.93791175925925896</v>
      </c>
      <c r="B2020" t="s">
        <v>948</v>
      </c>
      <c r="C2020" t="s">
        <v>959</v>
      </c>
      <c r="D2020">
        <v>94.87</v>
      </c>
      <c r="F2020">
        <v>137.84</v>
      </c>
      <c r="H2020">
        <v>86.74</v>
      </c>
    </row>
    <row r="2021" spans="1:9">
      <c r="A2021" s="1">
        <v>0.93791258101851804</v>
      </c>
      <c r="B2021" t="s">
        <v>948</v>
      </c>
      <c r="C2021" t="s">
        <v>949</v>
      </c>
      <c r="D2021" t="s">
        <v>950</v>
      </c>
      <c r="E2021">
        <v>1.01</v>
      </c>
      <c r="F2021" t="s">
        <v>951</v>
      </c>
      <c r="G2021">
        <v>0.15</v>
      </c>
      <c r="H2021" t="s">
        <v>952</v>
      </c>
      <c r="I2021">
        <v>0.01</v>
      </c>
    </row>
    <row r="2022" spans="1:9">
      <c r="A2022" s="1">
        <v>0.93791258101851804</v>
      </c>
      <c r="B2022" t="s">
        <v>948</v>
      </c>
      <c r="C2022" t="s">
        <v>959</v>
      </c>
      <c r="D2022">
        <v>94.91</v>
      </c>
      <c r="F2022">
        <v>137.83000000000001</v>
      </c>
      <c r="H2022">
        <v>86.79</v>
      </c>
    </row>
    <row r="2023" spans="1:9">
      <c r="A2023" s="1">
        <v>0.93791387731481501</v>
      </c>
      <c r="B2023" t="s">
        <v>948</v>
      </c>
      <c r="C2023" t="s">
        <v>949</v>
      </c>
      <c r="D2023" t="s">
        <v>950</v>
      </c>
      <c r="E2023">
        <v>1.02</v>
      </c>
      <c r="F2023" t="s">
        <v>951</v>
      </c>
      <c r="G2023">
        <v>0.14000000000000001</v>
      </c>
      <c r="H2023" t="s">
        <v>952</v>
      </c>
      <c r="I2023">
        <v>0.03</v>
      </c>
    </row>
    <row r="2024" spans="1:9">
      <c r="A2024" s="1">
        <v>0.93791387731481501</v>
      </c>
      <c r="B2024" t="s">
        <v>948</v>
      </c>
      <c r="C2024" t="s">
        <v>959</v>
      </c>
      <c r="D2024">
        <v>94.9</v>
      </c>
      <c r="F2024">
        <v>137.87</v>
      </c>
      <c r="H2024">
        <v>86.8</v>
      </c>
    </row>
    <row r="2025" spans="1:9">
      <c r="A2025" s="1">
        <v>0.93791511574074105</v>
      </c>
      <c r="B2025" t="s">
        <v>948</v>
      </c>
      <c r="C2025" t="s">
        <v>949</v>
      </c>
      <c r="D2025" t="s">
        <v>950</v>
      </c>
      <c r="E2025">
        <v>1.03</v>
      </c>
      <c r="F2025" t="s">
        <v>951</v>
      </c>
      <c r="G2025">
        <v>0.14000000000000001</v>
      </c>
      <c r="H2025" t="s">
        <v>952</v>
      </c>
      <c r="I2025">
        <v>0.03</v>
      </c>
    </row>
    <row r="2026" spans="1:9">
      <c r="A2026" s="1">
        <v>0.93791511574074105</v>
      </c>
      <c r="B2026" t="s">
        <v>948</v>
      </c>
      <c r="C2026" t="s">
        <v>959</v>
      </c>
      <c r="D2026">
        <v>94.87</v>
      </c>
      <c r="F2026">
        <v>137.85</v>
      </c>
      <c r="H2026">
        <v>86.77</v>
      </c>
    </row>
    <row r="2027" spans="1:9">
      <c r="A2027" s="1">
        <v>0.93791593750000002</v>
      </c>
      <c r="B2027" t="s">
        <v>948</v>
      </c>
      <c r="C2027" t="s">
        <v>949</v>
      </c>
      <c r="D2027" t="s">
        <v>950</v>
      </c>
      <c r="E2027">
        <v>1.02</v>
      </c>
      <c r="F2027" t="s">
        <v>951</v>
      </c>
      <c r="G2027">
        <v>0.14000000000000001</v>
      </c>
      <c r="H2027" t="s">
        <v>952</v>
      </c>
      <c r="I2027">
        <v>0.02</v>
      </c>
    </row>
    <row r="2028" spans="1:9">
      <c r="A2028" s="1">
        <v>0.93791638888888895</v>
      </c>
      <c r="B2028" t="s">
        <v>948</v>
      </c>
      <c r="C2028" t="s">
        <v>959</v>
      </c>
      <c r="D2028">
        <v>94.84</v>
      </c>
      <c r="F2028">
        <v>137.85</v>
      </c>
      <c r="H2028">
        <v>86.75</v>
      </c>
    </row>
    <row r="2029" spans="1:9">
      <c r="A2029" s="1">
        <v>0.93791718749999997</v>
      </c>
      <c r="B2029" t="s">
        <v>948</v>
      </c>
      <c r="C2029" t="s">
        <v>949</v>
      </c>
      <c r="D2029" t="s">
        <v>950</v>
      </c>
      <c r="E2029">
        <v>1.01</v>
      </c>
      <c r="F2029" t="s">
        <v>951</v>
      </c>
      <c r="G2029">
        <v>0.15</v>
      </c>
      <c r="H2029" t="s">
        <v>952</v>
      </c>
      <c r="I2029">
        <v>0.02</v>
      </c>
    </row>
    <row r="2030" spans="1:9">
      <c r="A2030" s="1">
        <v>0.937917592592593</v>
      </c>
      <c r="B2030" t="s">
        <v>948</v>
      </c>
      <c r="C2030" t="s">
        <v>959</v>
      </c>
      <c r="D2030">
        <v>94.87</v>
      </c>
      <c r="F2030">
        <v>137.84</v>
      </c>
      <c r="H2030">
        <v>86.78</v>
      </c>
    </row>
    <row r="2031" spans="1:9">
      <c r="A2031" s="1">
        <v>0.93791877314814798</v>
      </c>
      <c r="B2031" t="s">
        <v>948</v>
      </c>
      <c r="C2031" t="s">
        <v>949</v>
      </c>
      <c r="D2031" t="s">
        <v>950</v>
      </c>
      <c r="E2031">
        <v>1.02</v>
      </c>
      <c r="F2031" t="s">
        <v>951</v>
      </c>
      <c r="G2031">
        <v>0.14000000000000001</v>
      </c>
      <c r="H2031" t="s">
        <v>952</v>
      </c>
      <c r="I2031">
        <v>0.03</v>
      </c>
    </row>
    <row r="2032" spans="1:9">
      <c r="A2032" s="1">
        <v>0.93791877314814798</v>
      </c>
      <c r="B2032" t="s">
        <v>948</v>
      </c>
      <c r="C2032" t="s">
        <v>959</v>
      </c>
      <c r="D2032">
        <v>94.87</v>
      </c>
      <c r="F2032">
        <v>137.84</v>
      </c>
      <c r="H2032">
        <v>86.79</v>
      </c>
    </row>
    <row r="2033" spans="1:9">
      <c r="A2033" s="1">
        <v>0.93792004629629599</v>
      </c>
      <c r="B2033" t="s">
        <v>948</v>
      </c>
      <c r="C2033" t="s">
        <v>949</v>
      </c>
      <c r="D2033" t="s">
        <v>950</v>
      </c>
      <c r="E2033">
        <v>1.03</v>
      </c>
      <c r="F2033" t="s">
        <v>951</v>
      </c>
      <c r="G2033">
        <v>0.14000000000000001</v>
      </c>
      <c r="H2033" t="s">
        <v>952</v>
      </c>
      <c r="I2033">
        <v>0.05</v>
      </c>
    </row>
    <row r="2034" spans="1:9">
      <c r="A2034" s="1">
        <v>0.93792004629629599</v>
      </c>
      <c r="B2034" t="s">
        <v>948</v>
      </c>
      <c r="C2034" t="s">
        <v>959</v>
      </c>
      <c r="D2034">
        <v>94.84</v>
      </c>
      <c r="F2034">
        <v>137.84</v>
      </c>
      <c r="H2034">
        <v>86.76</v>
      </c>
    </row>
    <row r="2035" spans="1:9">
      <c r="A2035" s="1">
        <v>0.93792091435185199</v>
      </c>
      <c r="B2035" t="s">
        <v>948</v>
      </c>
      <c r="C2035" t="s">
        <v>949</v>
      </c>
      <c r="D2035" t="s">
        <v>950</v>
      </c>
      <c r="E2035">
        <v>1.01</v>
      </c>
      <c r="F2035" t="s">
        <v>951</v>
      </c>
      <c r="G2035">
        <v>0.15</v>
      </c>
      <c r="H2035" t="s">
        <v>952</v>
      </c>
      <c r="I2035">
        <v>0.01</v>
      </c>
    </row>
    <row r="2036" spans="1:9">
      <c r="A2036" s="1">
        <v>0.93792091435185199</v>
      </c>
      <c r="B2036" t="s">
        <v>948</v>
      </c>
      <c r="C2036" t="s">
        <v>959</v>
      </c>
      <c r="D2036">
        <v>94.81</v>
      </c>
      <c r="F2036">
        <v>137.83000000000001</v>
      </c>
      <c r="H2036">
        <v>86.74</v>
      </c>
    </row>
    <row r="2037" spans="1:9">
      <c r="A2037" s="1">
        <v>0.93792173611111096</v>
      </c>
      <c r="B2037" t="s">
        <v>948</v>
      </c>
      <c r="C2037" t="s">
        <v>949</v>
      </c>
      <c r="D2037" t="s">
        <v>950</v>
      </c>
      <c r="E2037">
        <v>1.02</v>
      </c>
      <c r="F2037" t="s">
        <v>951</v>
      </c>
      <c r="G2037">
        <v>0.14000000000000001</v>
      </c>
      <c r="H2037" t="s">
        <v>952</v>
      </c>
      <c r="I2037">
        <v>0.02</v>
      </c>
    </row>
    <row r="2038" spans="1:9">
      <c r="A2038" s="1">
        <v>0.93792173611111096</v>
      </c>
      <c r="B2038" t="s">
        <v>948</v>
      </c>
      <c r="C2038" t="s">
        <v>959</v>
      </c>
      <c r="D2038">
        <v>94.78</v>
      </c>
      <c r="F2038">
        <v>137.83000000000001</v>
      </c>
      <c r="H2038">
        <v>86.72</v>
      </c>
    </row>
    <row r="2039" spans="1:9">
      <c r="A2039" s="1">
        <v>0.93792297453703699</v>
      </c>
      <c r="B2039" t="s">
        <v>948</v>
      </c>
      <c r="C2039" t="s">
        <v>949</v>
      </c>
      <c r="D2039" t="s">
        <v>950</v>
      </c>
      <c r="E2039">
        <v>1.03</v>
      </c>
      <c r="F2039" t="s">
        <v>951</v>
      </c>
      <c r="G2039">
        <v>0.13</v>
      </c>
      <c r="H2039" t="s">
        <v>952</v>
      </c>
      <c r="I2039">
        <v>0.03</v>
      </c>
    </row>
    <row r="2040" spans="1:9">
      <c r="A2040" s="1">
        <v>0.93792297453703699</v>
      </c>
      <c r="B2040" t="s">
        <v>948</v>
      </c>
      <c r="C2040" t="s">
        <v>959</v>
      </c>
      <c r="D2040">
        <v>94.76</v>
      </c>
      <c r="F2040">
        <v>137.85</v>
      </c>
      <c r="H2040">
        <v>86.71</v>
      </c>
    </row>
    <row r="2041" spans="1:9">
      <c r="A2041" s="1">
        <v>0.93792423611111098</v>
      </c>
      <c r="B2041" t="s">
        <v>948</v>
      </c>
      <c r="C2041" t="s">
        <v>949</v>
      </c>
      <c r="D2041" t="s">
        <v>950</v>
      </c>
      <c r="E2041">
        <v>1</v>
      </c>
      <c r="F2041" t="s">
        <v>951</v>
      </c>
      <c r="G2041">
        <v>0.14000000000000001</v>
      </c>
      <c r="H2041" t="s">
        <v>952</v>
      </c>
      <c r="I2041">
        <v>0.01</v>
      </c>
    </row>
    <row r="2042" spans="1:9">
      <c r="A2042" s="1">
        <v>0.93792424768518501</v>
      </c>
      <c r="B2042" t="s">
        <v>948</v>
      </c>
      <c r="C2042" t="s">
        <v>959</v>
      </c>
      <c r="D2042">
        <v>94.76</v>
      </c>
      <c r="F2042">
        <v>137.84</v>
      </c>
      <c r="H2042">
        <v>86.71</v>
      </c>
    </row>
    <row r="2043" spans="1:9">
      <c r="A2043" s="1">
        <v>0.93792553240740695</v>
      </c>
      <c r="B2043" t="s">
        <v>948</v>
      </c>
      <c r="C2043" t="s">
        <v>949</v>
      </c>
      <c r="D2043" t="s">
        <v>950</v>
      </c>
      <c r="E2043">
        <v>1.02</v>
      </c>
      <c r="F2043" t="s">
        <v>951</v>
      </c>
      <c r="G2043">
        <v>0.14000000000000001</v>
      </c>
      <c r="H2043" t="s">
        <v>952</v>
      </c>
      <c r="I2043">
        <v>0.04</v>
      </c>
    </row>
    <row r="2044" spans="1:9">
      <c r="A2044" s="1">
        <v>0.93792553240740695</v>
      </c>
      <c r="B2044" t="s">
        <v>948</v>
      </c>
      <c r="C2044" t="s">
        <v>959</v>
      </c>
      <c r="D2044">
        <v>94.79</v>
      </c>
      <c r="F2044">
        <v>137.86000000000001</v>
      </c>
      <c r="H2044">
        <v>86.74</v>
      </c>
    </row>
    <row r="2045" spans="1:9">
      <c r="A2045" s="1">
        <v>0.93792641203703697</v>
      </c>
      <c r="B2045" t="s">
        <v>948</v>
      </c>
      <c r="C2045" t="s">
        <v>949</v>
      </c>
      <c r="D2045" t="s">
        <v>950</v>
      </c>
      <c r="E2045">
        <v>1.03</v>
      </c>
      <c r="F2045" t="s">
        <v>951</v>
      </c>
      <c r="G2045">
        <v>0.14000000000000001</v>
      </c>
      <c r="H2045" t="s">
        <v>952</v>
      </c>
      <c r="I2045">
        <v>0.03</v>
      </c>
    </row>
    <row r="2046" spans="1:9">
      <c r="A2046" s="1">
        <v>0.93792680555555596</v>
      </c>
      <c r="B2046" t="s">
        <v>948</v>
      </c>
      <c r="C2046" t="s">
        <v>959</v>
      </c>
      <c r="D2046">
        <v>94.77</v>
      </c>
      <c r="F2046">
        <v>137.87</v>
      </c>
      <c r="H2046">
        <v>86.73</v>
      </c>
    </row>
    <row r="2047" spans="1:9">
      <c r="A2047" s="1">
        <v>0.93792800925925901</v>
      </c>
      <c r="B2047" t="s">
        <v>948</v>
      </c>
      <c r="C2047" t="s">
        <v>949</v>
      </c>
      <c r="D2047" t="s">
        <v>950</v>
      </c>
      <c r="E2047">
        <v>1.01</v>
      </c>
      <c r="F2047" t="s">
        <v>951</v>
      </c>
      <c r="G2047">
        <v>0.15</v>
      </c>
      <c r="H2047" t="s">
        <v>952</v>
      </c>
      <c r="I2047">
        <v>0.01</v>
      </c>
    </row>
    <row r="2048" spans="1:9">
      <c r="A2048" s="1">
        <v>0.93792802083333304</v>
      </c>
      <c r="B2048" t="s">
        <v>948</v>
      </c>
      <c r="C2048" t="s">
        <v>959</v>
      </c>
      <c r="D2048">
        <v>94.76</v>
      </c>
      <c r="F2048">
        <v>137.86000000000001</v>
      </c>
      <c r="H2048">
        <v>86.73</v>
      </c>
    </row>
    <row r="2049" spans="1:9">
      <c r="A2049" s="1">
        <v>0.93792917824074096</v>
      </c>
      <c r="B2049" t="s">
        <v>948</v>
      </c>
      <c r="C2049" t="s">
        <v>949</v>
      </c>
      <c r="D2049" t="s">
        <v>950</v>
      </c>
      <c r="E2049">
        <v>1.02</v>
      </c>
      <c r="F2049" t="s">
        <v>951</v>
      </c>
      <c r="G2049">
        <v>0.15</v>
      </c>
      <c r="H2049" t="s">
        <v>952</v>
      </c>
      <c r="I2049">
        <v>0.02</v>
      </c>
    </row>
    <row r="2050" spans="1:9">
      <c r="A2050" s="1">
        <v>0.93792917824074096</v>
      </c>
      <c r="B2050" t="s">
        <v>948</v>
      </c>
      <c r="C2050" t="s">
        <v>959</v>
      </c>
      <c r="D2050">
        <v>94.78</v>
      </c>
      <c r="F2050">
        <v>137.88999999999999</v>
      </c>
      <c r="H2050">
        <v>86.74</v>
      </c>
    </row>
    <row r="2051" spans="1:9">
      <c r="A2051" s="1">
        <v>0.93793046296296301</v>
      </c>
      <c r="B2051" t="s">
        <v>948</v>
      </c>
      <c r="C2051" t="s">
        <v>949</v>
      </c>
      <c r="D2051" t="s">
        <v>950</v>
      </c>
      <c r="E2051">
        <v>1.02</v>
      </c>
      <c r="F2051" t="s">
        <v>951</v>
      </c>
      <c r="G2051">
        <v>0.13</v>
      </c>
      <c r="H2051" t="s">
        <v>952</v>
      </c>
      <c r="I2051">
        <v>0.01</v>
      </c>
    </row>
    <row r="2052" spans="1:9">
      <c r="A2052" s="1">
        <v>0.93793046296296301</v>
      </c>
      <c r="B2052" t="s">
        <v>948</v>
      </c>
      <c r="C2052" t="s">
        <v>959</v>
      </c>
      <c r="D2052">
        <v>94.76</v>
      </c>
      <c r="F2052">
        <v>137.9</v>
      </c>
      <c r="H2052">
        <v>86.73</v>
      </c>
    </row>
    <row r="2053" spans="1:9">
      <c r="A2053" s="1">
        <v>0.93793163194444495</v>
      </c>
      <c r="B2053" t="s">
        <v>948</v>
      </c>
      <c r="C2053" t="s">
        <v>949</v>
      </c>
      <c r="D2053" t="s">
        <v>950</v>
      </c>
      <c r="E2053">
        <v>1.02</v>
      </c>
      <c r="F2053" t="s">
        <v>951</v>
      </c>
      <c r="G2053">
        <v>0.14000000000000001</v>
      </c>
      <c r="H2053" t="s">
        <v>952</v>
      </c>
      <c r="I2053">
        <v>0.04</v>
      </c>
    </row>
    <row r="2054" spans="1:9">
      <c r="A2054" s="1">
        <v>0.93793163194444495</v>
      </c>
      <c r="B2054" t="s">
        <v>948</v>
      </c>
      <c r="C2054" t="s">
        <v>959</v>
      </c>
      <c r="D2054">
        <v>94.74</v>
      </c>
      <c r="F2054">
        <v>137.9</v>
      </c>
      <c r="H2054">
        <v>86.72</v>
      </c>
    </row>
    <row r="2055" spans="1:9">
      <c r="A2055" s="1">
        <v>0.93793203703703698</v>
      </c>
      <c r="B2055" t="s">
        <v>948</v>
      </c>
      <c r="C2055" t="s">
        <v>949</v>
      </c>
      <c r="D2055" t="s">
        <v>950</v>
      </c>
      <c r="E2055">
        <v>1.01</v>
      </c>
      <c r="F2055" t="s">
        <v>951</v>
      </c>
      <c r="G2055">
        <v>0.14000000000000001</v>
      </c>
      <c r="H2055" t="s">
        <v>952</v>
      </c>
      <c r="I2055">
        <v>0.01</v>
      </c>
    </row>
    <row r="2056" spans="1:9">
      <c r="A2056" s="1">
        <v>0.93793203703703698</v>
      </c>
      <c r="B2056" t="s">
        <v>948</v>
      </c>
      <c r="C2056" t="s">
        <v>959</v>
      </c>
      <c r="D2056">
        <v>94.76</v>
      </c>
      <c r="F2056">
        <v>137.9</v>
      </c>
      <c r="H2056">
        <v>86.73</v>
      </c>
    </row>
    <row r="2057" spans="1:9">
      <c r="A2057" s="1">
        <v>0.93793336805555505</v>
      </c>
      <c r="B2057" t="s">
        <v>948</v>
      </c>
      <c r="C2057" t="s">
        <v>949</v>
      </c>
      <c r="D2057" t="s">
        <v>950</v>
      </c>
      <c r="E2057">
        <v>1.01</v>
      </c>
      <c r="F2057" t="s">
        <v>951</v>
      </c>
      <c r="G2057">
        <v>0.14000000000000001</v>
      </c>
      <c r="H2057" t="s">
        <v>952</v>
      </c>
      <c r="I2057">
        <v>0.04</v>
      </c>
    </row>
    <row r="2058" spans="1:9">
      <c r="A2058" s="1">
        <v>0.93793336805555505</v>
      </c>
      <c r="B2058" t="s">
        <v>948</v>
      </c>
      <c r="C2058" t="s">
        <v>959</v>
      </c>
      <c r="D2058">
        <v>94.79</v>
      </c>
      <c r="F2058">
        <v>138.05000000000001</v>
      </c>
      <c r="H2058">
        <v>86.77</v>
      </c>
    </row>
    <row r="2059" spans="1:9">
      <c r="A2059" s="1">
        <v>0.93793458333333302</v>
      </c>
      <c r="B2059" t="s">
        <v>948</v>
      </c>
      <c r="C2059" t="s">
        <v>949</v>
      </c>
      <c r="D2059" t="s">
        <v>950</v>
      </c>
      <c r="E2059">
        <v>1.03</v>
      </c>
      <c r="F2059" t="s">
        <v>951</v>
      </c>
      <c r="G2059">
        <v>0.14000000000000001</v>
      </c>
      <c r="H2059" t="s">
        <v>952</v>
      </c>
      <c r="I2059">
        <v>0.03</v>
      </c>
    </row>
    <row r="2060" spans="1:9">
      <c r="A2060" s="1">
        <v>0.93793458333333302</v>
      </c>
      <c r="B2060" t="s">
        <v>948</v>
      </c>
      <c r="C2060" t="s">
        <v>959</v>
      </c>
      <c r="D2060">
        <v>94.78</v>
      </c>
      <c r="F2060">
        <v>138</v>
      </c>
      <c r="H2060">
        <v>86.76</v>
      </c>
    </row>
    <row r="2061" spans="1:9">
      <c r="A2061" s="1">
        <v>0.93793583333333297</v>
      </c>
      <c r="B2061" t="s">
        <v>948</v>
      </c>
      <c r="C2061" t="s">
        <v>949</v>
      </c>
      <c r="D2061" t="s">
        <v>950</v>
      </c>
      <c r="E2061">
        <v>1.02</v>
      </c>
      <c r="F2061" t="s">
        <v>951</v>
      </c>
      <c r="G2061">
        <v>0.15</v>
      </c>
      <c r="H2061" t="s">
        <v>952</v>
      </c>
      <c r="I2061">
        <v>0.04</v>
      </c>
    </row>
    <row r="2062" spans="1:9">
      <c r="A2062" s="1">
        <v>0.93793583333333297</v>
      </c>
      <c r="B2062" t="s">
        <v>948</v>
      </c>
      <c r="C2062" t="s">
        <v>959</v>
      </c>
      <c r="D2062">
        <v>94.81</v>
      </c>
      <c r="F2062">
        <v>137.97999999999999</v>
      </c>
      <c r="H2062">
        <v>86.79</v>
      </c>
    </row>
    <row r="2063" spans="1:9">
      <c r="A2063" s="1">
        <v>0.93793708333333303</v>
      </c>
      <c r="B2063" t="s">
        <v>948</v>
      </c>
      <c r="C2063" t="s">
        <v>949</v>
      </c>
      <c r="D2063" t="s">
        <v>950</v>
      </c>
      <c r="E2063">
        <v>1.02</v>
      </c>
      <c r="F2063" t="s">
        <v>951</v>
      </c>
      <c r="G2063">
        <v>0.14000000000000001</v>
      </c>
      <c r="H2063" t="s">
        <v>952</v>
      </c>
      <c r="I2063">
        <v>0.02</v>
      </c>
    </row>
    <row r="2064" spans="1:9">
      <c r="A2064" s="1">
        <v>0.93793708333333303</v>
      </c>
      <c r="B2064" t="s">
        <v>948</v>
      </c>
      <c r="C2064" t="s">
        <v>959</v>
      </c>
      <c r="D2064">
        <v>94.83</v>
      </c>
      <c r="F2064">
        <v>137.97999999999999</v>
      </c>
      <c r="H2064">
        <v>86.79</v>
      </c>
    </row>
    <row r="2065" spans="1:9">
      <c r="A2065" s="1">
        <v>0.93793834490740702</v>
      </c>
      <c r="B2065" t="s">
        <v>948</v>
      </c>
      <c r="C2065" t="s">
        <v>949</v>
      </c>
      <c r="D2065" t="s">
        <v>950</v>
      </c>
      <c r="E2065">
        <v>1.02</v>
      </c>
      <c r="F2065" t="s">
        <v>951</v>
      </c>
      <c r="G2065">
        <v>0.14000000000000001</v>
      </c>
      <c r="H2065" t="s">
        <v>952</v>
      </c>
      <c r="I2065">
        <v>0.04</v>
      </c>
    </row>
    <row r="2066" spans="1:9">
      <c r="A2066" s="1">
        <v>0.93793834490740702</v>
      </c>
      <c r="B2066" t="s">
        <v>948</v>
      </c>
      <c r="C2066" t="s">
        <v>959</v>
      </c>
      <c r="D2066">
        <v>94.82</v>
      </c>
      <c r="F2066">
        <v>137.97999999999999</v>
      </c>
      <c r="H2066">
        <v>86.77</v>
      </c>
    </row>
    <row r="2067" spans="1:9">
      <c r="A2067" s="1">
        <v>0.93793962962962996</v>
      </c>
      <c r="B2067" t="s">
        <v>948</v>
      </c>
      <c r="C2067" t="s">
        <v>949</v>
      </c>
      <c r="D2067" t="s">
        <v>950</v>
      </c>
      <c r="E2067">
        <v>1.02</v>
      </c>
      <c r="F2067" t="s">
        <v>951</v>
      </c>
      <c r="G2067">
        <v>0.14000000000000001</v>
      </c>
      <c r="H2067" t="s">
        <v>952</v>
      </c>
      <c r="I2067">
        <v>0.03</v>
      </c>
    </row>
    <row r="2068" spans="1:9">
      <c r="A2068" s="1">
        <v>0.93793962962962996</v>
      </c>
      <c r="B2068" t="s">
        <v>948</v>
      </c>
      <c r="C2068" t="s">
        <v>959</v>
      </c>
      <c r="D2068">
        <v>94.82</v>
      </c>
      <c r="F2068">
        <v>138</v>
      </c>
      <c r="H2068">
        <v>86.77</v>
      </c>
    </row>
    <row r="2069" spans="1:9">
      <c r="A2069" s="1">
        <v>0.93794086805555599</v>
      </c>
      <c r="B2069" t="s">
        <v>948</v>
      </c>
      <c r="C2069" t="s">
        <v>949</v>
      </c>
      <c r="D2069" t="s">
        <v>950</v>
      </c>
      <c r="E2069">
        <v>1.02</v>
      </c>
      <c r="F2069" t="s">
        <v>951</v>
      </c>
      <c r="G2069">
        <v>0.15</v>
      </c>
      <c r="H2069" t="s">
        <v>952</v>
      </c>
      <c r="I2069">
        <v>0.03</v>
      </c>
    </row>
    <row r="2070" spans="1:9">
      <c r="A2070" s="1">
        <v>0.93794087962963002</v>
      </c>
      <c r="B2070" t="s">
        <v>948</v>
      </c>
      <c r="C2070" t="s">
        <v>959</v>
      </c>
      <c r="D2070">
        <v>94.83</v>
      </c>
      <c r="F2070">
        <v>138.12</v>
      </c>
      <c r="H2070">
        <v>86.78</v>
      </c>
    </row>
    <row r="2071" spans="1:9">
      <c r="A2071" s="1">
        <v>0.93794129629629597</v>
      </c>
      <c r="B2071" t="s">
        <v>948</v>
      </c>
      <c r="C2071" t="s">
        <v>949</v>
      </c>
      <c r="D2071" t="s">
        <v>950</v>
      </c>
      <c r="E2071">
        <v>1.02</v>
      </c>
      <c r="F2071" t="s">
        <v>951</v>
      </c>
      <c r="G2071">
        <v>0.13</v>
      </c>
      <c r="H2071" t="s">
        <v>952</v>
      </c>
      <c r="I2071">
        <v>0.03</v>
      </c>
    </row>
    <row r="2072" spans="1:9">
      <c r="A2072" s="1">
        <v>0.93794129629629597</v>
      </c>
      <c r="B2072" t="s">
        <v>948</v>
      </c>
      <c r="C2072" t="s">
        <v>959</v>
      </c>
      <c r="D2072">
        <v>94.82</v>
      </c>
      <c r="F2072">
        <v>138.06</v>
      </c>
      <c r="H2072">
        <v>86.76</v>
      </c>
    </row>
    <row r="2073" spans="1:9">
      <c r="A2073" s="1">
        <v>0.93794258101851902</v>
      </c>
      <c r="B2073" t="s">
        <v>948</v>
      </c>
      <c r="C2073" t="s">
        <v>949</v>
      </c>
      <c r="D2073" t="s">
        <v>950</v>
      </c>
      <c r="E2073">
        <v>1.03</v>
      </c>
      <c r="F2073" t="s">
        <v>951</v>
      </c>
      <c r="G2073">
        <v>0.14000000000000001</v>
      </c>
      <c r="H2073" t="s">
        <v>952</v>
      </c>
      <c r="I2073">
        <v>0.03</v>
      </c>
    </row>
    <row r="2074" spans="1:9">
      <c r="A2074" s="1">
        <v>0.93794258101851902</v>
      </c>
      <c r="B2074" t="s">
        <v>948</v>
      </c>
      <c r="C2074" t="s">
        <v>959</v>
      </c>
      <c r="D2074">
        <v>94.82</v>
      </c>
      <c r="F2074">
        <v>138</v>
      </c>
      <c r="H2074">
        <v>86.76</v>
      </c>
    </row>
    <row r="2075" spans="1:9">
      <c r="A2075" s="1">
        <v>0.937943842592593</v>
      </c>
      <c r="B2075" t="s">
        <v>948</v>
      </c>
      <c r="C2075" t="s">
        <v>949</v>
      </c>
      <c r="D2075" t="s">
        <v>950</v>
      </c>
      <c r="E2075">
        <v>1.02</v>
      </c>
      <c r="F2075" t="s">
        <v>951</v>
      </c>
      <c r="G2075">
        <v>0.14000000000000001</v>
      </c>
      <c r="H2075" t="s">
        <v>952</v>
      </c>
      <c r="I2075">
        <v>0.01</v>
      </c>
    </row>
    <row r="2076" spans="1:9">
      <c r="A2076" s="1">
        <v>0.937943842592593</v>
      </c>
      <c r="B2076" t="s">
        <v>948</v>
      </c>
      <c r="C2076" t="s">
        <v>959</v>
      </c>
      <c r="D2076">
        <v>94.84</v>
      </c>
      <c r="F2076">
        <v>138.03</v>
      </c>
      <c r="H2076">
        <v>86.78</v>
      </c>
    </row>
    <row r="2077" spans="1:9">
      <c r="A2077" s="1">
        <v>0.937945069444444</v>
      </c>
      <c r="B2077" t="s">
        <v>948</v>
      </c>
      <c r="C2077" t="s">
        <v>949</v>
      </c>
      <c r="D2077" t="s">
        <v>950</v>
      </c>
      <c r="E2077">
        <v>1.02</v>
      </c>
      <c r="F2077" t="s">
        <v>951</v>
      </c>
      <c r="G2077">
        <v>0.14000000000000001</v>
      </c>
      <c r="H2077" t="s">
        <v>952</v>
      </c>
      <c r="I2077">
        <v>0.03</v>
      </c>
    </row>
    <row r="2078" spans="1:9">
      <c r="A2078" s="1">
        <v>0.937945069444444</v>
      </c>
      <c r="B2078" t="s">
        <v>948</v>
      </c>
      <c r="C2078" t="s">
        <v>959</v>
      </c>
      <c r="D2078">
        <v>94.84</v>
      </c>
      <c r="F2078">
        <v>138.04</v>
      </c>
      <c r="H2078">
        <v>86.79</v>
      </c>
    </row>
    <row r="2079" spans="1:9">
      <c r="A2079" s="1">
        <v>0.93794628472222197</v>
      </c>
      <c r="B2079" t="s">
        <v>948</v>
      </c>
      <c r="C2079" t="s">
        <v>949</v>
      </c>
      <c r="D2079" t="s">
        <v>950</v>
      </c>
      <c r="E2079">
        <v>1.02</v>
      </c>
      <c r="F2079" t="s">
        <v>951</v>
      </c>
      <c r="G2079">
        <v>0.14000000000000001</v>
      </c>
      <c r="H2079" t="s">
        <v>952</v>
      </c>
      <c r="I2079">
        <v>0.02</v>
      </c>
    </row>
    <row r="2080" spans="1:9">
      <c r="A2080" s="1">
        <v>0.93794628472222197</v>
      </c>
      <c r="B2080" t="s">
        <v>948</v>
      </c>
      <c r="C2080" t="s">
        <v>959</v>
      </c>
      <c r="D2080">
        <v>94.86</v>
      </c>
      <c r="F2080">
        <v>138.06</v>
      </c>
      <c r="H2080">
        <v>86.81</v>
      </c>
    </row>
    <row r="2081" spans="1:9">
      <c r="A2081" s="1">
        <v>0.93794753472222203</v>
      </c>
      <c r="B2081" t="s">
        <v>948</v>
      </c>
      <c r="C2081" t="s">
        <v>949</v>
      </c>
      <c r="D2081" t="s">
        <v>950</v>
      </c>
      <c r="E2081">
        <v>1.02</v>
      </c>
      <c r="F2081" t="s">
        <v>951</v>
      </c>
      <c r="G2081">
        <v>0.14000000000000001</v>
      </c>
      <c r="H2081" t="s">
        <v>952</v>
      </c>
      <c r="I2081">
        <v>0.04</v>
      </c>
    </row>
    <row r="2082" spans="1:9">
      <c r="A2082" s="1">
        <v>0.93794754629629595</v>
      </c>
      <c r="B2082" t="s">
        <v>948</v>
      </c>
      <c r="C2082" t="s">
        <v>959</v>
      </c>
      <c r="D2082">
        <v>94.86</v>
      </c>
      <c r="F2082">
        <v>138.09</v>
      </c>
      <c r="H2082">
        <v>86.8</v>
      </c>
    </row>
    <row r="2083" spans="1:9">
      <c r="A2083" s="1">
        <v>0.937948831018518</v>
      </c>
      <c r="B2083" t="s">
        <v>948</v>
      </c>
      <c r="C2083" t="s">
        <v>949</v>
      </c>
      <c r="D2083" t="s">
        <v>950</v>
      </c>
      <c r="E2083">
        <v>1.01</v>
      </c>
      <c r="F2083" t="s">
        <v>951</v>
      </c>
      <c r="G2083">
        <v>0.14000000000000001</v>
      </c>
      <c r="H2083" t="s">
        <v>952</v>
      </c>
      <c r="I2083">
        <v>0.03</v>
      </c>
    </row>
    <row r="2084" spans="1:9">
      <c r="A2084" s="1">
        <v>0.937948831018518</v>
      </c>
      <c r="B2084" t="s">
        <v>948</v>
      </c>
      <c r="C2084" t="s">
        <v>959</v>
      </c>
      <c r="D2084">
        <v>94.89</v>
      </c>
      <c r="F2084">
        <v>138.1</v>
      </c>
      <c r="H2084">
        <v>86.82</v>
      </c>
    </row>
    <row r="2085" spans="1:9">
      <c r="A2085" s="1">
        <v>0.93795009259259299</v>
      </c>
      <c r="B2085" t="s">
        <v>948</v>
      </c>
      <c r="C2085" t="s">
        <v>949</v>
      </c>
      <c r="D2085" t="s">
        <v>950</v>
      </c>
      <c r="E2085">
        <v>1.03</v>
      </c>
      <c r="F2085" t="s">
        <v>951</v>
      </c>
      <c r="G2085">
        <v>0.14000000000000001</v>
      </c>
      <c r="H2085" t="s">
        <v>952</v>
      </c>
      <c r="I2085">
        <v>0</v>
      </c>
    </row>
    <row r="2086" spans="1:9">
      <c r="A2086" s="1">
        <v>0.93795009259259299</v>
      </c>
      <c r="B2086" t="s">
        <v>948</v>
      </c>
      <c r="C2086" t="s">
        <v>959</v>
      </c>
      <c r="D2086">
        <v>94.88</v>
      </c>
      <c r="F2086">
        <v>138.12</v>
      </c>
      <c r="H2086">
        <v>86.81</v>
      </c>
    </row>
    <row r="2087" spans="1:9">
      <c r="A2087" s="1">
        <v>0.93795048611111098</v>
      </c>
      <c r="B2087" t="s">
        <v>948</v>
      </c>
      <c r="C2087" t="s">
        <v>949</v>
      </c>
      <c r="D2087" t="s">
        <v>950</v>
      </c>
      <c r="E2087">
        <v>1.02</v>
      </c>
      <c r="F2087" t="s">
        <v>951</v>
      </c>
      <c r="G2087">
        <v>0.14000000000000001</v>
      </c>
      <c r="H2087" t="s">
        <v>952</v>
      </c>
      <c r="I2087">
        <v>0.04</v>
      </c>
    </row>
    <row r="2088" spans="1:9">
      <c r="A2088" s="1">
        <v>0.93795048611111098</v>
      </c>
      <c r="B2088" t="s">
        <v>948</v>
      </c>
      <c r="C2088" t="s">
        <v>959</v>
      </c>
      <c r="D2088">
        <v>94.86</v>
      </c>
      <c r="F2088">
        <v>138.12</v>
      </c>
      <c r="H2088">
        <v>86.78</v>
      </c>
    </row>
    <row r="2089" spans="1:9">
      <c r="A2089" s="1">
        <v>0.93795174768518497</v>
      </c>
      <c r="B2089" t="s">
        <v>948</v>
      </c>
      <c r="C2089" t="s">
        <v>949</v>
      </c>
      <c r="D2089" t="s">
        <v>950</v>
      </c>
      <c r="E2089">
        <v>1.01</v>
      </c>
      <c r="F2089" t="s">
        <v>951</v>
      </c>
      <c r="G2089">
        <v>0.15</v>
      </c>
      <c r="H2089" t="s">
        <v>952</v>
      </c>
      <c r="I2089">
        <v>0.02</v>
      </c>
    </row>
    <row r="2090" spans="1:9">
      <c r="A2090" s="1">
        <v>0.93795174768518497</v>
      </c>
      <c r="B2090" t="s">
        <v>948</v>
      </c>
      <c r="C2090" t="s">
        <v>959</v>
      </c>
      <c r="D2090">
        <v>94.83</v>
      </c>
      <c r="F2090">
        <v>138.1</v>
      </c>
      <c r="H2090">
        <v>86.75</v>
      </c>
    </row>
    <row r="2091" spans="1:9">
      <c r="A2091" s="1">
        <v>0.937952986111111</v>
      </c>
      <c r="B2091" t="s">
        <v>948</v>
      </c>
      <c r="C2091" t="s">
        <v>949</v>
      </c>
      <c r="D2091" t="s">
        <v>950</v>
      </c>
      <c r="E2091">
        <v>1.01</v>
      </c>
      <c r="F2091" t="s">
        <v>951</v>
      </c>
      <c r="G2091">
        <v>0.13</v>
      </c>
      <c r="H2091" t="s">
        <v>952</v>
      </c>
      <c r="I2091">
        <v>0.03</v>
      </c>
    </row>
    <row r="2092" spans="1:9">
      <c r="A2092" s="1">
        <v>0.937952986111111</v>
      </c>
      <c r="B2092" t="s">
        <v>948</v>
      </c>
      <c r="C2092" t="s">
        <v>959</v>
      </c>
      <c r="D2092">
        <v>94.82</v>
      </c>
      <c r="F2092">
        <v>138.12</v>
      </c>
      <c r="H2092">
        <v>86.73</v>
      </c>
    </row>
    <row r="2093" spans="1:9">
      <c r="A2093" s="1">
        <v>0.93795423611111095</v>
      </c>
      <c r="B2093" t="s">
        <v>948</v>
      </c>
      <c r="C2093" t="s">
        <v>949</v>
      </c>
      <c r="D2093" t="s">
        <v>950</v>
      </c>
      <c r="E2093">
        <v>1.02</v>
      </c>
      <c r="F2093" t="s">
        <v>951</v>
      </c>
      <c r="G2093">
        <v>0.14000000000000001</v>
      </c>
      <c r="H2093" t="s">
        <v>952</v>
      </c>
      <c r="I2093">
        <v>0.01</v>
      </c>
    </row>
    <row r="2094" spans="1:9">
      <c r="A2094" s="1">
        <v>0.93795423611111095</v>
      </c>
      <c r="B2094" t="s">
        <v>948</v>
      </c>
      <c r="C2094" t="s">
        <v>959</v>
      </c>
      <c r="D2094">
        <v>94.84</v>
      </c>
      <c r="F2094">
        <v>138.12</v>
      </c>
      <c r="H2094">
        <v>86.75</v>
      </c>
    </row>
    <row r="2095" spans="1:9">
      <c r="A2095" s="1">
        <v>0.93795549768518505</v>
      </c>
      <c r="B2095" t="s">
        <v>948</v>
      </c>
      <c r="C2095" t="s">
        <v>949</v>
      </c>
      <c r="D2095" t="s">
        <v>950</v>
      </c>
      <c r="E2095">
        <v>1.02</v>
      </c>
      <c r="F2095" t="s">
        <v>951</v>
      </c>
      <c r="G2095">
        <v>0.13</v>
      </c>
      <c r="H2095" t="s">
        <v>952</v>
      </c>
      <c r="I2095">
        <v>0.03</v>
      </c>
    </row>
    <row r="2096" spans="1:9">
      <c r="A2096" s="1">
        <v>0.93795549768518505</v>
      </c>
      <c r="B2096" t="s">
        <v>948</v>
      </c>
      <c r="C2096" t="s">
        <v>959</v>
      </c>
      <c r="D2096">
        <v>94.84</v>
      </c>
      <c r="F2096">
        <v>138.13999999999999</v>
      </c>
      <c r="H2096">
        <v>86.76</v>
      </c>
    </row>
    <row r="2097" spans="1:9">
      <c r="A2097" s="1">
        <v>0.93795678240740699</v>
      </c>
      <c r="B2097" t="s">
        <v>948</v>
      </c>
      <c r="C2097" t="s">
        <v>949</v>
      </c>
      <c r="D2097" t="s">
        <v>950</v>
      </c>
      <c r="E2097">
        <v>1.01</v>
      </c>
      <c r="F2097" t="s">
        <v>951</v>
      </c>
      <c r="G2097">
        <v>0.14000000000000001</v>
      </c>
      <c r="H2097" t="s">
        <v>952</v>
      </c>
      <c r="I2097">
        <v>0.01</v>
      </c>
    </row>
    <row r="2098" spans="1:9">
      <c r="A2098" s="1">
        <v>0.93795678240740699</v>
      </c>
      <c r="B2098" t="s">
        <v>948</v>
      </c>
      <c r="C2098" t="s">
        <v>959</v>
      </c>
      <c r="D2098">
        <v>94.84</v>
      </c>
      <c r="F2098">
        <v>138.13999999999999</v>
      </c>
      <c r="H2098">
        <v>86.76</v>
      </c>
    </row>
    <row r="2099" spans="1:9">
      <c r="A2099" s="1">
        <v>0.93795803240740705</v>
      </c>
      <c r="B2099" t="s">
        <v>948</v>
      </c>
      <c r="C2099" t="s">
        <v>949</v>
      </c>
      <c r="D2099" t="s">
        <v>950</v>
      </c>
      <c r="E2099">
        <v>1.03</v>
      </c>
      <c r="F2099" t="s">
        <v>951</v>
      </c>
      <c r="G2099">
        <v>0.14000000000000001</v>
      </c>
      <c r="H2099" t="s">
        <v>952</v>
      </c>
      <c r="I2099">
        <v>0.03</v>
      </c>
    </row>
    <row r="2100" spans="1:9">
      <c r="A2100" s="1">
        <v>0.93795804398148097</v>
      </c>
      <c r="B2100" t="s">
        <v>948</v>
      </c>
      <c r="C2100" t="s">
        <v>959</v>
      </c>
      <c r="D2100">
        <v>94.88</v>
      </c>
      <c r="F2100">
        <v>138.15</v>
      </c>
      <c r="H2100">
        <v>86.81</v>
      </c>
    </row>
    <row r="2101" spans="1:9">
      <c r="A2101" s="1">
        <v>0.93795927083333297</v>
      </c>
      <c r="B2101" t="s">
        <v>948</v>
      </c>
      <c r="C2101" t="s">
        <v>949</v>
      </c>
      <c r="D2101" t="s">
        <v>950</v>
      </c>
      <c r="E2101">
        <v>1.02</v>
      </c>
      <c r="F2101" t="s">
        <v>951</v>
      </c>
      <c r="G2101">
        <v>0.15</v>
      </c>
      <c r="H2101" t="s">
        <v>952</v>
      </c>
      <c r="I2101">
        <v>0.02</v>
      </c>
    </row>
    <row r="2102" spans="1:9">
      <c r="A2102" s="1">
        <v>0.93795927083333297</v>
      </c>
      <c r="B2102" t="s">
        <v>948</v>
      </c>
      <c r="C2102" t="s">
        <v>959</v>
      </c>
      <c r="D2102">
        <v>94.87</v>
      </c>
      <c r="F2102">
        <v>138.16</v>
      </c>
      <c r="H2102">
        <v>86.8</v>
      </c>
    </row>
    <row r="2103" spans="1:9">
      <c r="A2103" s="1">
        <v>0.93796053240740696</v>
      </c>
      <c r="B2103" t="s">
        <v>948</v>
      </c>
      <c r="C2103" t="s">
        <v>949</v>
      </c>
      <c r="D2103" t="s">
        <v>950</v>
      </c>
      <c r="E2103">
        <v>1.02</v>
      </c>
      <c r="F2103" t="s">
        <v>951</v>
      </c>
      <c r="G2103">
        <v>0.14000000000000001</v>
      </c>
      <c r="H2103" t="s">
        <v>952</v>
      </c>
      <c r="I2103">
        <v>0.03</v>
      </c>
    </row>
    <row r="2104" spans="1:9">
      <c r="A2104" s="1">
        <v>0.93796053240740696</v>
      </c>
      <c r="B2104" t="s">
        <v>948</v>
      </c>
      <c r="C2104" t="s">
        <v>959</v>
      </c>
      <c r="D2104">
        <v>94.87</v>
      </c>
      <c r="F2104">
        <v>138.16</v>
      </c>
      <c r="H2104">
        <v>86.8</v>
      </c>
    </row>
    <row r="2105" spans="1:9">
      <c r="A2105" s="1">
        <v>0.93796094907407401</v>
      </c>
      <c r="B2105" t="s">
        <v>948</v>
      </c>
      <c r="C2105" t="s">
        <v>949</v>
      </c>
      <c r="D2105" t="s">
        <v>950</v>
      </c>
      <c r="E2105">
        <v>1.02</v>
      </c>
      <c r="F2105" t="s">
        <v>951</v>
      </c>
      <c r="G2105">
        <v>0.15</v>
      </c>
      <c r="H2105" t="s">
        <v>952</v>
      </c>
      <c r="I2105">
        <v>0.02</v>
      </c>
    </row>
    <row r="2106" spans="1:9">
      <c r="A2106" s="1">
        <v>0.93796094907407401</v>
      </c>
      <c r="B2106" t="s">
        <v>948</v>
      </c>
      <c r="C2106" t="s">
        <v>959</v>
      </c>
      <c r="D2106">
        <v>94.89</v>
      </c>
      <c r="F2106">
        <v>138.18</v>
      </c>
      <c r="H2106">
        <v>86.81</v>
      </c>
    </row>
    <row r="2107" spans="1:9">
      <c r="A2107" s="1">
        <v>0.937962210648148</v>
      </c>
      <c r="B2107" t="s">
        <v>948</v>
      </c>
      <c r="C2107" t="s">
        <v>949</v>
      </c>
      <c r="D2107" t="s">
        <v>950</v>
      </c>
      <c r="E2107">
        <v>1.02</v>
      </c>
      <c r="F2107" t="s">
        <v>951</v>
      </c>
      <c r="G2107">
        <v>0.15</v>
      </c>
      <c r="H2107" t="s">
        <v>952</v>
      </c>
      <c r="I2107">
        <v>0.03</v>
      </c>
    </row>
    <row r="2108" spans="1:9">
      <c r="A2108" s="1">
        <v>0.937962210648148</v>
      </c>
      <c r="B2108" t="s">
        <v>948</v>
      </c>
      <c r="C2108" t="s">
        <v>959</v>
      </c>
      <c r="D2108">
        <v>94.87</v>
      </c>
      <c r="F2108">
        <v>138.18</v>
      </c>
      <c r="H2108">
        <v>86.79</v>
      </c>
    </row>
    <row r="2109" spans="1:9">
      <c r="A2109" s="1">
        <v>0.93796346064814795</v>
      </c>
      <c r="B2109" t="s">
        <v>948</v>
      </c>
      <c r="C2109" t="s">
        <v>949</v>
      </c>
      <c r="D2109" t="s">
        <v>950</v>
      </c>
      <c r="E2109">
        <v>1.01</v>
      </c>
      <c r="F2109" t="s">
        <v>951</v>
      </c>
      <c r="G2109">
        <v>0.14000000000000001</v>
      </c>
      <c r="H2109" t="s">
        <v>952</v>
      </c>
      <c r="I2109">
        <v>0.02</v>
      </c>
    </row>
    <row r="2110" spans="1:9">
      <c r="A2110" s="1">
        <v>0.93796346064814795</v>
      </c>
      <c r="B2110" t="s">
        <v>948</v>
      </c>
      <c r="C2110" t="s">
        <v>959</v>
      </c>
      <c r="D2110">
        <v>94.82</v>
      </c>
      <c r="F2110">
        <v>138.15</v>
      </c>
      <c r="H2110">
        <v>86.74</v>
      </c>
    </row>
    <row r="2111" spans="1:9">
      <c r="A2111" s="1">
        <v>0.93796468749999995</v>
      </c>
      <c r="B2111" t="s">
        <v>948</v>
      </c>
      <c r="C2111" t="s">
        <v>949</v>
      </c>
      <c r="D2111" t="s">
        <v>950</v>
      </c>
      <c r="E2111">
        <v>1.03</v>
      </c>
      <c r="F2111" t="s">
        <v>951</v>
      </c>
      <c r="G2111">
        <v>0.14000000000000001</v>
      </c>
      <c r="H2111" t="s">
        <v>952</v>
      </c>
      <c r="I2111">
        <v>0.03</v>
      </c>
    </row>
    <row r="2112" spans="1:9">
      <c r="A2112" s="1">
        <v>0.93796468749999995</v>
      </c>
      <c r="B2112" t="s">
        <v>948</v>
      </c>
      <c r="C2112" t="s">
        <v>959</v>
      </c>
      <c r="D2112">
        <v>94.84</v>
      </c>
      <c r="F2112">
        <v>138.19</v>
      </c>
      <c r="H2112">
        <v>86.76</v>
      </c>
    </row>
    <row r="2113" spans="1:9">
      <c r="A2113" s="1">
        <v>0.93796596064814797</v>
      </c>
      <c r="B2113" t="s">
        <v>948</v>
      </c>
      <c r="C2113" t="s">
        <v>949</v>
      </c>
      <c r="D2113" t="s">
        <v>950</v>
      </c>
      <c r="E2113">
        <v>1.04</v>
      </c>
      <c r="F2113" t="s">
        <v>951</v>
      </c>
      <c r="G2113">
        <v>0.16</v>
      </c>
      <c r="H2113" t="s">
        <v>952</v>
      </c>
      <c r="I2113">
        <v>0.03</v>
      </c>
    </row>
    <row r="2114" spans="1:9">
      <c r="A2114" s="1">
        <v>0.93796596064814797</v>
      </c>
      <c r="B2114" t="s">
        <v>948</v>
      </c>
      <c r="C2114" t="s">
        <v>959</v>
      </c>
      <c r="D2114">
        <v>94.85</v>
      </c>
      <c r="F2114">
        <v>138.30000000000001</v>
      </c>
      <c r="H2114">
        <v>86.77</v>
      </c>
    </row>
    <row r="2115" spans="1:9">
      <c r="A2115" s="1">
        <v>0.93796717592592604</v>
      </c>
      <c r="B2115" t="s">
        <v>948</v>
      </c>
      <c r="C2115" t="s">
        <v>949</v>
      </c>
      <c r="D2115" t="s">
        <v>950</v>
      </c>
      <c r="E2115">
        <v>1.01</v>
      </c>
      <c r="F2115" t="s">
        <v>951</v>
      </c>
      <c r="G2115">
        <v>0.13</v>
      </c>
      <c r="H2115" t="s">
        <v>952</v>
      </c>
      <c r="I2115">
        <v>0.05</v>
      </c>
    </row>
    <row r="2116" spans="1:9">
      <c r="A2116" s="1">
        <v>0.93796717592592604</v>
      </c>
      <c r="B2116" t="s">
        <v>948</v>
      </c>
      <c r="C2116" t="s">
        <v>959</v>
      </c>
      <c r="D2116">
        <v>94.86</v>
      </c>
      <c r="F2116">
        <v>138.27000000000001</v>
      </c>
      <c r="H2116">
        <v>86.78</v>
      </c>
    </row>
    <row r="2117" spans="1:9">
      <c r="A2117" s="1">
        <v>0.93796846064814798</v>
      </c>
      <c r="B2117" t="s">
        <v>948</v>
      </c>
      <c r="C2117" t="s">
        <v>949</v>
      </c>
      <c r="D2117" t="s">
        <v>950</v>
      </c>
      <c r="E2117">
        <v>1.02</v>
      </c>
      <c r="F2117" t="s">
        <v>951</v>
      </c>
      <c r="G2117">
        <v>0.14000000000000001</v>
      </c>
      <c r="H2117" t="s">
        <v>952</v>
      </c>
      <c r="I2117">
        <v>0.02</v>
      </c>
    </row>
    <row r="2118" spans="1:9">
      <c r="A2118" s="1">
        <v>0.93796846064814798</v>
      </c>
      <c r="B2118" t="s">
        <v>948</v>
      </c>
      <c r="C2118" t="s">
        <v>959</v>
      </c>
      <c r="D2118">
        <v>94.86</v>
      </c>
      <c r="F2118">
        <v>138.24</v>
      </c>
      <c r="H2118">
        <v>86.76</v>
      </c>
    </row>
    <row r="2119" spans="1:9">
      <c r="A2119" s="1">
        <v>0.93796974537037003</v>
      </c>
      <c r="B2119" t="s">
        <v>948</v>
      </c>
      <c r="C2119" t="s">
        <v>949</v>
      </c>
      <c r="D2119" t="s">
        <v>950</v>
      </c>
      <c r="E2119">
        <v>1.03</v>
      </c>
      <c r="F2119" t="s">
        <v>951</v>
      </c>
      <c r="G2119">
        <v>0.15</v>
      </c>
      <c r="H2119" t="s">
        <v>952</v>
      </c>
      <c r="I2119">
        <v>0.01</v>
      </c>
    </row>
    <row r="2120" spans="1:9">
      <c r="A2120" s="1">
        <v>0.93796974537037003</v>
      </c>
      <c r="B2120" t="s">
        <v>948</v>
      </c>
      <c r="C2120" t="s">
        <v>959</v>
      </c>
      <c r="D2120">
        <v>94.83</v>
      </c>
      <c r="F2120">
        <v>138.24</v>
      </c>
      <c r="H2120">
        <v>86.74</v>
      </c>
    </row>
    <row r="2121" spans="1:9">
      <c r="A2121" s="1">
        <v>0.93797015046296295</v>
      </c>
      <c r="B2121" t="s">
        <v>948</v>
      </c>
      <c r="C2121" t="s">
        <v>949</v>
      </c>
      <c r="D2121" t="s">
        <v>950</v>
      </c>
      <c r="E2121">
        <v>1.01</v>
      </c>
      <c r="F2121" t="s">
        <v>951</v>
      </c>
      <c r="G2121">
        <v>0.15</v>
      </c>
      <c r="H2121" t="s">
        <v>952</v>
      </c>
      <c r="I2121">
        <v>0.02</v>
      </c>
    </row>
    <row r="2122" spans="1:9">
      <c r="A2122" s="1">
        <v>0.93797015046296295</v>
      </c>
      <c r="B2122" t="s">
        <v>948</v>
      </c>
      <c r="C2122" t="s">
        <v>959</v>
      </c>
      <c r="D2122">
        <v>94.8</v>
      </c>
      <c r="F2122">
        <v>138.28</v>
      </c>
      <c r="H2122">
        <v>86.7</v>
      </c>
    </row>
    <row r="2123" spans="1:9">
      <c r="A2123" s="1">
        <v>0.93797137731481495</v>
      </c>
      <c r="B2123" t="s">
        <v>948</v>
      </c>
      <c r="C2123" t="s">
        <v>949</v>
      </c>
      <c r="D2123" t="s">
        <v>950</v>
      </c>
      <c r="E2123">
        <v>1</v>
      </c>
      <c r="F2123" t="s">
        <v>951</v>
      </c>
      <c r="G2123">
        <v>0.14000000000000001</v>
      </c>
      <c r="H2123" t="s">
        <v>952</v>
      </c>
      <c r="I2123">
        <v>0.02</v>
      </c>
    </row>
    <row r="2124" spans="1:9">
      <c r="A2124" s="1">
        <v>0.93797138888888898</v>
      </c>
      <c r="B2124" t="s">
        <v>948</v>
      </c>
      <c r="C2124" t="s">
        <v>959</v>
      </c>
      <c r="D2124">
        <v>94.81</v>
      </c>
      <c r="F2124">
        <v>138.26</v>
      </c>
      <c r="H2124">
        <v>86.71</v>
      </c>
    </row>
    <row r="2125" spans="1:9">
      <c r="A2125" s="1">
        <v>0.93797263888888904</v>
      </c>
      <c r="B2125" t="s">
        <v>948</v>
      </c>
      <c r="C2125" t="s">
        <v>949</v>
      </c>
      <c r="D2125" t="s">
        <v>950</v>
      </c>
      <c r="E2125">
        <v>1.02</v>
      </c>
      <c r="F2125" t="s">
        <v>951</v>
      </c>
      <c r="G2125">
        <v>0.13</v>
      </c>
      <c r="H2125" t="s">
        <v>952</v>
      </c>
      <c r="I2125">
        <v>0.02</v>
      </c>
    </row>
    <row r="2126" spans="1:9">
      <c r="A2126" s="1">
        <v>0.93797263888888904</v>
      </c>
      <c r="B2126" t="s">
        <v>948</v>
      </c>
      <c r="C2126" t="s">
        <v>959</v>
      </c>
      <c r="D2126">
        <v>94.84</v>
      </c>
      <c r="F2126">
        <v>138.28</v>
      </c>
      <c r="H2126">
        <v>86.74</v>
      </c>
    </row>
    <row r="2127" spans="1:9">
      <c r="A2127" s="1">
        <v>0.93797394675925905</v>
      </c>
      <c r="B2127" t="s">
        <v>948</v>
      </c>
      <c r="C2127" t="s">
        <v>949</v>
      </c>
      <c r="D2127" t="s">
        <v>950</v>
      </c>
      <c r="E2127">
        <v>1.02</v>
      </c>
      <c r="F2127" t="s">
        <v>951</v>
      </c>
      <c r="G2127">
        <v>0.13</v>
      </c>
      <c r="H2127" t="s">
        <v>952</v>
      </c>
      <c r="I2127">
        <v>0.04</v>
      </c>
    </row>
    <row r="2128" spans="1:9">
      <c r="A2128" s="1">
        <v>0.93797394675925905</v>
      </c>
      <c r="B2128" t="s">
        <v>948</v>
      </c>
      <c r="C2128" t="s">
        <v>959</v>
      </c>
      <c r="D2128">
        <v>94.81</v>
      </c>
      <c r="F2128">
        <v>138.27000000000001</v>
      </c>
      <c r="H2128">
        <v>86.7</v>
      </c>
    </row>
    <row r="2129" spans="1:9">
      <c r="A2129" s="1">
        <v>0.93797518518518497</v>
      </c>
      <c r="B2129" t="s">
        <v>948</v>
      </c>
      <c r="C2129" t="s">
        <v>949</v>
      </c>
      <c r="D2129" t="s">
        <v>950</v>
      </c>
      <c r="E2129">
        <v>1.01</v>
      </c>
      <c r="F2129" t="s">
        <v>951</v>
      </c>
      <c r="G2129">
        <v>0.15</v>
      </c>
      <c r="H2129" t="s">
        <v>952</v>
      </c>
      <c r="I2129">
        <v>0.03</v>
      </c>
    </row>
    <row r="2130" spans="1:9">
      <c r="A2130" s="1">
        <v>0.937975196759259</v>
      </c>
      <c r="B2130" t="s">
        <v>948</v>
      </c>
      <c r="C2130" t="s">
        <v>959</v>
      </c>
      <c r="D2130">
        <v>94.82</v>
      </c>
      <c r="F2130">
        <v>138.32</v>
      </c>
      <c r="H2130">
        <v>86.71</v>
      </c>
    </row>
    <row r="2131" spans="1:9">
      <c r="A2131" s="1">
        <v>0.937976423611111</v>
      </c>
      <c r="B2131" t="s">
        <v>948</v>
      </c>
      <c r="C2131" t="s">
        <v>949</v>
      </c>
      <c r="D2131" t="s">
        <v>950</v>
      </c>
      <c r="E2131">
        <v>1.02</v>
      </c>
      <c r="F2131" t="s">
        <v>951</v>
      </c>
      <c r="G2131">
        <v>0.14000000000000001</v>
      </c>
      <c r="H2131" t="s">
        <v>952</v>
      </c>
      <c r="I2131">
        <v>0</v>
      </c>
    </row>
    <row r="2132" spans="1:9">
      <c r="A2132" s="1">
        <v>0.937976423611111</v>
      </c>
      <c r="B2132" t="s">
        <v>948</v>
      </c>
      <c r="C2132" t="s">
        <v>959</v>
      </c>
      <c r="D2132">
        <v>94.8</v>
      </c>
      <c r="F2132">
        <v>138.33000000000001</v>
      </c>
      <c r="H2132">
        <v>86.68</v>
      </c>
    </row>
    <row r="2133" spans="1:9">
      <c r="A2133" s="1">
        <v>0.93797762731481504</v>
      </c>
      <c r="B2133" t="s">
        <v>948</v>
      </c>
      <c r="C2133" t="s">
        <v>949</v>
      </c>
      <c r="D2133" t="s">
        <v>950</v>
      </c>
      <c r="E2133">
        <v>1.04</v>
      </c>
      <c r="F2133" t="s">
        <v>951</v>
      </c>
      <c r="G2133">
        <v>0.13</v>
      </c>
      <c r="H2133" t="s">
        <v>952</v>
      </c>
      <c r="I2133">
        <v>0.03</v>
      </c>
    </row>
    <row r="2134" spans="1:9">
      <c r="A2134" s="1">
        <v>0.93797762731481504</v>
      </c>
      <c r="B2134" t="s">
        <v>948</v>
      </c>
      <c r="C2134" t="s">
        <v>959</v>
      </c>
      <c r="D2134">
        <v>94.8</v>
      </c>
      <c r="F2134">
        <v>138.41999999999999</v>
      </c>
      <c r="H2134">
        <v>86.69</v>
      </c>
    </row>
    <row r="2135" spans="1:9">
      <c r="A2135" s="1">
        <v>0.937978877314815</v>
      </c>
      <c r="B2135" t="s">
        <v>948</v>
      </c>
      <c r="C2135" t="s">
        <v>949</v>
      </c>
      <c r="D2135" t="s">
        <v>950</v>
      </c>
      <c r="E2135">
        <v>1.01</v>
      </c>
      <c r="F2135" t="s">
        <v>951</v>
      </c>
      <c r="G2135">
        <v>0.14000000000000001</v>
      </c>
      <c r="H2135" t="s">
        <v>952</v>
      </c>
      <c r="I2135">
        <v>0.02</v>
      </c>
    </row>
    <row r="2136" spans="1:9">
      <c r="A2136" s="1">
        <v>0.937978877314815</v>
      </c>
      <c r="B2136" t="s">
        <v>948</v>
      </c>
      <c r="C2136" t="s">
        <v>959</v>
      </c>
      <c r="D2136">
        <v>94.76</v>
      </c>
      <c r="F2136">
        <v>138.33000000000001</v>
      </c>
      <c r="H2136">
        <v>86.65</v>
      </c>
    </row>
    <row r="2137" spans="1:9">
      <c r="A2137" s="1">
        <v>0.937979710648148</v>
      </c>
      <c r="B2137" t="s">
        <v>948</v>
      </c>
      <c r="C2137" t="s">
        <v>949</v>
      </c>
      <c r="D2137" t="s">
        <v>950</v>
      </c>
      <c r="E2137">
        <v>1.02</v>
      </c>
      <c r="F2137" t="s">
        <v>951</v>
      </c>
      <c r="G2137">
        <v>0.14000000000000001</v>
      </c>
      <c r="H2137" t="s">
        <v>952</v>
      </c>
      <c r="I2137">
        <v>0.03</v>
      </c>
    </row>
    <row r="2138" spans="1:9">
      <c r="A2138" s="1">
        <v>0.93797972222222203</v>
      </c>
      <c r="B2138" t="s">
        <v>948</v>
      </c>
      <c r="C2138" t="s">
        <v>959</v>
      </c>
      <c r="D2138">
        <v>94.81</v>
      </c>
      <c r="F2138">
        <v>138.43</v>
      </c>
      <c r="H2138">
        <v>86.7</v>
      </c>
    </row>
    <row r="2139" spans="1:9">
      <c r="A2139" s="1">
        <v>0.93798090277777801</v>
      </c>
      <c r="B2139" t="s">
        <v>948</v>
      </c>
      <c r="C2139" t="s">
        <v>949</v>
      </c>
      <c r="D2139" t="s">
        <v>950</v>
      </c>
      <c r="E2139">
        <v>1.02</v>
      </c>
      <c r="F2139" t="s">
        <v>951</v>
      </c>
      <c r="G2139">
        <v>0.15</v>
      </c>
      <c r="H2139" t="s">
        <v>952</v>
      </c>
      <c r="I2139">
        <v>0.02</v>
      </c>
    </row>
    <row r="2140" spans="1:9">
      <c r="A2140" s="1">
        <v>0.93798090277777801</v>
      </c>
      <c r="B2140" t="s">
        <v>948</v>
      </c>
      <c r="C2140" t="s">
        <v>959</v>
      </c>
      <c r="D2140">
        <v>94.82</v>
      </c>
      <c r="F2140">
        <v>138.49</v>
      </c>
      <c r="H2140">
        <v>86.7</v>
      </c>
    </row>
    <row r="2141" spans="1:9">
      <c r="A2141" s="1">
        <v>0.93798212962963001</v>
      </c>
      <c r="B2141" t="s">
        <v>948</v>
      </c>
      <c r="C2141" t="s">
        <v>949</v>
      </c>
      <c r="D2141" t="s">
        <v>950</v>
      </c>
      <c r="E2141">
        <v>1.02</v>
      </c>
      <c r="F2141" t="s">
        <v>951</v>
      </c>
      <c r="G2141">
        <v>0.15</v>
      </c>
      <c r="H2141" t="s">
        <v>952</v>
      </c>
      <c r="I2141">
        <v>0.02</v>
      </c>
    </row>
    <row r="2142" spans="1:9">
      <c r="A2142" s="1">
        <v>0.93798212962963001</v>
      </c>
      <c r="B2142" t="s">
        <v>948</v>
      </c>
      <c r="C2142" t="s">
        <v>959</v>
      </c>
      <c r="D2142">
        <v>94.78</v>
      </c>
      <c r="F2142">
        <v>138.49</v>
      </c>
      <c r="H2142">
        <v>86.66</v>
      </c>
    </row>
    <row r="2143" spans="1:9">
      <c r="A2143" s="1">
        <v>0.93798336805555604</v>
      </c>
      <c r="B2143" t="s">
        <v>948</v>
      </c>
      <c r="C2143" t="s">
        <v>949</v>
      </c>
      <c r="D2143" t="s">
        <v>950</v>
      </c>
      <c r="E2143">
        <v>1.01</v>
      </c>
      <c r="F2143" t="s">
        <v>951</v>
      </c>
      <c r="G2143">
        <v>0.14000000000000001</v>
      </c>
      <c r="H2143" t="s">
        <v>952</v>
      </c>
      <c r="I2143">
        <v>0.02</v>
      </c>
    </row>
    <row r="2144" spans="1:9">
      <c r="A2144" s="1">
        <v>0.93798336805555604</v>
      </c>
      <c r="B2144" t="s">
        <v>948</v>
      </c>
      <c r="C2144" t="s">
        <v>959</v>
      </c>
      <c r="D2144">
        <v>94.75</v>
      </c>
      <c r="F2144">
        <v>138.31</v>
      </c>
      <c r="H2144">
        <v>86.62</v>
      </c>
    </row>
    <row r="2145" spans="1:9">
      <c r="A2145" s="1">
        <v>0.93798458333333301</v>
      </c>
      <c r="B2145" t="s">
        <v>948</v>
      </c>
      <c r="C2145" t="s">
        <v>949</v>
      </c>
      <c r="D2145" t="s">
        <v>950</v>
      </c>
      <c r="E2145">
        <v>1.02</v>
      </c>
      <c r="F2145" t="s">
        <v>951</v>
      </c>
      <c r="G2145">
        <v>0.14000000000000001</v>
      </c>
      <c r="H2145" t="s">
        <v>952</v>
      </c>
      <c r="I2145">
        <v>0.02</v>
      </c>
    </row>
    <row r="2146" spans="1:9">
      <c r="A2146" s="1">
        <v>0.93798459490740704</v>
      </c>
      <c r="B2146" t="s">
        <v>948</v>
      </c>
      <c r="C2146" t="s">
        <v>959</v>
      </c>
      <c r="D2146">
        <v>94.75</v>
      </c>
      <c r="F2146">
        <v>138.28</v>
      </c>
      <c r="H2146">
        <v>86.63</v>
      </c>
    </row>
    <row r="2147" spans="1:9">
      <c r="A2147" s="1">
        <v>0.937985451388889</v>
      </c>
      <c r="B2147" t="s">
        <v>948</v>
      </c>
      <c r="C2147" t="s">
        <v>949</v>
      </c>
      <c r="D2147" t="s">
        <v>950</v>
      </c>
      <c r="E2147">
        <v>1.03</v>
      </c>
      <c r="F2147" t="s">
        <v>951</v>
      </c>
      <c r="G2147">
        <v>0.14000000000000001</v>
      </c>
      <c r="H2147" t="s">
        <v>952</v>
      </c>
      <c r="I2147">
        <v>0.02</v>
      </c>
    </row>
    <row r="2148" spans="1:9">
      <c r="A2148" s="1">
        <v>0.937985451388889</v>
      </c>
      <c r="B2148" t="s">
        <v>948</v>
      </c>
      <c r="C2148" t="s">
        <v>959</v>
      </c>
      <c r="D2148">
        <v>94.76</v>
      </c>
      <c r="F2148">
        <v>138.31</v>
      </c>
      <c r="H2148">
        <v>86.63</v>
      </c>
    </row>
    <row r="2149" spans="1:9">
      <c r="A2149" s="1">
        <v>0.93798671296296299</v>
      </c>
      <c r="B2149" t="s">
        <v>948</v>
      </c>
      <c r="C2149" t="s">
        <v>949</v>
      </c>
      <c r="D2149" t="s">
        <v>950</v>
      </c>
      <c r="E2149">
        <v>1.01</v>
      </c>
      <c r="F2149" t="s">
        <v>951</v>
      </c>
      <c r="G2149">
        <v>0.15</v>
      </c>
      <c r="H2149" t="s">
        <v>952</v>
      </c>
      <c r="I2149">
        <v>0.02</v>
      </c>
    </row>
    <row r="2150" spans="1:9">
      <c r="A2150" s="1">
        <v>0.93798671296296299</v>
      </c>
      <c r="B2150" t="s">
        <v>948</v>
      </c>
      <c r="C2150" t="s">
        <v>959</v>
      </c>
      <c r="D2150">
        <v>94.74</v>
      </c>
      <c r="F2150">
        <v>138.34</v>
      </c>
      <c r="H2150">
        <v>86.62</v>
      </c>
    </row>
    <row r="2151" spans="1:9">
      <c r="A2151" s="1">
        <v>0.93798796296296305</v>
      </c>
      <c r="B2151" t="s">
        <v>948</v>
      </c>
      <c r="C2151" t="s">
        <v>949</v>
      </c>
      <c r="D2151" t="s">
        <v>950</v>
      </c>
      <c r="E2151">
        <v>1.03</v>
      </c>
      <c r="F2151" t="s">
        <v>951</v>
      </c>
      <c r="G2151">
        <v>0.14000000000000001</v>
      </c>
      <c r="H2151" t="s">
        <v>952</v>
      </c>
      <c r="I2151">
        <v>0.02</v>
      </c>
    </row>
    <row r="2152" spans="1:9">
      <c r="A2152" s="1">
        <v>0.93798797453703697</v>
      </c>
      <c r="B2152" t="s">
        <v>948</v>
      </c>
      <c r="C2152" t="s">
        <v>959</v>
      </c>
      <c r="D2152">
        <v>94.72</v>
      </c>
      <c r="F2152">
        <v>138.35</v>
      </c>
      <c r="H2152">
        <v>86.61</v>
      </c>
    </row>
    <row r="2153" spans="1:9">
      <c r="A2153" s="1">
        <v>0.93798927083333306</v>
      </c>
      <c r="B2153" t="s">
        <v>948</v>
      </c>
      <c r="C2153" t="s">
        <v>949</v>
      </c>
      <c r="D2153" t="s">
        <v>950</v>
      </c>
      <c r="E2153">
        <v>1.02</v>
      </c>
      <c r="F2153" t="s">
        <v>951</v>
      </c>
      <c r="G2153">
        <v>0.15</v>
      </c>
      <c r="H2153" t="s">
        <v>952</v>
      </c>
      <c r="I2153">
        <v>0.03</v>
      </c>
    </row>
    <row r="2154" spans="1:9">
      <c r="A2154" s="1">
        <v>0.93798928240740698</v>
      </c>
      <c r="B2154" t="s">
        <v>948</v>
      </c>
      <c r="C2154" t="s">
        <v>959</v>
      </c>
      <c r="D2154">
        <v>94.72</v>
      </c>
      <c r="F2154">
        <v>138.36000000000001</v>
      </c>
      <c r="H2154">
        <v>86.61</v>
      </c>
    </row>
    <row r="2155" spans="1:9">
      <c r="A2155" s="1">
        <v>0.937990081018518</v>
      </c>
      <c r="B2155" t="s">
        <v>948</v>
      </c>
      <c r="C2155" t="s">
        <v>949</v>
      </c>
      <c r="D2155" t="s">
        <v>950</v>
      </c>
      <c r="E2155">
        <v>1.01</v>
      </c>
      <c r="F2155" t="s">
        <v>951</v>
      </c>
      <c r="G2155">
        <v>0.14000000000000001</v>
      </c>
      <c r="H2155" t="s">
        <v>952</v>
      </c>
      <c r="I2155">
        <v>0</v>
      </c>
    </row>
    <row r="2156" spans="1:9">
      <c r="A2156" s="1">
        <v>0.937990081018518</v>
      </c>
      <c r="B2156" t="s">
        <v>948</v>
      </c>
      <c r="C2156" t="s">
        <v>959</v>
      </c>
      <c r="D2156">
        <v>94.74</v>
      </c>
      <c r="F2156">
        <v>138.37</v>
      </c>
      <c r="H2156">
        <v>86.64</v>
      </c>
    </row>
    <row r="2157" spans="1:9">
      <c r="A2157" s="1">
        <v>0.93799131944444403</v>
      </c>
      <c r="B2157" t="s">
        <v>948</v>
      </c>
      <c r="C2157" t="s">
        <v>949</v>
      </c>
      <c r="D2157" t="s">
        <v>950</v>
      </c>
      <c r="E2157">
        <v>1.03</v>
      </c>
      <c r="F2157" t="s">
        <v>951</v>
      </c>
      <c r="G2157">
        <v>0.15</v>
      </c>
      <c r="H2157" t="s">
        <v>952</v>
      </c>
      <c r="I2157">
        <v>0.03</v>
      </c>
    </row>
    <row r="2158" spans="1:9">
      <c r="A2158" s="1">
        <v>0.93799131944444403</v>
      </c>
      <c r="B2158" t="s">
        <v>948</v>
      </c>
      <c r="C2158" t="s">
        <v>959</v>
      </c>
      <c r="D2158">
        <v>94.76</v>
      </c>
      <c r="F2158">
        <v>138.47</v>
      </c>
      <c r="H2158">
        <v>86.66</v>
      </c>
    </row>
    <row r="2159" spans="1:9">
      <c r="A2159" s="1">
        <v>0.93799258101851801</v>
      </c>
      <c r="B2159" t="s">
        <v>948</v>
      </c>
      <c r="C2159" t="s">
        <v>949</v>
      </c>
      <c r="D2159" t="s">
        <v>950</v>
      </c>
      <c r="E2159">
        <v>1.02</v>
      </c>
      <c r="F2159" t="s">
        <v>951</v>
      </c>
      <c r="G2159">
        <v>0.13</v>
      </c>
      <c r="H2159" t="s">
        <v>952</v>
      </c>
      <c r="I2159">
        <v>0.03</v>
      </c>
    </row>
    <row r="2160" spans="1:9">
      <c r="A2160" s="1">
        <v>0.93799258101851801</v>
      </c>
      <c r="B2160" t="s">
        <v>948</v>
      </c>
      <c r="C2160" t="s">
        <v>959</v>
      </c>
      <c r="D2160">
        <v>94.75</v>
      </c>
      <c r="F2160">
        <v>138.41999999999999</v>
      </c>
      <c r="H2160">
        <v>86.66</v>
      </c>
    </row>
    <row r="2161" spans="1:9">
      <c r="A2161" s="1">
        <v>0.93799383101851896</v>
      </c>
      <c r="B2161" t="s">
        <v>948</v>
      </c>
      <c r="C2161" t="s">
        <v>949</v>
      </c>
      <c r="D2161" t="s">
        <v>950</v>
      </c>
      <c r="E2161">
        <v>1.01</v>
      </c>
      <c r="F2161" t="s">
        <v>951</v>
      </c>
      <c r="G2161">
        <v>0.14000000000000001</v>
      </c>
      <c r="H2161" t="s">
        <v>952</v>
      </c>
      <c r="I2161">
        <v>0.01</v>
      </c>
    </row>
    <row r="2162" spans="1:9">
      <c r="A2162" s="1">
        <v>0.93799383101851896</v>
      </c>
      <c r="B2162" t="s">
        <v>948</v>
      </c>
      <c r="C2162" t="s">
        <v>959</v>
      </c>
      <c r="D2162">
        <v>94.81</v>
      </c>
      <c r="F2162">
        <v>138.43</v>
      </c>
      <c r="H2162">
        <v>86.73</v>
      </c>
    </row>
    <row r="2163" spans="1:9">
      <c r="A2163" s="1">
        <v>0.93799505787036996</v>
      </c>
      <c r="B2163" t="s">
        <v>948</v>
      </c>
      <c r="C2163" t="s">
        <v>949</v>
      </c>
      <c r="D2163" t="s">
        <v>950</v>
      </c>
      <c r="E2163">
        <v>1.02</v>
      </c>
      <c r="F2163" t="s">
        <v>951</v>
      </c>
      <c r="G2163">
        <v>0.14000000000000001</v>
      </c>
      <c r="H2163" t="s">
        <v>952</v>
      </c>
      <c r="I2163">
        <v>0.02</v>
      </c>
    </row>
    <row r="2164" spans="1:9">
      <c r="A2164" s="1">
        <v>0.93799505787036996</v>
      </c>
      <c r="B2164" t="s">
        <v>948</v>
      </c>
      <c r="C2164" t="s">
        <v>959</v>
      </c>
      <c r="D2164">
        <v>94.82</v>
      </c>
      <c r="F2164">
        <v>138.52000000000001</v>
      </c>
      <c r="H2164">
        <v>86.74</v>
      </c>
    </row>
    <row r="2165" spans="1:9">
      <c r="A2165" s="1">
        <v>0.93799592592592596</v>
      </c>
      <c r="B2165" t="s">
        <v>948</v>
      </c>
      <c r="C2165" t="s">
        <v>949</v>
      </c>
      <c r="D2165" t="s">
        <v>950</v>
      </c>
      <c r="E2165">
        <v>1.02</v>
      </c>
      <c r="F2165" t="s">
        <v>951</v>
      </c>
      <c r="G2165">
        <v>0.14000000000000001</v>
      </c>
      <c r="H2165" t="s">
        <v>952</v>
      </c>
      <c r="I2165">
        <v>0.03</v>
      </c>
    </row>
    <row r="2166" spans="1:9">
      <c r="A2166" s="1">
        <v>0.93799592592592596</v>
      </c>
      <c r="B2166" t="s">
        <v>948</v>
      </c>
      <c r="C2166" t="s">
        <v>959</v>
      </c>
      <c r="D2166">
        <v>94.82</v>
      </c>
      <c r="F2166">
        <v>138.54</v>
      </c>
      <c r="H2166">
        <v>86.73</v>
      </c>
    </row>
    <row r="2167" spans="1:9">
      <c r="A2167" s="1">
        <v>0.93799752314814799</v>
      </c>
      <c r="B2167" t="s">
        <v>948</v>
      </c>
      <c r="C2167" t="s">
        <v>949</v>
      </c>
      <c r="D2167" t="s">
        <v>950</v>
      </c>
      <c r="E2167">
        <v>1.02</v>
      </c>
      <c r="F2167" t="s">
        <v>951</v>
      </c>
      <c r="G2167">
        <v>0.14000000000000001</v>
      </c>
      <c r="H2167" t="s">
        <v>952</v>
      </c>
      <c r="I2167">
        <v>0.02</v>
      </c>
    </row>
    <row r="2168" spans="1:9">
      <c r="A2168" s="1">
        <v>0.93799752314814799</v>
      </c>
      <c r="B2168" t="s">
        <v>948</v>
      </c>
      <c r="C2168" t="s">
        <v>959</v>
      </c>
      <c r="D2168">
        <v>94.79</v>
      </c>
      <c r="F2168">
        <v>138.56</v>
      </c>
      <c r="H2168">
        <v>86.69</v>
      </c>
    </row>
    <row r="2169" spans="1:9">
      <c r="A2169" s="1">
        <v>0.93799832175925901</v>
      </c>
      <c r="B2169" t="s">
        <v>948</v>
      </c>
      <c r="C2169" t="s">
        <v>949</v>
      </c>
      <c r="D2169" t="s">
        <v>950</v>
      </c>
      <c r="E2169">
        <v>1.02</v>
      </c>
      <c r="F2169" t="s">
        <v>951</v>
      </c>
      <c r="G2169">
        <v>0.14000000000000001</v>
      </c>
      <c r="H2169" t="s">
        <v>952</v>
      </c>
      <c r="I2169">
        <v>0.02</v>
      </c>
    </row>
    <row r="2170" spans="1:9">
      <c r="A2170" s="1">
        <v>0.93799876157407402</v>
      </c>
      <c r="B2170" t="s">
        <v>948</v>
      </c>
      <c r="C2170" t="s">
        <v>959</v>
      </c>
      <c r="D2170">
        <v>94.76</v>
      </c>
      <c r="F2170">
        <v>138.56</v>
      </c>
      <c r="H2170">
        <v>86.66</v>
      </c>
    </row>
    <row r="2171" spans="1:9">
      <c r="A2171" s="1">
        <v>0.93799917824074097</v>
      </c>
      <c r="B2171" t="s">
        <v>948</v>
      </c>
      <c r="C2171" t="s">
        <v>949</v>
      </c>
      <c r="D2171" t="s">
        <v>950</v>
      </c>
      <c r="E2171">
        <v>1.03</v>
      </c>
      <c r="F2171" t="s">
        <v>951</v>
      </c>
      <c r="G2171">
        <v>0.15</v>
      </c>
      <c r="H2171" t="s">
        <v>952</v>
      </c>
      <c r="I2171">
        <v>0.03</v>
      </c>
    </row>
    <row r="2172" spans="1:9">
      <c r="A2172" s="1">
        <v>0.937999189814815</v>
      </c>
      <c r="B2172" t="s">
        <v>948</v>
      </c>
      <c r="C2172" t="s">
        <v>959</v>
      </c>
      <c r="D2172">
        <v>94.77</v>
      </c>
      <c r="F2172">
        <v>138.56</v>
      </c>
      <c r="H2172">
        <v>86.66</v>
      </c>
    </row>
    <row r="2173" spans="1:9">
      <c r="A2173" s="1">
        <v>0.93800040509259297</v>
      </c>
      <c r="B2173" t="s">
        <v>948</v>
      </c>
      <c r="C2173" t="s">
        <v>949</v>
      </c>
      <c r="D2173" t="s">
        <v>950</v>
      </c>
      <c r="E2173">
        <v>1.02</v>
      </c>
      <c r="F2173" t="s">
        <v>951</v>
      </c>
      <c r="G2173">
        <v>0.15</v>
      </c>
      <c r="H2173" t="s">
        <v>952</v>
      </c>
      <c r="I2173">
        <v>0.01</v>
      </c>
    </row>
    <row r="2174" spans="1:9">
      <c r="A2174" s="1">
        <v>0.93800040509259297</v>
      </c>
      <c r="B2174" t="s">
        <v>948</v>
      </c>
      <c r="C2174" t="s">
        <v>959</v>
      </c>
      <c r="D2174">
        <v>94.74</v>
      </c>
      <c r="F2174">
        <v>138.53</v>
      </c>
      <c r="H2174">
        <v>86.64</v>
      </c>
    </row>
    <row r="2175" spans="1:9">
      <c r="A2175" s="1">
        <v>0.93800163194444397</v>
      </c>
      <c r="B2175" t="s">
        <v>948</v>
      </c>
      <c r="C2175" t="s">
        <v>949</v>
      </c>
      <c r="D2175" t="s">
        <v>950</v>
      </c>
      <c r="E2175">
        <v>1.02</v>
      </c>
      <c r="F2175" t="s">
        <v>951</v>
      </c>
      <c r="G2175">
        <v>0.15</v>
      </c>
      <c r="H2175" t="s">
        <v>952</v>
      </c>
      <c r="I2175">
        <v>0.02</v>
      </c>
    </row>
    <row r="2176" spans="1:9">
      <c r="A2176" s="1">
        <v>0.93800163194444397</v>
      </c>
      <c r="B2176" t="s">
        <v>948</v>
      </c>
      <c r="C2176" t="s">
        <v>959</v>
      </c>
      <c r="D2176">
        <v>94.76</v>
      </c>
      <c r="F2176">
        <v>138.52000000000001</v>
      </c>
      <c r="H2176">
        <v>86.66</v>
      </c>
    </row>
    <row r="2177" spans="1:9">
      <c r="A2177" s="1">
        <v>0.93800284722222205</v>
      </c>
      <c r="B2177" t="s">
        <v>948</v>
      </c>
      <c r="C2177" t="s">
        <v>949</v>
      </c>
      <c r="D2177" t="s">
        <v>950</v>
      </c>
      <c r="E2177">
        <v>1.03</v>
      </c>
      <c r="F2177" t="s">
        <v>951</v>
      </c>
      <c r="G2177">
        <v>0.14000000000000001</v>
      </c>
      <c r="H2177" t="s">
        <v>952</v>
      </c>
      <c r="I2177">
        <v>0.01</v>
      </c>
    </row>
    <row r="2178" spans="1:9">
      <c r="A2178" s="1">
        <v>0.93800284722222205</v>
      </c>
      <c r="B2178" t="s">
        <v>948</v>
      </c>
      <c r="C2178" t="s">
        <v>959</v>
      </c>
      <c r="D2178">
        <v>94.74</v>
      </c>
      <c r="F2178">
        <v>138.53</v>
      </c>
      <c r="H2178">
        <v>86.63</v>
      </c>
    </row>
    <row r="2179" spans="1:9">
      <c r="A2179" s="1">
        <v>0.93800406250000001</v>
      </c>
      <c r="B2179" t="s">
        <v>948</v>
      </c>
      <c r="C2179" t="s">
        <v>949</v>
      </c>
      <c r="D2179" t="s">
        <v>950</v>
      </c>
      <c r="E2179">
        <v>1.03</v>
      </c>
      <c r="F2179" t="s">
        <v>951</v>
      </c>
      <c r="G2179">
        <v>0.14000000000000001</v>
      </c>
      <c r="H2179" t="s">
        <v>952</v>
      </c>
      <c r="I2179">
        <v>0.02</v>
      </c>
    </row>
    <row r="2180" spans="1:9">
      <c r="A2180" s="1">
        <v>0.93800406250000001</v>
      </c>
      <c r="B2180" t="s">
        <v>948</v>
      </c>
      <c r="C2180" t="s">
        <v>959</v>
      </c>
      <c r="D2180">
        <v>94.72</v>
      </c>
      <c r="F2180">
        <v>138.5</v>
      </c>
      <c r="H2180">
        <v>86.62</v>
      </c>
    </row>
    <row r="2181" spans="1:9">
      <c r="A2181" s="1">
        <v>0.93800524305555599</v>
      </c>
      <c r="B2181" t="s">
        <v>948</v>
      </c>
      <c r="C2181" t="s">
        <v>949</v>
      </c>
      <c r="D2181" t="s">
        <v>950</v>
      </c>
      <c r="E2181">
        <v>1.01</v>
      </c>
      <c r="F2181" t="s">
        <v>951</v>
      </c>
      <c r="G2181">
        <v>0.14000000000000001</v>
      </c>
      <c r="H2181" t="s">
        <v>952</v>
      </c>
      <c r="I2181">
        <v>0.03</v>
      </c>
    </row>
    <row r="2182" spans="1:9">
      <c r="A2182" s="1">
        <v>0.93800525462963003</v>
      </c>
      <c r="B2182" t="s">
        <v>948</v>
      </c>
      <c r="C2182" t="s">
        <v>959</v>
      </c>
      <c r="D2182">
        <v>94.75</v>
      </c>
      <c r="F2182">
        <v>138.52000000000001</v>
      </c>
      <c r="H2182">
        <v>86.65</v>
      </c>
    </row>
    <row r="2183" spans="1:9">
      <c r="A2183" s="1">
        <v>0.93800653935185196</v>
      </c>
      <c r="B2183" t="s">
        <v>948</v>
      </c>
      <c r="C2183" t="s">
        <v>949</v>
      </c>
      <c r="D2183" t="s">
        <v>950</v>
      </c>
      <c r="E2183">
        <v>1.02</v>
      </c>
      <c r="F2183" t="s">
        <v>951</v>
      </c>
      <c r="G2183">
        <v>0.14000000000000001</v>
      </c>
      <c r="H2183" t="s">
        <v>952</v>
      </c>
      <c r="I2183">
        <v>0.02</v>
      </c>
    </row>
    <row r="2184" spans="1:9">
      <c r="A2184" s="1">
        <v>0.93800653935185196</v>
      </c>
      <c r="B2184" t="s">
        <v>948</v>
      </c>
      <c r="C2184" t="s">
        <v>959</v>
      </c>
      <c r="D2184">
        <v>94.72</v>
      </c>
      <c r="F2184">
        <v>138.5</v>
      </c>
      <c r="H2184">
        <v>86.61</v>
      </c>
    </row>
    <row r="2185" spans="1:9">
      <c r="A2185" s="1">
        <v>0.93800776620370396</v>
      </c>
      <c r="B2185" t="s">
        <v>948</v>
      </c>
      <c r="C2185" t="s">
        <v>949</v>
      </c>
      <c r="D2185" t="s">
        <v>950</v>
      </c>
      <c r="E2185">
        <v>1.03</v>
      </c>
      <c r="F2185" t="s">
        <v>951</v>
      </c>
      <c r="G2185">
        <v>0.13</v>
      </c>
      <c r="H2185" t="s">
        <v>952</v>
      </c>
      <c r="I2185">
        <v>0.02</v>
      </c>
    </row>
    <row r="2186" spans="1:9">
      <c r="A2186" s="1">
        <v>0.93800776620370396</v>
      </c>
      <c r="B2186" t="s">
        <v>948</v>
      </c>
      <c r="C2186" t="s">
        <v>959</v>
      </c>
      <c r="D2186">
        <v>94.71</v>
      </c>
      <c r="F2186">
        <v>138.49</v>
      </c>
      <c r="H2186">
        <v>86.6</v>
      </c>
    </row>
    <row r="2187" spans="1:9">
      <c r="A2187" s="1">
        <v>0.93800900462962999</v>
      </c>
      <c r="B2187" t="s">
        <v>948</v>
      </c>
      <c r="C2187" t="s">
        <v>949</v>
      </c>
      <c r="D2187" t="s">
        <v>950</v>
      </c>
      <c r="E2187">
        <v>1.02</v>
      </c>
      <c r="F2187" t="s">
        <v>951</v>
      </c>
      <c r="G2187">
        <v>0.14000000000000001</v>
      </c>
      <c r="H2187" t="s">
        <v>952</v>
      </c>
      <c r="I2187">
        <v>0.02</v>
      </c>
    </row>
    <row r="2188" spans="1:9">
      <c r="A2188" s="1">
        <v>0.93800900462962999</v>
      </c>
      <c r="B2188" t="s">
        <v>948</v>
      </c>
      <c r="C2188" t="s">
        <v>959</v>
      </c>
      <c r="D2188">
        <v>94.74</v>
      </c>
      <c r="F2188">
        <v>138.47999999999999</v>
      </c>
      <c r="H2188">
        <v>86.62</v>
      </c>
    </row>
    <row r="2189" spans="1:9">
      <c r="A2189" s="1">
        <v>0.93800976851851803</v>
      </c>
      <c r="B2189" t="s">
        <v>948</v>
      </c>
      <c r="C2189" t="s">
        <v>949</v>
      </c>
      <c r="D2189" t="s">
        <v>950</v>
      </c>
      <c r="E2189">
        <v>1.01</v>
      </c>
      <c r="F2189" t="s">
        <v>951</v>
      </c>
      <c r="G2189">
        <v>0.15</v>
      </c>
      <c r="H2189" t="s">
        <v>952</v>
      </c>
      <c r="I2189">
        <v>0.02</v>
      </c>
    </row>
    <row r="2190" spans="1:9">
      <c r="A2190" s="1">
        <v>0.93800976851851803</v>
      </c>
      <c r="B2190" t="s">
        <v>948</v>
      </c>
      <c r="C2190" t="s">
        <v>959</v>
      </c>
      <c r="D2190">
        <v>94.73</v>
      </c>
      <c r="F2190">
        <v>138.47</v>
      </c>
      <c r="H2190">
        <v>86.62</v>
      </c>
    </row>
    <row r="2191" spans="1:9">
      <c r="A2191" s="1">
        <v>0.93801096064814804</v>
      </c>
      <c r="B2191" t="s">
        <v>948</v>
      </c>
      <c r="C2191" t="s">
        <v>949</v>
      </c>
      <c r="D2191" t="s">
        <v>950</v>
      </c>
      <c r="E2191">
        <v>1.02</v>
      </c>
      <c r="F2191" t="s">
        <v>951</v>
      </c>
      <c r="G2191">
        <v>0.13</v>
      </c>
      <c r="H2191" t="s">
        <v>952</v>
      </c>
      <c r="I2191">
        <v>0.04</v>
      </c>
    </row>
    <row r="2192" spans="1:9">
      <c r="A2192" s="1">
        <v>0.93801096064814804</v>
      </c>
      <c r="B2192" t="s">
        <v>948</v>
      </c>
      <c r="C2192" t="s">
        <v>959</v>
      </c>
      <c r="D2192">
        <v>94.73</v>
      </c>
      <c r="F2192">
        <v>138.47</v>
      </c>
      <c r="H2192">
        <v>86.62</v>
      </c>
    </row>
    <row r="2193" spans="1:9">
      <c r="A2193" s="1">
        <v>0.93801215277777805</v>
      </c>
      <c r="B2193" t="s">
        <v>948</v>
      </c>
      <c r="C2193" t="s">
        <v>949</v>
      </c>
      <c r="D2193" t="s">
        <v>950</v>
      </c>
      <c r="E2193">
        <v>1.01</v>
      </c>
      <c r="F2193" t="s">
        <v>951</v>
      </c>
      <c r="G2193">
        <v>0.14000000000000001</v>
      </c>
      <c r="H2193" t="s">
        <v>952</v>
      </c>
      <c r="I2193">
        <v>0.02</v>
      </c>
    </row>
    <row r="2194" spans="1:9">
      <c r="A2194" s="1">
        <v>0.93801215277777805</v>
      </c>
      <c r="B2194" t="s">
        <v>948</v>
      </c>
      <c r="C2194" t="s">
        <v>959</v>
      </c>
      <c r="D2194">
        <v>94.73</v>
      </c>
      <c r="F2194">
        <v>138.46</v>
      </c>
      <c r="H2194">
        <v>86.61</v>
      </c>
    </row>
    <row r="2195" spans="1:9">
      <c r="A2195" s="1">
        <v>0.938013402777778</v>
      </c>
      <c r="B2195" t="s">
        <v>948</v>
      </c>
      <c r="C2195" t="s">
        <v>949</v>
      </c>
      <c r="D2195" t="s">
        <v>950</v>
      </c>
      <c r="E2195">
        <v>1.02</v>
      </c>
      <c r="F2195" t="s">
        <v>951</v>
      </c>
      <c r="G2195">
        <v>0.15</v>
      </c>
      <c r="H2195" t="s">
        <v>952</v>
      </c>
      <c r="I2195">
        <v>0.02</v>
      </c>
    </row>
    <row r="2196" spans="1:9">
      <c r="A2196" s="1">
        <v>0.938013402777778</v>
      </c>
      <c r="B2196" t="s">
        <v>948</v>
      </c>
      <c r="C2196" t="s">
        <v>959</v>
      </c>
      <c r="D2196">
        <v>94.73</v>
      </c>
      <c r="F2196">
        <v>138.44</v>
      </c>
      <c r="H2196">
        <v>86.62</v>
      </c>
    </row>
    <row r="2197" spans="1:9">
      <c r="A2197" s="1">
        <v>0.93801466435185199</v>
      </c>
      <c r="B2197" t="s">
        <v>948</v>
      </c>
      <c r="C2197" t="s">
        <v>949</v>
      </c>
      <c r="D2197" t="s">
        <v>950</v>
      </c>
      <c r="E2197">
        <v>1.02</v>
      </c>
      <c r="F2197" t="s">
        <v>951</v>
      </c>
      <c r="G2197">
        <v>0.14000000000000001</v>
      </c>
      <c r="H2197" t="s">
        <v>952</v>
      </c>
      <c r="I2197">
        <v>0.03</v>
      </c>
    </row>
    <row r="2198" spans="1:9">
      <c r="A2198" s="1">
        <v>0.93801466435185199</v>
      </c>
      <c r="B2198" t="s">
        <v>948</v>
      </c>
      <c r="C2198" t="s">
        <v>959</v>
      </c>
      <c r="D2198">
        <v>94.76</v>
      </c>
      <c r="F2198">
        <v>138.44</v>
      </c>
      <c r="H2198">
        <v>86.64</v>
      </c>
    </row>
    <row r="2199" spans="1:9">
      <c r="A2199" s="1">
        <v>0.93801584490740697</v>
      </c>
      <c r="B2199" t="s">
        <v>948</v>
      </c>
      <c r="C2199" t="s">
        <v>949</v>
      </c>
      <c r="D2199" t="s">
        <v>950</v>
      </c>
      <c r="E2199">
        <v>1</v>
      </c>
      <c r="F2199" t="s">
        <v>951</v>
      </c>
      <c r="G2199">
        <v>0.14000000000000001</v>
      </c>
      <c r="H2199" t="s">
        <v>952</v>
      </c>
      <c r="I2199">
        <v>0.02</v>
      </c>
    </row>
    <row r="2200" spans="1:9">
      <c r="A2200" s="1">
        <v>0.938015856481482</v>
      </c>
      <c r="B2200" t="s">
        <v>948</v>
      </c>
      <c r="C2200" t="s">
        <v>959</v>
      </c>
      <c r="D2200">
        <v>94.74</v>
      </c>
      <c r="F2200">
        <v>138.44</v>
      </c>
      <c r="H2200">
        <v>86.62</v>
      </c>
    </row>
    <row r="2201" spans="1:9">
      <c r="A2201" s="1">
        <v>0.93801712962963002</v>
      </c>
      <c r="B2201" t="s">
        <v>948</v>
      </c>
      <c r="C2201" t="s">
        <v>949</v>
      </c>
      <c r="D2201" t="s">
        <v>950</v>
      </c>
      <c r="E2201">
        <v>1.01</v>
      </c>
      <c r="F2201" t="s">
        <v>951</v>
      </c>
      <c r="G2201">
        <v>0.14000000000000001</v>
      </c>
      <c r="H2201" t="s">
        <v>952</v>
      </c>
      <c r="I2201">
        <v>0.02</v>
      </c>
    </row>
    <row r="2202" spans="1:9">
      <c r="A2202" s="1">
        <v>0.93801712962963002</v>
      </c>
      <c r="B2202" t="s">
        <v>948</v>
      </c>
      <c r="C2202" t="s">
        <v>959</v>
      </c>
      <c r="D2202">
        <v>94.8</v>
      </c>
      <c r="F2202">
        <v>138.41</v>
      </c>
      <c r="H2202">
        <v>86.67</v>
      </c>
    </row>
    <row r="2203" spans="1:9">
      <c r="A2203" s="1">
        <v>0.93801834490740699</v>
      </c>
      <c r="B2203" t="s">
        <v>948</v>
      </c>
      <c r="C2203" t="s">
        <v>949</v>
      </c>
      <c r="D2203" t="s">
        <v>950</v>
      </c>
      <c r="E2203">
        <v>1.03</v>
      </c>
      <c r="F2203" t="s">
        <v>951</v>
      </c>
      <c r="G2203">
        <v>0.15</v>
      </c>
      <c r="H2203" t="s">
        <v>952</v>
      </c>
      <c r="I2203">
        <v>0.01</v>
      </c>
    </row>
    <row r="2204" spans="1:9">
      <c r="A2204" s="1">
        <v>0.93801834490740699</v>
      </c>
      <c r="B2204" t="s">
        <v>948</v>
      </c>
      <c r="C2204" t="s">
        <v>959</v>
      </c>
      <c r="D2204">
        <v>94.8</v>
      </c>
      <c r="F2204">
        <v>138.41999999999999</v>
      </c>
      <c r="H2204">
        <v>86.68</v>
      </c>
    </row>
    <row r="2205" spans="1:9">
      <c r="A2205" s="1">
        <v>0.93801876157407404</v>
      </c>
      <c r="B2205" t="s">
        <v>948</v>
      </c>
      <c r="C2205" t="s">
        <v>949</v>
      </c>
      <c r="D2205" t="s">
        <v>950</v>
      </c>
      <c r="E2205">
        <v>1.01</v>
      </c>
      <c r="F2205" t="s">
        <v>951</v>
      </c>
      <c r="G2205">
        <v>0.13</v>
      </c>
      <c r="H2205" t="s">
        <v>952</v>
      </c>
      <c r="I2205">
        <v>0.03</v>
      </c>
    </row>
    <row r="2206" spans="1:9">
      <c r="A2206" s="1">
        <v>0.93801876157407404</v>
      </c>
      <c r="B2206" t="s">
        <v>948</v>
      </c>
      <c r="C2206" t="s">
        <v>959</v>
      </c>
      <c r="D2206">
        <v>94.81</v>
      </c>
      <c r="F2206">
        <v>138.44</v>
      </c>
      <c r="H2206">
        <v>86.68</v>
      </c>
    </row>
    <row r="2207" spans="1:9">
      <c r="A2207" s="1">
        <v>0.93801998842592604</v>
      </c>
      <c r="B2207" t="s">
        <v>948</v>
      </c>
      <c r="C2207" t="s">
        <v>949</v>
      </c>
      <c r="D2207" t="s">
        <v>950</v>
      </c>
      <c r="E2207">
        <v>1.01</v>
      </c>
      <c r="F2207" t="s">
        <v>951</v>
      </c>
      <c r="G2207">
        <v>0.14000000000000001</v>
      </c>
      <c r="H2207" t="s">
        <v>952</v>
      </c>
      <c r="I2207">
        <v>0.02</v>
      </c>
    </row>
    <row r="2208" spans="1:9">
      <c r="A2208" s="1">
        <v>0.93801999999999996</v>
      </c>
      <c r="B2208" t="s">
        <v>948</v>
      </c>
      <c r="C2208" t="s">
        <v>959</v>
      </c>
      <c r="D2208">
        <v>94.81</v>
      </c>
      <c r="F2208">
        <v>138.4</v>
      </c>
      <c r="H2208">
        <v>86.68</v>
      </c>
    </row>
    <row r="2209" spans="1:9">
      <c r="A2209" s="1">
        <v>0.93802122685185196</v>
      </c>
      <c r="B2209" t="s">
        <v>948</v>
      </c>
      <c r="C2209" t="s">
        <v>949</v>
      </c>
      <c r="D2209" t="s">
        <v>950</v>
      </c>
      <c r="E2209">
        <v>1.01</v>
      </c>
      <c r="F2209" t="s">
        <v>951</v>
      </c>
      <c r="G2209">
        <v>0.13</v>
      </c>
      <c r="H2209" t="s">
        <v>952</v>
      </c>
      <c r="I2209">
        <v>0.02</v>
      </c>
    </row>
    <row r="2210" spans="1:9">
      <c r="A2210" s="1">
        <v>0.938021238425926</v>
      </c>
      <c r="B2210" t="s">
        <v>948</v>
      </c>
      <c r="C2210" t="s">
        <v>959</v>
      </c>
      <c r="D2210">
        <v>94.79</v>
      </c>
      <c r="F2210">
        <v>138.38999999999999</v>
      </c>
      <c r="H2210">
        <v>86.66</v>
      </c>
    </row>
    <row r="2211" spans="1:9">
      <c r="A2211" s="1">
        <v>0.93802240740740706</v>
      </c>
      <c r="B2211" t="s">
        <v>948</v>
      </c>
      <c r="C2211" t="s">
        <v>949</v>
      </c>
      <c r="D2211" t="s">
        <v>950</v>
      </c>
      <c r="E2211">
        <v>1.03</v>
      </c>
      <c r="F2211" t="s">
        <v>951</v>
      </c>
      <c r="G2211">
        <v>0.14000000000000001</v>
      </c>
      <c r="H2211" t="s">
        <v>952</v>
      </c>
      <c r="I2211">
        <v>0.02</v>
      </c>
    </row>
    <row r="2212" spans="1:9">
      <c r="A2212" s="1">
        <v>0.93802240740740706</v>
      </c>
      <c r="B2212" t="s">
        <v>948</v>
      </c>
      <c r="C2212" t="s">
        <v>959</v>
      </c>
      <c r="D2212">
        <v>94.79</v>
      </c>
      <c r="F2212">
        <v>138.38999999999999</v>
      </c>
      <c r="H2212">
        <v>86.66</v>
      </c>
    </row>
    <row r="2213" spans="1:9">
      <c r="A2213" s="1">
        <v>0.93802369212962999</v>
      </c>
      <c r="B2213" t="s">
        <v>948</v>
      </c>
      <c r="C2213" t="s">
        <v>949</v>
      </c>
      <c r="D2213" t="s">
        <v>950</v>
      </c>
      <c r="E2213">
        <v>1.02</v>
      </c>
      <c r="F2213" t="s">
        <v>951</v>
      </c>
      <c r="G2213">
        <v>0.14000000000000001</v>
      </c>
      <c r="H2213" t="s">
        <v>952</v>
      </c>
      <c r="I2213">
        <v>0.02</v>
      </c>
    </row>
    <row r="2214" spans="1:9">
      <c r="A2214" s="1">
        <v>0.93802370370370403</v>
      </c>
      <c r="B2214" t="s">
        <v>948</v>
      </c>
      <c r="C2214" t="s">
        <v>959</v>
      </c>
      <c r="D2214">
        <v>94.79</v>
      </c>
      <c r="F2214">
        <v>138.4</v>
      </c>
      <c r="H2214">
        <v>86.65</v>
      </c>
    </row>
    <row r="2215" spans="1:9">
      <c r="A2215" s="1">
        <v>0.93802497685185204</v>
      </c>
      <c r="B2215" t="s">
        <v>948</v>
      </c>
      <c r="C2215" t="s">
        <v>949</v>
      </c>
      <c r="D2215" t="s">
        <v>950</v>
      </c>
      <c r="E2215">
        <v>1.01</v>
      </c>
      <c r="F2215" t="s">
        <v>951</v>
      </c>
      <c r="G2215">
        <v>0.13</v>
      </c>
      <c r="H2215" t="s">
        <v>952</v>
      </c>
      <c r="I2215">
        <v>0.03</v>
      </c>
    </row>
    <row r="2216" spans="1:9">
      <c r="A2216" s="1">
        <v>0.93802498842592597</v>
      </c>
      <c r="B2216" t="s">
        <v>948</v>
      </c>
      <c r="C2216" t="s">
        <v>959</v>
      </c>
      <c r="D2216">
        <v>94.75</v>
      </c>
      <c r="F2216">
        <v>138.38</v>
      </c>
      <c r="H2216">
        <v>86.61</v>
      </c>
    </row>
    <row r="2217" spans="1:9">
      <c r="A2217" s="1">
        <v>0.93802620370370404</v>
      </c>
      <c r="B2217" t="s">
        <v>948</v>
      </c>
      <c r="C2217" t="s">
        <v>949</v>
      </c>
      <c r="D2217" t="s">
        <v>950</v>
      </c>
      <c r="E2217">
        <v>1.02</v>
      </c>
      <c r="F2217" t="s">
        <v>951</v>
      </c>
      <c r="G2217">
        <v>0.14000000000000001</v>
      </c>
      <c r="H2217" t="s">
        <v>952</v>
      </c>
      <c r="I2217">
        <v>0.01</v>
      </c>
    </row>
    <row r="2218" spans="1:9">
      <c r="A2218" s="1">
        <v>0.93802620370370404</v>
      </c>
      <c r="B2218" t="s">
        <v>948</v>
      </c>
      <c r="C2218" t="s">
        <v>959</v>
      </c>
      <c r="D2218">
        <v>94.75</v>
      </c>
      <c r="F2218">
        <v>138.36000000000001</v>
      </c>
      <c r="H2218">
        <v>86.61</v>
      </c>
    </row>
    <row r="2219" spans="1:9">
      <c r="A2219" s="1">
        <v>0.93802747685185195</v>
      </c>
      <c r="B2219" t="s">
        <v>948</v>
      </c>
      <c r="C2219" t="s">
        <v>949</v>
      </c>
      <c r="D2219" t="s">
        <v>950</v>
      </c>
      <c r="E2219">
        <v>1.02</v>
      </c>
      <c r="F2219" t="s">
        <v>951</v>
      </c>
      <c r="G2219">
        <v>0.14000000000000001</v>
      </c>
      <c r="H2219" t="s">
        <v>952</v>
      </c>
      <c r="I2219">
        <v>0.02</v>
      </c>
    </row>
    <row r="2220" spans="1:9">
      <c r="A2220" s="1">
        <v>0.93802747685185195</v>
      </c>
      <c r="B2220" t="s">
        <v>948</v>
      </c>
      <c r="C2220" t="s">
        <v>959</v>
      </c>
      <c r="D2220">
        <v>94.77</v>
      </c>
      <c r="F2220">
        <v>138.4</v>
      </c>
      <c r="H2220">
        <v>86.63</v>
      </c>
    </row>
    <row r="2221" spans="1:9">
      <c r="A2221" s="1">
        <v>0.93802789351851901</v>
      </c>
      <c r="B2221" t="s">
        <v>948</v>
      </c>
      <c r="C2221" t="s">
        <v>949</v>
      </c>
      <c r="D2221" t="s">
        <v>950</v>
      </c>
      <c r="E2221">
        <v>1.01</v>
      </c>
      <c r="F2221" t="s">
        <v>951</v>
      </c>
      <c r="G2221">
        <v>0.13</v>
      </c>
      <c r="H2221" t="s">
        <v>952</v>
      </c>
      <c r="I2221">
        <v>0.02</v>
      </c>
    </row>
    <row r="2222" spans="1:9">
      <c r="A2222" s="1">
        <v>0.93802833333333302</v>
      </c>
      <c r="B2222" t="s">
        <v>948</v>
      </c>
      <c r="C2222" t="s">
        <v>959</v>
      </c>
      <c r="D2222">
        <v>94.79</v>
      </c>
      <c r="F2222">
        <v>138.38999999999999</v>
      </c>
      <c r="H2222">
        <v>86.65</v>
      </c>
    </row>
    <row r="2223" spans="1:9">
      <c r="A2223" s="1">
        <v>0.93802914351851796</v>
      </c>
      <c r="B2223" t="s">
        <v>948</v>
      </c>
      <c r="C2223" t="s">
        <v>949</v>
      </c>
      <c r="D2223" t="s">
        <v>950</v>
      </c>
      <c r="E2223">
        <v>1.03</v>
      </c>
      <c r="F2223" t="s">
        <v>951</v>
      </c>
      <c r="G2223">
        <v>0.14000000000000001</v>
      </c>
      <c r="H2223" t="s">
        <v>952</v>
      </c>
      <c r="I2223">
        <v>0</v>
      </c>
    </row>
    <row r="2224" spans="1:9">
      <c r="A2224" s="1">
        <v>0.93802914351851796</v>
      </c>
      <c r="B2224" t="s">
        <v>948</v>
      </c>
      <c r="C2224" t="s">
        <v>959</v>
      </c>
      <c r="D2224">
        <v>94.8</v>
      </c>
      <c r="F2224">
        <v>138.38</v>
      </c>
      <c r="H2224">
        <v>86.67</v>
      </c>
    </row>
    <row r="2225" spans="1:9">
      <c r="A2225" s="1">
        <v>0.93803035879629604</v>
      </c>
      <c r="B2225" t="s">
        <v>948</v>
      </c>
      <c r="C2225" t="s">
        <v>949</v>
      </c>
      <c r="D2225" t="s">
        <v>950</v>
      </c>
      <c r="E2225">
        <v>1.02</v>
      </c>
      <c r="F2225" t="s">
        <v>951</v>
      </c>
      <c r="G2225">
        <v>0.14000000000000001</v>
      </c>
      <c r="H2225" t="s">
        <v>952</v>
      </c>
      <c r="I2225">
        <v>0.02</v>
      </c>
    </row>
    <row r="2226" spans="1:9">
      <c r="A2226" s="1">
        <v>0.93803037037036996</v>
      </c>
      <c r="B2226" t="s">
        <v>948</v>
      </c>
      <c r="C2226" t="s">
        <v>959</v>
      </c>
      <c r="D2226">
        <v>94.82</v>
      </c>
      <c r="F2226">
        <v>138.37</v>
      </c>
      <c r="H2226">
        <v>86.68</v>
      </c>
    </row>
    <row r="2227" spans="1:9">
      <c r="A2227" s="1">
        <v>0.93803160879629599</v>
      </c>
      <c r="B2227" t="s">
        <v>948</v>
      </c>
      <c r="C2227" t="s">
        <v>949</v>
      </c>
      <c r="D2227" t="s">
        <v>950</v>
      </c>
      <c r="E2227">
        <v>1.02</v>
      </c>
      <c r="F2227" t="s">
        <v>951</v>
      </c>
      <c r="G2227">
        <v>0.15</v>
      </c>
      <c r="H2227" t="s">
        <v>952</v>
      </c>
      <c r="I2227">
        <v>0.03</v>
      </c>
    </row>
    <row r="2228" spans="1:9">
      <c r="A2228" s="1">
        <v>0.93803162037037002</v>
      </c>
      <c r="B2228" t="s">
        <v>948</v>
      </c>
      <c r="C2228" t="s">
        <v>959</v>
      </c>
      <c r="D2228">
        <v>94.83</v>
      </c>
      <c r="F2228">
        <v>138.4</v>
      </c>
      <c r="H2228">
        <v>86.69</v>
      </c>
    </row>
    <row r="2229" spans="1:9">
      <c r="A2229" s="1">
        <v>0.93803282407407396</v>
      </c>
      <c r="B2229" t="s">
        <v>948</v>
      </c>
      <c r="C2229" t="s">
        <v>949</v>
      </c>
      <c r="D2229" t="s">
        <v>950</v>
      </c>
      <c r="E2229">
        <v>1.01</v>
      </c>
      <c r="F2229" t="s">
        <v>951</v>
      </c>
      <c r="G2229">
        <v>0.14000000000000001</v>
      </c>
      <c r="H2229" t="s">
        <v>952</v>
      </c>
      <c r="I2229">
        <v>0.02</v>
      </c>
    </row>
    <row r="2230" spans="1:9">
      <c r="A2230" s="1">
        <v>0.93803283564814799</v>
      </c>
      <c r="B2230" t="s">
        <v>948</v>
      </c>
      <c r="C2230" t="s">
        <v>959</v>
      </c>
      <c r="D2230">
        <v>94.83</v>
      </c>
      <c r="F2230">
        <v>138.37</v>
      </c>
      <c r="H2230">
        <v>86.69</v>
      </c>
    </row>
    <row r="2231" spans="1:9">
      <c r="A2231" s="1">
        <v>0.93803407407407402</v>
      </c>
      <c r="B2231" t="s">
        <v>948</v>
      </c>
      <c r="C2231" t="s">
        <v>949</v>
      </c>
      <c r="D2231" t="s">
        <v>950</v>
      </c>
      <c r="E2231">
        <v>1.03</v>
      </c>
      <c r="F2231" t="s">
        <v>951</v>
      </c>
      <c r="G2231">
        <v>0.14000000000000001</v>
      </c>
      <c r="H2231" t="s">
        <v>952</v>
      </c>
      <c r="I2231">
        <v>0.03</v>
      </c>
    </row>
    <row r="2232" spans="1:9">
      <c r="A2232" s="1">
        <v>0.93803407407407402</v>
      </c>
      <c r="B2232" t="s">
        <v>948</v>
      </c>
      <c r="C2232" t="s">
        <v>959</v>
      </c>
      <c r="D2232">
        <v>94.84</v>
      </c>
      <c r="F2232">
        <v>138.37</v>
      </c>
      <c r="H2232">
        <v>86.7</v>
      </c>
    </row>
    <row r="2233" spans="1:9">
      <c r="A2233" s="1">
        <v>0.93803527777777795</v>
      </c>
      <c r="B2233" t="s">
        <v>948</v>
      </c>
      <c r="C2233" t="s">
        <v>949</v>
      </c>
      <c r="D2233" t="s">
        <v>950</v>
      </c>
      <c r="E2233">
        <v>1.01</v>
      </c>
      <c r="F2233" t="s">
        <v>951</v>
      </c>
      <c r="G2233">
        <v>0.14000000000000001</v>
      </c>
      <c r="H2233" t="s">
        <v>952</v>
      </c>
      <c r="I2233">
        <v>0.02</v>
      </c>
    </row>
    <row r="2234" spans="1:9">
      <c r="A2234" s="1">
        <v>0.93803527777777795</v>
      </c>
      <c r="B2234" t="s">
        <v>948</v>
      </c>
      <c r="C2234" t="s">
        <v>959</v>
      </c>
      <c r="D2234">
        <v>94.84</v>
      </c>
      <c r="F2234">
        <v>138.36000000000001</v>
      </c>
      <c r="H2234">
        <v>86.69</v>
      </c>
    </row>
    <row r="2235" spans="1:9">
      <c r="A2235" s="1">
        <v>0.93803646990740697</v>
      </c>
      <c r="B2235" t="s">
        <v>948</v>
      </c>
      <c r="C2235" t="s">
        <v>949</v>
      </c>
      <c r="D2235" t="s">
        <v>950</v>
      </c>
      <c r="E2235">
        <v>1</v>
      </c>
      <c r="F2235" t="s">
        <v>951</v>
      </c>
      <c r="G2235">
        <v>0.13</v>
      </c>
      <c r="H2235" t="s">
        <v>952</v>
      </c>
      <c r="I2235">
        <v>0.03</v>
      </c>
    </row>
    <row r="2236" spans="1:9">
      <c r="A2236" s="1">
        <v>0.93803690972222198</v>
      </c>
      <c r="B2236" t="s">
        <v>948</v>
      </c>
      <c r="C2236" t="s">
        <v>959</v>
      </c>
      <c r="D2236">
        <v>94.81</v>
      </c>
      <c r="F2236">
        <v>138.38999999999999</v>
      </c>
      <c r="H2236">
        <v>86.66</v>
      </c>
    </row>
    <row r="2237" spans="1:9">
      <c r="A2237" s="1">
        <v>0.93803771990740703</v>
      </c>
      <c r="B2237" t="s">
        <v>948</v>
      </c>
      <c r="C2237" t="s">
        <v>949</v>
      </c>
      <c r="D2237" t="s">
        <v>950</v>
      </c>
      <c r="E2237">
        <v>1.03</v>
      </c>
      <c r="F2237" t="s">
        <v>951</v>
      </c>
      <c r="G2237">
        <v>0.14000000000000001</v>
      </c>
      <c r="H2237" t="s">
        <v>952</v>
      </c>
      <c r="I2237">
        <v>0.01</v>
      </c>
    </row>
    <row r="2238" spans="1:9">
      <c r="A2238" s="1">
        <v>0.93803813657407398</v>
      </c>
      <c r="B2238" t="s">
        <v>948</v>
      </c>
      <c r="C2238" t="s">
        <v>959</v>
      </c>
      <c r="D2238">
        <v>94.81</v>
      </c>
      <c r="F2238">
        <v>138.37</v>
      </c>
      <c r="H2238">
        <v>86.68</v>
      </c>
    </row>
    <row r="2239" spans="1:9">
      <c r="A2239" s="1">
        <v>0.93803856481481496</v>
      </c>
      <c r="B2239" t="s">
        <v>948</v>
      </c>
      <c r="C2239" t="s">
        <v>949</v>
      </c>
      <c r="D2239" t="s">
        <v>950</v>
      </c>
      <c r="E2239">
        <v>1.02</v>
      </c>
      <c r="F2239" t="s">
        <v>951</v>
      </c>
      <c r="G2239">
        <v>0.15</v>
      </c>
      <c r="H2239" t="s">
        <v>952</v>
      </c>
      <c r="I2239">
        <v>0.03</v>
      </c>
    </row>
    <row r="2240" spans="1:9">
      <c r="A2240" s="1">
        <v>0.93803856481481496</v>
      </c>
      <c r="B2240" t="s">
        <v>948</v>
      </c>
      <c r="C2240" t="s">
        <v>959</v>
      </c>
      <c r="D2240">
        <v>94.83</v>
      </c>
      <c r="F2240">
        <v>138.36000000000001</v>
      </c>
      <c r="H2240">
        <v>86.69</v>
      </c>
    </row>
    <row r="2241" spans="1:9">
      <c r="A2241" s="1">
        <v>0.93803980324074099</v>
      </c>
      <c r="B2241" t="s">
        <v>948</v>
      </c>
      <c r="C2241" t="s">
        <v>949</v>
      </c>
      <c r="D2241" t="s">
        <v>950</v>
      </c>
      <c r="E2241">
        <v>1.01</v>
      </c>
      <c r="F2241" t="s">
        <v>951</v>
      </c>
      <c r="G2241">
        <v>0.13</v>
      </c>
      <c r="H2241" t="s">
        <v>952</v>
      </c>
      <c r="I2241">
        <v>0.01</v>
      </c>
    </row>
    <row r="2242" spans="1:9">
      <c r="A2242" s="1">
        <v>0.93803980324074099</v>
      </c>
      <c r="B2242" t="s">
        <v>948</v>
      </c>
      <c r="C2242" t="s">
        <v>959</v>
      </c>
      <c r="D2242">
        <v>94.84</v>
      </c>
      <c r="F2242">
        <v>138.35</v>
      </c>
      <c r="H2242">
        <v>86.7</v>
      </c>
    </row>
    <row r="2243" spans="1:9">
      <c r="A2243" s="1">
        <v>0.93804111111111099</v>
      </c>
      <c r="B2243" t="s">
        <v>948</v>
      </c>
      <c r="C2243" t="s">
        <v>949</v>
      </c>
      <c r="D2243" t="s">
        <v>950</v>
      </c>
      <c r="E2243">
        <v>1.02</v>
      </c>
      <c r="F2243" t="s">
        <v>951</v>
      </c>
      <c r="G2243">
        <v>0.14000000000000001</v>
      </c>
      <c r="H2243" t="s">
        <v>952</v>
      </c>
      <c r="I2243">
        <v>0.02</v>
      </c>
    </row>
    <row r="2244" spans="1:9">
      <c r="A2244" s="1">
        <v>0.93804111111111099</v>
      </c>
      <c r="B2244" t="s">
        <v>948</v>
      </c>
      <c r="C2244" t="s">
        <v>959</v>
      </c>
      <c r="D2244">
        <v>94.82</v>
      </c>
      <c r="F2244">
        <v>138.34</v>
      </c>
      <c r="H2244">
        <v>86.68</v>
      </c>
    </row>
    <row r="2245" spans="1:9">
      <c r="A2245" s="1">
        <v>0.93804237268518498</v>
      </c>
      <c r="B2245" t="s">
        <v>948</v>
      </c>
      <c r="C2245" t="s">
        <v>949</v>
      </c>
      <c r="D2245" t="s">
        <v>950</v>
      </c>
      <c r="E2245">
        <v>1.03</v>
      </c>
      <c r="F2245" t="s">
        <v>951</v>
      </c>
      <c r="G2245">
        <v>0.14000000000000001</v>
      </c>
      <c r="H2245" t="s">
        <v>952</v>
      </c>
      <c r="I2245">
        <v>0.04</v>
      </c>
    </row>
    <row r="2246" spans="1:9">
      <c r="A2246" s="1">
        <v>0.93804237268518498</v>
      </c>
      <c r="B2246" t="s">
        <v>948</v>
      </c>
      <c r="C2246" t="s">
        <v>959</v>
      </c>
      <c r="D2246">
        <v>94.8</v>
      </c>
      <c r="F2246">
        <v>138.33000000000001</v>
      </c>
      <c r="H2246">
        <v>86.66</v>
      </c>
    </row>
    <row r="2247" spans="1:9">
      <c r="A2247" s="1">
        <v>0.93804358796296305</v>
      </c>
      <c r="B2247" t="s">
        <v>948</v>
      </c>
      <c r="C2247" t="s">
        <v>949</v>
      </c>
      <c r="D2247" t="s">
        <v>950</v>
      </c>
      <c r="E2247">
        <v>1</v>
      </c>
      <c r="F2247" t="s">
        <v>951</v>
      </c>
      <c r="G2247">
        <v>0.14000000000000001</v>
      </c>
      <c r="H2247" t="s">
        <v>952</v>
      </c>
      <c r="I2247">
        <v>0.01</v>
      </c>
    </row>
    <row r="2248" spans="1:9">
      <c r="A2248" s="1">
        <v>0.93804358796296305</v>
      </c>
      <c r="B2248" t="s">
        <v>948</v>
      </c>
      <c r="C2248" t="s">
        <v>959</v>
      </c>
      <c r="D2248">
        <v>94.79</v>
      </c>
      <c r="F2248">
        <v>138.31</v>
      </c>
      <c r="H2248">
        <v>86.65</v>
      </c>
    </row>
    <row r="2249" spans="1:9">
      <c r="A2249" s="1">
        <v>0.93804480324074102</v>
      </c>
      <c r="B2249" t="s">
        <v>948</v>
      </c>
      <c r="C2249" t="s">
        <v>949</v>
      </c>
      <c r="D2249" t="s">
        <v>950</v>
      </c>
      <c r="E2249">
        <v>1.01</v>
      </c>
      <c r="F2249" t="s">
        <v>951</v>
      </c>
      <c r="G2249">
        <v>0.15</v>
      </c>
      <c r="H2249" t="s">
        <v>952</v>
      </c>
      <c r="I2249">
        <v>0.02</v>
      </c>
    </row>
    <row r="2250" spans="1:9">
      <c r="A2250" s="1">
        <v>0.93804481481481505</v>
      </c>
      <c r="B2250" t="s">
        <v>948</v>
      </c>
      <c r="C2250" t="s">
        <v>959</v>
      </c>
      <c r="D2250">
        <v>94.78</v>
      </c>
      <c r="F2250">
        <v>138.33000000000001</v>
      </c>
      <c r="H2250">
        <v>86.64</v>
      </c>
    </row>
    <row r="2251" spans="1:9">
      <c r="A2251" s="1">
        <v>0.93804567129629601</v>
      </c>
      <c r="B2251" t="s">
        <v>948</v>
      </c>
      <c r="C2251" t="s">
        <v>949</v>
      </c>
      <c r="D2251" t="s">
        <v>950</v>
      </c>
      <c r="E2251">
        <v>1.02</v>
      </c>
      <c r="F2251" t="s">
        <v>951</v>
      </c>
      <c r="G2251">
        <v>0.13</v>
      </c>
      <c r="H2251" t="s">
        <v>952</v>
      </c>
      <c r="I2251">
        <v>0.02</v>
      </c>
    </row>
    <row r="2252" spans="1:9">
      <c r="A2252" s="1">
        <v>0.93804611111111103</v>
      </c>
      <c r="B2252" t="s">
        <v>948</v>
      </c>
      <c r="C2252" t="s">
        <v>959</v>
      </c>
      <c r="D2252">
        <v>94.79</v>
      </c>
      <c r="F2252">
        <v>138.32</v>
      </c>
      <c r="H2252">
        <v>86.66</v>
      </c>
    </row>
    <row r="2253" spans="1:9">
      <c r="A2253" s="1">
        <v>0.93804695601851895</v>
      </c>
      <c r="B2253" t="s">
        <v>948</v>
      </c>
      <c r="C2253" t="s">
        <v>949</v>
      </c>
      <c r="D2253" t="s">
        <v>950</v>
      </c>
      <c r="E2253">
        <v>1</v>
      </c>
      <c r="F2253" t="s">
        <v>951</v>
      </c>
      <c r="G2253">
        <v>0.14000000000000001</v>
      </c>
      <c r="H2253" t="s">
        <v>952</v>
      </c>
      <c r="I2253">
        <v>0.03</v>
      </c>
    </row>
    <row r="2254" spans="1:9">
      <c r="A2254" s="1">
        <v>0.93804695601851895</v>
      </c>
      <c r="B2254" t="s">
        <v>948</v>
      </c>
      <c r="C2254" t="s">
        <v>959</v>
      </c>
      <c r="D2254">
        <v>94.77</v>
      </c>
      <c r="F2254">
        <v>138.30000000000001</v>
      </c>
      <c r="H2254">
        <v>86.64</v>
      </c>
    </row>
    <row r="2255" spans="1:9">
      <c r="A2255" s="1">
        <v>0.93804778935185196</v>
      </c>
      <c r="B2255" t="s">
        <v>948</v>
      </c>
      <c r="C2255" t="s">
        <v>949</v>
      </c>
      <c r="D2255" t="s">
        <v>950</v>
      </c>
      <c r="E2255">
        <v>1.01</v>
      </c>
      <c r="F2255" t="s">
        <v>951</v>
      </c>
      <c r="G2255">
        <v>0.14000000000000001</v>
      </c>
      <c r="H2255" t="s">
        <v>952</v>
      </c>
      <c r="I2255">
        <v>0.03</v>
      </c>
    </row>
    <row r="2256" spans="1:9">
      <c r="A2256" s="1">
        <v>0.93804778935185196</v>
      </c>
      <c r="B2256" t="s">
        <v>948</v>
      </c>
      <c r="C2256" t="s">
        <v>959</v>
      </c>
      <c r="D2256">
        <v>94.79</v>
      </c>
      <c r="F2256">
        <v>138.31</v>
      </c>
      <c r="H2256">
        <v>86.67</v>
      </c>
    </row>
    <row r="2257" spans="1:9">
      <c r="A2257" s="1">
        <v>0.93804901620370396</v>
      </c>
      <c r="B2257" t="s">
        <v>948</v>
      </c>
      <c r="C2257" t="s">
        <v>949</v>
      </c>
      <c r="D2257" t="s">
        <v>950</v>
      </c>
      <c r="E2257">
        <v>1.02</v>
      </c>
      <c r="F2257" t="s">
        <v>951</v>
      </c>
      <c r="G2257">
        <v>0.14000000000000001</v>
      </c>
      <c r="H2257" t="s">
        <v>952</v>
      </c>
      <c r="I2257">
        <v>0</v>
      </c>
    </row>
    <row r="2258" spans="1:9">
      <c r="A2258" s="1">
        <v>0.93804902777777799</v>
      </c>
      <c r="B2258" t="s">
        <v>948</v>
      </c>
      <c r="C2258" t="s">
        <v>959</v>
      </c>
      <c r="D2258">
        <v>94.78</v>
      </c>
      <c r="F2258">
        <v>138.30000000000001</v>
      </c>
      <c r="H2258">
        <v>86.67</v>
      </c>
    </row>
    <row r="2259" spans="1:9">
      <c r="A2259" s="1">
        <v>0.93805026620370402</v>
      </c>
      <c r="B2259" t="s">
        <v>948</v>
      </c>
      <c r="C2259" t="s">
        <v>949</v>
      </c>
      <c r="D2259" t="s">
        <v>950</v>
      </c>
      <c r="E2259">
        <v>1.02</v>
      </c>
      <c r="F2259" t="s">
        <v>951</v>
      </c>
      <c r="G2259">
        <v>0.14000000000000001</v>
      </c>
      <c r="H2259" t="s">
        <v>952</v>
      </c>
      <c r="I2259">
        <v>0.03</v>
      </c>
    </row>
    <row r="2260" spans="1:9">
      <c r="A2260" s="1">
        <v>0.93805026620370402</v>
      </c>
      <c r="B2260" t="s">
        <v>948</v>
      </c>
      <c r="C2260" t="s">
        <v>959</v>
      </c>
      <c r="D2260">
        <v>94.79</v>
      </c>
      <c r="F2260">
        <v>138.25</v>
      </c>
      <c r="H2260">
        <v>86.68</v>
      </c>
    </row>
    <row r="2261" spans="1:9">
      <c r="A2261" s="1">
        <v>0.93805146990740695</v>
      </c>
      <c r="B2261" t="s">
        <v>948</v>
      </c>
      <c r="C2261" t="s">
        <v>949</v>
      </c>
      <c r="D2261" t="s">
        <v>950</v>
      </c>
      <c r="E2261">
        <v>1.01</v>
      </c>
      <c r="F2261" t="s">
        <v>951</v>
      </c>
      <c r="G2261">
        <v>0.14000000000000001</v>
      </c>
      <c r="H2261" t="s">
        <v>952</v>
      </c>
      <c r="I2261">
        <v>0.02</v>
      </c>
    </row>
    <row r="2262" spans="1:9">
      <c r="A2262" s="1">
        <v>0.93805146990740695</v>
      </c>
      <c r="B2262" t="s">
        <v>948</v>
      </c>
      <c r="C2262" t="s">
        <v>959</v>
      </c>
      <c r="D2262">
        <v>94.8</v>
      </c>
      <c r="F2262">
        <v>138.25</v>
      </c>
      <c r="H2262">
        <v>86.69</v>
      </c>
    </row>
    <row r="2263" spans="1:9">
      <c r="A2263" s="1">
        <v>0.938052673611111</v>
      </c>
      <c r="B2263" t="s">
        <v>948</v>
      </c>
      <c r="C2263" t="s">
        <v>949</v>
      </c>
      <c r="D2263" t="s">
        <v>950</v>
      </c>
      <c r="E2263">
        <v>1.02</v>
      </c>
      <c r="F2263" t="s">
        <v>951</v>
      </c>
      <c r="G2263">
        <v>0.14000000000000001</v>
      </c>
      <c r="H2263" t="s">
        <v>952</v>
      </c>
      <c r="I2263">
        <v>0.02</v>
      </c>
    </row>
    <row r="2264" spans="1:9">
      <c r="A2264" s="1">
        <v>0.938052673611111</v>
      </c>
      <c r="B2264" t="s">
        <v>948</v>
      </c>
      <c r="C2264" t="s">
        <v>959</v>
      </c>
      <c r="D2264">
        <v>94.79</v>
      </c>
      <c r="F2264">
        <v>138.29</v>
      </c>
      <c r="H2264">
        <v>86.68</v>
      </c>
    </row>
    <row r="2265" spans="1:9">
      <c r="A2265" s="1">
        <v>0.93805395833333305</v>
      </c>
      <c r="B2265" t="s">
        <v>948</v>
      </c>
      <c r="C2265" t="s">
        <v>949</v>
      </c>
      <c r="D2265" t="s">
        <v>950</v>
      </c>
      <c r="E2265">
        <v>1.03</v>
      </c>
      <c r="F2265" t="s">
        <v>951</v>
      </c>
      <c r="G2265">
        <v>0.14000000000000001</v>
      </c>
      <c r="H2265" t="s">
        <v>952</v>
      </c>
      <c r="I2265">
        <v>0.03</v>
      </c>
    </row>
    <row r="2266" spans="1:9">
      <c r="A2266" s="1">
        <v>0.93805395833333305</v>
      </c>
      <c r="B2266" t="s">
        <v>948</v>
      </c>
      <c r="C2266" t="s">
        <v>959</v>
      </c>
      <c r="D2266">
        <v>94.79</v>
      </c>
      <c r="F2266">
        <v>138.26</v>
      </c>
      <c r="H2266">
        <v>86.68</v>
      </c>
    </row>
    <row r="2267" spans="1:9">
      <c r="A2267" s="1">
        <v>0.938055208333333</v>
      </c>
      <c r="B2267" t="s">
        <v>948</v>
      </c>
      <c r="C2267" t="s">
        <v>949</v>
      </c>
      <c r="D2267" t="s">
        <v>950</v>
      </c>
      <c r="E2267">
        <v>1.02</v>
      </c>
      <c r="F2267" t="s">
        <v>951</v>
      </c>
      <c r="G2267">
        <v>0.15</v>
      </c>
      <c r="H2267" t="s">
        <v>952</v>
      </c>
      <c r="I2267">
        <v>0.02</v>
      </c>
    </row>
    <row r="2268" spans="1:9">
      <c r="A2268" s="1">
        <v>0.938055208333333</v>
      </c>
      <c r="B2268" t="s">
        <v>948</v>
      </c>
      <c r="C2268" t="s">
        <v>959</v>
      </c>
      <c r="D2268">
        <v>94.78</v>
      </c>
      <c r="F2268">
        <v>138.24</v>
      </c>
      <c r="H2268">
        <v>86.66</v>
      </c>
    </row>
    <row r="2269" spans="1:9">
      <c r="A2269" s="1">
        <v>0.93805641203703705</v>
      </c>
      <c r="B2269" t="s">
        <v>948</v>
      </c>
      <c r="C2269" t="s">
        <v>949</v>
      </c>
      <c r="D2269" t="s">
        <v>950</v>
      </c>
      <c r="E2269">
        <v>1.01</v>
      </c>
      <c r="F2269" t="s">
        <v>951</v>
      </c>
      <c r="G2269">
        <v>0.14000000000000001</v>
      </c>
      <c r="H2269" t="s">
        <v>952</v>
      </c>
      <c r="I2269">
        <v>0.04</v>
      </c>
    </row>
    <row r="2270" spans="1:9">
      <c r="A2270" s="1">
        <v>0.93805641203703705</v>
      </c>
      <c r="B2270" t="s">
        <v>948</v>
      </c>
      <c r="C2270" t="s">
        <v>959</v>
      </c>
      <c r="D2270">
        <v>94.79</v>
      </c>
      <c r="F2270">
        <v>138.22</v>
      </c>
      <c r="H2270">
        <v>86.67</v>
      </c>
    </row>
    <row r="2271" spans="1:9">
      <c r="A2271" s="1">
        <v>0.93805679398148201</v>
      </c>
      <c r="B2271" t="s">
        <v>948</v>
      </c>
      <c r="C2271" t="s">
        <v>949</v>
      </c>
      <c r="D2271" t="s">
        <v>950</v>
      </c>
      <c r="E2271">
        <v>1.02</v>
      </c>
      <c r="F2271" t="s">
        <v>951</v>
      </c>
      <c r="G2271">
        <v>0.15</v>
      </c>
      <c r="H2271" t="s">
        <v>952</v>
      </c>
      <c r="I2271">
        <v>0.03</v>
      </c>
    </row>
    <row r="2272" spans="1:9">
      <c r="A2272" s="1">
        <v>0.9380571875</v>
      </c>
      <c r="B2272" t="s">
        <v>948</v>
      </c>
      <c r="C2272" t="s">
        <v>959</v>
      </c>
      <c r="D2272">
        <v>94.77</v>
      </c>
      <c r="F2272">
        <v>138.22</v>
      </c>
      <c r="H2272">
        <v>86.65</v>
      </c>
    </row>
    <row r="2273" spans="1:9">
      <c r="A2273" s="1">
        <v>0.93805799768518505</v>
      </c>
      <c r="B2273" t="s">
        <v>948</v>
      </c>
      <c r="C2273" t="s">
        <v>949</v>
      </c>
      <c r="D2273" t="s">
        <v>950</v>
      </c>
      <c r="E2273">
        <v>1.03</v>
      </c>
      <c r="F2273" t="s">
        <v>951</v>
      </c>
      <c r="G2273">
        <v>0.14000000000000001</v>
      </c>
      <c r="H2273" t="s">
        <v>952</v>
      </c>
      <c r="I2273">
        <v>0.03</v>
      </c>
    </row>
    <row r="2274" spans="1:9">
      <c r="A2274" s="1">
        <v>0.93805844907407399</v>
      </c>
      <c r="B2274" t="s">
        <v>948</v>
      </c>
      <c r="C2274" t="s">
        <v>959</v>
      </c>
      <c r="D2274">
        <v>94.79</v>
      </c>
      <c r="F2274">
        <v>138.22999999999999</v>
      </c>
      <c r="H2274">
        <v>86.66</v>
      </c>
    </row>
    <row r="2275" spans="1:9">
      <c r="A2275" s="1">
        <v>0.93805925925925904</v>
      </c>
      <c r="B2275" t="s">
        <v>948</v>
      </c>
      <c r="C2275" t="s">
        <v>949</v>
      </c>
      <c r="D2275" t="s">
        <v>950</v>
      </c>
      <c r="E2275">
        <v>1</v>
      </c>
      <c r="F2275" t="s">
        <v>951</v>
      </c>
      <c r="G2275">
        <v>0.14000000000000001</v>
      </c>
      <c r="H2275" t="s">
        <v>952</v>
      </c>
      <c r="I2275">
        <v>0.02</v>
      </c>
    </row>
    <row r="2276" spans="1:9">
      <c r="A2276" s="1">
        <v>0.93805969907407405</v>
      </c>
      <c r="B2276" t="s">
        <v>948</v>
      </c>
      <c r="C2276" t="s">
        <v>959</v>
      </c>
      <c r="D2276">
        <v>94.77</v>
      </c>
      <c r="F2276">
        <v>138.22</v>
      </c>
      <c r="H2276">
        <v>86.64</v>
      </c>
    </row>
    <row r="2277" spans="1:9">
      <c r="A2277" s="1">
        <v>0.93806048611111104</v>
      </c>
      <c r="B2277" t="s">
        <v>948</v>
      </c>
      <c r="C2277" t="s">
        <v>949</v>
      </c>
      <c r="D2277" t="s">
        <v>950</v>
      </c>
      <c r="E2277">
        <v>1.01</v>
      </c>
      <c r="F2277" t="s">
        <v>951</v>
      </c>
      <c r="G2277">
        <v>0.14000000000000001</v>
      </c>
      <c r="H2277" t="s">
        <v>952</v>
      </c>
      <c r="I2277">
        <v>0.02</v>
      </c>
    </row>
    <row r="2278" spans="1:9">
      <c r="A2278" s="1">
        <v>0.93806093749999997</v>
      </c>
      <c r="B2278" t="s">
        <v>948</v>
      </c>
      <c r="C2278" t="s">
        <v>959</v>
      </c>
      <c r="D2278">
        <v>94.75</v>
      </c>
      <c r="F2278">
        <v>138.24</v>
      </c>
      <c r="H2278">
        <v>86.62</v>
      </c>
    </row>
    <row r="2279" spans="1:9">
      <c r="A2279" s="1">
        <v>0.93806174768518502</v>
      </c>
      <c r="B2279" t="s">
        <v>948</v>
      </c>
      <c r="C2279" t="s">
        <v>949</v>
      </c>
      <c r="D2279" t="s">
        <v>950</v>
      </c>
      <c r="E2279">
        <v>1.02</v>
      </c>
      <c r="F2279" t="s">
        <v>951</v>
      </c>
      <c r="G2279">
        <v>0.14000000000000001</v>
      </c>
      <c r="H2279" t="s">
        <v>952</v>
      </c>
      <c r="I2279">
        <v>0.02</v>
      </c>
    </row>
    <row r="2280" spans="1:9">
      <c r="A2280" s="1">
        <v>0.93806175925925905</v>
      </c>
      <c r="B2280" t="s">
        <v>948</v>
      </c>
      <c r="C2280" t="s">
        <v>959</v>
      </c>
      <c r="D2280">
        <v>94.8</v>
      </c>
      <c r="F2280">
        <v>138.31</v>
      </c>
      <c r="H2280">
        <v>86.68</v>
      </c>
    </row>
    <row r="2281" spans="1:9">
      <c r="A2281" s="1">
        <v>0.93806296296296299</v>
      </c>
      <c r="B2281" t="s">
        <v>948</v>
      </c>
      <c r="C2281" t="s">
        <v>949</v>
      </c>
      <c r="D2281" t="s">
        <v>950</v>
      </c>
      <c r="E2281">
        <v>1.02</v>
      </c>
      <c r="F2281" t="s">
        <v>951</v>
      </c>
      <c r="G2281">
        <v>0.13</v>
      </c>
      <c r="H2281" t="s">
        <v>952</v>
      </c>
      <c r="I2281">
        <v>0.02</v>
      </c>
    </row>
    <row r="2282" spans="1:9">
      <c r="A2282" s="1">
        <v>0.93806296296296299</v>
      </c>
      <c r="B2282" t="s">
        <v>948</v>
      </c>
      <c r="C2282" t="s">
        <v>959</v>
      </c>
      <c r="D2282">
        <v>94.92</v>
      </c>
      <c r="F2282">
        <v>138.93</v>
      </c>
      <c r="H2282">
        <v>86.81</v>
      </c>
    </row>
    <row r="2283" spans="1:9">
      <c r="A2283" s="1">
        <v>0.93806423611111101</v>
      </c>
      <c r="B2283" t="s">
        <v>948</v>
      </c>
      <c r="C2283" t="s">
        <v>949</v>
      </c>
      <c r="D2283" t="s">
        <v>950</v>
      </c>
      <c r="E2283">
        <v>1.01</v>
      </c>
      <c r="F2283" t="s">
        <v>951</v>
      </c>
      <c r="G2283">
        <v>0.13</v>
      </c>
      <c r="H2283" t="s">
        <v>952</v>
      </c>
      <c r="I2283">
        <v>0.02</v>
      </c>
    </row>
    <row r="2284" spans="1:9">
      <c r="A2284" s="1">
        <v>0.93806423611111101</v>
      </c>
      <c r="B2284" t="s">
        <v>948</v>
      </c>
      <c r="C2284" t="s">
        <v>959</v>
      </c>
      <c r="D2284">
        <v>94.98</v>
      </c>
      <c r="F2284">
        <v>140.01</v>
      </c>
      <c r="H2284">
        <v>86.89</v>
      </c>
    </row>
    <row r="2285" spans="1:9">
      <c r="A2285" s="1">
        <v>0.93806554398148101</v>
      </c>
      <c r="B2285" t="s">
        <v>948</v>
      </c>
      <c r="C2285" t="s">
        <v>949</v>
      </c>
      <c r="D2285" t="s">
        <v>950</v>
      </c>
      <c r="E2285">
        <v>1.01</v>
      </c>
      <c r="F2285" t="s">
        <v>951</v>
      </c>
      <c r="G2285">
        <v>0.14000000000000001</v>
      </c>
      <c r="H2285" t="s">
        <v>952</v>
      </c>
      <c r="I2285">
        <v>0.03</v>
      </c>
    </row>
    <row r="2286" spans="1:9">
      <c r="A2286" s="1">
        <v>0.93806554398148101</v>
      </c>
      <c r="B2286" t="s">
        <v>948</v>
      </c>
      <c r="C2286" t="s">
        <v>959</v>
      </c>
      <c r="D2286">
        <v>95.06</v>
      </c>
      <c r="F2286">
        <v>140.84</v>
      </c>
      <c r="H2286">
        <v>86.97</v>
      </c>
    </row>
    <row r="2287" spans="1:9">
      <c r="A2287" s="1">
        <v>0.93806674768518505</v>
      </c>
      <c r="B2287" t="s">
        <v>948</v>
      </c>
      <c r="C2287" t="s">
        <v>949</v>
      </c>
      <c r="D2287" t="s">
        <v>950</v>
      </c>
      <c r="E2287">
        <v>1.03</v>
      </c>
      <c r="F2287" t="s">
        <v>951</v>
      </c>
      <c r="G2287">
        <v>0.14000000000000001</v>
      </c>
      <c r="H2287" t="s">
        <v>952</v>
      </c>
      <c r="I2287">
        <v>0.03</v>
      </c>
    </row>
    <row r="2288" spans="1:9">
      <c r="A2288" s="1">
        <v>0.93806675925925898</v>
      </c>
      <c r="B2288" t="s">
        <v>948</v>
      </c>
      <c r="C2288" t="s">
        <v>959</v>
      </c>
      <c r="D2288">
        <v>95.07</v>
      </c>
      <c r="F2288">
        <v>141.37</v>
      </c>
      <c r="H2288">
        <v>86.98</v>
      </c>
    </row>
    <row r="2289" spans="1:9">
      <c r="A2289" s="1">
        <v>0.93806755787036999</v>
      </c>
      <c r="B2289" t="s">
        <v>948</v>
      </c>
      <c r="C2289" t="s">
        <v>949</v>
      </c>
      <c r="D2289" t="s">
        <v>950</v>
      </c>
      <c r="E2289">
        <v>1.01</v>
      </c>
      <c r="F2289" t="s">
        <v>951</v>
      </c>
      <c r="G2289">
        <v>0.15</v>
      </c>
      <c r="H2289" t="s">
        <v>952</v>
      </c>
      <c r="I2289">
        <v>0.02</v>
      </c>
    </row>
    <row r="2290" spans="1:9">
      <c r="A2290" s="1">
        <v>0.93806755787036999</v>
      </c>
      <c r="B2290" t="s">
        <v>948</v>
      </c>
      <c r="C2290" t="s">
        <v>959</v>
      </c>
      <c r="D2290">
        <v>94.89</v>
      </c>
      <c r="F2290">
        <v>140.85</v>
      </c>
      <c r="H2290">
        <v>86.74</v>
      </c>
    </row>
    <row r="2291" spans="1:9">
      <c r="A2291" s="1">
        <v>0.93806876157407404</v>
      </c>
      <c r="B2291" t="s">
        <v>948</v>
      </c>
      <c r="C2291" t="s">
        <v>949</v>
      </c>
      <c r="D2291" t="s">
        <v>950</v>
      </c>
      <c r="E2291">
        <v>1.02</v>
      </c>
      <c r="F2291" t="s">
        <v>951</v>
      </c>
      <c r="G2291">
        <v>0.14000000000000001</v>
      </c>
      <c r="H2291" t="s">
        <v>952</v>
      </c>
      <c r="I2291">
        <v>0.03</v>
      </c>
    </row>
    <row r="2292" spans="1:9">
      <c r="A2292" s="1">
        <v>0.93806876157407404</v>
      </c>
      <c r="B2292" t="s">
        <v>948</v>
      </c>
      <c r="C2292" t="s">
        <v>959</v>
      </c>
      <c r="D2292">
        <v>94.88</v>
      </c>
      <c r="F2292">
        <v>140.68</v>
      </c>
      <c r="H2292">
        <v>86.71</v>
      </c>
    </row>
    <row r="2293" spans="1:9">
      <c r="A2293" s="1">
        <v>0.93807005787037001</v>
      </c>
      <c r="B2293" t="s">
        <v>948</v>
      </c>
      <c r="C2293" t="s">
        <v>949</v>
      </c>
      <c r="D2293" t="s">
        <v>950</v>
      </c>
      <c r="E2293">
        <v>1.03</v>
      </c>
      <c r="F2293" t="s">
        <v>951</v>
      </c>
      <c r="G2293">
        <v>0.14000000000000001</v>
      </c>
      <c r="H2293" t="s">
        <v>952</v>
      </c>
      <c r="I2293">
        <v>0.02</v>
      </c>
    </row>
    <row r="2294" spans="1:9">
      <c r="A2294" s="1">
        <v>0.93807005787037001</v>
      </c>
      <c r="B2294" t="s">
        <v>948</v>
      </c>
      <c r="C2294" t="s">
        <v>959</v>
      </c>
      <c r="D2294">
        <v>94.82</v>
      </c>
      <c r="F2294">
        <v>140.49</v>
      </c>
      <c r="H2294">
        <v>86.64</v>
      </c>
    </row>
    <row r="2295" spans="1:9">
      <c r="A2295" s="1">
        <v>0.93807091435185197</v>
      </c>
      <c r="B2295" t="s">
        <v>948</v>
      </c>
      <c r="C2295" t="s">
        <v>949</v>
      </c>
      <c r="D2295" t="s">
        <v>950</v>
      </c>
      <c r="E2295">
        <v>1.01</v>
      </c>
      <c r="F2295" t="s">
        <v>951</v>
      </c>
      <c r="G2295">
        <v>0.15</v>
      </c>
      <c r="H2295" t="s">
        <v>952</v>
      </c>
      <c r="I2295">
        <v>0.02</v>
      </c>
    </row>
    <row r="2296" spans="1:9">
      <c r="A2296" s="1">
        <v>0.93807134259259295</v>
      </c>
      <c r="B2296" t="s">
        <v>948</v>
      </c>
      <c r="C2296" t="s">
        <v>959</v>
      </c>
      <c r="D2296">
        <v>94.69</v>
      </c>
      <c r="F2296">
        <v>139.87</v>
      </c>
      <c r="H2296">
        <v>86.51</v>
      </c>
    </row>
    <row r="2297" spans="1:9">
      <c r="A2297" s="1">
        <v>0.93807214120370397</v>
      </c>
      <c r="B2297" t="s">
        <v>948</v>
      </c>
      <c r="C2297" t="s">
        <v>949</v>
      </c>
      <c r="D2297" t="s">
        <v>950</v>
      </c>
      <c r="E2297">
        <v>1.01</v>
      </c>
      <c r="F2297" t="s">
        <v>951</v>
      </c>
      <c r="G2297">
        <v>0.14000000000000001</v>
      </c>
      <c r="H2297" t="s">
        <v>952</v>
      </c>
      <c r="I2297">
        <v>0.01</v>
      </c>
    </row>
    <row r="2298" spans="1:9">
      <c r="A2298" s="1">
        <v>0.93807256944444495</v>
      </c>
      <c r="B2298" t="s">
        <v>948</v>
      </c>
      <c r="C2298" t="s">
        <v>959</v>
      </c>
      <c r="D2298">
        <v>94.64</v>
      </c>
      <c r="F2298">
        <v>139.32</v>
      </c>
      <c r="H2298">
        <v>86.45</v>
      </c>
    </row>
    <row r="2299" spans="1:9">
      <c r="A2299" s="1">
        <v>0.93807343750000005</v>
      </c>
      <c r="B2299" t="s">
        <v>948</v>
      </c>
      <c r="C2299" t="s">
        <v>949</v>
      </c>
      <c r="D2299" t="s">
        <v>950</v>
      </c>
      <c r="E2299">
        <v>1.02</v>
      </c>
      <c r="F2299" t="s">
        <v>951</v>
      </c>
      <c r="G2299">
        <v>0.14000000000000001</v>
      </c>
      <c r="H2299" t="s">
        <v>952</v>
      </c>
      <c r="I2299">
        <v>0.02</v>
      </c>
    </row>
    <row r="2300" spans="1:9">
      <c r="A2300" s="1">
        <v>0.93807343750000005</v>
      </c>
      <c r="B2300" t="s">
        <v>948</v>
      </c>
      <c r="C2300" t="s">
        <v>959</v>
      </c>
      <c r="D2300">
        <v>94.65</v>
      </c>
      <c r="F2300">
        <v>139.34</v>
      </c>
      <c r="H2300">
        <v>86.48</v>
      </c>
    </row>
    <row r="2301" spans="1:9">
      <c r="A2301" s="1">
        <v>0.93807467592592597</v>
      </c>
      <c r="B2301" t="s">
        <v>948</v>
      </c>
      <c r="C2301" t="s">
        <v>949</v>
      </c>
      <c r="D2301" t="s">
        <v>950</v>
      </c>
      <c r="E2301">
        <v>1.01</v>
      </c>
      <c r="F2301" t="s">
        <v>951</v>
      </c>
      <c r="G2301">
        <v>0.14000000000000001</v>
      </c>
      <c r="H2301" t="s">
        <v>952</v>
      </c>
      <c r="I2301">
        <v>0.01</v>
      </c>
    </row>
    <row r="2302" spans="1:9">
      <c r="A2302" s="1">
        <v>0.9380746875</v>
      </c>
      <c r="B2302" t="s">
        <v>948</v>
      </c>
      <c r="C2302" t="s">
        <v>959</v>
      </c>
      <c r="D2302">
        <v>94.6</v>
      </c>
      <c r="F2302">
        <v>139.4</v>
      </c>
      <c r="H2302">
        <v>86.45</v>
      </c>
    </row>
    <row r="2303" spans="1:9">
      <c r="A2303" s="1">
        <v>0.93807594907407399</v>
      </c>
      <c r="B2303" t="s">
        <v>948</v>
      </c>
      <c r="C2303" t="s">
        <v>949</v>
      </c>
      <c r="D2303" t="s">
        <v>950</v>
      </c>
      <c r="E2303">
        <v>1.02</v>
      </c>
      <c r="F2303" t="s">
        <v>951</v>
      </c>
      <c r="G2303">
        <v>0.14000000000000001</v>
      </c>
      <c r="H2303" t="s">
        <v>952</v>
      </c>
      <c r="I2303">
        <v>0.03</v>
      </c>
    </row>
    <row r="2304" spans="1:9">
      <c r="A2304" s="1">
        <v>0.93807596064814802</v>
      </c>
      <c r="B2304" t="s">
        <v>948</v>
      </c>
      <c r="C2304" t="s">
        <v>959</v>
      </c>
      <c r="D2304">
        <v>94.62</v>
      </c>
      <c r="F2304">
        <v>139.44</v>
      </c>
      <c r="H2304">
        <v>86.48</v>
      </c>
    </row>
    <row r="2305" spans="1:9">
      <c r="A2305" s="1">
        <v>0.93807679398148203</v>
      </c>
      <c r="B2305" t="s">
        <v>948</v>
      </c>
      <c r="C2305" t="s">
        <v>949</v>
      </c>
      <c r="D2305" t="s">
        <v>950</v>
      </c>
      <c r="E2305">
        <v>1.02</v>
      </c>
      <c r="F2305" t="s">
        <v>951</v>
      </c>
      <c r="G2305">
        <v>0.14000000000000001</v>
      </c>
      <c r="H2305" t="s">
        <v>952</v>
      </c>
      <c r="I2305">
        <v>0.01</v>
      </c>
    </row>
    <row r="2306" spans="1:9">
      <c r="A2306" s="1">
        <v>0.93807679398148203</v>
      </c>
      <c r="B2306" t="s">
        <v>948</v>
      </c>
      <c r="C2306" t="s">
        <v>959</v>
      </c>
      <c r="D2306">
        <v>94.64</v>
      </c>
      <c r="F2306">
        <v>139.52000000000001</v>
      </c>
      <c r="H2306">
        <v>86.49</v>
      </c>
    </row>
    <row r="2307" spans="1:9">
      <c r="A2307" s="1">
        <v>0.93807810185185203</v>
      </c>
      <c r="B2307" t="s">
        <v>948</v>
      </c>
      <c r="C2307" t="s">
        <v>949</v>
      </c>
      <c r="D2307" t="s">
        <v>950</v>
      </c>
      <c r="E2307">
        <v>1.03</v>
      </c>
      <c r="F2307" t="s">
        <v>951</v>
      </c>
      <c r="G2307">
        <v>0.15</v>
      </c>
      <c r="H2307" t="s">
        <v>952</v>
      </c>
      <c r="I2307">
        <v>0.02</v>
      </c>
    </row>
    <row r="2308" spans="1:9">
      <c r="A2308" s="1">
        <v>0.93807810185185203</v>
      </c>
      <c r="B2308" t="s">
        <v>948</v>
      </c>
      <c r="C2308" t="s">
        <v>959</v>
      </c>
      <c r="D2308">
        <v>94.65</v>
      </c>
      <c r="F2308">
        <v>139.54</v>
      </c>
      <c r="H2308">
        <v>86.5</v>
      </c>
    </row>
    <row r="2309" spans="1:9">
      <c r="A2309" s="1">
        <v>0.93807890046296305</v>
      </c>
      <c r="B2309" t="s">
        <v>948</v>
      </c>
      <c r="C2309" t="s">
        <v>949</v>
      </c>
      <c r="D2309" t="s">
        <v>950</v>
      </c>
      <c r="E2309">
        <v>1.01</v>
      </c>
      <c r="F2309" t="s">
        <v>951</v>
      </c>
      <c r="G2309">
        <v>0.14000000000000001</v>
      </c>
      <c r="H2309" t="s">
        <v>952</v>
      </c>
      <c r="I2309">
        <v>0.02</v>
      </c>
    </row>
    <row r="2310" spans="1:9">
      <c r="A2310" s="1">
        <v>0.93807930555555596</v>
      </c>
      <c r="B2310" t="s">
        <v>948</v>
      </c>
      <c r="C2310" t="s">
        <v>959</v>
      </c>
      <c r="D2310">
        <v>94.63</v>
      </c>
      <c r="F2310">
        <v>139.43</v>
      </c>
      <c r="H2310">
        <v>86.49</v>
      </c>
    </row>
    <row r="2311" spans="1:9">
      <c r="A2311" s="1">
        <v>0.93808052083333304</v>
      </c>
      <c r="B2311" t="s">
        <v>948</v>
      </c>
      <c r="C2311" t="s">
        <v>949</v>
      </c>
      <c r="D2311" t="s">
        <v>950</v>
      </c>
      <c r="E2311">
        <v>1.01</v>
      </c>
      <c r="F2311" t="s">
        <v>951</v>
      </c>
      <c r="G2311">
        <v>0.13</v>
      </c>
      <c r="H2311" t="s">
        <v>952</v>
      </c>
      <c r="I2311">
        <v>0.04</v>
      </c>
    </row>
    <row r="2312" spans="1:9">
      <c r="A2312" s="1">
        <v>0.93808052083333304</v>
      </c>
      <c r="B2312" t="s">
        <v>948</v>
      </c>
      <c r="C2312" t="s">
        <v>959</v>
      </c>
      <c r="D2312">
        <v>94.62</v>
      </c>
      <c r="F2312">
        <v>139.36000000000001</v>
      </c>
      <c r="H2312">
        <v>86.49</v>
      </c>
    </row>
    <row r="2313" spans="1:9">
      <c r="A2313" s="1">
        <v>0.93808134259259301</v>
      </c>
      <c r="B2313" t="s">
        <v>948</v>
      </c>
      <c r="C2313" t="s">
        <v>949</v>
      </c>
      <c r="D2313" t="s">
        <v>950</v>
      </c>
      <c r="E2313">
        <v>1.02</v>
      </c>
      <c r="F2313" t="s">
        <v>951</v>
      </c>
      <c r="G2313">
        <v>0.14000000000000001</v>
      </c>
      <c r="H2313" t="s">
        <v>952</v>
      </c>
      <c r="I2313">
        <v>0</v>
      </c>
    </row>
    <row r="2314" spans="1:9">
      <c r="A2314" s="1">
        <v>0.93808174768518504</v>
      </c>
      <c r="B2314" t="s">
        <v>948</v>
      </c>
      <c r="C2314" t="s">
        <v>959</v>
      </c>
      <c r="D2314">
        <v>94.59</v>
      </c>
      <c r="F2314">
        <v>139.30000000000001</v>
      </c>
      <c r="H2314">
        <v>86.46</v>
      </c>
    </row>
    <row r="2315" spans="1:9">
      <c r="A2315" s="1">
        <v>0.93808259259259297</v>
      </c>
      <c r="B2315" t="s">
        <v>948</v>
      </c>
      <c r="C2315" t="s">
        <v>949</v>
      </c>
      <c r="D2315" t="s">
        <v>950</v>
      </c>
      <c r="E2315">
        <v>1.01</v>
      </c>
      <c r="F2315" t="s">
        <v>951</v>
      </c>
      <c r="G2315">
        <v>0.14000000000000001</v>
      </c>
      <c r="H2315" t="s">
        <v>952</v>
      </c>
      <c r="I2315">
        <v>0.03</v>
      </c>
    </row>
    <row r="2316" spans="1:9">
      <c r="A2316" s="1">
        <v>0.93808302083333295</v>
      </c>
      <c r="B2316" t="s">
        <v>948</v>
      </c>
      <c r="C2316" t="s">
        <v>959</v>
      </c>
      <c r="D2316">
        <v>94.56</v>
      </c>
      <c r="F2316">
        <v>139.30000000000001</v>
      </c>
      <c r="H2316">
        <v>86.45</v>
      </c>
    </row>
    <row r="2317" spans="1:9">
      <c r="A2317" s="1">
        <v>0.93808381944444397</v>
      </c>
      <c r="B2317" t="s">
        <v>948</v>
      </c>
      <c r="C2317" t="s">
        <v>949</v>
      </c>
      <c r="D2317" t="s">
        <v>950</v>
      </c>
      <c r="E2317">
        <v>1</v>
      </c>
      <c r="F2317" t="s">
        <v>951</v>
      </c>
      <c r="G2317">
        <v>0.14000000000000001</v>
      </c>
      <c r="H2317" t="s">
        <v>952</v>
      </c>
      <c r="I2317">
        <v>0.04</v>
      </c>
    </row>
    <row r="2318" spans="1:9">
      <c r="A2318" s="1">
        <v>0.93808424768518495</v>
      </c>
      <c r="B2318" t="s">
        <v>948</v>
      </c>
      <c r="C2318" t="s">
        <v>959</v>
      </c>
      <c r="D2318">
        <v>94.56</v>
      </c>
      <c r="F2318">
        <v>139.26</v>
      </c>
      <c r="H2318">
        <v>86.46</v>
      </c>
    </row>
    <row r="2319" spans="1:9">
      <c r="A2319" s="1">
        <v>0.93808506944444403</v>
      </c>
      <c r="B2319" t="s">
        <v>948</v>
      </c>
      <c r="C2319" t="s">
        <v>949</v>
      </c>
      <c r="D2319" t="s">
        <v>950</v>
      </c>
      <c r="E2319">
        <v>1.02</v>
      </c>
      <c r="F2319" t="s">
        <v>951</v>
      </c>
      <c r="G2319">
        <v>0.14000000000000001</v>
      </c>
      <c r="H2319" t="s">
        <v>952</v>
      </c>
      <c r="I2319">
        <v>0.02</v>
      </c>
    </row>
    <row r="2320" spans="1:9">
      <c r="A2320" s="1">
        <v>0.93808552083333296</v>
      </c>
      <c r="B2320" t="s">
        <v>948</v>
      </c>
      <c r="C2320" t="s">
        <v>959</v>
      </c>
      <c r="D2320">
        <v>94.59</v>
      </c>
      <c r="F2320">
        <v>139.33000000000001</v>
      </c>
      <c r="H2320">
        <v>86.49</v>
      </c>
    </row>
    <row r="2321" spans="1:9">
      <c r="A2321" s="1">
        <v>0.93808593750000002</v>
      </c>
      <c r="B2321" t="s">
        <v>948</v>
      </c>
      <c r="C2321" t="s">
        <v>949</v>
      </c>
      <c r="D2321" t="s">
        <v>950</v>
      </c>
      <c r="E2321">
        <v>1.03</v>
      </c>
      <c r="F2321" t="s">
        <v>951</v>
      </c>
      <c r="G2321">
        <v>0.13</v>
      </c>
      <c r="H2321" t="s">
        <v>952</v>
      </c>
      <c r="I2321">
        <v>0.02</v>
      </c>
    </row>
    <row r="2322" spans="1:9">
      <c r="A2322" s="1">
        <v>0.93808593750000002</v>
      </c>
      <c r="B2322" t="s">
        <v>948</v>
      </c>
      <c r="C2322" t="s">
        <v>959</v>
      </c>
      <c r="D2322">
        <v>94.54</v>
      </c>
      <c r="F2322">
        <v>139.24</v>
      </c>
      <c r="H2322">
        <v>86.44</v>
      </c>
    </row>
    <row r="2323" spans="1:9">
      <c r="A2323" s="1">
        <v>0.93808715277777799</v>
      </c>
      <c r="B2323" t="s">
        <v>948</v>
      </c>
      <c r="C2323" t="s">
        <v>949</v>
      </c>
      <c r="D2323" t="s">
        <v>950</v>
      </c>
      <c r="E2323">
        <v>1.01</v>
      </c>
      <c r="F2323" t="s">
        <v>951</v>
      </c>
      <c r="G2323">
        <v>0.14000000000000001</v>
      </c>
      <c r="H2323" t="s">
        <v>952</v>
      </c>
      <c r="I2323">
        <v>0.02</v>
      </c>
    </row>
    <row r="2324" spans="1:9">
      <c r="A2324" s="1">
        <v>0.93808715277777799</v>
      </c>
      <c r="B2324" t="s">
        <v>948</v>
      </c>
      <c r="C2324" t="s">
        <v>959</v>
      </c>
      <c r="D2324">
        <v>94.53</v>
      </c>
      <c r="F2324">
        <v>139.13</v>
      </c>
      <c r="H2324">
        <v>86.44</v>
      </c>
    </row>
    <row r="2325" spans="1:9">
      <c r="A2325" s="1">
        <v>0.93808843750000004</v>
      </c>
      <c r="B2325" t="s">
        <v>948</v>
      </c>
      <c r="C2325" t="s">
        <v>949</v>
      </c>
      <c r="D2325" t="s">
        <v>950</v>
      </c>
      <c r="E2325">
        <v>1.02</v>
      </c>
      <c r="F2325" t="s">
        <v>951</v>
      </c>
      <c r="G2325">
        <v>0.15</v>
      </c>
      <c r="H2325" t="s">
        <v>952</v>
      </c>
      <c r="I2325">
        <v>0.03</v>
      </c>
    </row>
    <row r="2326" spans="1:9">
      <c r="A2326" s="1">
        <v>0.93808843750000004</v>
      </c>
      <c r="B2326" t="s">
        <v>948</v>
      </c>
      <c r="C2326" t="s">
        <v>959</v>
      </c>
      <c r="D2326">
        <v>94.54</v>
      </c>
      <c r="F2326">
        <v>139.13999999999999</v>
      </c>
      <c r="H2326">
        <v>86.47</v>
      </c>
    </row>
    <row r="2327" spans="1:9">
      <c r="A2327" s="1">
        <v>0.93808967592592596</v>
      </c>
      <c r="B2327" t="s">
        <v>948</v>
      </c>
      <c r="C2327" t="s">
        <v>949</v>
      </c>
      <c r="D2327" t="s">
        <v>950</v>
      </c>
      <c r="E2327">
        <v>1.04</v>
      </c>
      <c r="F2327" t="s">
        <v>951</v>
      </c>
      <c r="G2327">
        <v>0.14000000000000001</v>
      </c>
      <c r="H2327" t="s">
        <v>952</v>
      </c>
      <c r="I2327">
        <v>0.03</v>
      </c>
    </row>
    <row r="2328" spans="1:9">
      <c r="A2328" s="1">
        <v>0.93808968749999999</v>
      </c>
      <c r="B2328" t="s">
        <v>948</v>
      </c>
      <c r="C2328" t="s">
        <v>959</v>
      </c>
      <c r="D2328">
        <v>94.55</v>
      </c>
      <c r="F2328">
        <v>139.06</v>
      </c>
      <c r="H2328">
        <v>86.48</v>
      </c>
    </row>
    <row r="2329" spans="1:9">
      <c r="A2329" s="1">
        <v>0.93809097222222204</v>
      </c>
      <c r="B2329" t="s">
        <v>948</v>
      </c>
      <c r="C2329" t="s">
        <v>949</v>
      </c>
      <c r="D2329" t="s">
        <v>950</v>
      </c>
      <c r="E2329">
        <v>1.01</v>
      </c>
      <c r="F2329" t="s">
        <v>951</v>
      </c>
      <c r="G2329">
        <v>0.14000000000000001</v>
      </c>
      <c r="H2329" t="s">
        <v>952</v>
      </c>
      <c r="I2329">
        <v>0.04</v>
      </c>
    </row>
    <row r="2330" spans="1:9">
      <c r="A2330" s="1">
        <v>0.93809097222222204</v>
      </c>
      <c r="B2330" t="s">
        <v>948</v>
      </c>
      <c r="C2330" t="s">
        <v>959</v>
      </c>
      <c r="D2330">
        <v>94.56</v>
      </c>
      <c r="F2330">
        <v>139.05000000000001</v>
      </c>
      <c r="H2330">
        <v>86.5</v>
      </c>
    </row>
    <row r="2331" spans="1:9">
      <c r="A2331" s="1">
        <v>0.93809184027777803</v>
      </c>
      <c r="B2331" t="s">
        <v>948</v>
      </c>
      <c r="C2331" t="s">
        <v>949</v>
      </c>
      <c r="D2331" t="s">
        <v>950</v>
      </c>
      <c r="E2331">
        <v>1.01</v>
      </c>
      <c r="F2331" t="s">
        <v>951</v>
      </c>
      <c r="G2331">
        <v>0.14000000000000001</v>
      </c>
      <c r="H2331" t="s">
        <v>952</v>
      </c>
      <c r="I2331">
        <v>0.03</v>
      </c>
    </row>
    <row r="2332" spans="1:9">
      <c r="A2332" s="1">
        <v>0.93809228009259205</v>
      </c>
      <c r="B2332" t="s">
        <v>948</v>
      </c>
      <c r="C2332" t="s">
        <v>959</v>
      </c>
      <c r="D2332">
        <v>94.54</v>
      </c>
      <c r="F2332">
        <v>139.05000000000001</v>
      </c>
      <c r="H2332">
        <v>86.48</v>
      </c>
    </row>
    <row r="2333" spans="1:9">
      <c r="A2333" s="1">
        <v>0.938093136574074</v>
      </c>
      <c r="B2333" t="s">
        <v>948</v>
      </c>
      <c r="C2333" t="s">
        <v>949</v>
      </c>
      <c r="D2333" t="s">
        <v>950</v>
      </c>
      <c r="E2333">
        <v>1.02</v>
      </c>
      <c r="F2333" t="s">
        <v>951</v>
      </c>
      <c r="G2333">
        <v>0.14000000000000001</v>
      </c>
      <c r="H2333" t="s">
        <v>952</v>
      </c>
      <c r="I2333">
        <v>0.02</v>
      </c>
    </row>
    <row r="2334" spans="1:9">
      <c r="A2334" s="1">
        <v>0.938093136574074</v>
      </c>
      <c r="B2334" t="s">
        <v>948</v>
      </c>
      <c r="C2334" t="s">
        <v>959</v>
      </c>
      <c r="D2334">
        <v>94.48</v>
      </c>
      <c r="F2334">
        <v>138.88</v>
      </c>
      <c r="H2334">
        <v>86.43</v>
      </c>
    </row>
    <row r="2335" spans="1:9">
      <c r="A2335" s="1">
        <v>0.93809509259259305</v>
      </c>
      <c r="B2335" t="s">
        <v>948</v>
      </c>
      <c r="C2335" t="s">
        <v>949</v>
      </c>
      <c r="D2335" t="s">
        <v>950</v>
      </c>
      <c r="E2335">
        <v>1.01</v>
      </c>
      <c r="F2335" t="s">
        <v>951</v>
      </c>
      <c r="G2335">
        <v>0.15</v>
      </c>
      <c r="H2335" t="s">
        <v>952</v>
      </c>
      <c r="I2335">
        <v>-0.01</v>
      </c>
    </row>
    <row r="2336" spans="1:9">
      <c r="A2336" s="1">
        <v>0.93809509259259305</v>
      </c>
      <c r="B2336" t="s">
        <v>948</v>
      </c>
      <c r="C2336" t="s">
        <v>959</v>
      </c>
      <c r="D2336">
        <v>94.53</v>
      </c>
      <c r="F2336">
        <v>138.87</v>
      </c>
      <c r="H2336">
        <v>86.48</v>
      </c>
    </row>
    <row r="2337" spans="1:9">
      <c r="A2337" s="1">
        <v>0.93809549768518496</v>
      </c>
      <c r="B2337" t="s">
        <v>948</v>
      </c>
      <c r="C2337" t="s">
        <v>949</v>
      </c>
      <c r="D2337" t="s">
        <v>950</v>
      </c>
      <c r="E2337">
        <v>1.01</v>
      </c>
      <c r="F2337" t="s">
        <v>951</v>
      </c>
      <c r="G2337">
        <v>0.15</v>
      </c>
      <c r="H2337" t="s">
        <v>952</v>
      </c>
      <c r="I2337">
        <v>0.02</v>
      </c>
    </row>
    <row r="2338" spans="1:9">
      <c r="A2338" s="1">
        <v>0.93809567129629601</v>
      </c>
      <c r="B2338" t="s">
        <v>948</v>
      </c>
      <c r="C2338" t="s">
        <v>959</v>
      </c>
      <c r="D2338">
        <v>94.53</v>
      </c>
      <c r="F2338">
        <v>139.12</v>
      </c>
      <c r="H2338">
        <v>86.5</v>
      </c>
    </row>
    <row r="2339" spans="1:9">
      <c r="A2339" s="1">
        <v>0.93809648148148095</v>
      </c>
      <c r="B2339" t="s">
        <v>948</v>
      </c>
      <c r="C2339" t="s">
        <v>949</v>
      </c>
      <c r="D2339" t="s">
        <v>950</v>
      </c>
      <c r="E2339">
        <v>1.02</v>
      </c>
      <c r="F2339" t="s">
        <v>951</v>
      </c>
      <c r="G2339">
        <v>0.14000000000000001</v>
      </c>
      <c r="H2339" t="s">
        <v>952</v>
      </c>
      <c r="I2339">
        <v>0.02</v>
      </c>
    </row>
    <row r="2340" spans="1:9">
      <c r="A2340" s="1">
        <v>0.93809648148148095</v>
      </c>
      <c r="B2340" t="s">
        <v>948</v>
      </c>
      <c r="C2340" t="s">
        <v>959</v>
      </c>
      <c r="D2340">
        <v>94.5</v>
      </c>
      <c r="F2340">
        <v>138.99</v>
      </c>
      <c r="H2340">
        <v>86.46</v>
      </c>
    </row>
    <row r="2341" spans="1:9">
      <c r="A2341" s="1">
        <v>0.938097766203704</v>
      </c>
      <c r="B2341" t="s">
        <v>948</v>
      </c>
      <c r="C2341" t="s">
        <v>949</v>
      </c>
      <c r="D2341" t="s">
        <v>950</v>
      </c>
      <c r="E2341">
        <v>1.02</v>
      </c>
      <c r="F2341" t="s">
        <v>951</v>
      </c>
      <c r="G2341">
        <v>0.14000000000000001</v>
      </c>
      <c r="H2341" t="s">
        <v>952</v>
      </c>
      <c r="I2341">
        <v>0.03</v>
      </c>
    </row>
    <row r="2342" spans="1:9">
      <c r="A2342" s="1">
        <v>0.938097766203704</v>
      </c>
      <c r="B2342" t="s">
        <v>948</v>
      </c>
      <c r="C2342" t="s">
        <v>959</v>
      </c>
      <c r="D2342">
        <v>94.48</v>
      </c>
      <c r="F2342">
        <v>138.85</v>
      </c>
      <c r="H2342">
        <v>86.44</v>
      </c>
    </row>
    <row r="2343" spans="1:9">
      <c r="A2343" s="1">
        <v>0.93809863425925899</v>
      </c>
      <c r="B2343" t="s">
        <v>948</v>
      </c>
      <c r="C2343" t="s">
        <v>949</v>
      </c>
      <c r="D2343" t="s">
        <v>950</v>
      </c>
      <c r="E2343">
        <v>1.01</v>
      </c>
      <c r="F2343" t="s">
        <v>951</v>
      </c>
      <c r="G2343">
        <v>0.14000000000000001</v>
      </c>
      <c r="H2343" t="s">
        <v>952</v>
      </c>
      <c r="I2343">
        <v>0.01</v>
      </c>
    </row>
    <row r="2344" spans="1:9">
      <c r="A2344" s="1">
        <v>0.93809863425925899</v>
      </c>
      <c r="B2344" t="s">
        <v>948</v>
      </c>
      <c r="C2344" t="s">
        <v>959</v>
      </c>
      <c r="D2344">
        <v>94.52</v>
      </c>
      <c r="F2344">
        <v>138.96</v>
      </c>
      <c r="H2344">
        <v>86.5</v>
      </c>
    </row>
    <row r="2345" spans="1:9">
      <c r="A2345" s="1">
        <v>0.93809991898148104</v>
      </c>
      <c r="B2345" t="s">
        <v>948</v>
      </c>
      <c r="C2345" t="s">
        <v>949</v>
      </c>
      <c r="D2345" t="s">
        <v>950</v>
      </c>
      <c r="E2345">
        <v>1.02</v>
      </c>
      <c r="F2345" t="s">
        <v>951</v>
      </c>
      <c r="G2345">
        <v>0.14000000000000001</v>
      </c>
      <c r="H2345" t="s">
        <v>952</v>
      </c>
      <c r="I2345">
        <v>0.02</v>
      </c>
    </row>
    <row r="2346" spans="1:9">
      <c r="A2346" s="1">
        <v>0.93809991898148104</v>
      </c>
      <c r="B2346" t="s">
        <v>948</v>
      </c>
      <c r="C2346" t="s">
        <v>959</v>
      </c>
      <c r="D2346">
        <v>94.51</v>
      </c>
      <c r="F2346">
        <v>139.08000000000001</v>
      </c>
      <c r="H2346">
        <v>86.48</v>
      </c>
    </row>
    <row r="2347" spans="1:9">
      <c r="A2347" s="1">
        <v>0.93810118055555503</v>
      </c>
      <c r="B2347" t="s">
        <v>948</v>
      </c>
      <c r="C2347" t="s">
        <v>949</v>
      </c>
      <c r="D2347" t="s">
        <v>950</v>
      </c>
      <c r="E2347">
        <v>1.01</v>
      </c>
      <c r="F2347" t="s">
        <v>951</v>
      </c>
      <c r="G2347">
        <v>0.15</v>
      </c>
      <c r="H2347" t="s">
        <v>952</v>
      </c>
      <c r="I2347">
        <v>0.02</v>
      </c>
    </row>
    <row r="2348" spans="1:9">
      <c r="A2348" s="1">
        <v>0.93810118055555503</v>
      </c>
      <c r="B2348" t="s">
        <v>948</v>
      </c>
      <c r="C2348" t="s">
        <v>959</v>
      </c>
      <c r="D2348">
        <v>94.56</v>
      </c>
      <c r="F2348">
        <v>139.07</v>
      </c>
      <c r="H2348">
        <v>86.53</v>
      </c>
    </row>
    <row r="2349" spans="1:9">
      <c r="A2349" s="1">
        <v>0.93810237268518504</v>
      </c>
      <c r="B2349" t="s">
        <v>948</v>
      </c>
      <c r="C2349" t="s">
        <v>949</v>
      </c>
      <c r="D2349" t="s">
        <v>950</v>
      </c>
      <c r="E2349">
        <v>1.01</v>
      </c>
      <c r="F2349" t="s">
        <v>951</v>
      </c>
      <c r="G2349">
        <v>0.14000000000000001</v>
      </c>
      <c r="H2349" t="s">
        <v>952</v>
      </c>
      <c r="I2349">
        <v>0.03</v>
      </c>
    </row>
    <row r="2350" spans="1:9">
      <c r="A2350" s="1">
        <v>0.93810237268518504</v>
      </c>
      <c r="B2350" t="s">
        <v>948</v>
      </c>
      <c r="C2350" t="s">
        <v>959</v>
      </c>
      <c r="D2350">
        <v>94.57</v>
      </c>
      <c r="F2350">
        <v>139.19999999999999</v>
      </c>
      <c r="H2350">
        <v>86.54</v>
      </c>
    </row>
    <row r="2351" spans="1:9">
      <c r="A2351" s="1">
        <v>0.93810354166666698</v>
      </c>
      <c r="B2351" t="s">
        <v>948</v>
      </c>
      <c r="C2351" t="s">
        <v>949</v>
      </c>
      <c r="D2351" t="s">
        <v>950</v>
      </c>
      <c r="E2351">
        <v>1.01</v>
      </c>
      <c r="F2351" t="s">
        <v>951</v>
      </c>
      <c r="G2351">
        <v>0.12</v>
      </c>
      <c r="H2351" t="s">
        <v>952</v>
      </c>
      <c r="I2351">
        <v>0.08</v>
      </c>
    </row>
    <row r="2352" spans="1:9">
      <c r="A2352" s="1">
        <v>0.93810355324074102</v>
      </c>
      <c r="B2352" t="s">
        <v>948</v>
      </c>
      <c r="C2352" t="s">
        <v>959</v>
      </c>
      <c r="D2352">
        <v>94.52</v>
      </c>
      <c r="F2352">
        <v>139.06</v>
      </c>
      <c r="H2352">
        <v>86.48</v>
      </c>
    </row>
    <row r="2353" spans="1:9">
      <c r="A2353" s="1">
        <v>0.938104733796296</v>
      </c>
      <c r="B2353" t="s">
        <v>948</v>
      </c>
      <c r="C2353" t="s">
        <v>949</v>
      </c>
      <c r="D2353" t="s">
        <v>950</v>
      </c>
      <c r="E2353">
        <v>1.03</v>
      </c>
      <c r="F2353" t="s">
        <v>951</v>
      </c>
      <c r="G2353">
        <v>0.13</v>
      </c>
      <c r="H2353" t="s">
        <v>952</v>
      </c>
      <c r="I2353">
        <v>0.03</v>
      </c>
    </row>
    <row r="2354" spans="1:9">
      <c r="A2354" s="1">
        <v>0.93810516203703698</v>
      </c>
      <c r="B2354" t="s">
        <v>948</v>
      </c>
      <c r="C2354" t="s">
        <v>959</v>
      </c>
      <c r="D2354">
        <v>94.49</v>
      </c>
      <c r="F2354">
        <v>139.1</v>
      </c>
      <c r="H2354">
        <v>86.45</v>
      </c>
    </row>
    <row r="2355" spans="1:9">
      <c r="A2355" s="1">
        <v>0.93810559027777796</v>
      </c>
      <c r="B2355" t="s">
        <v>948</v>
      </c>
      <c r="C2355" t="s">
        <v>949</v>
      </c>
      <c r="D2355" t="s">
        <v>950</v>
      </c>
      <c r="E2355">
        <v>1.01</v>
      </c>
      <c r="F2355" t="s">
        <v>951</v>
      </c>
      <c r="G2355">
        <v>0.14000000000000001</v>
      </c>
      <c r="H2355" t="s">
        <v>952</v>
      </c>
      <c r="I2355">
        <v>0.02</v>
      </c>
    </row>
    <row r="2356" spans="1:9">
      <c r="A2356" s="1">
        <v>0.93810559027777796</v>
      </c>
      <c r="B2356" t="s">
        <v>948</v>
      </c>
      <c r="C2356" t="s">
        <v>959</v>
      </c>
      <c r="D2356">
        <v>94.5</v>
      </c>
      <c r="F2356">
        <v>139.05000000000001</v>
      </c>
      <c r="H2356">
        <v>86.46</v>
      </c>
    </row>
    <row r="2357" spans="1:9">
      <c r="A2357" s="1">
        <v>0.93810681712962996</v>
      </c>
      <c r="B2357" t="s">
        <v>948</v>
      </c>
      <c r="C2357" t="s">
        <v>949</v>
      </c>
      <c r="D2357" t="s">
        <v>950</v>
      </c>
      <c r="E2357">
        <v>1.02</v>
      </c>
      <c r="F2357" t="s">
        <v>951</v>
      </c>
      <c r="G2357">
        <v>0.14000000000000001</v>
      </c>
      <c r="H2357" t="s">
        <v>952</v>
      </c>
      <c r="I2357">
        <v>0.03</v>
      </c>
    </row>
    <row r="2358" spans="1:9">
      <c r="A2358" s="1">
        <v>0.93810681712962996</v>
      </c>
      <c r="B2358" t="s">
        <v>948</v>
      </c>
      <c r="C2358" t="s">
        <v>959</v>
      </c>
      <c r="D2358">
        <v>94.51</v>
      </c>
      <c r="F2358">
        <v>139.07</v>
      </c>
      <c r="H2358">
        <v>86.47</v>
      </c>
    </row>
    <row r="2359" spans="1:9">
      <c r="A2359" s="1">
        <v>0.938108020833333</v>
      </c>
      <c r="B2359" t="s">
        <v>948</v>
      </c>
      <c r="C2359" t="s">
        <v>949</v>
      </c>
      <c r="D2359" t="s">
        <v>950</v>
      </c>
      <c r="E2359">
        <v>1.01</v>
      </c>
      <c r="F2359" t="s">
        <v>951</v>
      </c>
      <c r="G2359">
        <v>0.13</v>
      </c>
      <c r="H2359" t="s">
        <v>952</v>
      </c>
      <c r="I2359">
        <v>0.04</v>
      </c>
    </row>
    <row r="2360" spans="1:9">
      <c r="A2360" s="1">
        <v>0.938108020833333</v>
      </c>
      <c r="B2360" t="s">
        <v>948</v>
      </c>
      <c r="C2360" t="s">
        <v>959</v>
      </c>
      <c r="D2360">
        <v>94.51</v>
      </c>
      <c r="F2360">
        <v>139.04</v>
      </c>
      <c r="H2360">
        <v>86.46</v>
      </c>
    </row>
    <row r="2361" spans="1:9">
      <c r="A2361" s="1">
        <v>0.93810928240740799</v>
      </c>
      <c r="B2361" t="s">
        <v>948</v>
      </c>
      <c r="C2361" t="s">
        <v>949</v>
      </c>
      <c r="D2361" t="s">
        <v>950</v>
      </c>
      <c r="E2361">
        <v>1.01</v>
      </c>
      <c r="F2361" t="s">
        <v>951</v>
      </c>
      <c r="G2361">
        <v>0.13</v>
      </c>
      <c r="H2361" t="s">
        <v>952</v>
      </c>
      <c r="I2361">
        <v>0.03</v>
      </c>
    </row>
    <row r="2362" spans="1:9">
      <c r="A2362" s="1">
        <v>0.93810928240740799</v>
      </c>
      <c r="B2362" t="s">
        <v>948</v>
      </c>
      <c r="C2362" t="s">
        <v>959</v>
      </c>
      <c r="D2362">
        <v>94.52</v>
      </c>
      <c r="F2362">
        <v>139.04</v>
      </c>
      <c r="H2362">
        <v>86.48</v>
      </c>
    </row>
    <row r="2363" spans="1:9">
      <c r="A2363" s="1">
        <v>0.93811050925925898</v>
      </c>
      <c r="B2363" t="s">
        <v>948</v>
      </c>
      <c r="C2363" t="s">
        <v>949</v>
      </c>
      <c r="D2363" t="s">
        <v>950</v>
      </c>
      <c r="E2363">
        <v>1.01</v>
      </c>
      <c r="F2363" t="s">
        <v>951</v>
      </c>
      <c r="G2363">
        <v>0.14000000000000001</v>
      </c>
      <c r="H2363" t="s">
        <v>952</v>
      </c>
      <c r="I2363">
        <v>0.01</v>
      </c>
    </row>
    <row r="2364" spans="1:9">
      <c r="A2364" s="1">
        <v>0.93811050925925898</v>
      </c>
      <c r="B2364" t="s">
        <v>948</v>
      </c>
      <c r="C2364" t="s">
        <v>959</v>
      </c>
      <c r="D2364">
        <v>94.51</v>
      </c>
      <c r="F2364">
        <v>139.02000000000001</v>
      </c>
      <c r="H2364">
        <v>86.46</v>
      </c>
    </row>
    <row r="2365" spans="1:9">
      <c r="A2365" s="1">
        <v>0.93811172453703695</v>
      </c>
      <c r="B2365" t="s">
        <v>948</v>
      </c>
      <c r="C2365" t="s">
        <v>949</v>
      </c>
      <c r="D2365" t="s">
        <v>950</v>
      </c>
      <c r="E2365">
        <v>1.02</v>
      </c>
      <c r="F2365" t="s">
        <v>951</v>
      </c>
      <c r="G2365">
        <v>0.14000000000000001</v>
      </c>
      <c r="H2365" t="s">
        <v>952</v>
      </c>
      <c r="I2365">
        <v>0.03</v>
      </c>
    </row>
    <row r="2366" spans="1:9">
      <c r="A2366" s="1">
        <v>0.93811172453703695</v>
      </c>
      <c r="B2366" t="s">
        <v>948</v>
      </c>
      <c r="C2366" t="s">
        <v>959</v>
      </c>
      <c r="D2366">
        <v>94.55</v>
      </c>
      <c r="F2366">
        <v>139.08000000000001</v>
      </c>
      <c r="H2366">
        <v>86.5</v>
      </c>
    </row>
    <row r="2367" spans="1:9">
      <c r="A2367" s="1">
        <v>0.93811295138888895</v>
      </c>
      <c r="B2367" t="s">
        <v>948</v>
      </c>
      <c r="C2367" t="s">
        <v>949</v>
      </c>
      <c r="D2367" t="s">
        <v>950</v>
      </c>
      <c r="E2367">
        <v>1.03</v>
      </c>
      <c r="F2367" t="s">
        <v>951</v>
      </c>
      <c r="G2367">
        <v>0.14000000000000001</v>
      </c>
      <c r="H2367" t="s">
        <v>952</v>
      </c>
      <c r="I2367">
        <v>0.04</v>
      </c>
    </row>
    <row r="2368" spans="1:9">
      <c r="A2368" s="1">
        <v>0.93811295138888895</v>
      </c>
      <c r="B2368" t="s">
        <v>948</v>
      </c>
      <c r="C2368" t="s">
        <v>959</v>
      </c>
      <c r="D2368">
        <v>94.55</v>
      </c>
      <c r="F2368">
        <v>139.06</v>
      </c>
      <c r="H2368">
        <v>86.51</v>
      </c>
    </row>
    <row r="2369" spans="1:9">
      <c r="A2369" s="1">
        <v>0.93811415509259299</v>
      </c>
      <c r="B2369" t="s">
        <v>948</v>
      </c>
      <c r="C2369" t="s">
        <v>949</v>
      </c>
      <c r="D2369" t="s">
        <v>950</v>
      </c>
      <c r="E2369">
        <v>1</v>
      </c>
      <c r="F2369" t="s">
        <v>951</v>
      </c>
      <c r="G2369">
        <v>0.14000000000000001</v>
      </c>
      <c r="H2369" t="s">
        <v>952</v>
      </c>
      <c r="I2369">
        <v>0.02</v>
      </c>
    </row>
    <row r="2370" spans="1:9">
      <c r="A2370" s="1">
        <v>0.93811415509259299</v>
      </c>
      <c r="B2370" t="s">
        <v>948</v>
      </c>
      <c r="C2370" t="s">
        <v>959</v>
      </c>
      <c r="D2370">
        <v>94.53</v>
      </c>
      <c r="F2370">
        <v>139.05000000000001</v>
      </c>
      <c r="H2370">
        <v>86.49</v>
      </c>
    </row>
    <row r="2371" spans="1:9">
      <c r="A2371" s="1">
        <v>0.93811458333333297</v>
      </c>
      <c r="B2371" t="s">
        <v>948</v>
      </c>
      <c r="C2371" t="s">
        <v>949</v>
      </c>
      <c r="D2371" t="s">
        <v>950</v>
      </c>
      <c r="E2371">
        <v>1.02</v>
      </c>
      <c r="F2371" t="s">
        <v>951</v>
      </c>
      <c r="G2371">
        <v>0.15</v>
      </c>
      <c r="H2371" t="s">
        <v>952</v>
      </c>
      <c r="I2371">
        <v>0</v>
      </c>
    </row>
    <row r="2372" spans="1:9">
      <c r="A2372" s="1">
        <v>0.93811500000000003</v>
      </c>
      <c r="B2372" t="s">
        <v>948</v>
      </c>
      <c r="C2372" t="s">
        <v>959</v>
      </c>
      <c r="D2372">
        <v>94.53</v>
      </c>
      <c r="F2372">
        <v>139.02000000000001</v>
      </c>
      <c r="H2372">
        <v>86.48</v>
      </c>
    </row>
    <row r="2373" spans="1:9">
      <c r="A2373" s="1">
        <v>0.93811586805555502</v>
      </c>
      <c r="B2373" t="s">
        <v>948</v>
      </c>
      <c r="C2373" t="s">
        <v>949</v>
      </c>
      <c r="D2373" t="s">
        <v>950</v>
      </c>
      <c r="E2373">
        <v>1.02</v>
      </c>
      <c r="F2373" t="s">
        <v>951</v>
      </c>
      <c r="G2373">
        <v>0.13</v>
      </c>
      <c r="H2373" t="s">
        <v>952</v>
      </c>
      <c r="I2373">
        <v>0.02</v>
      </c>
    </row>
    <row r="2374" spans="1:9">
      <c r="A2374" s="1">
        <v>0.93811586805555502</v>
      </c>
      <c r="B2374" t="s">
        <v>948</v>
      </c>
      <c r="C2374" t="s">
        <v>959</v>
      </c>
      <c r="D2374">
        <v>94.52</v>
      </c>
      <c r="F2374">
        <v>139.02000000000001</v>
      </c>
      <c r="H2374">
        <v>86.46</v>
      </c>
    </row>
    <row r="2375" spans="1:9">
      <c r="A2375" s="1">
        <v>0.938117164351852</v>
      </c>
      <c r="B2375" t="s">
        <v>948</v>
      </c>
      <c r="C2375" t="s">
        <v>949</v>
      </c>
      <c r="D2375" t="s">
        <v>950</v>
      </c>
      <c r="E2375">
        <v>1.02</v>
      </c>
      <c r="F2375" t="s">
        <v>951</v>
      </c>
      <c r="G2375">
        <v>0.14000000000000001</v>
      </c>
      <c r="H2375" t="s">
        <v>952</v>
      </c>
      <c r="I2375">
        <v>0.02</v>
      </c>
    </row>
    <row r="2376" spans="1:9">
      <c r="A2376" s="1">
        <v>0.93811717592592603</v>
      </c>
      <c r="B2376" t="s">
        <v>948</v>
      </c>
      <c r="C2376" t="s">
        <v>959</v>
      </c>
      <c r="D2376">
        <v>94.53</v>
      </c>
      <c r="F2376">
        <v>138.96</v>
      </c>
      <c r="H2376">
        <v>86.47</v>
      </c>
    </row>
    <row r="2377" spans="1:9">
      <c r="A2377" s="1">
        <v>0.93811840277777803</v>
      </c>
      <c r="B2377" t="s">
        <v>948</v>
      </c>
      <c r="C2377" t="s">
        <v>949</v>
      </c>
      <c r="D2377" t="s">
        <v>950</v>
      </c>
      <c r="E2377">
        <v>1.02</v>
      </c>
      <c r="F2377" t="s">
        <v>951</v>
      </c>
      <c r="G2377">
        <v>0.15</v>
      </c>
      <c r="H2377" t="s">
        <v>952</v>
      </c>
      <c r="I2377">
        <v>0.02</v>
      </c>
    </row>
    <row r="2378" spans="1:9">
      <c r="A2378" s="1">
        <v>0.93811840277777803</v>
      </c>
      <c r="B2378" t="s">
        <v>948</v>
      </c>
      <c r="C2378" t="s">
        <v>959</v>
      </c>
      <c r="D2378">
        <v>94.53</v>
      </c>
      <c r="F2378">
        <v>138.96</v>
      </c>
      <c r="H2378">
        <v>86.47</v>
      </c>
    </row>
    <row r="2379" spans="1:9">
      <c r="A2379" s="1">
        <v>0.93811961805555599</v>
      </c>
      <c r="B2379" t="s">
        <v>948</v>
      </c>
      <c r="C2379" t="s">
        <v>949</v>
      </c>
      <c r="D2379" t="s">
        <v>950</v>
      </c>
      <c r="E2379">
        <v>1.03</v>
      </c>
      <c r="F2379" t="s">
        <v>951</v>
      </c>
      <c r="G2379">
        <v>0.14000000000000001</v>
      </c>
      <c r="H2379" t="s">
        <v>952</v>
      </c>
      <c r="I2379">
        <v>0.02</v>
      </c>
    </row>
    <row r="2380" spans="1:9">
      <c r="A2380" s="1">
        <v>0.93811962962963003</v>
      </c>
      <c r="B2380" t="s">
        <v>948</v>
      </c>
      <c r="C2380" t="s">
        <v>959</v>
      </c>
      <c r="D2380">
        <v>94.56</v>
      </c>
      <c r="F2380">
        <v>138.96</v>
      </c>
      <c r="H2380">
        <v>86.51</v>
      </c>
    </row>
    <row r="2381" spans="1:9">
      <c r="A2381" s="1">
        <v>0.93812087962962998</v>
      </c>
      <c r="B2381" t="s">
        <v>948</v>
      </c>
      <c r="C2381" t="s">
        <v>949</v>
      </c>
      <c r="D2381" t="s">
        <v>950</v>
      </c>
      <c r="E2381">
        <v>1.01</v>
      </c>
      <c r="F2381" t="s">
        <v>951</v>
      </c>
      <c r="G2381">
        <v>0.13</v>
      </c>
      <c r="H2381" t="s">
        <v>952</v>
      </c>
      <c r="I2381">
        <v>0.02</v>
      </c>
    </row>
    <row r="2382" spans="1:9">
      <c r="A2382" s="1">
        <v>0.93812087962962998</v>
      </c>
      <c r="B2382" t="s">
        <v>948</v>
      </c>
      <c r="C2382" t="s">
        <v>959</v>
      </c>
      <c r="D2382">
        <v>94.59</v>
      </c>
      <c r="F2382">
        <v>138.97</v>
      </c>
      <c r="H2382">
        <v>86.55</v>
      </c>
    </row>
    <row r="2383" spans="1:9">
      <c r="A2383" s="1">
        <v>0.93812211805555601</v>
      </c>
      <c r="B2383" t="s">
        <v>948</v>
      </c>
      <c r="C2383" t="s">
        <v>949</v>
      </c>
      <c r="D2383" t="s">
        <v>950</v>
      </c>
      <c r="E2383">
        <v>1.02</v>
      </c>
      <c r="F2383" t="s">
        <v>951</v>
      </c>
      <c r="G2383">
        <v>0.13</v>
      </c>
      <c r="H2383" t="s">
        <v>952</v>
      </c>
      <c r="I2383">
        <v>0.01</v>
      </c>
    </row>
    <row r="2384" spans="1:9">
      <c r="A2384" s="1">
        <v>0.93812211805555601</v>
      </c>
      <c r="B2384" t="s">
        <v>948</v>
      </c>
      <c r="C2384" t="s">
        <v>959</v>
      </c>
      <c r="D2384">
        <v>94.59</v>
      </c>
      <c r="F2384">
        <v>138.91</v>
      </c>
      <c r="H2384">
        <v>86.55</v>
      </c>
    </row>
    <row r="2385" spans="1:9">
      <c r="A2385" s="1">
        <v>0.93812334490740701</v>
      </c>
      <c r="B2385" t="s">
        <v>948</v>
      </c>
      <c r="C2385" t="s">
        <v>949</v>
      </c>
      <c r="D2385" t="s">
        <v>950</v>
      </c>
      <c r="E2385">
        <v>1.03</v>
      </c>
      <c r="F2385" t="s">
        <v>951</v>
      </c>
      <c r="G2385">
        <v>0.15</v>
      </c>
      <c r="H2385" t="s">
        <v>952</v>
      </c>
      <c r="I2385">
        <v>-0.01</v>
      </c>
    </row>
    <row r="2386" spans="1:9">
      <c r="A2386" s="1">
        <v>0.93812334490740701</v>
      </c>
      <c r="B2386" t="s">
        <v>948</v>
      </c>
      <c r="C2386" t="s">
        <v>959</v>
      </c>
      <c r="D2386">
        <v>94.58</v>
      </c>
      <c r="F2386">
        <v>138.94999999999999</v>
      </c>
      <c r="H2386">
        <v>86.54</v>
      </c>
    </row>
    <row r="2387" spans="1:9">
      <c r="A2387" s="1">
        <v>0.93812459490740696</v>
      </c>
      <c r="B2387" t="s">
        <v>948</v>
      </c>
      <c r="C2387" t="s">
        <v>949</v>
      </c>
      <c r="D2387" t="s">
        <v>950</v>
      </c>
      <c r="E2387">
        <v>1.03</v>
      </c>
      <c r="F2387" t="s">
        <v>951</v>
      </c>
      <c r="G2387">
        <v>0.14000000000000001</v>
      </c>
      <c r="H2387" t="s">
        <v>952</v>
      </c>
      <c r="I2387">
        <v>0.04</v>
      </c>
    </row>
    <row r="2388" spans="1:9">
      <c r="A2388" s="1">
        <v>0.93812459490740696</v>
      </c>
      <c r="B2388" t="s">
        <v>948</v>
      </c>
      <c r="C2388" t="s">
        <v>959</v>
      </c>
      <c r="D2388">
        <v>94.58</v>
      </c>
      <c r="F2388">
        <v>138.97999999999999</v>
      </c>
      <c r="H2388">
        <v>86.53</v>
      </c>
    </row>
    <row r="2389" spans="1:9">
      <c r="A2389" s="1">
        <v>0.93812545138888903</v>
      </c>
      <c r="B2389" t="s">
        <v>948</v>
      </c>
      <c r="C2389" t="s">
        <v>949</v>
      </c>
      <c r="D2389" t="s">
        <v>950</v>
      </c>
      <c r="E2389">
        <v>1.02</v>
      </c>
      <c r="F2389" t="s">
        <v>951</v>
      </c>
      <c r="G2389">
        <v>0.14000000000000001</v>
      </c>
      <c r="H2389" t="s">
        <v>952</v>
      </c>
      <c r="I2389">
        <v>0.04</v>
      </c>
    </row>
    <row r="2390" spans="1:9">
      <c r="A2390" s="1">
        <v>0.93812545138888903</v>
      </c>
      <c r="B2390" t="s">
        <v>948</v>
      </c>
      <c r="C2390" t="s">
        <v>959</v>
      </c>
      <c r="D2390">
        <v>94.57</v>
      </c>
      <c r="F2390">
        <v>138.99</v>
      </c>
      <c r="H2390">
        <v>86.53</v>
      </c>
    </row>
    <row r="2391" spans="1:9">
      <c r="A2391" s="1">
        <v>0.93812629629629596</v>
      </c>
      <c r="B2391" t="s">
        <v>948</v>
      </c>
      <c r="C2391" t="s">
        <v>949</v>
      </c>
      <c r="D2391" t="s">
        <v>950</v>
      </c>
      <c r="E2391">
        <v>1.02</v>
      </c>
      <c r="F2391" t="s">
        <v>951</v>
      </c>
      <c r="G2391">
        <v>0.14000000000000001</v>
      </c>
      <c r="H2391" t="s">
        <v>952</v>
      </c>
      <c r="I2391">
        <v>0.04</v>
      </c>
    </row>
    <row r="2392" spans="1:9">
      <c r="A2392" s="1">
        <v>0.93812629629629596</v>
      </c>
      <c r="B2392" t="s">
        <v>948</v>
      </c>
      <c r="C2392" t="s">
        <v>959</v>
      </c>
      <c r="D2392">
        <v>94.57</v>
      </c>
      <c r="F2392">
        <v>138.96</v>
      </c>
      <c r="H2392">
        <v>86.53</v>
      </c>
    </row>
    <row r="2393" spans="1:9">
      <c r="A2393" s="1">
        <v>0.93812754629629602</v>
      </c>
      <c r="B2393" t="s">
        <v>948</v>
      </c>
      <c r="C2393" t="s">
        <v>949</v>
      </c>
      <c r="D2393" t="s">
        <v>950</v>
      </c>
      <c r="E2393">
        <v>1.01</v>
      </c>
      <c r="F2393" t="s">
        <v>951</v>
      </c>
      <c r="G2393">
        <v>0.13</v>
      </c>
      <c r="H2393" t="s">
        <v>952</v>
      </c>
      <c r="I2393">
        <v>0.03</v>
      </c>
    </row>
    <row r="2394" spans="1:9">
      <c r="A2394" s="1">
        <v>0.93812754629629602</v>
      </c>
      <c r="B2394" t="s">
        <v>948</v>
      </c>
      <c r="C2394" t="s">
        <v>959</v>
      </c>
      <c r="D2394">
        <v>94.61</v>
      </c>
      <c r="F2394">
        <v>138.97999999999999</v>
      </c>
      <c r="H2394">
        <v>86.57</v>
      </c>
    </row>
    <row r="2395" spans="1:9">
      <c r="A2395" s="1">
        <v>0.93812874999999996</v>
      </c>
      <c r="B2395" t="s">
        <v>948</v>
      </c>
      <c r="C2395" t="s">
        <v>949</v>
      </c>
      <c r="D2395" t="s">
        <v>950</v>
      </c>
      <c r="E2395">
        <v>1.02</v>
      </c>
      <c r="F2395" t="s">
        <v>951</v>
      </c>
      <c r="G2395">
        <v>0.13</v>
      </c>
      <c r="H2395" t="s">
        <v>952</v>
      </c>
      <c r="I2395">
        <v>0.02</v>
      </c>
    </row>
    <row r="2396" spans="1:9">
      <c r="A2396" s="1">
        <v>0.93812874999999996</v>
      </c>
      <c r="B2396" t="s">
        <v>948</v>
      </c>
      <c r="C2396" t="s">
        <v>959</v>
      </c>
      <c r="D2396">
        <v>94.59</v>
      </c>
      <c r="F2396">
        <v>138.97999999999999</v>
      </c>
      <c r="H2396">
        <v>86.55</v>
      </c>
    </row>
    <row r="2397" spans="1:9">
      <c r="A2397" s="1">
        <v>0.93813001157407405</v>
      </c>
      <c r="B2397" t="s">
        <v>948</v>
      </c>
      <c r="C2397" t="s">
        <v>949</v>
      </c>
      <c r="D2397" t="s">
        <v>950</v>
      </c>
      <c r="E2397">
        <v>1.01</v>
      </c>
      <c r="F2397" t="s">
        <v>951</v>
      </c>
      <c r="G2397">
        <v>0.13</v>
      </c>
      <c r="H2397" t="s">
        <v>952</v>
      </c>
      <c r="I2397">
        <v>0.03</v>
      </c>
    </row>
    <row r="2398" spans="1:9">
      <c r="A2398" s="1">
        <v>0.93813001157407405</v>
      </c>
      <c r="B2398" t="s">
        <v>948</v>
      </c>
      <c r="C2398" t="s">
        <v>959</v>
      </c>
      <c r="D2398">
        <v>94.61</v>
      </c>
      <c r="F2398">
        <v>138.97999999999999</v>
      </c>
      <c r="H2398">
        <v>86.57</v>
      </c>
    </row>
    <row r="2399" spans="1:9">
      <c r="A2399" s="1">
        <v>0.93813128472222196</v>
      </c>
      <c r="B2399" t="s">
        <v>948</v>
      </c>
      <c r="C2399" t="s">
        <v>949</v>
      </c>
      <c r="D2399" t="s">
        <v>950</v>
      </c>
      <c r="E2399">
        <v>1.02</v>
      </c>
      <c r="F2399" t="s">
        <v>951</v>
      </c>
      <c r="G2399">
        <v>0.14000000000000001</v>
      </c>
      <c r="H2399" t="s">
        <v>952</v>
      </c>
      <c r="I2399">
        <v>0.02</v>
      </c>
    </row>
    <row r="2400" spans="1:9">
      <c r="A2400" s="1">
        <v>0.93813128472222196</v>
      </c>
      <c r="B2400" t="s">
        <v>948</v>
      </c>
      <c r="C2400" t="s">
        <v>959</v>
      </c>
      <c r="D2400">
        <v>94.6</v>
      </c>
      <c r="F2400">
        <v>138.97999999999999</v>
      </c>
      <c r="H2400">
        <v>86.57</v>
      </c>
    </row>
    <row r="2401" spans="1:9">
      <c r="A2401" s="1">
        <v>0.93813251157407396</v>
      </c>
      <c r="B2401" t="s">
        <v>948</v>
      </c>
      <c r="C2401" t="s">
        <v>949</v>
      </c>
      <c r="D2401" t="s">
        <v>950</v>
      </c>
      <c r="E2401">
        <v>1.02</v>
      </c>
      <c r="F2401" t="s">
        <v>951</v>
      </c>
      <c r="G2401">
        <v>0.14000000000000001</v>
      </c>
      <c r="H2401" t="s">
        <v>952</v>
      </c>
      <c r="I2401">
        <v>0.03</v>
      </c>
    </row>
    <row r="2402" spans="1:9">
      <c r="A2402" s="1">
        <v>0.93813252314814799</v>
      </c>
      <c r="B2402" t="s">
        <v>948</v>
      </c>
      <c r="C2402" t="s">
        <v>959</v>
      </c>
      <c r="D2402">
        <v>94.63</v>
      </c>
      <c r="F2402">
        <v>138.97</v>
      </c>
      <c r="H2402">
        <v>86.61</v>
      </c>
    </row>
    <row r="2403" spans="1:9">
      <c r="A2403" s="1">
        <v>0.93813379629629601</v>
      </c>
      <c r="B2403" t="s">
        <v>948</v>
      </c>
      <c r="C2403" t="s">
        <v>949</v>
      </c>
      <c r="D2403" t="s">
        <v>950</v>
      </c>
      <c r="E2403">
        <v>1.01</v>
      </c>
      <c r="F2403" t="s">
        <v>951</v>
      </c>
      <c r="G2403">
        <v>0.14000000000000001</v>
      </c>
      <c r="H2403" t="s">
        <v>952</v>
      </c>
      <c r="I2403">
        <v>0.02</v>
      </c>
    </row>
    <row r="2404" spans="1:9">
      <c r="A2404" s="1">
        <v>0.93813379629629601</v>
      </c>
      <c r="B2404" t="s">
        <v>948</v>
      </c>
      <c r="C2404" t="s">
        <v>959</v>
      </c>
      <c r="D2404">
        <v>94.61</v>
      </c>
      <c r="F2404">
        <v>138.94</v>
      </c>
      <c r="H2404">
        <v>86.57</v>
      </c>
    </row>
    <row r="2405" spans="1:9">
      <c r="A2405" s="1">
        <v>0.93813460648148195</v>
      </c>
      <c r="B2405" t="s">
        <v>948</v>
      </c>
      <c r="C2405" t="s">
        <v>949</v>
      </c>
      <c r="D2405" t="s">
        <v>950</v>
      </c>
      <c r="E2405">
        <v>1.01</v>
      </c>
      <c r="F2405" t="s">
        <v>951</v>
      </c>
      <c r="G2405">
        <v>0.13</v>
      </c>
      <c r="H2405" t="s">
        <v>952</v>
      </c>
      <c r="I2405">
        <v>0.02</v>
      </c>
    </row>
    <row r="2406" spans="1:9">
      <c r="A2406" s="1">
        <v>0.93813460648148195</v>
      </c>
      <c r="B2406" t="s">
        <v>948</v>
      </c>
      <c r="C2406" t="s">
        <v>959</v>
      </c>
      <c r="D2406">
        <v>94.61</v>
      </c>
      <c r="F2406">
        <v>138.94</v>
      </c>
      <c r="H2406">
        <v>86.58</v>
      </c>
    </row>
    <row r="2407" spans="1:9">
      <c r="A2407" s="1">
        <v>0.93813583333333295</v>
      </c>
      <c r="B2407" t="s">
        <v>948</v>
      </c>
      <c r="C2407" t="s">
        <v>949</v>
      </c>
      <c r="D2407" t="s">
        <v>950</v>
      </c>
      <c r="E2407">
        <v>1.02</v>
      </c>
      <c r="F2407" t="s">
        <v>951</v>
      </c>
      <c r="G2407">
        <v>0.13</v>
      </c>
      <c r="H2407" t="s">
        <v>952</v>
      </c>
      <c r="I2407">
        <v>0.04</v>
      </c>
    </row>
    <row r="2408" spans="1:9">
      <c r="A2408" s="1">
        <v>0.93813583333333295</v>
      </c>
      <c r="B2408" t="s">
        <v>948</v>
      </c>
      <c r="C2408" t="s">
        <v>959</v>
      </c>
      <c r="D2408">
        <v>94.6</v>
      </c>
      <c r="F2408">
        <v>138.91999999999999</v>
      </c>
      <c r="H2408">
        <v>86.57</v>
      </c>
    </row>
    <row r="2409" spans="1:9">
      <c r="A2409" s="1">
        <v>0.93813707175925898</v>
      </c>
      <c r="B2409" t="s">
        <v>948</v>
      </c>
      <c r="C2409" t="s">
        <v>949</v>
      </c>
      <c r="D2409" t="s">
        <v>950</v>
      </c>
      <c r="E2409">
        <v>1.01</v>
      </c>
      <c r="F2409" t="s">
        <v>951</v>
      </c>
      <c r="G2409">
        <v>0.14000000000000001</v>
      </c>
      <c r="H2409" t="s">
        <v>952</v>
      </c>
      <c r="I2409">
        <v>0.02</v>
      </c>
    </row>
    <row r="2410" spans="1:9">
      <c r="A2410" s="1">
        <v>0.93813707175925898</v>
      </c>
      <c r="B2410" t="s">
        <v>948</v>
      </c>
      <c r="C2410" t="s">
        <v>959</v>
      </c>
      <c r="D2410">
        <v>94.59</v>
      </c>
      <c r="F2410">
        <v>138.9</v>
      </c>
      <c r="H2410">
        <v>86.56</v>
      </c>
    </row>
    <row r="2411" spans="1:9">
      <c r="A2411" s="1">
        <v>0.93813827546296302</v>
      </c>
      <c r="B2411" t="s">
        <v>948</v>
      </c>
      <c r="C2411" t="s">
        <v>949</v>
      </c>
      <c r="D2411" t="s">
        <v>950</v>
      </c>
      <c r="E2411">
        <v>1.01</v>
      </c>
      <c r="F2411" t="s">
        <v>951</v>
      </c>
      <c r="G2411">
        <v>0.14000000000000001</v>
      </c>
      <c r="H2411" t="s">
        <v>952</v>
      </c>
      <c r="I2411">
        <v>0.02</v>
      </c>
    </row>
    <row r="2412" spans="1:9">
      <c r="A2412" s="1">
        <v>0.93813828703703706</v>
      </c>
      <c r="B2412" t="s">
        <v>948</v>
      </c>
      <c r="C2412" t="s">
        <v>959</v>
      </c>
      <c r="D2412">
        <v>94.58</v>
      </c>
      <c r="F2412">
        <v>138.94</v>
      </c>
      <c r="H2412">
        <v>86.55</v>
      </c>
    </row>
    <row r="2413" spans="1:9">
      <c r="A2413" s="1">
        <v>0.93813914351851801</v>
      </c>
      <c r="B2413" t="s">
        <v>948</v>
      </c>
      <c r="C2413" t="s">
        <v>949</v>
      </c>
      <c r="D2413" t="s">
        <v>950</v>
      </c>
      <c r="E2413">
        <v>1.03</v>
      </c>
      <c r="F2413" t="s">
        <v>951</v>
      </c>
      <c r="G2413">
        <v>0.14000000000000001</v>
      </c>
      <c r="H2413" t="s">
        <v>952</v>
      </c>
      <c r="I2413">
        <v>0.03</v>
      </c>
    </row>
    <row r="2414" spans="1:9">
      <c r="A2414" s="1">
        <v>0.93813957175925899</v>
      </c>
      <c r="B2414" t="s">
        <v>948</v>
      </c>
      <c r="C2414" t="s">
        <v>959</v>
      </c>
      <c r="D2414">
        <v>94.57</v>
      </c>
      <c r="F2414">
        <v>138.93</v>
      </c>
      <c r="H2414">
        <v>86.55</v>
      </c>
    </row>
    <row r="2415" spans="1:9">
      <c r="A2415" s="1">
        <v>0.93814100694444402</v>
      </c>
      <c r="B2415" t="s">
        <v>948</v>
      </c>
      <c r="C2415" t="s">
        <v>949</v>
      </c>
      <c r="D2415" t="s">
        <v>950</v>
      </c>
      <c r="E2415">
        <v>1.01</v>
      </c>
      <c r="F2415" t="s">
        <v>951</v>
      </c>
      <c r="G2415">
        <v>0.14000000000000001</v>
      </c>
      <c r="H2415" t="s">
        <v>952</v>
      </c>
      <c r="I2415">
        <v>-0.01</v>
      </c>
    </row>
    <row r="2416" spans="1:9">
      <c r="A2416" s="1">
        <v>0.93814100694444402</v>
      </c>
      <c r="B2416" t="s">
        <v>948</v>
      </c>
      <c r="C2416" t="s">
        <v>959</v>
      </c>
      <c r="D2416">
        <v>94.56</v>
      </c>
      <c r="F2416">
        <v>138.94</v>
      </c>
      <c r="H2416">
        <v>86.52</v>
      </c>
    </row>
    <row r="2417" spans="1:9">
      <c r="A2417" s="1">
        <v>0.93814643518518503</v>
      </c>
      <c r="B2417" t="s">
        <v>948</v>
      </c>
      <c r="C2417" t="s">
        <v>949</v>
      </c>
      <c r="D2417" t="s">
        <v>950</v>
      </c>
      <c r="E2417">
        <v>1.02</v>
      </c>
      <c r="F2417" t="s">
        <v>951</v>
      </c>
      <c r="G2417">
        <v>0.14000000000000001</v>
      </c>
      <c r="H2417" t="s">
        <v>952</v>
      </c>
      <c r="I2417">
        <v>0.02</v>
      </c>
    </row>
    <row r="2418" spans="1:9">
      <c r="A2418" s="1">
        <v>0.93814643518518503</v>
      </c>
      <c r="B2418" t="s">
        <v>948</v>
      </c>
      <c r="C2418" t="s">
        <v>959</v>
      </c>
      <c r="D2418">
        <v>94.59</v>
      </c>
      <c r="F2418">
        <v>138.94</v>
      </c>
      <c r="H2418">
        <v>86.55</v>
      </c>
    </row>
    <row r="2419" spans="1:9">
      <c r="A2419" s="1">
        <v>0.93814643518518503</v>
      </c>
      <c r="B2419" t="s">
        <v>948</v>
      </c>
      <c r="C2419" t="s">
        <v>949</v>
      </c>
      <c r="D2419" t="s">
        <v>950</v>
      </c>
      <c r="E2419">
        <v>1.02</v>
      </c>
      <c r="F2419" t="s">
        <v>951</v>
      </c>
      <c r="G2419">
        <v>0.14000000000000001</v>
      </c>
      <c r="H2419" t="s">
        <v>952</v>
      </c>
      <c r="I2419">
        <v>0.01</v>
      </c>
    </row>
    <row r="2420" spans="1:9">
      <c r="A2420" s="1">
        <v>0.93814643518518503</v>
      </c>
      <c r="B2420" t="s">
        <v>948</v>
      </c>
      <c r="C2420" t="s">
        <v>959</v>
      </c>
      <c r="D2420">
        <v>94.58</v>
      </c>
      <c r="F2420">
        <v>138.91999999999999</v>
      </c>
      <c r="H2420">
        <v>86.54</v>
      </c>
    </row>
    <row r="2421" spans="1:9">
      <c r="A2421" s="1">
        <v>0.93814674768518502</v>
      </c>
      <c r="B2421" t="s">
        <v>948</v>
      </c>
      <c r="C2421" t="s">
        <v>949</v>
      </c>
      <c r="D2421" t="s">
        <v>950</v>
      </c>
      <c r="E2421">
        <v>1.01</v>
      </c>
      <c r="F2421" t="s">
        <v>951</v>
      </c>
      <c r="G2421">
        <v>0.14000000000000001</v>
      </c>
      <c r="H2421" t="s">
        <v>952</v>
      </c>
      <c r="I2421">
        <v>0.01</v>
      </c>
    </row>
    <row r="2422" spans="1:9">
      <c r="A2422" s="1">
        <v>0.93814674768518502</v>
      </c>
      <c r="B2422" t="s">
        <v>948</v>
      </c>
      <c r="C2422" t="s">
        <v>959</v>
      </c>
      <c r="D2422">
        <v>94.57</v>
      </c>
      <c r="F2422">
        <v>138.94999999999999</v>
      </c>
      <c r="H2422">
        <v>86.53</v>
      </c>
    </row>
    <row r="2423" spans="1:9">
      <c r="A2423" s="1">
        <v>0.93814674768518502</v>
      </c>
      <c r="B2423" t="s">
        <v>948</v>
      </c>
      <c r="C2423" t="s">
        <v>949</v>
      </c>
      <c r="D2423" t="s">
        <v>950</v>
      </c>
      <c r="E2423">
        <v>1.01</v>
      </c>
      <c r="F2423" t="s">
        <v>951</v>
      </c>
      <c r="G2423">
        <v>0.14000000000000001</v>
      </c>
      <c r="H2423" t="s">
        <v>952</v>
      </c>
      <c r="I2423">
        <v>0</v>
      </c>
    </row>
    <row r="2424" spans="1:9">
      <c r="A2424" s="1">
        <v>0.93814674768518502</v>
      </c>
      <c r="B2424" t="s">
        <v>948</v>
      </c>
      <c r="C2424" t="s">
        <v>959</v>
      </c>
      <c r="D2424">
        <v>94.59</v>
      </c>
      <c r="F2424">
        <v>138.94</v>
      </c>
      <c r="H2424">
        <v>86.55</v>
      </c>
    </row>
    <row r="2425" spans="1:9">
      <c r="A2425" s="1">
        <v>0.93814674768518502</v>
      </c>
      <c r="B2425" t="s">
        <v>948</v>
      </c>
      <c r="C2425" t="s">
        <v>949</v>
      </c>
      <c r="D2425" t="s">
        <v>950</v>
      </c>
      <c r="E2425">
        <v>1.02</v>
      </c>
      <c r="F2425" t="s">
        <v>951</v>
      </c>
      <c r="G2425">
        <v>0.14000000000000001</v>
      </c>
      <c r="H2425" t="s">
        <v>952</v>
      </c>
      <c r="I2425">
        <v>0.02</v>
      </c>
    </row>
    <row r="2426" spans="1:9">
      <c r="A2426" s="1">
        <v>0.93814674768518502</v>
      </c>
      <c r="B2426" t="s">
        <v>948</v>
      </c>
      <c r="C2426" t="s">
        <v>959</v>
      </c>
      <c r="D2426">
        <v>94.57</v>
      </c>
      <c r="F2426">
        <v>138.93</v>
      </c>
      <c r="H2426">
        <v>86.53</v>
      </c>
    </row>
    <row r="2427" spans="1:9">
      <c r="A2427" s="1">
        <v>0.93814731481481495</v>
      </c>
      <c r="B2427" t="s">
        <v>948</v>
      </c>
      <c r="C2427" t="s">
        <v>949</v>
      </c>
      <c r="D2427" t="s">
        <v>950</v>
      </c>
      <c r="E2427">
        <v>1.04</v>
      </c>
      <c r="F2427" t="s">
        <v>951</v>
      </c>
      <c r="G2427">
        <v>0.14000000000000001</v>
      </c>
      <c r="H2427" t="s">
        <v>952</v>
      </c>
      <c r="I2427">
        <v>0.03</v>
      </c>
    </row>
    <row r="2428" spans="1:9">
      <c r="A2428" s="1">
        <v>0.93814731481481495</v>
      </c>
      <c r="B2428" t="s">
        <v>948</v>
      </c>
      <c r="C2428" t="s">
        <v>959</v>
      </c>
      <c r="D2428">
        <v>94.56</v>
      </c>
      <c r="F2428">
        <v>138.91999999999999</v>
      </c>
      <c r="H2428">
        <v>86.52</v>
      </c>
    </row>
    <row r="2429" spans="1:9">
      <c r="A2429" s="1">
        <v>0.93814853009259302</v>
      </c>
      <c r="B2429" t="s">
        <v>948</v>
      </c>
      <c r="C2429" t="s">
        <v>949</v>
      </c>
      <c r="D2429" t="s">
        <v>950</v>
      </c>
      <c r="E2429">
        <v>1</v>
      </c>
      <c r="F2429" t="s">
        <v>951</v>
      </c>
      <c r="G2429">
        <v>0.14000000000000001</v>
      </c>
      <c r="H2429" t="s">
        <v>952</v>
      </c>
      <c r="I2429">
        <v>0.04</v>
      </c>
    </row>
    <row r="2430" spans="1:9">
      <c r="A2430" s="1">
        <v>0.93814853009259302</v>
      </c>
      <c r="B2430" t="s">
        <v>948</v>
      </c>
      <c r="C2430" t="s">
        <v>959</v>
      </c>
      <c r="D2430">
        <v>94.6</v>
      </c>
      <c r="F2430">
        <v>138.91</v>
      </c>
      <c r="H2430">
        <v>86.55</v>
      </c>
    </row>
    <row r="2431" spans="1:9">
      <c r="A2431" s="1">
        <v>0.93814978009259298</v>
      </c>
      <c r="B2431" t="s">
        <v>948</v>
      </c>
      <c r="C2431" t="s">
        <v>949</v>
      </c>
      <c r="D2431" t="s">
        <v>950</v>
      </c>
      <c r="E2431">
        <v>1.02</v>
      </c>
      <c r="F2431" t="s">
        <v>951</v>
      </c>
      <c r="G2431">
        <v>0.14000000000000001</v>
      </c>
      <c r="H2431" t="s">
        <v>952</v>
      </c>
      <c r="I2431">
        <v>0.02</v>
      </c>
    </row>
    <row r="2432" spans="1:9">
      <c r="A2432" s="1">
        <v>0.93814978009259298</v>
      </c>
      <c r="B2432" t="s">
        <v>948</v>
      </c>
      <c r="C2432" t="s">
        <v>959</v>
      </c>
      <c r="D2432">
        <v>94.6</v>
      </c>
      <c r="F2432">
        <v>138.88999999999999</v>
      </c>
      <c r="H2432">
        <v>86.56</v>
      </c>
    </row>
    <row r="2433" spans="1:9">
      <c r="A2433" s="1">
        <v>0.93815098379629602</v>
      </c>
      <c r="B2433" t="s">
        <v>948</v>
      </c>
      <c r="C2433" t="s">
        <v>949</v>
      </c>
      <c r="D2433" t="s">
        <v>950</v>
      </c>
      <c r="E2433">
        <v>1.03</v>
      </c>
      <c r="F2433" t="s">
        <v>951</v>
      </c>
      <c r="G2433">
        <v>0.13</v>
      </c>
      <c r="H2433" t="s">
        <v>952</v>
      </c>
      <c r="I2433">
        <v>0.03</v>
      </c>
    </row>
    <row r="2434" spans="1:9">
      <c r="A2434" s="1">
        <v>0.93815098379629602</v>
      </c>
      <c r="B2434" t="s">
        <v>948</v>
      </c>
      <c r="C2434" t="s">
        <v>959</v>
      </c>
      <c r="D2434">
        <v>94.62</v>
      </c>
      <c r="F2434">
        <v>138.9</v>
      </c>
      <c r="H2434">
        <v>86.58</v>
      </c>
    </row>
    <row r="2435" spans="1:9">
      <c r="A2435" s="1">
        <v>0.93815222222222205</v>
      </c>
      <c r="B2435" t="s">
        <v>948</v>
      </c>
      <c r="C2435" t="s">
        <v>949</v>
      </c>
      <c r="D2435" t="s">
        <v>950</v>
      </c>
      <c r="E2435">
        <v>1.02</v>
      </c>
      <c r="F2435" t="s">
        <v>951</v>
      </c>
      <c r="G2435">
        <v>0.14000000000000001</v>
      </c>
      <c r="H2435" t="s">
        <v>952</v>
      </c>
      <c r="I2435">
        <v>0.03</v>
      </c>
    </row>
    <row r="2436" spans="1:9">
      <c r="A2436" s="1">
        <v>0.93815222222222205</v>
      </c>
      <c r="B2436" t="s">
        <v>948</v>
      </c>
      <c r="C2436" t="s">
        <v>959</v>
      </c>
      <c r="D2436">
        <v>94.61</v>
      </c>
      <c r="F2436">
        <v>138.91999999999999</v>
      </c>
      <c r="H2436">
        <v>86.57</v>
      </c>
    </row>
    <row r="2437" spans="1:9">
      <c r="A2437" s="1">
        <v>0.93815344907407405</v>
      </c>
      <c r="B2437" t="s">
        <v>948</v>
      </c>
      <c r="C2437" t="s">
        <v>949</v>
      </c>
      <c r="D2437" t="s">
        <v>950</v>
      </c>
      <c r="E2437">
        <v>1.01</v>
      </c>
      <c r="F2437" t="s">
        <v>951</v>
      </c>
      <c r="G2437">
        <v>0.14000000000000001</v>
      </c>
      <c r="H2437" t="s">
        <v>952</v>
      </c>
      <c r="I2437">
        <v>0.01</v>
      </c>
    </row>
    <row r="2438" spans="1:9">
      <c r="A2438" s="1">
        <v>0.93815344907407405</v>
      </c>
      <c r="B2438" t="s">
        <v>948</v>
      </c>
      <c r="C2438" t="s">
        <v>959</v>
      </c>
      <c r="D2438">
        <v>94.6</v>
      </c>
      <c r="F2438">
        <v>138.94</v>
      </c>
      <c r="H2438">
        <v>86.56</v>
      </c>
    </row>
    <row r="2439" spans="1:9">
      <c r="A2439" s="1">
        <v>0.93815425925925899</v>
      </c>
      <c r="B2439" t="s">
        <v>948</v>
      </c>
      <c r="C2439" t="s">
        <v>949</v>
      </c>
      <c r="D2439" t="s">
        <v>950</v>
      </c>
      <c r="E2439">
        <v>1.02</v>
      </c>
      <c r="F2439" t="s">
        <v>951</v>
      </c>
      <c r="G2439">
        <v>0.13</v>
      </c>
      <c r="H2439" t="s">
        <v>952</v>
      </c>
      <c r="I2439">
        <v>0.02</v>
      </c>
    </row>
    <row r="2440" spans="1:9">
      <c r="A2440" s="1">
        <v>0.93815425925925899</v>
      </c>
      <c r="B2440" t="s">
        <v>948</v>
      </c>
      <c r="C2440" t="s">
        <v>959</v>
      </c>
      <c r="D2440">
        <v>94.62</v>
      </c>
      <c r="F2440">
        <v>138.91999999999999</v>
      </c>
      <c r="H2440">
        <v>86.58</v>
      </c>
    </row>
    <row r="2441" spans="1:9">
      <c r="A2441" s="1">
        <v>0.93815552083333298</v>
      </c>
      <c r="B2441" t="s">
        <v>948</v>
      </c>
      <c r="C2441" t="s">
        <v>949</v>
      </c>
      <c r="D2441" t="s">
        <v>950</v>
      </c>
      <c r="E2441">
        <v>1.02</v>
      </c>
      <c r="F2441" t="s">
        <v>951</v>
      </c>
      <c r="G2441">
        <v>0.13</v>
      </c>
      <c r="H2441" t="s">
        <v>952</v>
      </c>
      <c r="I2441">
        <v>0.02</v>
      </c>
    </row>
    <row r="2442" spans="1:9">
      <c r="A2442" s="1">
        <v>0.93815552083333298</v>
      </c>
      <c r="B2442" t="s">
        <v>948</v>
      </c>
      <c r="C2442" t="s">
        <v>959</v>
      </c>
      <c r="D2442">
        <v>94.61</v>
      </c>
      <c r="F2442">
        <v>138.91999999999999</v>
      </c>
      <c r="H2442">
        <v>86.57</v>
      </c>
    </row>
    <row r="2443" spans="1:9">
      <c r="A2443" s="1">
        <v>0.93815678240740696</v>
      </c>
      <c r="B2443" t="s">
        <v>948</v>
      </c>
      <c r="C2443" t="s">
        <v>949</v>
      </c>
      <c r="D2443" t="s">
        <v>950</v>
      </c>
      <c r="E2443">
        <v>1.01</v>
      </c>
      <c r="F2443" t="s">
        <v>951</v>
      </c>
      <c r="G2443">
        <v>0.15</v>
      </c>
      <c r="H2443" t="s">
        <v>952</v>
      </c>
      <c r="I2443">
        <v>0.02</v>
      </c>
    </row>
    <row r="2444" spans="1:9">
      <c r="A2444" s="1">
        <v>0.93815678240740696</v>
      </c>
      <c r="B2444" t="s">
        <v>948</v>
      </c>
      <c r="C2444" t="s">
        <v>959</v>
      </c>
      <c r="D2444">
        <v>94.62</v>
      </c>
      <c r="F2444">
        <v>138.88999999999999</v>
      </c>
      <c r="H2444">
        <v>86.59</v>
      </c>
    </row>
    <row r="2445" spans="1:9">
      <c r="A2445" s="1">
        <v>0.938158020833333</v>
      </c>
      <c r="B2445" t="s">
        <v>948</v>
      </c>
      <c r="C2445" t="s">
        <v>949</v>
      </c>
      <c r="D2445" t="s">
        <v>950</v>
      </c>
      <c r="E2445">
        <v>1.02</v>
      </c>
      <c r="F2445" t="s">
        <v>951</v>
      </c>
      <c r="G2445">
        <v>0.14000000000000001</v>
      </c>
      <c r="H2445" t="s">
        <v>952</v>
      </c>
      <c r="I2445">
        <v>0.01</v>
      </c>
    </row>
    <row r="2446" spans="1:9">
      <c r="A2446" s="1">
        <v>0.938158020833333</v>
      </c>
      <c r="B2446" t="s">
        <v>948</v>
      </c>
      <c r="C2446" t="s">
        <v>959</v>
      </c>
      <c r="D2446">
        <v>94.64</v>
      </c>
      <c r="F2446">
        <v>138.86000000000001</v>
      </c>
      <c r="H2446">
        <v>86.59</v>
      </c>
    </row>
    <row r="2447" spans="1:9">
      <c r="A2447" s="1">
        <v>0.93815922453703704</v>
      </c>
      <c r="B2447" t="s">
        <v>948</v>
      </c>
      <c r="C2447" t="s">
        <v>949</v>
      </c>
      <c r="D2447" t="s">
        <v>950</v>
      </c>
      <c r="E2447">
        <v>1.03</v>
      </c>
      <c r="F2447" t="s">
        <v>951</v>
      </c>
      <c r="G2447">
        <v>0.15</v>
      </c>
      <c r="H2447" t="s">
        <v>952</v>
      </c>
      <c r="I2447">
        <v>0.03</v>
      </c>
    </row>
    <row r="2448" spans="1:9">
      <c r="A2448" s="1">
        <v>0.93815923611111096</v>
      </c>
      <c r="B2448" t="s">
        <v>948</v>
      </c>
      <c r="C2448" t="s">
        <v>959</v>
      </c>
      <c r="D2448">
        <v>94.62</v>
      </c>
      <c r="F2448">
        <v>138.88</v>
      </c>
      <c r="H2448">
        <v>86.57</v>
      </c>
    </row>
    <row r="2449" spans="1:9">
      <c r="A2449" s="1">
        <v>0.93816005787037005</v>
      </c>
      <c r="B2449" t="s">
        <v>948</v>
      </c>
      <c r="C2449" t="s">
        <v>949</v>
      </c>
      <c r="D2449" t="s">
        <v>950</v>
      </c>
      <c r="E2449">
        <v>1.01</v>
      </c>
      <c r="F2449" t="s">
        <v>951</v>
      </c>
      <c r="G2449">
        <v>0.14000000000000001</v>
      </c>
      <c r="H2449" t="s">
        <v>952</v>
      </c>
      <c r="I2449">
        <v>0.01</v>
      </c>
    </row>
    <row r="2450" spans="1:9">
      <c r="A2450" s="1">
        <v>0.93816045138888904</v>
      </c>
      <c r="B2450" t="s">
        <v>948</v>
      </c>
      <c r="C2450" t="s">
        <v>959</v>
      </c>
      <c r="D2450">
        <v>94.62</v>
      </c>
      <c r="F2450">
        <v>138.83000000000001</v>
      </c>
      <c r="H2450">
        <v>86.56</v>
      </c>
    </row>
    <row r="2451" spans="1:9">
      <c r="A2451" s="1">
        <v>0.93816128472222204</v>
      </c>
      <c r="B2451" t="s">
        <v>948</v>
      </c>
      <c r="C2451" t="s">
        <v>949</v>
      </c>
      <c r="D2451" t="s">
        <v>950</v>
      </c>
      <c r="E2451">
        <v>1.01</v>
      </c>
      <c r="F2451" t="s">
        <v>951</v>
      </c>
      <c r="G2451">
        <v>0.14000000000000001</v>
      </c>
      <c r="H2451" t="s">
        <v>952</v>
      </c>
      <c r="I2451">
        <v>0.04</v>
      </c>
    </row>
    <row r="2452" spans="1:9">
      <c r="A2452" s="1">
        <v>0.93816172453703695</v>
      </c>
      <c r="B2452" t="s">
        <v>948</v>
      </c>
      <c r="C2452" t="s">
        <v>959</v>
      </c>
      <c r="D2452">
        <v>94.64</v>
      </c>
      <c r="F2452">
        <v>138.9</v>
      </c>
      <c r="H2452">
        <v>86.59</v>
      </c>
    </row>
    <row r="2453" spans="1:9">
      <c r="A2453" s="1">
        <v>0.93816258101851902</v>
      </c>
      <c r="B2453" t="s">
        <v>948</v>
      </c>
      <c r="C2453" t="s">
        <v>949</v>
      </c>
      <c r="D2453" t="s">
        <v>950</v>
      </c>
      <c r="E2453">
        <v>1.03</v>
      </c>
      <c r="F2453" t="s">
        <v>951</v>
      </c>
      <c r="G2453">
        <v>0.13</v>
      </c>
      <c r="H2453" t="s">
        <v>952</v>
      </c>
      <c r="I2453">
        <v>0.03</v>
      </c>
    </row>
    <row r="2454" spans="1:9">
      <c r="A2454" s="1">
        <v>0.93816258101851902</v>
      </c>
      <c r="B2454" t="s">
        <v>948</v>
      </c>
      <c r="C2454" t="s">
        <v>959</v>
      </c>
      <c r="D2454">
        <v>94.6</v>
      </c>
      <c r="F2454">
        <v>138.91999999999999</v>
      </c>
      <c r="H2454">
        <v>86.55</v>
      </c>
    </row>
    <row r="2455" spans="1:9">
      <c r="A2455" s="1">
        <v>0.93816346064814804</v>
      </c>
      <c r="B2455" t="s">
        <v>948</v>
      </c>
      <c r="C2455" t="s">
        <v>949</v>
      </c>
      <c r="D2455" t="s">
        <v>950</v>
      </c>
      <c r="E2455">
        <v>1.03</v>
      </c>
      <c r="F2455" t="s">
        <v>951</v>
      </c>
      <c r="G2455">
        <v>0.14000000000000001</v>
      </c>
      <c r="H2455" t="s">
        <v>952</v>
      </c>
      <c r="I2455">
        <v>0.03</v>
      </c>
    </row>
    <row r="2456" spans="1:9">
      <c r="A2456" s="1">
        <v>0.93816346064814804</v>
      </c>
      <c r="B2456" t="s">
        <v>948</v>
      </c>
      <c r="C2456" t="s">
        <v>959</v>
      </c>
      <c r="D2456">
        <v>94.56</v>
      </c>
      <c r="F2456">
        <v>138.83000000000001</v>
      </c>
      <c r="H2456">
        <v>86.5</v>
      </c>
    </row>
    <row r="2457" spans="1:9">
      <c r="A2457" s="1">
        <v>0.93816468750000004</v>
      </c>
      <c r="B2457" t="s">
        <v>948</v>
      </c>
      <c r="C2457" t="s">
        <v>949</v>
      </c>
      <c r="D2457" t="s">
        <v>950</v>
      </c>
      <c r="E2457">
        <v>1.01</v>
      </c>
      <c r="F2457" t="s">
        <v>951</v>
      </c>
      <c r="G2457">
        <v>0.15</v>
      </c>
      <c r="H2457" t="s">
        <v>952</v>
      </c>
      <c r="I2457">
        <v>0.01</v>
      </c>
    </row>
    <row r="2458" spans="1:9">
      <c r="A2458" s="1">
        <v>0.93816469907407396</v>
      </c>
      <c r="B2458" t="s">
        <v>948</v>
      </c>
      <c r="C2458" t="s">
        <v>959</v>
      </c>
      <c r="D2458">
        <v>94.58</v>
      </c>
      <c r="F2458">
        <v>138.86000000000001</v>
      </c>
      <c r="H2458">
        <v>86.51</v>
      </c>
    </row>
    <row r="2459" spans="1:9">
      <c r="A2459" s="1">
        <v>0.93816591435185204</v>
      </c>
      <c r="B2459" t="s">
        <v>948</v>
      </c>
      <c r="C2459" t="s">
        <v>949</v>
      </c>
      <c r="D2459" t="s">
        <v>950</v>
      </c>
      <c r="E2459">
        <v>1.01</v>
      </c>
      <c r="F2459" t="s">
        <v>951</v>
      </c>
      <c r="G2459">
        <v>0.13</v>
      </c>
      <c r="H2459" t="s">
        <v>952</v>
      </c>
      <c r="I2459">
        <v>0.02</v>
      </c>
    </row>
    <row r="2460" spans="1:9">
      <c r="A2460" s="1">
        <v>0.93816591435185204</v>
      </c>
      <c r="B2460" t="s">
        <v>948</v>
      </c>
      <c r="C2460" t="s">
        <v>959</v>
      </c>
      <c r="D2460">
        <v>94.59</v>
      </c>
      <c r="F2460">
        <v>138.93</v>
      </c>
      <c r="H2460">
        <v>86.54</v>
      </c>
    </row>
    <row r="2461" spans="1:9">
      <c r="A2461" s="1">
        <v>0.93816718750000005</v>
      </c>
      <c r="B2461" t="s">
        <v>948</v>
      </c>
      <c r="C2461" t="s">
        <v>949</v>
      </c>
      <c r="D2461" t="s">
        <v>950</v>
      </c>
      <c r="E2461">
        <v>1.02</v>
      </c>
      <c r="F2461" t="s">
        <v>951</v>
      </c>
      <c r="G2461">
        <v>0.15</v>
      </c>
      <c r="H2461" t="s">
        <v>952</v>
      </c>
      <c r="I2461">
        <v>0.03</v>
      </c>
    </row>
    <row r="2462" spans="1:9">
      <c r="A2462" s="1">
        <v>0.93816718750000005</v>
      </c>
      <c r="B2462" t="s">
        <v>948</v>
      </c>
      <c r="C2462" t="s">
        <v>959</v>
      </c>
      <c r="D2462">
        <v>94.57</v>
      </c>
      <c r="F2462">
        <v>138.86000000000001</v>
      </c>
      <c r="H2462">
        <v>86.5</v>
      </c>
    </row>
    <row r="2463" spans="1:9">
      <c r="A2463" s="1">
        <v>0.93816843750000001</v>
      </c>
      <c r="B2463" t="s">
        <v>948</v>
      </c>
      <c r="C2463" t="s">
        <v>949</v>
      </c>
      <c r="D2463" t="s">
        <v>950</v>
      </c>
      <c r="E2463">
        <v>1</v>
      </c>
      <c r="F2463" t="s">
        <v>951</v>
      </c>
      <c r="G2463">
        <v>0.14000000000000001</v>
      </c>
      <c r="H2463" t="s">
        <v>952</v>
      </c>
      <c r="I2463">
        <v>0.02</v>
      </c>
    </row>
    <row r="2464" spans="1:9">
      <c r="A2464" s="1">
        <v>0.93816843750000001</v>
      </c>
      <c r="B2464" t="s">
        <v>948</v>
      </c>
      <c r="C2464" t="s">
        <v>959</v>
      </c>
      <c r="D2464">
        <v>94.56</v>
      </c>
      <c r="F2464">
        <v>138.87</v>
      </c>
      <c r="H2464">
        <v>86.51</v>
      </c>
    </row>
    <row r="2465" spans="1:9">
      <c r="A2465" s="1">
        <v>0.93816969907407399</v>
      </c>
      <c r="B2465" t="s">
        <v>948</v>
      </c>
      <c r="C2465" t="s">
        <v>949</v>
      </c>
      <c r="D2465" t="s">
        <v>950</v>
      </c>
      <c r="E2465">
        <v>1.01</v>
      </c>
      <c r="F2465" t="s">
        <v>951</v>
      </c>
      <c r="G2465">
        <v>0.14000000000000001</v>
      </c>
      <c r="H2465" t="s">
        <v>952</v>
      </c>
      <c r="I2465">
        <v>0.02</v>
      </c>
    </row>
    <row r="2466" spans="1:9">
      <c r="A2466" s="1">
        <v>0.93816969907407399</v>
      </c>
      <c r="B2466" t="s">
        <v>948</v>
      </c>
      <c r="C2466" t="s">
        <v>959</v>
      </c>
      <c r="D2466">
        <v>94.59</v>
      </c>
      <c r="F2466">
        <v>138.94999999999999</v>
      </c>
      <c r="H2466">
        <v>86.54</v>
      </c>
    </row>
    <row r="2467" spans="1:9">
      <c r="A2467" s="1">
        <v>0.93817054398148103</v>
      </c>
      <c r="B2467" t="s">
        <v>948</v>
      </c>
      <c r="C2467" t="s">
        <v>949</v>
      </c>
      <c r="D2467" t="s">
        <v>950</v>
      </c>
      <c r="E2467">
        <v>1.02</v>
      </c>
      <c r="F2467" t="s">
        <v>951</v>
      </c>
      <c r="G2467">
        <v>0.13</v>
      </c>
      <c r="H2467" t="s">
        <v>952</v>
      </c>
      <c r="I2467">
        <v>0.02</v>
      </c>
    </row>
    <row r="2468" spans="1:9">
      <c r="A2468" s="1">
        <v>0.93817098379629604</v>
      </c>
      <c r="B2468" t="s">
        <v>948</v>
      </c>
      <c r="C2468" t="s">
        <v>959</v>
      </c>
      <c r="D2468">
        <v>94.59</v>
      </c>
      <c r="F2468">
        <v>138.94</v>
      </c>
      <c r="H2468">
        <v>86.53</v>
      </c>
    </row>
    <row r="2469" spans="1:9">
      <c r="A2469" s="1">
        <v>0.93817185185185203</v>
      </c>
      <c r="B2469" t="s">
        <v>948</v>
      </c>
      <c r="C2469" t="s">
        <v>949</v>
      </c>
      <c r="D2469" t="s">
        <v>950</v>
      </c>
      <c r="E2469">
        <v>1.02</v>
      </c>
      <c r="F2469" t="s">
        <v>951</v>
      </c>
      <c r="G2469">
        <v>0.14000000000000001</v>
      </c>
      <c r="H2469" t="s">
        <v>952</v>
      </c>
      <c r="I2469">
        <v>0.02</v>
      </c>
    </row>
    <row r="2470" spans="1:9">
      <c r="A2470" s="1">
        <v>0.93817185185185203</v>
      </c>
      <c r="B2470" t="s">
        <v>948</v>
      </c>
      <c r="C2470" t="s">
        <v>959</v>
      </c>
      <c r="D2470">
        <v>94.57</v>
      </c>
      <c r="F2470">
        <v>138.91</v>
      </c>
      <c r="H2470">
        <v>86.52</v>
      </c>
    </row>
    <row r="2471" spans="1:9">
      <c r="A2471" s="1">
        <v>0.93817270833333299</v>
      </c>
      <c r="B2471" t="s">
        <v>948</v>
      </c>
      <c r="C2471" t="s">
        <v>949</v>
      </c>
      <c r="D2471" t="s">
        <v>950</v>
      </c>
      <c r="E2471">
        <v>1.01</v>
      </c>
      <c r="F2471" t="s">
        <v>951</v>
      </c>
      <c r="G2471">
        <v>0.14000000000000001</v>
      </c>
      <c r="H2471" t="s">
        <v>952</v>
      </c>
      <c r="I2471">
        <v>0.02</v>
      </c>
    </row>
    <row r="2472" spans="1:9">
      <c r="A2472" s="1">
        <v>0.93817270833333299</v>
      </c>
      <c r="B2472" t="s">
        <v>948</v>
      </c>
      <c r="C2472" t="s">
        <v>959</v>
      </c>
      <c r="D2472">
        <v>94.56</v>
      </c>
      <c r="F2472">
        <v>138.96</v>
      </c>
      <c r="H2472">
        <v>86.51</v>
      </c>
    </row>
    <row r="2473" spans="1:9">
      <c r="A2473" s="1">
        <v>0.938174016203704</v>
      </c>
      <c r="B2473" t="s">
        <v>948</v>
      </c>
      <c r="C2473" t="s">
        <v>949</v>
      </c>
      <c r="D2473" t="s">
        <v>950</v>
      </c>
      <c r="E2473">
        <v>1.03</v>
      </c>
      <c r="F2473" t="s">
        <v>951</v>
      </c>
      <c r="G2473">
        <v>0.14000000000000001</v>
      </c>
      <c r="H2473" t="s">
        <v>952</v>
      </c>
      <c r="I2473">
        <v>0.04</v>
      </c>
    </row>
    <row r="2474" spans="1:9">
      <c r="A2474" s="1">
        <v>0.938174016203704</v>
      </c>
      <c r="B2474" t="s">
        <v>948</v>
      </c>
      <c r="C2474" t="s">
        <v>959</v>
      </c>
      <c r="D2474">
        <v>94.54</v>
      </c>
      <c r="F2474">
        <v>138.94999999999999</v>
      </c>
      <c r="H2474">
        <v>86.49</v>
      </c>
    </row>
    <row r="2475" spans="1:9">
      <c r="A2475" s="1">
        <v>0.93817482638888905</v>
      </c>
      <c r="B2475" t="s">
        <v>948</v>
      </c>
      <c r="C2475" t="s">
        <v>949</v>
      </c>
      <c r="D2475" t="s">
        <v>950</v>
      </c>
      <c r="E2475">
        <v>1.03</v>
      </c>
      <c r="F2475" t="s">
        <v>951</v>
      </c>
      <c r="G2475">
        <v>0.14000000000000001</v>
      </c>
      <c r="H2475" t="s">
        <v>952</v>
      </c>
      <c r="I2475">
        <v>0.03</v>
      </c>
    </row>
    <row r="2476" spans="1:9">
      <c r="A2476" s="1">
        <v>0.938175243055556</v>
      </c>
      <c r="B2476" t="s">
        <v>948</v>
      </c>
      <c r="C2476" t="s">
        <v>959</v>
      </c>
      <c r="D2476">
        <v>94.49</v>
      </c>
      <c r="F2476">
        <v>138.94</v>
      </c>
      <c r="H2476">
        <v>86.43</v>
      </c>
    </row>
    <row r="2477" spans="1:9">
      <c r="A2477" s="1">
        <v>0.93817605324074105</v>
      </c>
      <c r="B2477" t="s">
        <v>948</v>
      </c>
      <c r="C2477" t="s">
        <v>949</v>
      </c>
      <c r="D2477" t="s">
        <v>950</v>
      </c>
      <c r="E2477">
        <v>1</v>
      </c>
      <c r="F2477" t="s">
        <v>951</v>
      </c>
      <c r="G2477">
        <v>0.13</v>
      </c>
      <c r="H2477" t="s">
        <v>952</v>
      </c>
      <c r="I2477">
        <v>0.02</v>
      </c>
    </row>
    <row r="2478" spans="1:9">
      <c r="A2478" s="1">
        <v>0.93817645833333296</v>
      </c>
      <c r="B2478" t="s">
        <v>948</v>
      </c>
      <c r="C2478" t="s">
        <v>959</v>
      </c>
      <c r="D2478">
        <v>94.5</v>
      </c>
      <c r="F2478">
        <v>138.94</v>
      </c>
      <c r="H2478">
        <v>86.46</v>
      </c>
    </row>
    <row r="2479" spans="1:9">
      <c r="A2479" s="1">
        <v>0.93817728009259305</v>
      </c>
      <c r="B2479" t="s">
        <v>948</v>
      </c>
      <c r="C2479" t="s">
        <v>949</v>
      </c>
      <c r="D2479" t="s">
        <v>950</v>
      </c>
      <c r="E2479">
        <v>1.01</v>
      </c>
      <c r="F2479" t="s">
        <v>951</v>
      </c>
      <c r="G2479">
        <v>0.14000000000000001</v>
      </c>
      <c r="H2479" t="s">
        <v>952</v>
      </c>
      <c r="I2479">
        <v>0.02</v>
      </c>
    </row>
    <row r="2480" spans="1:9">
      <c r="A2480" s="1">
        <v>0.93817766203703701</v>
      </c>
      <c r="B2480" t="s">
        <v>948</v>
      </c>
      <c r="C2480" t="s">
        <v>959</v>
      </c>
      <c r="D2480">
        <v>94.49</v>
      </c>
      <c r="F2480">
        <v>138.97</v>
      </c>
      <c r="H2480">
        <v>86.45</v>
      </c>
    </row>
    <row r="2481" spans="1:9">
      <c r="A2481" s="1">
        <v>0.938178530092593</v>
      </c>
      <c r="B2481" t="s">
        <v>948</v>
      </c>
      <c r="C2481" t="s">
        <v>949</v>
      </c>
      <c r="D2481" t="s">
        <v>950</v>
      </c>
      <c r="E2481">
        <v>1.03</v>
      </c>
      <c r="F2481" t="s">
        <v>951</v>
      </c>
      <c r="G2481">
        <v>0.14000000000000001</v>
      </c>
      <c r="H2481" t="s">
        <v>952</v>
      </c>
      <c r="I2481">
        <v>0.01</v>
      </c>
    </row>
    <row r="2482" spans="1:9">
      <c r="A2482" s="1">
        <v>0.93817893518518503</v>
      </c>
      <c r="B2482" t="s">
        <v>948</v>
      </c>
      <c r="C2482" t="s">
        <v>959</v>
      </c>
      <c r="D2482">
        <v>94.5</v>
      </c>
      <c r="F2482">
        <v>138.97999999999999</v>
      </c>
      <c r="H2482">
        <v>86.46</v>
      </c>
    </row>
    <row r="2483" spans="1:9">
      <c r="A2483" s="1">
        <v>0.938179756944444</v>
      </c>
      <c r="B2483" t="s">
        <v>948</v>
      </c>
      <c r="C2483" t="s">
        <v>949</v>
      </c>
      <c r="D2483" t="s">
        <v>950</v>
      </c>
      <c r="E2483">
        <v>1.02</v>
      </c>
      <c r="F2483" t="s">
        <v>951</v>
      </c>
      <c r="G2483">
        <v>0.14000000000000001</v>
      </c>
      <c r="H2483" t="s">
        <v>952</v>
      </c>
      <c r="I2483">
        <v>0.02</v>
      </c>
    </row>
    <row r="2484" spans="1:9">
      <c r="A2484" s="1">
        <v>0.93818016203703702</v>
      </c>
      <c r="B2484" t="s">
        <v>948</v>
      </c>
      <c r="C2484" t="s">
        <v>959</v>
      </c>
      <c r="D2484">
        <v>94.48</v>
      </c>
      <c r="F2484">
        <v>138.94</v>
      </c>
      <c r="H2484">
        <v>86.43</v>
      </c>
    </row>
    <row r="2485" spans="1:9">
      <c r="A2485" s="1">
        <v>0.93818140046296306</v>
      </c>
      <c r="B2485" t="s">
        <v>948</v>
      </c>
      <c r="C2485" t="s">
        <v>949</v>
      </c>
      <c r="D2485" t="s">
        <v>950</v>
      </c>
      <c r="E2485">
        <v>1</v>
      </c>
      <c r="F2485" t="s">
        <v>951</v>
      </c>
      <c r="G2485">
        <v>0.14000000000000001</v>
      </c>
      <c r="H2485" t="s">
        <v>952</v>
      </c>
      <c r="I2485">
        <v>0.02</v>
      </c>
    </row>
    <row r="2486" spans="1:9">
      <c r="A2486" s="1">
        <v>0.93818140046296306</v>
      </c>
      <c r="B2486" t="s">
        <v>948</v>
      </c>
      <c r="C2486" t="s">
        <v>959</v>
      </c>
      <c r="D2486">
        <v>94.44</v>
      </c>
      <c r="F2486">
        <v>139</v>
      </c>
      <c r="H2486">
        <v>86.4</v>
      </c>
    </row>
    <row r="2487" spans="1:9">
      <c r="A2487" s="1">
        <v>0.938182210648148</v>
      </c>
      <c r="B2487" t="s">
        <v>948</v>
      </c>
      <c r="C2487" t="s">
        <v>949</v>
      </c>
      <c r="D2487" t="s">
        <v>950</v>
      </c>
      <c r="E2487">
        <v>1.02</v>
      </c>
      <c r="F2487" t="s">
        <v>951</v>
      </c>
      <c r="G2487">
        <v>0.14000000000000001</v>
      </c>
      <c r="H2487" t="s">
        <v>952</v>
      </c>
      <c r="I2487">
        <v>0.02</v>
      </c>
    </row>
    <row r="2488" spans="1:9">
      <c r="A2488" s="1">
        <v>0.93818265046296301</v>
      </c>
      <c r="B2488" t="s">
        <v>948</v>
      </c>
      <c r="C2488" t="s">
        <v>959</v>
      </c>
      <c r="D2488">
        <v>94.4</v>
      </c>
      <c r="F2488">
        <v>138.97</v>
      </c>
      <c r="H2488">
        <v>86.36</v>
      </c>
    </row>
    <row r="2489" spans="1:9">
      <c r="A2489" s="1">
        <v>0.93818307870370399</v>
      </c>
      <c r="B2489" t="s">
        <v>948</v>
      </c>
      <c r="C2489" t="s">
        <v>949</v>
      </c>
      <c r="D2489" t="s">
        <v>950</v>
      </c>
      <c r="E2489">
        <v>1.01</v>
      </c>
      <c r="F2489" t="s">
        <v>951</v>
      </c>
      <c r="G2489">
        <v>0.13</v>
      </c>
      <c r="H2489" t="s">
        <v>952</v>
      </c>
      <c r="I2489">
        <v>0.02</v>
      </c>
    </row>
    <row r="2490" spans="1:9">
      <c r="A2490" s="1">
        <v>0.93818307870370399</v>
      </c>
      <c r="B2490" t="s">
        <v>948</v>
      </c>
      <c r="C2490" t="s">
        <v>959</v>
      </c>
      <c r="D2490">
        <v>94.43</v>
      </c>
      <c r="F2490">
        <v>138.97999999999999</v>
      </c>
      <c r="H2490">
        <v>86.4</v>
      </c>
    </row>
    <row r="2491" spans="1:9">
      <c r="A2491" s="1">
        <v>0.93818431712963002</v>
      </c>
      <c r="B2491" t="s">
        <v>948</v>
      </c>
      <c r="C2491" t="s">
        <v>949</v>
      </c>
      <c r="D2491" t="s">
        <v>950</v>
      </c>
      <c r="E2491">
        <v>1.02</v>
      </c>
      <c r="F2491" t="s">
        <v>951</v>
      </c>
      <c r="G2491">
        <v>0.15</v>
      </c>
      <c r="H2491" t="s">
        <v>952</v>
      </c>
      <c r="I2491">
        <v>0.04</v>
      </c>
    </row>
    <row r="2492" spans="1:9">
      <c r="A2492" s="1">
        <v>0.93818431712963002</v>
      </c>
      <c r="B2492" t="s">
        <v>948</v>
      </c>
      <c r="C2492" t="s">
        <v>959</v>
      </c>
      <c r="D2492">
        <v>94.45</v>
      </c>
      <c r="F2492">
        <v>138.99</v>
      </c>
      <c r="H2492">
        <v>86.42</v>
      </c>
    </row>
    <row r="2493" spans="1:9">
      <c r="A2493" s="1">
        <v>0.93818554398148102</v>
      </c>
      <c r="B2493" t="s">
        <v>948</v>
      </c>
      <c r="C2493" t="s">
        <v>949</v>
      </c>
      <c r="D2493" t="s">
        <v>950</v>
      </c>
      <c r="E2493">
        <v>1.02</v>
      </c>
      <c r="F2493" t="s">
        <v>951</v>
      </c>
      <c r="G2493">
        <v>0.14000000000000001</v>
      </c>
      <c r="H2493" t="s">
        <v>952</v>
      </c>
      <c r="I2493">
        <v>0.01</v>
      </c>
    </row>
    <row r="2494" spans="1:9">
      <c r="A2494" s="1">
        <v>0.93818554398148102</v>
      </c>
      <c r="B2494" t="s">
        <v>948</v>
      </c>
      <c r="C2494" t="s">
        <v>959</v>
      </c>
      <c r="D2494">
        <v>94.43</v>
      </c>
      <c r="F2494">
        <v>138.96</v>
      </c>
      <c r="H2494">
        <v>86.39</v>
      </c>
    </row>
    <row r="2495" spans="1:9">
      <c r="A2495" s="1">
        <v>0.93818723379629598</v>
      </c>
      <c r="B2495" t="s">
        <v>948</v>
      </c>
      <c r="C2495" t="s">
        <v>949</v>
      </c>
      <c r="D2495" t="s">
        <v>950</v>
      </c>
      <c r="E2495">
        <v>1.02</v>
      </c>
      <c r="F2495" t="s">
        <v>951</v>
      </c>
      <c r="G2495">
        <v>0.14000000000000001</v>
      </c>
      <c r="H2495" t="s">
        <v>952</v>
      </c>
      <c r="I2495">
        <v>0.02</v>
      </c>
    </row>
    <row r="2496" spans="1:9">
      <c r="A2496" s="1">
        <v>0.93818724537037002</v>
      </c>
      <c r="B2496" t="s">
        <v>948</v>
      </c>
      <c r="C2496" t="s">
        <v>959</v>
      </c>
      <c r="D2496">
        <v>94.47</v>
      </c>
      <c r="F2496">
        <v>138.96</v>
      </c>
      <c r="H2496">
        <v>86.43</v>
      </c>
    </row>
    <row r="2497" spans="1:9">
      <c r="A2497" s="1">
        <v>0.93818805555555596</v>
      </c>
      <c r="B2497" t="s">
        <v>948</v>
      </c>
      <c r="C2497" t="s">
        <v>949</v>
      </c>
      <c r="D2497" t="s">
        <v>950</v>
      </c>
      <c r="E2497">
        <v>1.02</v>
      </c>
      <c r="F2497" t="s">
        <v>951</v>
      </c>
      <c r="G2497">
        <v>0.15</v>
      </c>
      <c r="H2497" t="s">
        <v>952</v>
      </c>
      <c r="I2497">
        <v>0.01</v>
      </c>
    </row>
    <row r="2498" spans="1:9">
      <c r="A2498" s="1">
        <v>0.93818805555555596</v>
      </c>
      <c r="B2498" t="s">
        <v>948</v>
      </c>
      <c r="C2498" t="s">
        <v>959</v>
      </c>
      <c r="D2498">
        <v>94.46</v>
      </c>
      <c r="F2498">
        <v>139.05000000000001</v>
      </c>
      <c r="H2498">
        <v>86.42</v>
      </c>
    </row>
    <row r="2499" spans="1:9">
      <c r="A2499" s="1">
        <v>0.93818929398148099</v>
      </c>
      <c r="B2499" t="s">
        <v>948</v>
      </c>
      <c r="C2499" t="s">
        <v>949</v>
      </c>
      <c r="D2499" t="s">
        <v>950</v>
      </c>
      <c r="E2499">
        <v>1.01</v>
      </c>
      <c r="F2499" t="s">
        <v>951</v>
      </c>
      <c r="G2499">
        <v>0.14000000000000001</v>
      </c>
      <c r="H2499" t="s">
        <v>952</v>
      </c>
      <c r="I2499">
        <v>0.04</v>
      </c>
    </row>
    <row r="2500" spans="1:9">
      <c r="A2500" s="1">
        <v>0.93818929398148099</v>
      </c>
      <c r="B2500" t="s">
        <v>948</v>
      </c>
      <c r="C2500" t="s">
        <v>959</v>
      </c>
      <c r="D2500">
        <v>94.49</v>
      </c>
      <c r="F2500">
        <v>139.06</v>
      </c>
      <c r="H2500">
        <v>86.44</v>
      </c>
    </row>
    <row r="2501" spans="1:9">
      <c r="A2501" s="1">
        <v>0.93819061342592602</v>
      </c>
      <c r="B2501" t="s">
        <v>948</v>
      </c>
      <c r="C2501" t="s">
        <v>949</v>
      </c>
      <c r="D2501" t="s">
        <v>950</v>
      </c>
      <c r="E2501">
        <v>1.02</v>
      </c>
      <c r="F2501" t="s">
        <v>951</v>
      </c>
      <c r="G2501">
        <v>0.13</v>
      </c>
      <c r="H2501" t="s">
        <v>952</v>
      </c>
      <c r="I2501">
        <v>0.02</v>
      </c>
    </row>
    <row r="2502" spans="1:9">
      <c r="A2502" s="1">
        <v>0.93819062499999994</v>
      </c>
      <c r="B2502" t="s">
        <v>948</v>
      </c>
      <c r="C2502" t="s">
        <v>959</v>
      </c>
      <c r="D2502">
        <v>94.47</v>
      </c>
      <c r="F2502">
        <v>139.01</v>
      </c>
      <c r="H2502">
        <v>86.43</v>
      </c>
    </row>
    <row r="2503" spans="1:9">
      <c r="A2503" s="1">
        <v>0.93819146990740698</v>
      </c>
      <c r="B2503" t="s">
        <v>948</v>
      </c>
      <c r="C2503" t="s">
        <v>949</v>
      </c>
      <c r="D2503" t="s">
        <v>950</v>
      </c>
      <c r="E2503">
        <v>1.03</v>
      </c>
      <c r="F2503" t="s">
        <v>951</v>
      </c>
      <c r="G2503">
        <v>0.14000000000000001</v>
      </c>
      <c r="H2503" t="s">
        <v>952</v>
      </c>
      <c r="I2503">
        <v>0.02</v>
      </c>
    </row>
    <row r="2504" spans="1:9">
      <c r="A2504" s="1">
        <v>0.93819148148148201</v>
      </c>
      <c r="B2504" t="s">
        <v>948</v>
      </c>
      <c r="C2504" t="s">
        <v>959</v>
      </c>
      <c r="D2504">
        <v>94.49</v>
      </c>
      <c r="F2504">
        <v>139.02000000000001</v>
      </c>
      <c r="H2504">
        <v>86.44</v>
      </c>
    </row>
    <row r="2505" spans="1:9">
      <c r="A2505" s="1">
        <v>0.93819228009259203</v>
      </c>
      <c r="B2505" t="s">
        <v>948</v>
      </c>
      <c r="C2505" t="s">
        <v>949</v>
      </c>
      <c r="D2505" t="s">
        <v>950</v>
      </c>
      <c r="E2505">
        <v>1.01</v>
      </c>
      <c r="F2505" t="s">
        <v>951</v>
      </c>
      <c r="G2505">
        <v>0.14000000000000001</v>
      </c>
      <c r="H2505" t="s">
        <v>952</v>
      </c>
      <c r="I2505">
        <v>0.02</v>
      </c>
    </row>
    <row r="2506" spans="1:9">
      <c r="A2506" s="1">
        <v>0.93819228009259203</v>
      </c>
      <c r="B2506" t="s">
        <v>948</v>
      </c>
      <c r="C2506" t="s">
        <v>959</v>
      </c>
      <c r="D2506">
        <v>94.49</v>
      </c>
      <c r="F2506">
        <v>139.07</v>
      </c>
      <c r="H2506">
        <v>86.44</v>
      </c>
    </row>
    <row r="2507" spans="1:9">
      <c r="A2507" s="1">
        <v>0.93819347222222205</v>
      </c>
      <c r="B2507" t="s">
        <v>948</v>
      </c>
      <c r="C2507" t="s">
        <v>949</v>
      </c>
      <c r="D2507" t="s">
        <v>950</v>
      </c>
      <c r="E2507">
        <v>1.02</v>
      </c>
      <c r="F2507" t="s">
        <v>951</v>
      </c>
      <c r="G2507">
        <v>0.14000000000000001</v>
      </c>
      <c r="H2507" t="s">
        <v>952</v>
      </c>
      <c r="I2507">
        <v>0.04</v>
      </c>
    </row>
    <row r="2508" spans="1:9">
      <c r="A2508" s="1">
        <v>0.93819347222222205</v>
      </c>
      <c r="B2508" t="s">
        <v>948</v>
      </c>
      <c r="C2508" t="s">
        <v>959</v>
      </c>
      <c r="D2508">
        <v>94.49</v>
      </c>
      <c r="F2508">
        <v>139.02000000000001</v>
      </c>
      <c r="H2508">
        <v>86.44</v>
      </c>
    </row>
    <row r="2509" spans="1:9">
      <c r="A2509" s="1">
        <v>0.93819471064814797</v>
      </c>
      <c r="B2509" t="s">
        <v>948</v>
      </c>
      <c r="C2509" t="s">
        <v>949</v>
      </c>
      <c r="D2509" t="s">
        <v>950</v>
      </c>
      <c r="E2509">
        <v>1.02</v>
      </c>
      <c r="F2509" t="s">
        <v>951</v>
      </c>
      <c r="G2509">
        <v>0.14000000000000001</v>
      </c>
      <c r="H2509" t="s">
        <v>952</v>
      </c>
      <c r="I2509">
        <v>0.03</v>
      </c>
    </row>
    <row r="2510" spans="1:9">
      <c r="A2510" s="1">
        <v>0.93819471064814797</v>
      </c>
      <c r="B2510" t="s">
        <v>948</v>
      </c>
      <c r="C2510" t="s">
        <v>959</v>
      </c>
      <c r="D2510">
        <v>94.45</v>
      </c>
      <c r="F2510">
        <v>139.06</v>
      </c>
      <c r="H2510">
        <v>86.39</v>
      </c>
    </row>
    <row r="2511" spans="1:9">
      <c r="A2511" s="1">
        <v>0.93819596064814803</v>
      </c>
      <c r="B2511" t="s">
        <v>948</v>
      </c>
      <c r="C2511" t="s">
        <v>949</v>
      </c>
      <c r="D2511" t="s">
        <v>950</v>
      </c>
      <c r="E2511">
        <v>1.02</v>
      </c>
      <c r="F2511" t="s">
        <v>951</v>
      </c>
      <c r="G2511">
        <v>0.13</v>
      </c>
      <c r="H2511" t="s">
        <v>952</v>
      </c>
      <c r="I2511">
        <v>0.02</v>
      </c>
    </row>
    <row r="2512" spans="1:9">
      <c r="A2512" s="1">
        <v>0.93819596064814803</v>
      </c>
      <c r="B2512" t="s">
        <v>948</v>
      </c>
      <c r="C2512" t="s">
        <v>959</v>
      </c>
      <c r="D2512">
        <v>94.43</v>
      </c>
      <c r="F2512">
        <v>139.05000000000001</v>
      </c>
      <c r="H2512">
        <v>86.37</v>
      </c>
    </row>
    <row r="2513" spans="1:9">
      <c r="A2513" s="1">
        <v>0.93819722222222202</v>
      </c>
      <c r="B2513" t="s">
        <v>948</v>
      </c>
      <c r="C2513" t="s">
        <v>949</v>
      </c>
      <c r="D2513" t="s">
        <v>950</v>
      </c>
      <c r="E2513">
        <v>1.01</v>
      </c>
      <c r="F2513" t="s">
        <v>951</v>
      </c>
      <c r="G2513">
        <v>0.13</v>
      </c>
      <c r="H2513" t="s">
        <v>952</v>
      </c>
      <c r="I2513">
        <v>0.04</v>
      </c>
    </row>
    <row r="2514" spans="1:9">
      <c r="A2514" s="1">
        <v>0.93819722222222202</v>
      </c>
      <c r="B2514" t="s">
        <v>948</v>
      </c>
      <c r="C2514" t="s">
        <v>959</v>
      </c>
      <c r="D2514">
        <v>94.44</v>
      </c>
      <c r="F2514">
        <v>139.06</v>
      </c>
      <c r="H2514">
        <v>86.38</v>
      </c>
    </row>
    <row r="2515" spans="1:9">
      <c r="A2515" s="1">
        <v>0.93819846064814805</v>
      </c>
      <c r="B2515" t="s">
        <v>948</v>
      </c>
      <c r="C2515" t="s">
        <v>949</v>
      </c>
      <c r="D2515" t="s">
        <v>950</v>
      </c>
      <c r="E2515">
        <v>1.01</v>
      </c>
      <c r="F2515" t="s">
        <v>951</v>
      </c>
      <c r="G2515">
        <v>0.14000000000000001</v>
      </c>
      <c r="H2515" t="s">
        <v>952</v>
      </c>
      <c r="I2515">
        <v>-0.01</v>
      </c>
    </row>
    <row r="2516" spans="1:9">
      <c r="A2516" s="1">
        <v>0.93819846064814805</v>
      </c>
      <c r="B2516" t="s">
        <v>948</v>
      </c>
      <c r="C2516" t="s">
        <v>959</v>
      </c>
      <c r="D2516">
        <v>94.41</v>
      </c>
      <c r="F2516">
        <v>139.05000000000001</v>
      </c>
      <c r="H2516">
        <v>86.35</v>
      </c>
    </row>
    <row r="2517" spans="1:9">
      <c r="A2517" s="1">
        <v>0.938199710648148</v>
      </c>
      <c r="B2517" t="s">
        <v>948</v>
      </c>
      <c r="C2517" t="s">
        <v>949</v>
      </c>
      <c r="D2517" t="s">
        <v>950</v>
      </c>
      <c r="E2517">
        <v>1.02</v>
      </c>
      <c r="F2517" t="s">
        <v>951</v>
      </c>
      <c r="G2517">
        <v>0.15</v>
      </c>
      <c r="H2517" t="s">
        <v>952</v>
      </c>
      <c r="I2517">
        <v>0.02</v>
      </c>
    </row>
    <row r="2518" spans="1:9">
      <c r="A2518" s="1">
        <v>0.938199710648148</v>
      </c>
      <c r="B2518" t="s">
        <v>948</v>
      </c>
      <c r="C2518" t="s">
        <v>959</v>
      </c>
      <c r="D2518">
        <v>94.44</v>
      </c>
      <c r="F2518">
        <v>139.11000000000001</v>
      </c>
      <c r="H2518">
        <v>86.38</v>
      </c>
    </row>
    <row r="2519" spans="1:9">
      <c r="A2519" s="1">
        <v>0.93820098379629602</v>
      </c>
      <c r="B2519" t="s">
        <v>948</v>
      </c>
      <c r="C2519" t="s">
        <v>949</v>
      </c>
      <c r="D2519" t="s">
        <v>950</v>
      </c>
      <c r="E2519">
        <v>1.02</v>
      </c>
      <c r="F2519" t="s">
        <v>951</v>
      </c>
      <c r="G2519">
        <v>0.14000000000000001</v>
      </c>
      <c r="H2519" t="s">
        <v>952</v>
      </c>
      <c r="I2519">
        <v>0.02</v>
      </c>
    </row>
    <row r="2520" spans="1:9">
      <c r="A2520" s="1">
        <v>0.93820098379629602</v>
      </c>
      <c r="B2520" t="s">
        <v>948</v>
      </c>
      <c r="C2520" t="s">
        <v>959</v>
      </c>
      <c r="D2520">
        <v>94.39</v>
      </c>
      <c r="F2520">
        <v>139.12</v>
      </c>
      <c r="H2520">
        <v>86.33</v>
      </c>
    </row>
    <row r="2521" spans="1:9">
      <c r="A2521" s="1">
        <v>0.93820138888888904</v>
      </c>
      <c r="B2521" t="s">
        <v>948</v>
      </c>
      <c r="C2521" t="s">
        <v>949</v>
      </c>
      <c r="D2521" t="s">
        <v>950</v>
      </c>
      <c r="E2521">
        <v>1.02</v>
      </c>
      <c r="F2521" t="s">
        <v>951</v>
      </c>
      <c r="G2521">
        <v>0.14000000000000001</v>
      </c>
      <c r="H2521" t="s">
        <v>952</v>
      </c>
      <c r="I2521">
        <v>0.02</v>
      </c>
    </row>
    <row r="2522" spans="1:9">
      <c r="A2522" s="1">
        <v>0.93820138888888904</v>
      </c>
      <c r="B2522" t="s">
        <v>948</v>
      </c>
      <c r="C2522" t="s">
        <v>959</v>
      </c>
      <c r="D2522">
        <v>94.37</v>
      </c>
      <c r="F2522">
        <v>139.08000000000001</v>
      </c>
      <c r="H2522">
        <v>86.32</v>
      </c>
    </row>
    <row r="2523" spans="1:9">
      <c r="A2523" s="1">
        <v>0.93820262731481496</v>
      </c>
      <c r="B2523" t="s">
        <v>948</v>
      </c>
      <c r="C2523" t="s">
        <v>949</v>
      </c>
      <c r="D2523" t="s">
        <v>950</v>
      </c>
      <c r="E2523">
        <v>1.02</v>
      </c>
      <c r="F2523" t="s">
        <v>951</v>
      </c>
      <c r="G2523">
        <v>0.14000000000000001</v>
      </c>
      <c r="H2523" t="s">
        <v>952</v>
      </c>
      <c r="I2523">
        <v>0.02</v>
      </c>
    </row>
    <row r="2524" spans="1:9">
      <c r="A2524" s="1">
        <v>0.93820262731481496</v>
      </c>
      <c r="B2524" t="s">
        <v>948</v>
      </c>
      <c r="C2524" t="s">
        <v>959</v>
      </c>
      <c r="D2524">
        <v>94.39</v>
      </c>
      <c r="F2524">
        <v>139.15</v>
      </c>
      <c r="H2524">
        <v>86.34</v>
      </c>
    </row>
    <row r="2525" spans="1:9">
      <c r="A2525" s="1">
        <v>0.93820385416666696</v>
      </c>
      <c r="B2525" t="s">
        <v>948</v>
      </c>
      <c r="C2525" t="s">
        <v>949</v>
      </c>
      <c r="D2525" t="s">
        <v>950</v>
      </c>
      <c r="E2525">
        <v>1.02</v>
      </c>
      <c r="F2525" t="s">
        <v>951</v>
      </c>
      <c r="G2525">
        <v>0.14000000000000001</v>
      </c>
      <c r="H2525" t="s">
        <v>952</v>
      </c>
      <c r="I2525">
        <v>0.01</v>
      </c>
    </row>
    <row r="2526" spans="1:9">
      <c r="A2526" s="1">
        <v>0.93820386574074099</v>
      </c>
      <c r="B2526" t="s">
        <v>948</v>
      </c>
      <c r="C2526" t="s">
        <v>959</v>
      </c>
      <c r="D2526">
        <v>94.39</v>
      </c>
      <c r="F2526">
        <v>139.13</v>
      </c>
      <c r="H2526">
        <v>86.34</v>
      </c>
    </row>
    <row r="2527" spans="1:9">
      <c r="A2527" s="1">
        <v>0.938205173611111</v>
      </c>
      <c r="B2527" t="s">
        <v>948</v>
      </c>
      <c r="C2527" t="s">
        <v>949</v>
      </c>
      <c r="D2527" t="s">
        <v>950</v>
      </c>
      <c r="E2527">
        <v>1.02</v>
      </c>
      <c r="F2527" t="s">
        <v>951</v>
      </c>
      <c r="G2527">
        <v>0.14000000000000001</v>
      </c>
      <c r="H2527" t="s">
        <v>952</v>
      </c>
      <c r="I2527">
        <v>0.03</v>
      </c>
    </row>
    <row r="2528" spans="1:9">
      <c r="A2528" s="1">
        <v>0.938205173611111</v>
      </c>
      <c r="B2528" t="s">
        <v>948</v>
      </c>
      <c r="C2528" t="s">
        <v>959</v>
      </c>
      <c r="D2528">
        <v>94.44</v>
      </c>
      <c r="F2528">
        <v>139.13</v>
      </c>
      <c r="H2528">
        <v>86.4</v>
      </c>
    </row>
    <row r="2529" spans="1:9">
      <c r="A2529" s="1">
        <v>0.93820646990740697</v>
      </c>
      <c r="B2529" t="s">
        <v>948</v>
      </c>
      <c r="C2529" t="s">
        <v>949</v>
      </c>
      <c r="D2529" t="s">
        <v>950</v>
      </c>
      <c r="E2529">
        <v>1.01</v>
      </c>
      <c r="F2529" t="s">
        <v>951</v>
      </c>
      <c r="G2529">
        <v>0.15</v>
      </c>
      <c r="H2529" t="s">
        <v>952</v>
      </c>
      <c r="I2529">
        <v>0.04</v>
      </c>
    </row>
    <row r="2530" spans="1:9">
      <c r="A2530" s="1">
        <v>0.93820646990740697</v>
      </c>
      <c r="B2530" t="s">
        <v>948</v>
      </c>
      <c r="C2530" t="s">
        <v>959</v>
      </c>
      <c r="D2530">
        <v>94.48</v>
      </c>
      <c r="F2530">
        <v>139.15</v>
      </c>
      <c r="H2530">
        <v>86.44</v>
      </c>
    </row>
    <row r="2531" spans="1:9">
      <c r="A2531" s="1">
        <v>0.93820765046296295</v>
      </c>
      <c r="B2531" t="s">
        <v>948</v>
      </c>
      <c r="C2531" t="s">
        <v>949</v>
      </c>
      <c r="D2531" t="s">
        <v>950</v>
      </c>
      <c r="E2531">
        <v>1.02</v>
      </c>
      <c r="F2531" t="s">
        <v>951</v>
      </c>
      <c r="G2531">
        <v>0.14000000000000001</v>
      </c>
      <c r="H2531" t="s">
        <v>952</v>
      </c>
      <c r="I2531">
        <v>0.01</v>
      </c>
    </row>
    <row r="2532" spans="1:9">
      <c r="A2532" s="1">
        <v>0.93820765046296295</v>
      </c>
      <c r="B2532" t="s">
        <v>948</v>
      </c>
      <c r="C2532" t="s">
        <v>959</v>
      </c>
      <c r="D2532">
        <v>94.44</v>
      </c>
      <c r="F2532">
        <v>139.13999999999999</v>
      </c>
      <c r="H2532">
        <v>86.4</v>
      </c>
    </row>
    <row r="2533" spans="1:9">
      <c r="A2533" s="1">
        <v>0.93820891203703705</v>
      </c>
      <c r="B2533" t="s">
        <v>948</v>
      </c>
      <c r="C2533" t="s">
        <v>949</v>
      </c>
      <c r="D2533" t="s">
        <v>950</v>
      </c>
      <c r="E2533">
        <v>1.01</v>
      </c>
      <c r="F2533" t="s">
        <v>951</v>
      </c>
      <c r="G2533">
        <v>0.13</v>
      </c>
      <c r="H2533" t="s">
        <v>952</v>
      </c>
      <c r="I2533">
        <v>0.03</v>
      </c>
    </row>
    <row r="2534" spans="1:9">
      <c r="A2534" s="1">
        <v>0.93820891203703705</v>
      </c>
      <c r="B2534" t="s">
        <v>948</v>
      </c>
      <c r="C2534" t="s">
        <v>959</v>
      </c>
      <c r="D2534">
        <v>94.48</v>
      </c>
      <c r="F2534">
        <v>139.15</v>
      </c>
      <c r="H2534">
        <v>86.43</v>
      </c>
    </row>
    <row r="2535" spans="1:9">
      <c r="A2535" s="1">
        <v>0.93821012731481501</v>
      </c>
      <c r="B2535" t="s">
        <v>948</v>
      </c>
      <c r="C2535" t="s">
        <v>949</v>
      </c>
      <c r="D2535" t="s">
        <v>950</v>
      </c>
      <c r="E2535">
        <v>1.01</v>
      </c>
      <c r="F2535" t="s">
        <v>951</v>
      </c>
      <c r="G2535">
        <v>0.14000000000000001</v>
      </c>
      <c r="H2535" t="s">
        <v>952</v>
      </c>
      <c r="I2535">
        <v>0.02</v>
      </c>
    </row>
    <row r="2536" spans="1:9">
      <c r="A2536" s="1">
        <v>0.93821012731481501</v>
      </c>
      <c r="B2536" t="s">
        <v>948</v>
      </c>
      <c r="C2536" t="s">
        <v>959</v>
      </c>
      <c r="D2536">
        <v>94.47</v>
      </c>
      <c r="F2536">
        <v>139.15</v>
      </c>
      <c r="H2536">
        <v>86.42</v>
      </c>
    </row>
    <row r="2537" spans="1:9">
      <c r="A2537" s="1">
        <v>0.93821133101851895</v>
      </c>
      <c r="B2537" t="s">
        <v>948</v>
      </c>
      <c r="C2537" t="s">
        <v>949</v>
      </c>
      <c r="D2537" t="s">
        <v>950</v>
      </c>
      <c r="E2537">
        <v>1.02</v>
      </c>
      <c r="F2537" t="s">
        <v>951</v>
      </c>
      <c r="G2537">
        <v>0.14000000000000001</v>
      </c>
      <c r="H2537" t="s">
        <v>952</v>
      </c>
      <c r="I2537">
        <v>0.03</v>
      </c>
    </row>
    <row r="2538" spans="1:9">
      <c r="A2538" s="1">
        <v>0.93821133101851895</v>
      </c>
      <c r="B2538" t="s">
        <v>948</v>
      </c>
      <c r="C2538" t="s">
        <v>959</v>
      </c>
      <c r="D2538">
        <v>94.46</v>
      </c>
      <c r="F2538">
        <v>139.16</v>
      </c>
      <c r="H2538">
        <v>86.41</v>
      </c>
    </row>
    <row r="2539" spans="1:9">
      <c r="A2539" s="1">
        <v>0.93821173611111097</v>
      </c>
      <c r="B2539" t="s">
        <v>948</v>
      </c>
      <c r="C2539" t="s">
        <v>949</v>
      </c>
      <c r="D2539" t="s">
        <v>950</v>
      </c>
      <c r="E2539">
        <v>1.02</v>
      </c>
      <c r="F2539" t="s">
        <v>951</v>
      </c>
      <c r="G2539">
        <v>0.14000000000000001</v>
      </c>
      <c r="H2539" t="s">
        <v>952</v>
      </c>
      <c r="I2539">
        <v>0.02</v>
      </c>
    </row>
    <row r="2540" spans="1:9">
      <c r="A2540" s="1">
        <v>0.93821215277777803</v>
      </c>
      <c r="B2540" t="s">
        <v>948</v>
      </c>
      <c r="C2540" t="s">
        <v>959</v>
      </c>
      <c r="D2540">
        <v>94.46</v>
      </c>
      <c r="F2540">
        <v>139.16999999999999</v>
      </c>
      <c r="H2540">
        <v>86.42</v>
      </c>
    </row>
    <row r="2541" spans="1:9">
      <c r="A2541" s="1">
        <v>0.93821298611111104</v>
      </c>
      <c r="B2541" t="s">
        <v>948</v>
      </c>
      <c r="C2541" t="s">
        <v>949</v>
      </c>
      <c r="D2541" t="s">
        <v>950</v>
      </c>
      <c r="E2541">
        <v>1.02</v>
      </c>
      <c r="F2541" t="s">
        <v>951</v>
      </c>
      <c r="G2541">
        <v>0.13</v>
      </c>
      <c r="H2541" t="s">
        <v>952</v>
      </c>
      <c r="I2541">
        <v>0.02</v>
      </c>
    </row>
    <row r="2542" spans="1:9">
      <c r="A2542" s="1">
        <v>0.93821341435185202</v>
      </c>
      <c r="B2542" t="s">
        <v>948</v>
      </c>
      <c r="C2542" t="s">
        <v>959</v>
      </c>
      <c r="D2542">
        <v>94.47</v>
      </c>
      <c r="F2542">
        <v>139.18</v>
      </c>
      <c r="H2542">
        <v>86.44</v>
      </c>
    </row>
    <row r="2543" spans="1:9">
      <c r="A2543" s="1">
        <v>0.93821424768518502</v>
      </c>
      <c r="B2543" t="s">
        <v>948</v>
      </c>
      <c r="C2543" t="s">
        <v>949</v>
      </c>
      <c r="D2543" t="s">
        <v>950</v>
      </c>
      <c r="E2543">
        <v>1.02</v>
      </c>
      <c r="F2543" t="s">
        <v>951</v>
      </c>
      <c r="G2543">
        <v>0.13</v>
      </c>
      <c r="H2543" t="s">
        <v>952</v>
      </c>
      <c r="I2543">
        <v>0.03</v>
      </c>
    </row>
    <row r="2544" spans="1:9">
      <c r="A2544" s="1">
        <v>0.93821424768518502</v>
      </c>
      <c r="B2544" t="s">
        <v>948</v>
      </c>
      <c r="C2544" t="s">
        <v>959</v>
      </c>
      <c r="D2544">
        <v>94.44</v>
      </c>
      <c r="F2544">
        <v>139.21</v>
      </c>
      <c r="H2544">
        <v>86.4</v>
      </c>
    </row>
    <row r="2545" spans="1:9">
      <c r="A2545" s="1">
        <v>0.93821546296296299</v>
      </c>
      <c r="B2545" t="s">
        <v>948</v>
      </c>
      <c r="C2545" t="s">
        <v>949</v>
      </c>
      <c r="D2545" t="s">
        <v>950</v>
      </c>
      <c r="E2545">
        <v>1.01</v>
      </c>
      <c r="F2545" t="s">
        <v>951</v>
      </c>
      <c r="G2545">
        <v>0.14000000000000001</v>
      </c>
      <c r="H2545" t="s">
        <v>952</v>
      </c>
      <c r="I2545">
        <v>0.03</v>
      </c>
    </row>
    <row r="2546" spans="1:9">
      <c r="A2546" s="1">
        <v>0.93821546296296299</v>
      </c>
      <c r="B2546" t="s">
        <v>948</v>
      </c>
      <c r="C2546" t="s">
        <v>959</v>
      </c>
      <c r="D2546">
        <v>94.43</v>
      </c>
      <c r="F2546">
        <v>139.19</v>
      </c>
      <c r="H2546">
        <v>86.39</v>
      </c>
    </row>
    <row r="2547" spans="1:9">
      <c r="A2547" s="1">
        <v>0.938216655092593</v>
      </c>
      <c r="B2547" t="s">
        <v>948</v>
      </c>
      <c r="C2547" t="s">
        <v>949</v>
      </c>
      <c r="D2547" t="s">
        <v>950</v>
      </c>
      <c r="E2547">
        <v>1.01</v>
      </c>
      <c r="F2547" t="s">
        <v>951</v>
      </c>
      <c r="G2547">
        <v>0.13</v>
      </c>
      <c r="H2547" t="s">
        <v>952</v>
      </c>
      <c r="I2547">
        <v>0.02</v>
      </c>
    </row>
    <row r="2548" spans="1:9">
      <c r="A2548" s="1">
        <v>0.938216655092593</v>
      </c>
      <c r="B2548" t="s">
        <v>948</v>
      </c>
      <c r="C2548" t="s">
        <v>959</v>
      </c>
      <c r="D2548">
        <v>94.48</v>
      </c>
      <c r="F2548">
        <v>139.19999999999999</v>
      </c>
      <c r="H2548">
        <v>86.45</v>
      </c>
    </row>
    <row r="2549" spans="1:9">
      <c r="A2549" s="1">
        <v>0.93821791666666698</v>
      </c>
      <c r="B2549" t="s">
        <v>948</v>
      </c>
      <c r="C2549" t="s">
        <v>949</v>
      </c>
      <c r="D2549" t="s">
        <v>950</v>
      </c>
      <c r="E2549">
        <v>1.01</v>
      </c>
      <c r="F2549" t="s">
        <v>951</v>
      </c>
      <c r="G2549">
        <v>0.14000000000000001</v>
      </c>
      <c r="H2549" t="s">
        <v>952</v>
      </c>
      <c r="I2549">
        <v>0</v>
      </c>
    </row>
    <row r="2550" spans="1:9">
      <c r="A2550" s="1">
        <v>0.93821791666666698</v>
      </c>
      <c r="B2550" t="s">
        <v>948</v>
      </c>
      <c r="C2550" t="s">
        <v>959</v>
      </c>
      <c r="D2550">
        <v>94.47</v>
      </c>
      <c r="F2550">
        <v>139.21</v>
      </c>
      <c r="H2550">
        <v>86.43</v>
      </c>
    </row>
    <row r="2551" spans="1:9">
      <c r="A2551" s="1">
        <v>0.93821913194444495</v>
      </c>
      <c r="B2551" t="s">
        <v>948</v>
      </c>
      <c r="C2551" t="s">
        <v>949</v>
      </c>
      <c r="D2551" t="s">
        <v>950</v>
      </c>
      <c r="E2551">
        <v>1.02</v>
      </c>
      <c r="F2551" t="s">
        <v>951</v>
      </c>
      <c r="G2551">
        <v>0.13</v>
      </c>
      <c r="H2551" t="s">
        <v>952</v>
      </c>
      <c r="I2551">
        <v>0.03</v>
      </c>
    </row>
    <row r="2552" spans="1:9">
      <c r="A2552" s="1">
        <v>0.93821913194444495</v>
      </c>
      <c r="B2552" t="s">
        <v>948</v>
      </c>
      <c r="C2552" t="s">
        <v>959</v>
      </c>
      <c r="D2552">
        <v>94.49</v>
      </c>
      <c r="F2552">
        <v>139.19</v>
      </c>
      <c r="H2552">
        <v>86.45</v>
      </c>
    </row>
    <row r="2553" spans="1:9">
      <c r="A2553" s="1">
        <v>0.938220416666667</v>
      </c>
      <c r="B2553" t="s">
        <v>948</v>
      </c>
      <c r="C2553" t="s">
        <v>949</v>
      </c>
      <c r="D2553" t="s">
        <v>950</v>
      </c>
      <c r="E2553">
        <v>1.01</v>
      </c>
      <c r="F2553" t="s">
        <v>951</v>
      </c>
      <c r="G2553">
        <v>0.14000000000000001</v>
      </c>
      <c r="H2553" t="s">
        <v>952</v>
      </c>
      <c r="I2553">
        <v>0.01</v>
      </c>
    </row>
    <row r="2554" spans="1:9">
      <c r="A2554" s="1">
        <v>0.93822042824074103</v>
      </c>
      <c r="B2554" t="s">
        <v>948</v>
      </c>
      <c r="C2554" t="s">
        <v>959</v>
      </c>
      <c r="D2554">
        <v>94.52</v>
      </c>
      <c r="F2554">
        <v>139.22</v>
      </c>
      <c r="H2554">
        <v>86.49</v>
      </c>
    </row>
    <row r="2555" spans="1:9">
      <c r="A2555" s="1">
        <v>0.93822125000000001</v>
      </c>
      <c r="B2555" t="s">
        <v>948</v>
      </c>
      <c r="C2555" t="s">
        <v>949</v>
      </c>
      <c r="D2555" t="s">
        <v>950</v>
      </c>
      <c r="E2555">
        <v>1.02</v>
      </c>
      <c r="F2555" t="s">
        <v>951</v>
      </c>
      <c r="G2555">
        <v>0.14000000000000001</v>
      </c>
      <c r="H2555" t="s">
        <v>952</v>
      </c>
      <c r="I2555">
        <v>0.02</v>
      </c>
    </row>
    <row r="2556" spans="1:9">
      <c r="A2556" s="1">
        <v>0.93822125000000001</v>
      </c>
      <c r="B2556" t="s">
        <v>948</v>
      </c>
      <c r="C2556" t="s">
        <v>959</v>
      </c>
      <c r="D2556">
        <v>94.52</v>
      </c>
      <c r="F2556">
        <v>139.22999999999999</v>
      </c>
      <c r="H2556">
        <v>86.5</v>
      </c>
    </row>
    <row r="2557" spans="1:9">
      <c r="A2557" s="1">
        <v>0.93822246527777797</v>
      </c>
      <c r="B2557" t="s">
        <v>948</v>
      </c>
      <c r="C2557" t="s">
        <v>949</v>
      </c>
      <c r="D2557" t="s">
        <v>950</v>
      </c>
      <c r="E2557">
        <v>1.03</v>
      </c>
      <c r="F2557" t="s">
        <v>951</v>
      </c>
      <c r="G2557">
        <v>0.15</v>
      </c>
      <c r="H2557" t="s">
        <v>952</v>
      </c>
      <c r="I2557">
        <v>0.01</v>
      </c>
    </row>
    <row r="2558" spans="1:9">
      <c r="A2558" s="1">
        <v>0.93822246527777797</v>
      </c>
      <c r="B2558" t="s">
        <v>948</v>
      </c>
      <c r="C2558" t="s">
        <v>959</v>
      </c>
      <c r="D2558">
        <v>94.5</v>
      </c>
      <c r="F2558">
        <v>139.19</v>
      </c>
      <c r="H2558">
        <v>86.48</v>
      </c>
    </row>
    <row r="2559" spans="1:9">
      <c r="A2559" s="1">
        <v>0.938223622685185</v>
      </c>
      <c r="B2559" t="s">
        <v>948</v>
      </c>
      <c r="C2559" t="s">
        <v>949</v>
      </c>
      <c r="D2559" t="s">
        <v>950</v>
      </c>
      <c r="E2559">
        <v>1.02</v>
      </c>
      <c r="F2559" t="s">
        <v>951</v>
      </c>
      <c r="G2559">
        <v>0.14000000000000001</v>
      </c>
      <c r="H2559" t="s">
        <v>952</v>
      </c>
      <c r="I2559">
        <v>0.02</v>
      </c>
    </row>
    <row r="2560" spans="1:9">
      <c r="A2560" s="1">
        <v>0.938223622685185</v>
      </c>
      <c r="B2560" t="s">
        <v>948</v>
      </c>
      <c r="C2560" t="s">
        <v>959</v>
      </c>
      <c r="D2560">
        <v>94.5</v>
      </c>
      <c r="F2560">
        <v>139.22999999999999</v>
      </c>
      <c r="H2560">
        <v>86.48</v>
      </c>
    </row>
    <row r="2561" spans="1:9">
      <c r="A2561" s="1">
        <v>0.93822482638888904</v>
      </c>
      <c r="B2561" t="s">
        <v>948</v>
      </c>
      <c r="C2561" t="s">
        <v>949</v>
      </c>
      <c r="D2561" t="s">
        <v>950</v>
      </c>
      <c r="E2561">
        <v>1</v>
      </c>
      <c r="F2561" t="s">
        <v>951</v>
      </c>
      <c r="G2561">
        <v>0.14000000000000001</v>
      </c>
      <c r="H2561" t="s">
        <v>952</v>
      </c>
      <c r="I2561">
        <v>0.03</v>
      </c>
    </row>
    <row r="2562" spans="1:9">
      <c r="A2562" s="1">
        <v>0.93822482638888904</v>
      </c>
      <c r="B2562" t="s">
        <v>948</v>
      </c>
      <c r="C2562" t="s">
        <v>959</v>
      </c>
      <c r="D2562">
        <v>94.5</v>
      </c>
      <c r="F2562">
        <v>139.19999999999999</v>
      </c>
      <c r="H2562">
        <v>86.48</v>
      </c>
    </row>
    <row r="2563" spans="1:9">
      <c r="A2563" s="1">
        <v>0.93822603009259298</v>
      </c>
      <c r="B2563" t="s">
        <v>948</v>
      </c>
      <c r="C2563" t="s">
        <v>949</v>
      </c>
      <c r="D2563" t="s">
        <v>950</v>
      </c>
      <c r="E2563">
        <v>1.02</v>
      </c>
      <c r="F2563" t="s">
        <v>951</v>
      </c>
      <c r="G2563">
        <v>0.14000000000000001</v>
      </c>
      <c r="H2563" t="s">
        <v>952</v>
      </c>
      <c r="I2563">
        <v>0.02</v>
      </c>
    </row>
    <row r="2564" spans="1:9">
      <c r="A2564" s="1">
        <v>0.93822603009259298</v>
      </c>
      <c r="B2564" t="s">
        <v>948</v>
      </c>
      <c r="C2564" t="s">
        <v>959</v>
      </c>
      <c r="D2564">
        <v>94.5</v>
      </c>
      <c r="F2564">
        <v>139.19999999999999</v>
      </c>
      <c r="H2564">
        <v>86.47</v>
      </c>
    </row>
    <row r="2565" spans="1:9">
      <c r="A2565" s="1">
        <v>0.93822728009259304</v>
      </c>
      <c r="B2565" t="s">
        <v>948</v>
      </c>
      <c r="C2565" t="s">
        <v>949</v>
      </c>
      <c r="D2565" t="s">
        <v>950</v>
      </c>
      <c r="E2565">
        <v>1.02</v>
      </c>
      <c r="F2565" t="s">
        <v>951</v>
      </c>
      <c r="G2565">
        <v>0.14000000000000001</v>
      </c>
      <c r="H2565" t="s">
        <v>952</v>
      </c>
      <c r="I2565">
        <v>0.04</v>
      </c>
    </row>
    <row r="2566" spans="1:9">
      <c r="A2566" s="1">
        <v>0.93822729166666696</v>
      </c>
      <c r="B2566" t="s">
        <v>948</v>
      </c>
      <c r="C2566" t="s">
        <v>959</v>
      </c>
      <c r="D2566">
        <v>94.51</v>
      </c>
      <c r="F2566">
        <v>139.22</v>
      </c>
      <c r="H2566">
        <v>86.48</v>
      </c>
    </row>
    <row r="2567" spans="1:9">
      <c r="A2567" s="1">
        <v>0.93822854166666703</v>
      </c>
      <c r="B2567" t="s">
        <v>948</v>
      </c>
      <c r="C2567" t="s">
        <v>949</v>
      </c>
      <c r="D2567" t="s">
        <v>950</v>
      </c>
      <c r="E2567">
        <v>1.02</v>
      </c>
      <c r="F2567" t="s">
        <v>951</v>
      </c>
      <c r="G2567">
        <v>0.14000000000000001</v>
      </c>
      <c r="H2567" t="s">
        <v>952</v>
      </c>
      <c r="I2567">
        <v>0.03</v>
      </c>
    </row>
    <row r="2568" spans="1:9">
      <c r="A2568" s="1">
        <v>0.93822854166666703</v>
      </c>
      <c r="B2568" t="s">
        <v>948</v>
      </c>
      <c r="C2568" t="s">
        <v>959</v>
      </c>
      <c r="D2568">
        <v>94.49</v>
      </c>
      <c r="F2568">
        <v>139.24</v>
      </c>
      <c r="H2568">
        <v>86.45</v>
      </c>
    </row>
    <row r="2569" spans="1:9">
      <c r="A2569" s="1">
        <v>0.93822975694444499</v>
      </c>
      <c r="B2569" t="s">
        <v>948</v>
      </c>
      <c r="C2569" t="s">
        <v>949</v>
      </c>
      <c r="D2569" t="s">
        <v>950</v>
      </c>
      <c r="E2569">
        <v>1.01</v>
      </c>
      <c r="F2569" t="s">
        <v>951</v>
      </c>
      <c r="G2569">
        <v>0.14000000000000001</v>
      </c>
      <c r="H2569" t="s">
        <v>952</v>
      </c>
      <c r="I2569">
        <v>0.02</v>
      </c>
    </row>
    <row r="2570" spans="1:9">
      <c r="A2570" s="1">
        <v>0.93822975694444499</v>
      </c>
      <c r="B2570" t="s">
        <v>948</v>
      </c>
      <c r="C2570" t="s">
        <v>959</v>
      </c>
      <c r="D2570">
        <v>94.49</v>
      </c>
      <c r="F2570">
        <v>139.19</v>
      </c>
      <c r="H2570">
        <v>86.45</v>
      </c>
    </row>
    <row r="2571" spans="1:9">
      <c r="A2571" s="1">
        <v>0.93823017361111105</v>
      </c>
      <c r="B2571" t="s">
        <v>948</v>
      </c>
      <c r="C2571" t="s">
        <v>949</v>
      </c>
      <c r="D2571" t="s">
        <v>950</v>
      </c>
      <c r="E2571">
        <v>1.02</v>
      </c>
      <c r="F2571" t="s">
        <v>951</v>
      </c>
      <c r="G2571">
        <v>0.14000000000000001</v>
      </c>
      <c r="H2571" t="s">
        <v>952</v>
      </c>
      <c r="I2571">
        <v>0.02</v>
      </c>
    </row>
    <row r="2572" spans="1:9">
      <c r="A2572" s="1">
        <v>0.93823056712963004</v>
      </c>
      <c r="B2572" t="s">
        <v>948</v>
      </c>
      <c r="C2572" t="s">
        <v>959</v>
      </c>
      <c r="D2572">
        <v>94.51</v>
      </c>
      <c r="F2572">
        <v>139.26</v>
      </c>
      <c r="H2572">
        <v>86.47</v>
      </c>
    </row>
    <row r="2573" spans="1:9">
      <c r="A2573" s="1">
        <v>0.93823180555555596</v>
      </c>
      <c r="B2573" t="s">
        <v>948</v>
      </c>
      <c r="C2573" t="s">
        <v>949</v>
      </c>
      <c r="D2573" t="s">
        <v>950</v>
      </c>
      <c r="E2573">
        <v>1.02</v>
      </c>
      <c r="F2573" t="s">
        <v>951</v>
      </c>
      <c r="G2573">
        <v>0.16</v>
      </c>
      <c r="H2573" t="s">
        <v>952</v>
      </c>
      <c r="I2573">
        <v>-0.02</v>
      </c>
    </row>
    <row r="2574" spans="1:9">
      <c r="A2574" s="1">
        <v>0.93823180555555596</v>
      </c>
      <c r="B2574" t="s">
        <v>948</v>
      </c>
      <c r="C2574" t="s">
        <v>959</v>
      </c>
      <c r="D2574">
        <v>94.49</v>
      </c>
      <c r="F2574">
        <v>139.24</v>
      </c>
      <c r="H2574">
        <v>86.45</v>
      </c>
    </row>
    <row r="2575" spans="1:9">
      <c r="A2575" s="1">
        <v>0.93823261574074102</v>
      </c>
      <c r="B2575" t="s">
        <v>948</v>
      </c>
      <c r="C2575" t="s">
        <v>949</v>
      </c>
      <c r="D2575" t="s">
        <v>950</v>
      </c>
      <c r="E2575">
        <v>1.01</v>
      </c>
      <c r="F2575" t="s">
        <v>951</v>
      </c>
      <c r="G2575">
        <v>0.13</v>
      </c>
      <c r="H2575" t="s">
        <v>952</v>
      </c>
      <c r="I2575">
        <v>0.02</v>
      </c>
    </row>
    <row r="2576" spans="1:9">
      <c r="A2576" s="1">
        <v>0.93823300925925901</v>
      </c>
      <c r="B2576" t="s">
        <v>948</v>
      </c>
      <c r="C2576" t="s">
        <v>959</v>
      </c>
      <c r="D2576">
        <v>94.55</v>
      </c>
      <c r="F2576">
        <v>139.22999999999999</v>
      </c>
      <c r="H2576">
        <v>86.5</v>
      </c>
    </row>
    <row r="2577" spans="1:9">
      <c r="A2577" s="1">
        <v>0.93823420138888902</v>
      </c>
      <c r="B2577" t="s">
        <v>948</v>
      </c>
      <c r="C2577" t="s">
        <v>949</v>
      </c>
      <c r="D2577" t="s">
        <v>950</v>
      </c>
      <c r="E2577">
        <v>1.02</v>
      </c>
      <c r="F2577" t="s">
        <v>951</v>
      </c>
      <c r="G2577">
        <v>0.14000000000000001</v>
      </c>
      <c r="H2577" t="s">
        <v>952</v>
      </c>
      <c r="I2577">
        <v>0.02</v>
      </c>
    </row>
    <row r="2578" spans="1:9">
      <c r="A2578" s="1">
        <v>0.93823421296296305</v>
      </c>
      <c r="B2578" t="s">
        <v>948</v>
      </c>
      <c r="C2578" t="s">
        <v>959</v>
      </c>
      <c r="D2578">
        <v>94.56</v>
      </c>
      <c r="F2578">
        <v>139.26</v>
      </c>
      <c r="H2578">
        <v>86.52</v>
      </c>
    </row>
    <row r="2579" spans="1:9">
      <c r="A2579" s="1">
        <v>0.93823550925925903</v>
      </c>
      <c r="B2579" t="s">
        <v>948</v>
      </c>
      <c r="C2579" t="s">
        <v>949</v>
      </c>
      <c r="D2579" t="s">
        <v>950</v>
      </c>
      <c r="E2579">
        <v>1.03</v>
      </c>
      <c r="F2579" t="s">
        <v>951</v>
      </c>
      <c r="G2579">
        <v>0.13</v>
      </c>
      <c r="H2579" t="s">
        <v>952</v>
      </c>
      <c r="I2579">
        <v>0.02</v>
      </c>
    </row>
    <row r="2580" spans="1:9">
      <c r="A2580" s="1">
        <v>0.93823550925925903</v>
      </c>
      <c r="B2580" t="s">
        <v>948</v>
      </c>
      <c r="C2580" t="s">
        <v>959</v>
      </c>
      <c r="D2580">
        <v>94.54</v>
      </c>
      <c r="F2580">
        <v>139.28</v>
      </c>
      <c r="H2580">
        <v>86.5</v>
      </c>
    </row>
    <row r="2581" spans="1:9">
      <c r="A2581" s="1">
        <v>0.93823635416666695</v>
      </c>
      <c r="B2581" t="s">
        <v>948</v>
      </c>
      <c r="C2581" t="s">
        <v>949</v>
      </c>
      <c r="D2581" t="s">
        <v>950</v>
      </c>
      <c r="E2581">
        <v>1.02</v>
      </c>
      <c r="F2581" t="s">
        <v>951</v>
      </c>
      <c r="G2581">
        <v>0.14000000000000001</v>
      </c>
      <c r="H2581" t="s">
        <v>952</v>
      </c>
      <c r="I2581">
        <v>0.01</v>
      </c>
    </row>
    <row r="2582" spans="1:9">
      <c r="A2582" s="1">
        <v>0.93823635416666695</v>
      </c>
      <c r="B2582" t="s">
        <v>948</v>
      </c>
      <c r="C2582" t="s">
        <v>959</v>
      </c>
      <c r="D2582">
        <v>94.55</v>
      </c>
      <c r="F2582">
        <v>139.28</v>
      </c>
      <c r="H2582">
        <v>86.5</v>
      </c>
    </row>
    <row r="2583" spans="1:9">
      <c r="A2583" s="1">
        <v>0.93823765046296304</v>
      </c>
      <c r="B2583" t="s">
        <v>948</v>
      </c>
      <c r="C2583" t="s">
        <v>949</v>
      </c>
      <c r="D2583" t="s">
        <v>950</v>
      </c>
      <c r="E2583">
        <v>1.03</v>
      </c>
      <c r="F2583" t="s">
        <v>951</v>
      </c>
      <c r="G2583">
        <v>0.14000000000000001</v>
      </c>
      <c r="H2583" t="s">
        <v>952</v>
      </c>
      <c r="I2583">
        <v>0.03</v>
      </c>
    </row>
    <row r="2584" spans="1:9">
      <c r="A2584" s="1">
        <v>0.93823765046296304</v>
      </c>
      <c r="B2584" t="s">
        <v>948</v>
      </c>
      <c r="C2584" t="s">
        <v>959</v>
      </c>
      <c r="D2584">
        <v>94.53</v>
      </c>
      <c r="F2584">
        <v>139.30000000000001</v>
      </c>
      <c r="H2584">
        <v>86.5</v>
      </c>
    </row>
    <row r="2585" spans="1:9">
      <c r="A2585" s="1">
        <v>0.93823890046296299</v>
      </c>
      <c r="B2585" t="s">
        <v>948</v>
      </c>
      <c r="C2585" t="s">
        <v>949</v>
      </c>
      <c r="D2585" t="s">
        <v>950</v>
      </c>
      <c r="E2585">
        <v>1.03</v>
      </c>
      <c r="F2585" t="s">
        <v>951</v>
      </c>
      <c r="G2585">
        <v>0.14000000000000001</v>
      </c>
      <c r="H2585" t="s">
        <v>952</v>
      </c>
      <c r="I2585">
        <v>0.02</v>
      </c>
    </row>
    <row r="2586" spans="1:9">
      <c r="A2586" s="1">
        <v>0.93823890046296299</v>
      </c>
      <c r="B2586" t="s">
        <v>948</v>
      </c>
      <c r="C2586" t="s">
        <v>959</v>
      </c>
      <c r="D2586">
        <v>94.55</v>
      </c>
      <c r="F2586">
        <v>139.29</v>
      </c>
      <c r="H2586">
        <v>86.5</v>
      </c>
    </row>
    <row r="2587" spans="1:9">
      <c r="A2587" s="1">
        <v>0.93824012731481499</v>
      </c>
      <c r="B2587" t="s">
        <v>948</v>
      </c>
      <c r="C2587" t="s">
        <v>949</v>
      </c>
      <c r="D2587" t="s">
        <v>950</v>
      </c>
      <c r="E2587">
        <v>1.01</v>
      </c>
      <c r="F2587" t="s">
        <v>951</v>
      </c>
      <c r="G2587">
        <v>0.14000000000000001</v>
      </c>
      <c r="H2587" t="s">
        <v>952</v>
      </c>
      <c r="I2587">
        <v>0.05</v>
      </c>
    </row>
    <row r="2588" spans="1:9">
      <c r="A2588" s="1">
        <v>0.93824012731481499</v>
      </c>
      <c r="B2588" t="s">
        <v>948</v>
      </c>
      <c r="C2588" t="s">
        <v>959</v>
      </c>
      <c r="D2588">
        <v>94.55</v>
      </c>
      <c r="F2588">
        <v>139.29</v>
      </c>
      <c r="H2588">
        <v>86.5</v>
      </c>
    </row>
    <row r="2589" spans="1:9">
      <c r="A2589" s="1">
        <v>0.93824093750000004</v>
      </c>
      <c r="B2589" t="s">
        <v>948</v>
      </c>
      <c r="C2589" t="s">
        <v>949</v>
      </c>
      <c r="D2589" t="s">
        <v>950</v>
      </c>
      <c r="E2589">
        <v>1.01</v>
      </c>
      <c r="F2589" t="s">
        <v>951</v>
      </c>
      <c r="G2589">
        <v>0.14000000000000001</v>
      </c>
      <c r="H2589" t="s">
        <v>952</v>
      </c>
      <c r="I2589">
        <v>0.02</v>
      </c>
    </row>
    <row r="2590" spans="1:9">
      <c r="A2590" s="1">
        <v>0.93824093750000004</v>
      </c>
      <c r="B2590" t="s">
        <v>948</v>
      </c>
      <c r="C2590" t="s">
        <v>959</v>
      </c>
      <c r="D2590">
        <v>94.52</v>
      </c>
      <c r="F2590">
        <v>139.29</v>
      </c>
      <c r="H2590">
        <v>86.47</v>
      </c>
    </row>
    <row r="2591" spans="1:9">
      <c r="A2591" s="1">
        <v>0.93824223379629601</v>
      </c>
      <c r="B2591" t="s">
        <v>948</v>
      </c>
      <c r="C2591" t="s">
        <v>949</v>
      </c>
      <c r="D2591" t="s">
        <v>950</v>
      </c>
      <c r="E2591">
        <v>1.04</v>
      </c>
      <c r="F2591" t="s">
        <v>951</v>
      </c>
      <c r="G2591">
        <v>0.13</v>
      </c>
      <c r="H2591" t="s">
        <v>952</v>
      </c>
      <c r="I2591">
        <v>0.04</v>
      </c>
    </row>
    <row r="2592" spans="1:9">
      <c r="A2592" s="1">
        <v>0.93824224537037004</v>
      </c>
      <c r="B2592" t="s">
        <v>948</v>
      </c>
      <c r="C2592" t="s">
        <v>959</v>
      </c>
      <c r="D2592">
        <v>94.55</v>
      </c>
      <c r="F2592">
        <v>139.27000000000001</v>
      </c>
      <c r="H2592">
        <v>86.49</v>
      </c>
    </row>
    <row r="2593" spans="1:9">
      <c r="A2593" s="1">
        <v>0.93824307870370405</v>
      </c>
      <c r="B2593" t="s">
        <v>948</v>
      </c>
      <c r="C2593" t="s">
        <v>949</v>
      </c>
      <c r="D2593" t="s">
        <v>950</v>
      </c>
      <c r="E2593">
        <v>1</v>
      </c>
      <c r="F2593" t="s">
        <v>951</v>
      </c>
      <c r="G2593">
        <v>0.14000000000000001</v>
      </c>
      <c r="H2593" t="s">
        <v>952</v>
      </c>
      <c r="I2593">
        <v>0.02</v>
      </c>
    </row>
    <row r="2594" spans="1:9">
      <c r="A2594" s="1">
        <v>0.93824351851851895</v>
      </c>
      <c r="B2594" t="s">
        <v>948</v>
      </c>
      <c r="C2594" t="s">
        <v>959</v>
      </c>
      <c r="D2594">
        <v>94.54</v>
      </c>
      <c r="F2594">
        <v>139.32</v>
      </c>
      <c r="H2594">
        <v>86.48</v>
      </c>
    </row>
    <row r="2595" spans="1:9">
      <c r="A2595" s="1">
        <v>0.938244328703704</v>
      </c>
      <c r="B2595" t="s">
        <v>948</v>
      </c>
      <c r="C2595" t="s">
        <v>949</v>
      </c>
      <c r="D2595" t="s">
        <v>950</v>
      </c>
      <c r="E2595">
        <v>1.01</v>
      </c>
      <c r="F2595" t="s">
        <v>951</v>
      </c>
      <c r="G2595">
        <v>0.14000000000000001</v>
      </c>
      <c r="H2595" t="s">
        <v>952</v>
      </c>
      <c r="I2595">
        <v>0.03</v>
      </c>
    </row>
    <row r="2596" spans="1:9">
      <c r="A2596" s="1">
        <v>0.93824476851851801</v>
      </c>
      <c r="B2596" t="s">
        <v>948</v>
      </c>
      <c r="C2596" t="s">
        <v>959</v>
      </c>
      <c r="D2596">
        <v>94.54</v>
      </c>
      <c r="F2596">
        <v>139.33000000000001</v>
      </c>
      <c r="H2596">
        <v>86.48</v>
      </c>
    </row>
    <row r="2597" spans="1:9">
      <c r="A2597" s="1">
        <v>0.938245636574074</v>
      </c>
      <c r="B2597" t="s">
        <v>948</v>
      </c>
      <c r="C2597" t="s">
        <v>949</v>
      </c>
      <c r="D2597" t="s">
        <v>950</v>
      </c>
      <c r="E2597">
        <v>1.01</v>
      </c>
      <c r="F2597" t="s">
        <v>951</v>
      </c>
      <c r="G2597">
        <v>0.14000000000000001</v>
      </c>
      <c r="H2597" t="s">
        <v>952</v>
      </c>
      <c r="I2597">
        <v>0.01</v>
      </c>
    </row>
    <row r="2598" spans="1:9">
      <c r="A2598" s="1">
        <v>0.938245636574074</v>
      </c>
      <c r="B2598" t="s">
        <v>948</v>
      </c>
      <c r="C2598" t="s">
        <v>959</v>
      </c>
      <c r="D2598">
        <v>94.55</v>
      </c>
      <c r="F2598">
        <v>139.30000000000001</v>
      </c>
      <c r="H2598">
        <v>86.5</v>
      </c>
    </row>
    <row r="2599" spans="1:9">
      <c r="A2599" s="1">
        <v>0.93824690972222202</v>
      </c>
      <c r="B2599" t="s">
        <v>948</v>
      </c>
      <c r="C2599" t="s">
        <v>949</v>
      </c>
      <c r="D2599" t="s">
        <v>950</v>
      </c>
      <c r="E2599">
        <v>1.03</v>
      </c>
      <c r="F2599" t="s">
        <v>951</v>
      </c>
      <c r="G2599">
        <v>0.14000000000000001</v>
      </c>
      <c r="H2599" t="s">
        <v>952</v>
      </c>
      <c r="I2599">
        <v>0.02</v>
      </c>
    </row>
    <row r="2600" spans="1:9">
      <c r="A2600" s="1">
        <v>0.93824690972222202</v>
      </c>
      <c r="B2600" t="s">
        <v>948</v>
      </c>
      <c r="C2600" t="s">
        <v>959</v>
      </c>
      <c r="D2600">
        <v>94.51</v>
      </c>
      <c r="F2600">
        <v>139.29</v>
      </c>
      <c r="H2600">
        <v>86.47</v>
      </c>
    </row>
    <row r="2601" spans="1:9">
      <c r="A2601" s="1">
        <v>0.93824815972222197</v>
      </c>
      <c r="B2601" t="s">
        <v>948</v>
      </c>
      <c r="C2601" t="s">
        <v>949</v>
      </c>
      <c r="D2601" t="s">
        <v>950</v>
      </c>
      <c r="E2601">
        <v>1.02</v>
      </c>
      <c r="F2601" t="s">
        <v>951</v>
      </c>
      <c r="G2601">
        <v>0.14000000000000001</v>
      </c>
      <c r="H2601" t="s">
        <v>952</v>
      </c>
      <c r="I2601">
        <v>0.03</v>
      </c>
    </row>
    <row r="2602" spans="1:9">
      <c r="A2602" s="1">
        <v>0.93824815972222197</v>
      </c>
      <c r="B2602" t="s">
        <v>948</v>
      </c>
      <c r="C2602" t="s">
        <v>959</v>
      </c>
      <c r="D2602">
        <v>94.54</v>
      </c>
      <c r="F2602">
        <v>139.30000000000001</v>
      </c>
      <c r="H2602">
        <v>86.49</v>
      </c>
    </row>
    <row r="2603" spans="1:9">
      <c r="A2603" s="1">
        <v>0.93824937500000005</v>
      </c>
      <c r="B2603" t="s">
        <v>948</v>
      </c>
      <c r="C2603" t="s">
        <v>949</v>
      </c>
      <c r="D2603" t="s">
        <v>950</v>
      </c>
      <c r="E2603">
        <v>1.01</v>
      </c>
      <c r="F2603" t="s">
        <v>951</v>
      </c>
      <c r="G2603">
        <v>0.14000000000000001</v>
      </c>
      <c r="H2603" t="s">
        <v>952</v>
      </c>
      <c r="I2603">
        <v>0.01</v>
      </c>
    </row>
    <row r="2604" spans="1:9">
      <c r="A2604" s="1">
        <v>0.93824937500000005</v>
      </c>
      <c r="B2604" t="s">
        <v>948</v>
      </c>
      <c r="C2604" t="s">
        <v>959</v>
      </c>
      <c r="D2604">
        <v>94.53</v>
      </c>
      <c r="F2604">
        <v>139.30000000000001</v>
      </c>
      <c r="H2604">
        <v>86.47</v>
      </c>
    </row>
    <row r="2605" spans="1:9">
      <c r="A2605" s="1">
        <v>0.93825023148148201</v>
      </c>
      <c r="B2605" t="s">
        <v>948</v>
      </c>
      <c r="C2605" t="s">
        <v>949</v>
      </c>
      <c r="D2605" t="s">
        <v>950</v>
      </c>
      <c r="E2605">
        <v>1.02</v>
      </c>
      <c r="F2605" t="s">
        <v>951</v>
      </c>
      <c r="G2605">
        <v>0.14000000000000001</v>
      </c>
      <c r="H2605" t="s">
        <v>952</v>
      </c>
      <c r="I2605">
        <v>0.01</v>
      </c>
    </row>
    <row r="2606" spans="1:9">
      <c r="A2606" s="1">
        <v>0.93825023148148201</v>
      </c>
      <c r="B2606" t="s">
        <v>948</v>
      </c>
      <c r="C2606" t="s">
        <v>959</v>
      </c>
      <c r="D2606">
        <v>94.53</v>
      </c>
      <c r="F2606">
        <v>139.32</v>
      </c>
      <c r="H2606">
        <v>86.48</v>
      </c>
    </row>
    <row r="2607" spans="1:9">
      <c r="A2607" s="1">
        <v>0.93825144675925898</v>
      </c>
      <c r="B2607" t="s">
        <v>948</v>
      </c>
      <c r="C2607" t="s">
        <v>949</v>
      </c>
      <c r="D2607" t="s">
        <v>950</v>
      </c>
      <c r="E2607">
        <v>1.02</v>
      </c>
      <c r="F2607" t="s">
        <v>951</v>
      </c>
      <c r="G2607">
        <v>0.14000000000000001</v>
      </c>
      <c r="H2607" t="s">
        <v>952</v>
      </c>
      <c r="I2607">
        <v>0.04</v>
      </c>
    </row>
    <row r="2608" spans="1:9">
      <c r="A2608" s="1">
        <v>0.93825144675925898</v>
      </c>
      <c r="B2608" t="s">
        <v>948</v>
      </c>
      <c r="C2608" t="s">
        <v>959</v>
      </c>
      <c r="D2608">
        <v>94.57</v>
      </c>
      <c r="F2608">
        <v>139.33000000000001</v>
      </c>
      <c r="H2608">
        <v>86.52</v>
      </c>
    </row>
    <row r="2609" spans="1:9">
      <c r="A2609" s="1">
        <v>0.93825270833333296</v>
      </c>
      <c r="B2609" t="s">
        <v>948</v>
      </c>
      <c r="C2609" t="s">
        <v>949</v>
      </c>
      <c r="D2609" t="s">
        <v>950</v>
      </c>
      <c r="E2609">
        <v>1.01</v>
      </c>
      <c r="F2609" t="s">
        <v>951</v>
      </c>
      <c r="G2609">
        <v>0.13</v>
      </c>
      <c r="H2609" t="s">
        <v>952</v>
      </c>
      <c r="I2609">
        <v>0.02</v>
      </c>
    </row>
    <row r="2610" spans="1:9">
      <c r="A2610" s="1">
        <v>0.93825270833333296</v>
      </c>
      <c r="B2610" t="s">
        <v>948</v>
      </c>
      <c r="C2610" t="s">
        <v>959</v>
      </c>
      <c r="D2610">
        <v>94.57</v>
      </c>
      <c r="F2610">
        <v>139.33000000000001</v>
      </c>
      <c r="H2610">
        <v>86.52</v>
      </c>
    </row>
    <row r="2611" spans="1:9">
      <c r="A2611" s="1">
        <v>0.93825358796296299</v>
      </c>
      <c r="B2611" t="s">
        <v>948</v>
      </c>
      <c r="C2611" t="s">
        <v>949</v>
      </c>
      <c r="D2611" t="s">
        <v>950</v>
      </c>
      <c r="E2611">
        <v>1.02</v>
      </c>
      <c r="F2611" t="s">
        <v>951</v>
      </c>
      <c r="G2611">
        <v>0.13</v>
      </c>
      <c r="H2611" t="s">
        <v>952</v>
      </c>
      <c r="I2611">
        <v>0.03</v>
      </c>
    </row>
    <row r="2612" spans="1:9">
      <c r="A2612" s="1">
        <v>0.93825358796296299</v>
      </c>
      <c r="B2612" t="s">
        <v>948</v>
      </c>
      <c r="C2612" t="s">
        <v>959</v>
      </c>
      <c r="D2612">
        <v>94.54</v>
      </c>
      <c r="F2612">
        <v>139.34</v>
      </c>
      <c r="H2612">
        <v>86.5</v>
      </c>
    </row>
    <row r="2613" spans="1:9">
      <c r="A2613" s="1">
        <v>0.93825488425925896</v>
      </c>
      <c r="B2613" t="s">
        <v>948</v>
      </c>
      <c r="C2613" t="s">
        <v>949</v>
      </c>
      <c r="D2613" t="s">
        <v>950</v>
      </c>
      <c r="E2613">
        <v>1.02</v>
      </c>
      <c r="F2613" t="s">
        <v>951</v>
      </c>
      <c r="G2613">
        <v>0.14000000000000001</v>
      </c>
      <c r="H2613" t="s">
        <v>952</v>
      </c>
      <c r="I2613">
        <v>0.02</v>
      </c>
    </row>
    <row r="2614" spans="1:9">
      <c r="A2614" s="1">
        <v>0.93825488425925896</v>
      </c>
      <c r="B2614" t="s">
        <v>948</v>
      </c>
      <c r="C2614" t="s">
        <v>959</v>
      </c>
      <c r="D2614">
        <v>94.52</v>
      </c>
      <c r="F2614">
        <v>139.34</v>
      </c>
      <c r="H2614">
        <v>86.48</v>
      </c>
    </row>
    <row r="2615" spans="1:9">
      <c r="A2615" s="1">
        <v>0.93825612268518499</v>
      </c>
      <c r="B2615" t="s">
        <v>948</v>
      </c>
      <c r="C2615" t="s">
        <v>949</v>
      </c>
      <c r="D2615" t="s">
        <v>950</v>
      </c>
      <c r="E2615">
        <v>1.01</v>
      </c>
      <c r="F2615" t="s">
        <v>951</v>
      </c>
      <c r="G2615">
        <v>0.14000000000000001</v>
      </c>
      <c r="H2615" t="s">
        <v>952</v>
      </c>
      <c r="I2615">
        <v>0.02</v>
      </c>
    </row>
    <row r="2616" spans="1:9">
      <c r="A2616" s="1">
        <v>0.93825612268518499</v>
      </c>
      <c r="B2616" t="s">
        <v>948</v>
      </c>
      <c r="C2616" t="s">
        <v>959</v>
      </c>
      <c r="D2616">
        <v>94.51</v>
      </c>
      <c r="F2616">
        <v>139.35</v>
      </c>
      <c r="H2616">
        <v>86.48</v>
      </c>
    </row>
    <row r="2617" spans="1:9">
      <c r="A2617" s="1">
        <v>0.93825734953703699</v>
      </c>
      <c r="B2617" t="s">
        <v>948</v>
      </c>
      <c r="C2617" t="s">
        <v>949</v>
      </c>
      <c r="D2617" t="s">
        <v>950</v>
      </c>
      <c r="E2617">
        <v>1.02</v>
      </c>
      <c r="F2617" t="s">
        <v>951</v>
      </c>
      <c r="G2617">
        <v>0.15</v>
      </c>
      <c r="H2617" t="s">
        <v>952</v>
      </c>
      <c r="I2617">
        <v>0.03</v>
      </c>
    </row>
    <row r="2618" spans="1:9">
      <c r="A2618" s="1">
        <v>0.93825734953703699</v>
      </c>
      <c r="B2618" t="s">
        <v>948</v>
      </c>
      <c r="C2618" t="s">
        <v>959</v>
      </c>
      <c r="D2618">
        <v>94.51</v>
      </c>
      <c r="F2618">
        <v>139.31</v>
      </c>
      <c r="H2618">
        <v>86.48</v>
      </c>
    </row>
    <row r="2619" spans="1:9">
      <c r="A2619" s="1">
        <v>0.93825862268518501</v>
      </c>
      <c r="B2619" t="s">
        <v>948</v>
      </c>
      <c r="C2619" t="s">
        <v>949</v>
      </c>
      <c r="D2619" t="s">
        <v>950</v>
      </c>
      <c r="E2619">
        <v>1.03</v>
      </c>
      <c r="F2619" t="s">
        <v>951</v>
      </c>
      <c r="G2619">
        <v>0.15</v>
      </c>
      <c r="H2619" t="s">
        <v>952</v>
      </c>
      <c r="I2619">
        <v>0.03</v>
      </c>
    </row>
    <row r="2620" spans="1:9">
      <c r="A2620" s="1">
        <v>0.93825862268518501</v>
      </c>
      <c r="B2620" t="s">
        <v>948</v>
      </c>
      <c r="C2620" t="s">
        <v>959</v>
      </c>
      <c r="D2620">
        <v>94.46</v>
      </c>
      <c r="F2620">
        <v>139.38999999999999</v>
      </c>
      <c r="H2620">
        <v>86.44</v>
      </c>
    </row>
    <row r="2621" spans="1:9">
      <c r="A2621" s="1">
        <v>0.93825993055555501</v>
      </c>
      <c r="B2621" t="s">
        <v>948</v>
      </c>
      <c r="C2621" t="s">
        <v>949</v>
      </c>
      <c r="D2621" t="s">
        <v>950</v>
      </c>
      <c r="E2621">
        <v>1.01</v>
      </c>
      <c r="F2621" t="s">
        <v>951</v>
      </c>
      <c r="G2621">
        <v>0.14000000000000001</v>
      </c>
      <c r="H2621" t="s">
        <v>952</v>
      </c>
      <c r="I2621">
        <v>0.02</v>
      </c>
    </row>
    <row r="2622" spans="1:9">
      <c r="A2622" s="1">
        <v>0.93825993055555501</v>
      </c>
      <c r="B2622" t="s">
        <v>948</v>
      </c>
      <c r="C2622" t="s">
        <v>959</v>
      </c>
      <c r="D2622">
        <v>94.46</v>
      </c>
      <c r="F2622">
        <v>139.37</v>
      </c>
      <c r="H2622">
        <v>86.45</v>
      </c>
    </row>
    <row r="2623" spans="1:9">
      <c r="A2623" s="1">
        <v>0.93826035879629599</v>
      </c>
      <c r="B2623" t="s">
        <v>948</v>
      </c>
      <c r="C2623" t="s">
        <v>949</v>
      </c>
      <c r="D2623" t="s">
        <v>950</v>
      </c>
      <c r="E2623">
        <v>1.02</v>
      </c>
      <c r="F2623" t="s">
        <v>951</v>
      </c>
      <c r="G2623">
        <v>0.15</v>
      </c>
      <c r="H2623" t="s">
        <v>952</v>
      </c>
      <c r="I2623">
        <v>0.03</v>
      </c>
    </row>
    <row r="2624" spans="1:9">
      <c r="A2624" s="1">
        <v>0.93826035879629599</v>
      </c>
      <c r="B2624" t="s">
        <v>948</v>
      </c>
      <c r="C2624" t="s">
        <v>959</v>
      </c>
      <c r="D2624">
        <v>94.46</v>
      </c>
      <c r="F2624">
        <v>139.43</v>
      </c>
      <c r="H2624">
        <v>86.45</v>
      </c>
    </row>
    <row r="2625" spans="1:9">
      <c r="A2625" s="1">
        <v>0.938261550925926</v>
      </c>
      <c r="B2625" t="s">
        <v>948</v>
      </c>
      <c r="C2625" t="s">
        <v>949</v>
      </c>
      <c r="D2625" t="s">
        <v>950</v>
      </c>
      <c r="E2625">
        <v>1.02</v>
      </c>
      <c r="F2625" t="s">
        <v>951</v>
      </c>
      <c r="G2625">
        <v>0.14000000000000001</v>
      </c>
      <c r="H2625" t="s">
        <v>952</v>
      </c>
      <c r="I2625">
        <v>0.01</v>
      </c>
    </row>
    <row r="2626" spans="1:9">
      <c r="A2626" s="1">
        <v>0.93826197916666698</v>
      </c>
      <c r="B2626" t="s">
        <v>948</v>
      </c>
      <c r="C2626" t="s">
        <v>959</v>
      </c>
      <c r="D2626">
        <v>94.45</v>
      </c>
      <c r="F2626">
        <v>139.37</v>
      </c>
      <c r="H2626">
        <v>86.44</v>
      </c>
    </row>
    <row r="2627" spans="1:9">
      <c r="A2627" s="1">
        <v>0.93826280092592595</v>
      </c>
      <c r="B2627" t="s">
        <v>948</v>
      </c>
      <c r="C2627" t="s">
        <v>949</v>
      </c>
      <c r="D2627" t="s">
        <v>950</v>
      </c>
      <c r="E2627">
        <v>1.03</v>
      </c>
      <c r="F2627" t="s">
        <v>951</v>
      </c>
      <c r="G2627">
        <v>0.14000000000000001</v>
      </c>
      <c r="H2627" t="s">
        <v>952</v>
      </c>
      <c r="I2627">
        <v>0.03</v>
      </c>
    </row>
    <row r="2628" spans="1:9">
      <c r="A2628" s="1">
        <v>0.93826280092592595</v>
      </c>
      <c r="B2628" t="s">
        <v>948</v>
      </c>
      <c r="C2628" t="s">
        <v>959</v>
      </c>
      <c r="D2628">
        <v>94.5</v>
      </c>
      <c r="F2628">
        <v>139.38999999999999</v>
      </c>
      <c r="H2628">
        <v>86.48</v>
      </c>
    </row>
    <row r="2629" spans="1:9">
      <c r="A2629" s="1">
        <v>0.93826409722222204</v>
      </c>
      <c r="B2629" t="s">
        <v>948</v>
      </c>
      <c r="C2629" t="s">
        <v>949</v>
      </c>
      <c r="D2629" t="s">
        <v>950</v>
      </c>
      <c r="E2629">
        <v>1.02</v>
      </c>
      <c r="F2629" t="s">
        <v>951</v>
      </c>
      <c r="G2629">
        <v>0.14000000000000001</v>
      </c>
      <c r="H2629" t="s">
        <v>952</v>
      </c>
      <c r="I2629">
        <v>0.01</v>
      </c>
    </row>
    <row r="2630" spans="1:9">
      <c r="A2630" s="1">
        <v>0.93826409722222204</v>
      </c>
      <c r="B2630" t="s">
        <v>948</v>
      </c>
      <c r="C2630" t="s">
        <v>959</v>
      </c>
      <c r="D2630">
        <v>94.46</v>
      </c>
      <c r="F2630">
        <v>139.38</v>
      </c>
      <c r="H2630">
        <v>86.45</v>
      </c>
    </row>
    <row r="2631" spans="1:9">
      <c r="A2631" s="1">
        <v>0.93826532407407404</v>
      </c>
      <c r="B2631" t="s">
        <v>948</v>
      </c>
      <c r="C2631" t="s">
        <v>949</v>
      </c>
      <c r="D2631" t="s">
        <v>950</v>
      </c>
      <c r="E2631">
        <v>1.03</v>
      </c>
      <c r="F2631" t="s">
        <v>951</v>
      </c>
      <c r="G2631">
        <v>0.14000000000000001</v>
      </c>
      <c r="H2631" t="s">
        <v>952</v>
      </c>
      <c r="I2631">
        <v>0.03</v>
      </c>
    </row>
    <row r="2632" spans="1:9">
      <c r="A2632" s="1">
        <v>0.93826532407407404</v>
      </c>
      <c r="B2632" t="s">
        <v>948</v>
      </c>
      <c r="C2632" t="s">
        <v>959</v>
      </c>
      <c r="D2632">
        <v>94.48</v>
      </c>
      <c r="F2632">
        <v>139.41999999999999</v>
      </c>
      <c r="H2632">
        <v>86.47</v>
      </c>
    </row>
    <row r="2633" spans="1:9">
      <c r="A2633" s="1">
        <v>0.93826660879629598</v>
      </c>
      <c r="B2633" t="s">
        <v>948</v>
      </c>
      <c r="C2633" t="s">
        <v>949</v>
      </c>
      <c r="D2633" t="s">
        <v>950</v>
      </c>
      <c r="E2633">
        <v>1.02</v>
      </c>
      <c r="F2633" t="s">
        <v>951</v>
      </c>
      <c r="G2633">
        <v>0.14000000000000001</v>
      </c>
      <c r="H2633" t="s">
        <v>952</v>
      </c>
      <c r="I2633">
        <v>0.02</v>
      </c>
    </row>
    <row r="2634" spans="1:9">
      <c r="A2634" s="1">
        <v>0.93826660879629598</v>
      </c>
      <c r="B2634" t="s">
        <v>948</v>
      </c>
      <c r="C2634" t="s">
        <v>959</v>
      </c>
      <c r="D2634">
        <v>94.45</v>
      </c>
      <c r="F2634">
        <v>139.31</v>
      </c>
      <c r="H2634">
        <v>86.43</v>
      </c>
    </row>
    <row r="2635" spans="1:9">
      <c r="A2635" s="1">
        <v>0.93826787037036996</v>
      </c>
      <c r="B2635" t="s">
        <v>948</v>
      </c>
      <c r="C2635" t="s">
        <v>949</v>
      </c>
      <c r="D2635" t="s">
        <v>950</v>
      </c>
      <c r="E2635">
        <v>1.05</v>
      </c>
      <c r="F2635" t="s">
        <v>951</v>
      </c>
      <c r="G2635">
        <v>0.13</v>
      </c>
      <c r="H2635" t="s">
        <v>952</v>
      </c>
      <c r="I2635">
        <v>0.06</v>
      </c>
    </row>
    <row r="2636" spans="1:9">
      <c r="A2636" s="1">
        <v>0.93826788194444399</v>
      </c>
      <c r="B2636" t="s">
        <v>948</v>
      </c>
      <c r="C2636" t="s">
        <v>959</v>
      </c>
      <c r="D2636">
        <v>94.45</v>
      </c>
      <c r="F2636">
        <v>139.36000000000001</v>
      </c>
      <c r="H2636">
        <v>86.45</v>
      </c>
    </row>
    <row r="2637" spans="1:9">
      <c r="A2637" s="1">
        <v>0.93826905092592605</v>
      </c>
      <c r="B2637" t="s">
        <v>948</v>
      </c>
      <c r="C2637" t="s">
        <v>949</v>
      </c>
      <c r="D2637" t="s">
        <v>950</v>
      </c>
      <c r="E2637">
        <v>1.02</v>
      </c>
      <c r="F2637" t="s">
        <v>951</v>
      </c>
      <c r="G2637">
        <v>0.14000000000000001</v>
      </c>
      <c r="H2637" t="s">
        <v>952</v>
      </c>
      <c r="I2637">
        <v>0.01</v>
      </c>
    </row>
    <row r="2638" spans="1:9">
      <c r="A2638" s="1">
        <v>0.93826905092592605</v>
      </c>
      <c r="B2638" t="s">
        <v>948</v>
      </c>
      <c r="C2638" t="s">
        <v>959</v>
      </c>
      <c r="D2638">
        <v>94.44</v>
      </c>
      <c r="F2638">
        <v>139.54</v>
      </c>
      <c r="H2638">
        <v>86.44</v>
      </c>
    </row>
    <row r="2639" spans="1:9">
      <c r="A2639" s="1">
        <v>0.93826987268518502</v>
      </c>
      <c r="B2639" t="s">
        <v>948</v>
      </c>
      <c r="C2639" t="s">
        <v>949</v>
      </c>
      <c r="D2639" t="s">
        <v>950</v>
      </c>
      <c r="E2639">
        <v>1.01</v>
      </c>
      <c r="F2639" t="s">
        <v>951</v>
      </c>
      <c r="G2639">
        <v>0.14000000000000001</v>
      </c>
      <c r="H2639" t="s">
        <v>952</v>
      </c>
      <c r="I2639">
        <v>0.02</v>
      </c>
    </row>
    <row r="2640" spans="1:9">
      <c r="A2640" s="1">
        <v>0.93826987268518502</v>
      </c>
      <c r="B2640" t="s">
        <v>948</v>
      </c>
      <c r="C2640" t="s">
        <v>959</v>
      </c>
      <c r="D2640">
        <v>94.43</v>
      </c>
      <c r="F2640">
        <v>139.38</v>
      </c>
      <c r="H2640">
        <v>86.42</v>
      </c>
    </row>
    <row r="2641" spans="1:9">
      <c r="A2641" s="1">
        <v>0.93827107638888896</v>
      </c>
      <c r="B2641" t="s">
        <v>948</v>
      </c>
      <c r="C2641" t="s">
        <v>949</v>
      </c>
      <c r="D2641" t="s">
        <v>950</v>
      </c>
      <c r="E2641">
        <v>1.02</v>
      </c>
      <c r="F2641" t="s">
        <v>951</v>
      </c>
      <c r="G2641">
        <v>0.14000000000000001</v>
      </c>
      <c r="H2641" t="s">
        <v>952</v>
      </c>
      <c r="I2641">
        <v>0.02</v>
      </c>
    </row>
    <row r="2642" spans="1:9">
      <c r="A2642" s="1">
        <v>0.93827107638888896</v>
      </c>
      <c r="B2642" t="s">
        <v>948</v>
      </c>
      <c r="C2642" t="s">
        <v>959</v>
      </c>
      <c r="D2642">
        <v>94.42</v>
      </c>
      <c r="F2642">
        <v>139.35</v>
      </c>
      <c r="H2642">
        <v>86.42</v>
      </c>
    </row>
    <row r="2643" spans="1:9">
      <c r="A2643" s="1">
        <v>0.93827225694444405</v>
      </c>
      <c r="B2643" t="s">
        <v>948</v>
      </c>
      <c r="C2643" t="s">
        <v>949</v>
      </c>
      <c r="D2643" t="s">
        <v>950</v>
      </c>
      <c r="E2643">
        <v>1</v>
      </c>
      <c r="F2643" t="s">
        <v>951</v>
      </c>
      <c r="G2643">
        <v>0.14000000000000001</v>
      </c>
      <c r="H2643" t="s">
        <v>952</v>
      </c>
      <c r="I2643">
        <v>0.02</v>
      </c>
    </row>
    <row r="2644" spans="1:9">
      <c r="A2644" s="1">
        <v>0.93827225694444405</v>
      </c>
      <c r="B2644" t="s">
        <v>948</v>
      </c>
      <c r="C2644" t="s">
        <v>959</v>
      </c>
      <c r="D2644">
        <v>94.43</v>
      </c>
      <c r="F2644">
        <v>139.36000000000001</v>
      </c>
      <c r="H2644">
        <v>86.41</v>
      </c>
    </row>
    <row r="2645" spans="1:9">
      <c r="A2645" s="1">
        <v>0.93827355324074102</v>
      </c>
      <c r="B2645" t="s">
        <v>948</v>
      </c>
      <c r="C2645" t="s">
        <v>949</v>
      </c>
      <c r="D2645" t="s">
        <v>950</v>
      </c>
      <c r="E2645">
        <v>1.02</v>
      </c>
      <c r="F2645" t="s">
        <v>951</v>
      </c>
      <c r="G2645">
        <v>0.13</v>
      </c>
      <c r="H2645" t="s">
        <v>952</v>
      </c>
      <c r="I2645">
        <v>0.04</v>
      </c>
    </row>
    <row r="2646" spans="1:9">
      <c r="A2646" s="1">
        <v>0.93827355324074102</v>
      </c>
      <c r="B2646" t="s">
        <v>948</v>
      </c>
      <c r="C2646" t="s">
        <v>959</v>
      </c>
      <c r="D2646">
        <v>94.42</v>
      </c>
      <c r="F2646">
        <v>139.35</v>
      </c>
      <c r="H2646">
        <v>86.4</v>
      </c>
    </row>
    <row r="2647" spans="1:9">
      <c r="A2647" s="1">
        <v>0.93827575231481497</v>
      </c>
      <c r="B2647" t="s">
        <v>948</v>
      </c>
      <c r="C2647" t="s">
        <v>949</v>
      </c>
      <c r="D2647" t="s">
        <v>950</v>
      </c>
      <c r="E2647">
        <v>1.03</v>
      </c>
      <c r="F2647" t="s">
        <v>951</v>
      </c>
      <c r="G2647">
        <v>0.14000000000000001</v>
      </c>
      <c r="H2647" t="s">
        <v>952</v>
      </c>
      <c r="I2647">
        <v>0.02</v>
      </c>
    </row>
    <row r="2648" spans="1:9">
      <c r="A2648" s="1">
        <v>0.93827575231481497</v>
      </c>
      <c r="B2648" t="s">
        <v>948</v>
      </c>
      <c r="C2648" t="s">
        <v>959</v>
      </c>
      <c r="D2648">
        <v>94.48</v>
      </c>
      <c r="F2648">
        <v>139.37</v>
      </c>
      <c r="H2648">
        <v>86.47</v>
      </c>
    </row>
    <row r="2649" spans="1:9">
      <c r="A2649" s="1">
        <v>0.93827685185185195</v>
      </c>
      <c r="B2649" t="s">
        <v>948</v>
      </c>
      <c r="C2649" t="s">
        <v>949</v>
      </c>
      <c r="D2649" t="s">
        <v>950</v>
      </c>
      <c r="E2649">
        <v>1.01</v>
      </c>
      <c r="F2649" t="s">
        <v>951</v>
      </c>
      <c r="G2649">
        <v>0.14000000000000001</v>
      </c>
      <c r="H2649" t="s">
        <v>952</v>
      </c>
      <c r="I2649">
        <v>0.02</v>
      </c>
    </row>
    <row r="2650" spans="1:9">
      <c r="A2650" s="1">
        <v>0.93827685185185195</v>
      </c>
      <c r="B2650" t="s">
        <v>948</v>
      </c>
      <c r="C2650" t="s">
        <v>959</v>
      </c>
      <c r="D2650">
        <v>94.49</v>
      </c>
      <c r="F2650">
        <v>139.35</v>
      </c>
      <c r="H2650">
        <v>86.48</v>
      </c>
    </row>
    <row r="2651" spans="1:9">
      <c r="A2651" s="1">
        <v>0.938278773148148</v>
      </c>
      <c r="B2651" t="s">
        <v>948</v>
      </c>
      <c r="C2651" t="s">
        <v>949</v>
      </c>
      <c r="D2651" t="s">
        <v>950</v>
      </c>
      <c r="E2651">
        <v>1</v>
      </c>
      <c r="F2651" t="s">
        <v>951</v>
      </c>
      <c r="G2651">
        <v>0.13</v>
      </c>
      <c r="H2651" t="s">
        <v>952</v>
      </c>
      <c r="I2651">
        <v>0.02</v>
      </c>
    </row>
    <row r="2652" spans="1:9">
      <c r="A2652" s="1">
        <v>0.938278773148148</v>
      </c>
      <c r="B2652" t="s">
        <v>948</v>
      </c>
      <c r="C2652" t="s">
        <v>959</v>
      </c>
      <c r="D2652">
        <v>94.51</v>
      </c>
      <c r="F2652">
        <v>139.36000000000001</v>
      </c>
      <c r="H2652">
        <v>86.5</v>
      </c>
    </row>
    <row r="2653" spans="1:9">
      <c r="A2653" s="1">
        <v>0.93827900462962999</v>
      </c>
      <c r="B2653" t="s">
        <v>948</v>
      </c>
      <c r="C2653" t="s">
        <v>949</v>
      </c>
      <c r="D2653" t="s">
        <v>950</v>
      </c>
      <c r="E2653">
        <v>1.03</v>
      </c>
      <c r="F2653" t="s">
        <v>951</v>
      </c>
      <c r="G2653">
        <v>0.13</v>
      </c>
      <c r="H2653" t="s">
        <v>952</v>
      </c>
      <c r="I2653">
        <v>0.04</v>
      </c>
    </row>
    <row r="2654" spans="1:9">
      <c r="A2654" s="1">
        <v>0.93827900462962999</v>
      </c>
      <c r="B2654" t="s">
        <v>948</v>
      </c>
      <c r="C2654" t="s">
        <v>959</v>
      </c>
      <c r="D2654">
        <v>94.49</v>
      </c>
      <c r="F2654">
        <v>139.37</v>
      </c>
      <c r="H2654">
        <v>86.48</v>
      </c>
    </row>
    <row r="2655" spans="1:9">
      <c r="A2655" s="1">
        <v>0.93827900462962999</v>
      </c>
      <c r="B2655" t="s">
        <v>948</v>
      </c>
      <c r="C2655" t="s">
        <v>949</v>
      </c>
      <c r="D2655" t="s">
        <v>950</v>
      </c>
      <c r="E2655">
        <v>1.02</v>
      </c>
      <c r="F2655" t="s">
        <v>951</v>
      </c>
      <c r="G2655">
        <v>0.15</v>
      </c>
      <c r="H2655" t="s">
        <v>952</v>
      </c>
      <c r="I2655">
        <v>0.03</v>
      </c>
    </row>
    <row r="2656" spans="1:9">
      <c r="A2656" s="1">
        <v>0.93827918981481495</v>
      </c>
      <c r="B2656" t="s">
        <v>948</v>
      </c>
      <c r="C2656" t="s">
        <v>959</v>
      </c>
      <c r="D2656">
        <v>94.52</v>
      </c>
      <c r="F2656">
        <v>139.47</v>
      </c>
      <c r="H2656">
        <v>86.52</v>
      </c>
    </row>
    <row r="2657" spans="1:9">
      <c r="A2657" s="1">
        <v>0.93828017361111105</v>
      </c>
      <c r="B2657" t="s">
        <v>948</v>
      </c>
      <c r="C2657" t="s">
        <v>949</v>
      </c>
      <c r="D2657" t="s">
        <v>950</v>
      </c>
      <c r="E2657">
        <v>1.01</v>
      </c>
      <c r="F2657" t="s">
        <v>951</v>
      </c>
      <c r="G2657">
        <v>0.14000000000000001</v>
      </c>
      <c r="H2657" t="s">
        <v>952</v>
      </c>
      <c r="I2657">
        <v>0.03</v>
      </c>
    </row>
    <row r="2658" spans="1:9">
      <c r="A2658" s="1">
        <v>0.93828017361111105</v>
      </c>
      <c r="B2658" t="s">
        <v>948</v>
      </c>
      <c r="C2658" t="s">
        <v>959</v>
      </c>
      <c r="D2658">
        <v>94.52</v>
      </c>
      <c r="F2658">
        <v>139.56</v>
      </c>
      <c r="H2658">
        <v>86.51</v>
      </c>
    </row>
    <row r="2659" spans="1:9">
      <c r="A2659" s="1">
        <v>0.93828146990740702</v>
      </c>
      <c r="B2659" t="s">
        <v>948</v>
      </c>
      <c r="C2659" t="s">
        <v>949</v>
      </c>
      <c r="D2659" t="s">
        <v>950</v>
      </c>
      <c r="E2659">
        <v>1.01</v>
      </c>
      <c r="F2659" t="s">
        <v>951</v>
      </c>
      <c r="G2659">
        <v>0.14000000000000001</v>
      </c>
      <c r="H2659" t="s">
        <v>952</v>
      </c>
      <c r="I2659">
        <v>0.02</v>
      </c>
    </row>
    <row r="2660" spans="1:9">
      <c r="A2660" s="1">
        <v>0.93828146990740702</v>
      </c>
      <c r="B2660" t="s">
        <v>948</v>
      </c>
      <c r="C2660" t="s">
        <v>959</v>
      </c>
      <c r="D2660">
        <v>94.48</v>
      </c>
      <c r="F2660">
        <v>139.43</v>
      </c>
      <c r="H2660">
        <v>86.46</v>
      </c>
    </row>
    <row r="2661" spans="1:9">
      <c r="A2661" s="1">
        <v>0.93828277777777802</v>
      </c>
      <c r="B2661" t="s">
        <v>948</v>
      </c>
      <c r="C2661" t="s">
        <v>949</v>
      </c>
      <c r="D2661" t="s">
        <v>950</v>
      </c>
      <c r="E2661">
        <v>1.02</v>
      </c>
      <c r="F2661" t="s">
        <v>951</v>
      </c>
      <c r="G2661">
        <v>0.14000000000000001</v>
      </c>
      <c r="H2661" t="s">
        <v>952</v>
      </c>
      <c r="I2661">
        <v>0.03</v>
      </c>
    </row>
    <row r="2662" spans="1:9">
      <c r="A2662" s="1">
        <v>0.93828278935185205</v>
      </c>
      <c r="B2662" t="s">
        <v>948</v>
      </c>
      <c r="C2662" t="s">
        <v>959</v>
      </c>
      <c r="D2662">
        <v>94.43</v>
      </c>
      <c r="F2662">
        <v>139.37</v>
      </c>
      <c r="H2662">
        <v>86.4</v>
      </c>
    </row>
    <row r="2663" spans="1:9">
      <c r="A2663" s="1">
        <v>0.93828406249999996</v>
      </c>
      <c r="B2663" t="s">
        <v>948</v>
      </c>
      <c r="C2663" t="s">
        <v>949</v>
      </c>
      <c r="D2663" t="s">
        <v>950</v>
      </c>
      <c r="E2663">
        <v>1.02</v>
      </c>
      <c r="F2663" t="s">
        <v>951</v>
      </c>
      <c r="G2663">
        <v>0.14000000000000001</v>
      </c>
      <c r="H2663" t="s">
        <v>952</v>
      </c>
      <c r="I2663">
        <v>0.02</v>
      </c>
    </row>
    <row r="2664" spans="1:9">
      <c r="A2664" s="1">
        <v>0.93828406249999996</v>
      </c>
      <c r="B2664" t="s">
        <v>948</v>
      </c>
      <c r="C2664" t="s">
        <v>959</v>
      </c>
      <c r="D2664">
        <v>94.46</v>
      </c>
      <c r="F2664">
        <v>139.41999999999999</v>
      </c>
      <c r="H2664">
        <v>86.45</v>
      </c>
    </row>
    <row r="2665" spans="1:9">
      <c r="A2665" s="1">
        <v>0.93828493055555595</v>
      </c>
      <c r="B2665" t="s">
        <v>948</v>
      </c>
      <c r="C2665" t="s">
        <v>949</v>
      </c>
      <c r="D2665" t="s">
        <v>950</v>
      </c>
      <c r="E2665">
        <v>1.01</v>
      </c>
      <c r="F2665" t="s">
        <v>951</v>
      </c>
      <c r="G2665">
        <v>0.13</v>
      </c>
      <c r="H2665" t="s">
        <v>952</v>
      </c>
      <c r="I2665">
        <v>0.02</v>
      </c>
    </row>
    <row r="2666" spans="1:9">
      <c r="A2666" s="1">
        <v>0.93828493055555595</v>
      </c>
      <c r="B2666" t="s">
        <v>948</v>
      </c>
      <c r="C2666" t="s">
        <v>959</v>
      </c>
      <c r="D2666">
        <v>94.47</v>
      </c>
      <c r="F2666">
        <v>139.41999999999999</v>
      </c>
      <c r="H2666">
        <v>86.45</v>
      </c>
    </row>
    <row r="2667" spans="1:9">
      <c r="A2667" s="1">
        <v>0.93828615740740695</v>
      </c>
      <c r="B2667" t="s">
        <v>948</v>
      </c>
      <c r="C2667" t="s">
        <v>949</v>
      </c>
      <c r="D2667" t="s">
        <v>950</v>
      </c>
      <c r="E2667">
        <v>1.03</v>
      </c>
      <c r="F2667" t="s">
        <v>951</v>
      </c>
      <c r="G2667">
        <v>0.14000000000000001</v>
      </c>
      <c r="H2667" t="s">
        <v>952</v>
      </c>
      <c r="I2667">
        <v>0.04</v>
      </c>
    </row>
    <row r="2668" spans="1:9">
      <c r="A2668" s="1">
        <v>0.93828615740740695</v>
      </c>
      <c r="B2668" t="s">
        <v>948</v>
      </c>
      <c r="C2668" t="s">
        <v>959</v>
      </c>
      <c r="D2668">
        <v>94.52</v>
      </c>
      <c r="F2668">
        <v>139.44</v>
      </c>
      <c r="H2668">
        <v>86.5</v>
      </c>
    </row>
    <row r="2669" spans="1:9">
      <c r="A2669" s="1">
        <v>0.93828746527777795</v>
      </c>
      <c r="B2669" t="s">
        <v>948</v>
      </c>
      <c r="C2669" t="s">
        <v>949</v>
      </c>
      <c r="D2669" t="s">
        <v>950</v>
      </c>
      <c r="E2669">
        <v>1.01</v>
      </c>
      <c r="F2669" t="s">
        <v>951</v>
      </c>
      <c r="G2669">
        <v>0.14000000000000001</v>
      </c>
      <c r="H2669" t="s">
        <v>952</v>
      </c>
      <c r="I2669">
        <v>0.02</v>
      </c>
    </row>
    <row r="2670" spans="1:9">
      <c r="A2670" s="1">
        <v>0.93828746527777795</v>
      </c>
      <c r="B2670" t="s">
        <v>948</v>
      </c>
      <c r="C2670" t="s">
        <v>959</v>
      </c>
      <c r="D2670">
        <v>94.49</v>
      </c>
      <c r="F2670">
        <v>139.41</v>
      </c>
      <c r="H2670">
        <v>86.47</v>
      </c>
    </row>
    <row r="2671" spans="1:9">
      <c r="A2671" s="1">
        <v>0.93828876157407404</v>
      </c>
      <c r="B2671" t="s">
        <v>948</v>
      </c>
      <c r="C2671" t="s">
        <v>949</v>
      </c>
      <c r="D2671" t="s">
        <v>950</v>
      </c>
      <c r="E2671">
        <v>1.02</v>
      </c>
      <c r="F2671" t="s">
        <v>951</v>
      </c>
      <c r="G2671">
        <v>0.14000000000000001</v>
      </c>
      <c r="H2671" t="s">
        <v>952</v>
      </c>
      <c r="I2671">
        <v>0.02</v>
      </c>
    </row>
    <row r="2672" spans="1:9">
      <c r="A2672" s="1">
        <v>0.93828876157407404</v>
      </c>
      <c r="B2672" t="s">
        <v>948</v>
      </c>
      <c r="C2672" t="s">
        <v>959</v>
      </c>
      <c r="D2672">
        <v>94.47</v>
      </c>
      <c r="F2672">
        <v>139.47999999999999</v>
      </c>
      <c r="H2672">
        <v>86.46</v>
      </c>
    </row>
    <row r="2673" spans="1:9">
      <c r="A2673" s="1">
        <v>0.93828956018518495</v>
      </c>
      <c r="B2673" t="s">
        <v>948</v>
      </c>
      <c r="C2673" t="s">
        <v>949</v>
      </c>
      <c r="D2673" t="s">
        <v>950</v>
      </c>
      <c r="E2673">
        <v>1.01</v>
      </c>
      <c r="F2673" t="s">
        <v>951</v>
      </c>
      <c r="G2673">
        <v>0.13</v>
      </c>
      <c r="H2673" t="s">
        <v>952</v>
      </c>
      <c r="I2673">
        <v>0.05</v>
      </c>
    </row>
    <row r="2674" spans="1:9">
      <c r="A2674" s="1">
        <v>0.93828956018518495</v>
      </c>
      <c r="B2674" t="s">
        <v>948</v>
      </c>
      <c r="C2674" t="s">
        <v>959</v>
      </c>
      <c r="D2674">
        <v>94.49</v>
      </c>
      <c r="F2674">
        <v>139.41999999999999</v>
      </c>
      <c r="H2674">
        <v>86.47</v>
      </c>
    </row>
    <row r="2675" spans="1:9">
      <c r="A2675" s="1">
        <v>0.93829078703703706</v>
      </c>
      <c r="B2675" t="s">
        <v>948</v>
      </c>
      <c r="C2675" t="s">
        <v>949</v>
      </c>
      <c r="D2675" t="s">
        <v>950</v>
      </c>
      <c r="E2675">
        <v>1.02</v>
      </c>
      <c r="F2675" t="s">
        <v>951</v>
      </c>
      <c r="G2675">
        <v>0.14000000000000001</v>
      </c>
      <c r="H2675" t="s">
        <v>952</v>
      </c>
      <c r="I2675">
        <v>0.02</v>
      </c>
    </row>
    <row r="2676" spans="1:9">
      <c r="A2676" s="1">
        <v>0.93829078703703706</v>
      </c>
      <c r="B2676" t="s">
        <v>948</v>
      </c>
      <c r="C2676" t="s">
        <v>959</v>
      </c>
      <c r="D2676">
        <v>94.49</v>
      </c>
      <c r="F2676">
        <v>139.47</v>
      </c>
      <c r="H2676">
        <v>86.49</v>
      </c>
    </row>
    <row r="2677" spans="1:9">
      <c r="A2677" s="1">
        <v>0.93829202546296298</v>
      </c>
      <c r="B2677" t="s">
        <v>948</v>
      </c>
      <c r="C2677" t="s">
        <v>949</v>
      </c>
      <c r="D2677" t="s">
        <v>950</v>
      </c>
      <c r="E2677">
        <v>1.02</v>
      </c>
      <c r="F2677" t="s">
        <v>951</v>
      </c>
      <c r="G2677">
        <v>0.14000000000000001</v>
      </c>
      <c r="H2677" t="s">
        <v>952</v>
      </c>
      <c r="I2677">
        <v>0.02</v>
      </c>
    </row>
    <row r="2678" spans="1:9">
      <c r="A2678" s="1">
        <v>0.93829202546296298</v>
      </c>
      <c r="B2678" t="s">
        <v>948</v>
      </c>
      <c r="C2678" t="s">
        <v>959</v>
      </c>
      <c r="D2678">
        <v>94.5</v>
      </c>
      <c r="F2678">
        <v>139.44</v>
      </c>
      <c r="H2678">
        <v>86.48</v>
      </c>
    </row>
    <row r="2679" spans="1:9">
      <c r="A2679" s="1">
        <v>0.93829322916666702</v>
      </c>
      <c r="B2679" t="s">
        <v>948</v>
      </c>
      <c r="C2679" t="s">
        <v>949</v>
      </c>
      <c r="D2679" t="s">
        <v>950</v>
      </c>
      <c r="E2679">
        <v>1.04</v>
      </c>
      <c r="F2679" t="s">
        <v>951</v>
      </c>
      <c r="G2679">
        <v>0.14000000000000001</v>
      </c>
      <c r="H2679" t="s">
        <v>952</v>
      </c>
      <c r="I2679">
        <v>0.01</v>
      </c>
    </row>
    <row r="2680" spans="1:9">
      <c r="A2680" s="1">
        <v>0.93829322916666702</v>
      </c>
      <c r="B2680" t="s">
        <v>948</v>
      </c>
      <c r="C2680" t="s">
        <v>959</v>
      </c>
      <c r="D2680">
        <v>94.49</v>
      </c>
      <c r="F2680">
        <v>139.47</v>
      </c>
      <c r="H2680">
        <v>86.48</v>
      </c>
    </row>
    <row r="2681" spans="1:9">
      <c r="A2681" s="1">
        <v>0.93829444444444399</v>
      </c>
      <c r="B2681" t="s">
        <v>948</v>
      </c>
      <c r="C2681" t="s">
        <v>949</v>
      </c>
      <c r="D2681" t="s">
        <v>950</v>
      </c>
      <c r="E2681">
        <v>1.03</v>
      </c>
      <c r="F2681" t="s">
        <v>951</v>
      </c>
      <c r="G2681">
        <v>0.15</v>
      </c>
      <c r="H2681" t="s">
        <v>952</v>
      </c>
      <c r="I2681">
        <v>0.01</v>
      </c>
    </row>
    <row r="2682" spans="1:9">
      <c r="A2682" s="1">
        <v>0.93829444444444399</v>
      </c>
      <c r="B2682" t="s">
        <v>948</v>
      </c>
      <c r="C2682" t="s">
        <v>959</v>
      </c>
      <c r="D2682">
        <v>94.51</v>
      </c>
      <c r="F2682">
        <v>139.46</v>
      </c>
      <c r="H2682">
        <v>86.51</v>
      </c>
    </row>
    <row r="2683" spans="1:9">
      <c r="A2683" s="1">
        <v>0.938295717592593</v>
      </c>
      <c r="B2683" t="s">
        <v>948</v>
      </c>
      <c r="C2683" t="s">
        <v>949</v>
      </c>
      <c r="D2683" t="s">
        <v>950</v>
      </c>
      <c r="E2683">
        <v>1.02</v>
      </c>
      <c r="F2683" t="s">
        <v>951</v>
      </c>
      <c r="G2683">
        <v>0.14000000000000001</v>
      </c>
      <c r="H2683" t="s">
        <v>952</v>
      </c>
      <c r="I2683">
        <v>0.02</v>
      </c>
    </row>
    <row r="2684" spans="1:9">
      <c r="A2684" s="1">
        <v>0.938295717592593</v>
      </c>
      <c r="B2684" t="s">
        <v>948</v>
      </c>
      <c r="C2684" t="s">
        <v>959</v>
      </c>
      <c r="D2684">
        <v>94.52</v>
      </c>
      <c r="F2684">
        <v>139.47999999999999</v>
      </c>
      <c r="H2684">
        <v>86.51</v>
      </c>
    </row>
    <row r="2685" spans="1:9">
      <c r="A2685" s="1">
        <v>0.93829656250000004</v>
      </c>
      <c r="B2685" t="s">
        <v>948</v>
      </c>
      <c r="C2685" t="s">
        <v>949</v>
      </c>
      <c r="D2685" t="s">
        <v>950</v>
      </c>
      <c r="E2685">
        <v>1.01</v>
      </c>
      <c r="F2685" t="s">
        <v>951</v>
      </c>
      <c r="G2685">
        <v>0.14000000000000001</v>
      </c>
      <c r="H2685" t="s">
        <v>952</v>
      </c>
      <c r="I2685">
        <v>0.02</v>
      </c>
    </row>
    <row r="2686" spans="1:9">
      <c r="A2686" s="1">
        <v>0.93829700231481505</v>
      </c>
      <c r="B2686" t="s">
        <v>948</v>
      </c>
      <c r="C2686" t="s">
        <v>959</v>
      </c>
      <c r="D2686">
        <v>94.5</v>
      </c>
      <c r="F2686">
        <v>139.49</v>
      </c>
      <c r="H2686">
        <v>86.51</v>
      </c>
    </row>
    <row r="2687" spans="1:9">
      <c r="A2687" s="1">
        <v>0.93829785879629601</v>
      </c>
      <c r="B2687" t="s">
        <v>948</v>
      </c>
      <c r="C2687" t="s">
        <v>949</v>
      </c>
      <c r="D2687" t="s">
        <v>950</v>
      </c>
      <c r="E2687">
        <v>1.03</v>
      </c>
      <c r="F2687" t="s">
        <v>951</v>
      </c>
      <c r="G2687">
        <v>0.14000000000000001</v>
      </c>
      <c r="H2687" t="s">
        <v>952</v>
      </c>
      <c r="I2687">
        <v>0.03</v>
      </c>
    </row>
    <row r="2688" spans="1:9">
      <c r="A2688" s="1">
        <v>0.93829785879629601</v>
      </c>
      <c r="B2688" t="s">
        <v>948</v>
      </c>
      <c r="C2688" t="s">
        <v>959</v>
      </c>
      <c r="D2688">
        <v>94.49</v>
      </c>
      <c r="F2688">
        <v>139.51</v>
      </c>
      <c r="H2688">
        <v>86.49</v>
      </c>
    </row>
    <row r="2689" spans="1:9">
      <c r="A2689" s="1">
        <v>0.93829870370370405</v>
      </c>
      <c r="B2689" t="s">
        <v>948</v>
      </c>
      <c r="C2689" t="s">
        <v>949</v>
      </c>
      <c r="D2689" t="s">
        <v>950</v>
      </c>
      <c r="E2689">
        <v>1.01</v>
      </c>
      <c r="F2689" t="s">
        <v>951</v>
      </c>
      <c r="G2689">
        <v>0.14000000000000001</v>
      </c>
      <c r="H2689" t="s">
        <v>952</v>
      </c>
      <c r="I2689">
        <v>0.02</v>
      </c>
    </row>
    <row r="2690" spans="1:9">
      <c r="A2690" s="1">
        <v>0.93829870370370405</v>
      </c>
      <c r="B2690" t="s">
        <v>948</v>
      </c>
      <c r="C2690" t="s">
        <v>959</v>
      </c>
      <c r="D2690">
        <v>94.48</v>
      </c>
      <c r="F2690">
        <v>139.5</v>
      </c>
      <c r="H2690">
        <v>86.48</v>
      </c>
    </row>
    <row r="2691" spans="1:9">
      <c r="A2691" s="1">
        <v>0.938299953703704</v>
      </c>
      <c r="B2691" t="s">
        <v>948</v>
      </c>
      <c r="C2691" t="s">
        <v>949</v>
      </c>
      <c r="D2691" t="s">
        <v>950</v>
      </c>
      <c r="E2691">
        <v>1.02</v>
      </c>
      <c r="F2691" t="s">
        <v>951</v>
      </c>
      <c r="G2691">
        <v>0.14000000000000001</v>
      </c>
      <c r="H2691" t="s">
        <v>952</v>
      </c>
      <c r="I2691">
        <v>0.02</v>
      </c>
    </row>
    <row r="2692" spans="1:9">
      <c r="A2692" s="1">
        <v>0.938299953703704</v>
      </c>
      <c r="B2692" t="s">
        <v>948</v>
      </c>
      <c r="C2692" t="s">
        <v>959</v>
      </c>
      <c r="D2692">
        <v>94.51</v>
      </c>
      <c r="F2692">
        <v>139.49</v>
      </c>
      <c r="H2692">
        <v>86.51</v>
      </c>
    </row>
    <row r="2693" spans="1:9">
      <c r="A2693" s="1">
        <v>0.93830114583333302</v>
      </c>
      <c r="B2693" t="s">
        <v>948</v>
      </c>
      <c r="C2693" t="s">
        <v>949</v>
      </c>
      <c r="D2693" t="s">
        <v>950</v>
      </c>
      <c r="E2693">
        <v>1.03</v>
      </c>
      <c r="F2693" t="s">
        <v>951</v>
      </c>
      <c r="G2693">
        <v>0.14000000000000001</v>
      </c>
      <c r="H2693" t="s">
        <v>952</v>
      </c>
      <c r="I2693">
        <v>0.03</v>
      </c>
    </row>
    <row r="2694" spans="1:9">
      <c r="A2694" s="1">
        <v>0.93830114583333302</v>
      </c>
      <c r="B2694" t="s">
        <v>948</v>
      </c>
      <c r="C2694" t="s">
        <v>959</v>
      </c>
      <c r="D2694">
        <v>94.5</v>
      </c>
      <c r="F2694">
        <v>139.47999999999999</v>
      </c>
      <c r="H2694">
        <v>86.5</v>
      </c>
    </row>
    <row r="2695" spans="1:9">
      <c r="A2695" s="1">
        <v>0.93830239583333297</v>
      </c>
      <c r="B2695" t="s">
        <v>948</v>
      </c>
      <c r="C2695" t="s">
        <v>949</v>
      </c>
      <c r="D2695" t="s">
        <v>950</v>
      </c>
      <c r="E2695">
        <v>1.01</v>
      </c>
      <c r="F2695" t="s">
        <v>951</v>
      </c>
      <c r="G2695">
        <v>0.14000000000000001</v>
      </c>
      <c r="H2695" t="s">
        <v>952</v>
      </c>
      <c r="I2695">
        <v>0.03</v>
      </c>
    </row>
    <row r="2696" spans="1:9">
      <c r="A2696" s="1">
        <v>0.93830239583333297</v>
      </c>
      <c r="B2696" t="s">
        <v>948</v>
      </c>
      <c r="C2696" t="s">
        <v>959</v>
      </c>
      <c r="D2696">
        <v>94.49</v>
      </c>
      <c r="F2696">
        <v>139.49</v>
      </c>
      <c r="H2696">
        <v>86.48</v>
      </c>
    </row>
    <row r="2697" spans="1:9">
      <c r="A2697" s="1">
        <v>0.938303634259259</v>
      </c>
      <c r="B2697" t="s">
        <v>948</v>
      </c>
      <c r="C2697" t="s">
        <v>949</v>
      </c>
      <c r="D2697" t="s">
        <v>950</v>
      </c>
      <c r="E2697">
        <v>1.02</v>
      </c>
      <c r="F2697" t="s">
        <v>951</v>
      </c>
      <c r="G2697">
        <v>0.14000000000000001</v>
      </c>
      <c r="H2697" t="s">
        <v>952</v>
      </c>
      <c r="I2697">
        <v>0.01</v>
      </c>
    </row>
    <row r="2698" spans="1:9">
      <c r="A2698" s="1">
        <v>0.938303634259259</v>
      </c>
      <c r="B2698" t="s">
        <v>948</v>
      </c>
      <c r="C2698" t="s">
        <v>959</v>
      </c>
      <c r="D2698">
        <v>94.51</v>
      </c>
      <c r="F2698">
        <v>139.49</v>
      </c>
      <c r="H2698">
        <v>86.49</v>
      </c>
    </row>
    <row r="2699" spans="1:9">
      <c r="A2699" s="1">
        <v>0.938304861111111</v>
      </c>
      <c r="B2699" t="s">
        <v>948</v>
      </c>
      <c r="C2699" t="s">
        <v>949</v>
      </c>
      <c r="D2699" t="s">
        <v>950</v>
      </c>
      <c r="E2699">
        <v>1.03</v>
      </c>
      <c r="F2699" t="s">
        <v>951</v>
      </c>
      <c r="G2699">
        <v>0.14000000000000001</v>
      </c>
      <c r="H2699" t="s">
        <v>952</v>
      </c>
      <c r="I2699">
        <v>0.02</v>
      </c>
    </row>
    <row r="2700" spans="1:9">
      <c r="A2700" s="1">
        <v>0.938304861111111</v>
      </c>
      <c r="B2700" t="s">
        <v>948</v>
      </c>
      <c r="C2700" t="s">
        <v>959</v>
      </c>
      <c r="D2700">
        <v>94.51</v>
      </c>
      <c r="F2700">
        <v>139.5</v>
      </c>
      <c r="H2700">
        <v>86.5</v>
      </c>
    </row>
    <row r="2701" spans="1:9">
      <c r="A2701" s="1">
        <v>0.93830609953703703</v>
      </c>
      <c r="B2701" t="s">
        <v>948</v>
      </c>
      <c r="C2701" t="s">
        <v>949</v>
      </c>
      <c r="D2701" t="s">
        <v>950</v>
      </c>
      <c r="E2701">
        <v>1.02</v>
      </c>
      <c r="F2701" t="s">
        <v>951</v>
      </c>
      <c r="G2701">
        <v>0.15</v>
      </c>
      <c r="H2701" t="s">
        <v>952</v>
      </c>
      <c r="I2701">
        <v>0.03</v>
      </c>
    </row>
    <row r="2702" spans="1:9">
      <c r="A2702" s="1">
        <v>0.93830609953703703</v>
      </c>
      <c r="B2702" t="s">
        <v>948</v>
      </c>
      <c r="C2702" t="s">
        <v>959</v>
      </c>
      <c r="D2702">
        <v>94.52</v>
      </c>
      <c r="F2702">
        <v>139.53</v>
      </c>
      <c r="H2702">
        <v>86.5</v>
      </c>
    </row>
    <row r="2703" spans="1:9">
      <c r="A2703" s="1">
        <v>0.93830733796296295</v>
      </c>
      <c r="B2703" t="s">
        <v>948</v>
      </c>
      <c r="C2703" t="s">
        <v>949</v>
      </c>
      <c r="D2703" t="s">
        <v>950</v>
      </c>
      <c r="E2703">
        <v>1.01</v>
      </c>
      <c r="F2703" t="s">
        <v>951</v>
      </c>
      <c r="G2703">
        <v>0.14000000000000001</v>
      </c>
      <c r="H2703" t="s">
        <v>952</v>
      </c>
      <c r="I2703">
        <v>0.04</v>
      </c>
    </row>
    <row r="2704" spans="1:9">
      <c r="A2704" s="1">
        <v>0.93830733796296295</v>
      </c>
      <c r="B2704" t="s">
        <v>948</v>
      </c>
      <c r="C2704" t="s">
        <v>959</v>
      </c>
      <c r="D2704">
        <v>94.5</v>
      </c>
      <c r="F2704">
        <v>139.53</v>
      </c>
      <c r="H2704">
        <v>86.48</v>
      </c>
    </row>
    <row r="2705" spans="1:9">
      <c r="A2705" s="1">
        <v>0.93830777777777796</v>
      </c>
      <c r="B2705" t="s">
        <v>948</v>
      </c>
      <c r="C2705" t="s">
        <v>949</v>
      </c>
      <c r="D2705" t="s">
        <v>950</v>
      </c>
      <c r="E2705">
        <v>1.04</v>
      </c>
      <c r="F2705" t="s">
        <v>951</v>
      </c>
      <c r="G2705">
        <v>0.14000000000000001</v>
      </c>
      <c r="H2705" t="s">
        <v>952</v>
      </c>
      <c r="I2705">
        <v>0.02</v>
      </c>
    </row>
    <row r="2706" spans="1:9">
      <c r="A2706" s="1">
        <v>0.938307789351852</v>
      </c>
      <c r="B2706" t="s">
        <v>948</v>
      </c>
      <c r="C2706" t="s">
        <v>959</v>
      </c>
      <c r="D2706">
        <v>94.49</v>
      </c>
      <c r="F2706">
        <v>139.56</v>
      </c>
      <c r="H2706">
        <v>86.46</v>
      </c>
    </row>
    <row r="2707" spans="1:9">
      <c r="A2707" s="1">
        <v>0.93830901620370399</v>
      </c>
      <c r="B2707" t="s">
        <v>948</v>
      </c>
      <c r="C2707" t="s">
        <v>949</v>
      </c>
      <c r="D2707" t="s">
        <v>950</v>
      </c>
      <c r="E2707">
        <v>1.02</v>
      </c>
      <c r="F2707" t="s">
        <v>951</v>
      </c>
      <c r="G2707">
        <v>0.14000000000000001</v>
      </c>
      <c r="H2707" t="s">
        <v>952</v>
      </c>
      <c r="I2707">
        <v>0.02</v>
      </c>
    </row>
    <row r="2708" spans="1:9">
      <c r="A2708" s="1">
        <v>0.93830901620370399</v>
      </c>
      <c r="B2708" t="s">
        <v>948</v>
      </c>
      <c r="C2708" t="s">
        <v>959</v>
      </c>
      <c r="D2708">
        <v>94.49</v>
      </c>
      <c r="F2708">
        <v>139.57</v>
      </c>
      <c r="H2708">
        <v>86.46</v>
      </c>
    </row>
    <row r="2709" spans="1:9">
      <c r="A2709" s="1">
        <v>0.93831019675925897</v>
      </c>
      <c r="B2709" t="s">
        <v>948</v>
      </c>
      <c r="C2709" t="s">
        <v>949</v>
      </c>
      <c r="D2709" t="s">
        <v>950</v>
      </c>
      <c r="E2709">
        <v>1</v>
      </c>
      <c r="F2709" t="s">
        <v>951</v>
      </c>
      <c r="G2709">
        <v>0.13</v>
      </c>
      <c r="H2709" t="s">
        <v>952</v>
      </c>
      <c r="I2709">
        <v>0.02</v>
      </c>
    </row>
    <row r="2710" spans="1:9">
      <c r="A2710" s="1">
        <v>0.93831019675925897</v>
      </c>
      <c r="B2710" t="s">
        <v>948</v>
      </c>
      <c r="C2710" t="s">
        <v>959</v>
      </c>
      <c r="D2710">
        <v>94.47</v>
      </c>
      <c r="F2710">
        <v>139.54</v>
      </c>
      <c r="H2710">
        <v>86.45</v>
      </c>
    </row>
    <row r="2711" spans="1:9">
      <c r="A2711" s="1">
        <v>0.93831153935185196</v>
      </c>
      <c r="B2711" t="s">
        <v>948</v>
      </c>
      <c r="C2711" t="s">
        <v>949</v>
      </c>
      <c r="D2711" t="s">
        <v>950</v>
      </c>
      <c r="E2711">
        <v>1.03</v>
      </c>
      <c r="F2711" t="s">
        <v>951</v>
      </c>
      <c r="G2711">
        <v>0.14000000000000001</v>
      </c>
      <c r="H2711" t="s">
        <v>952</v>
      </c>
      <c r="I2711">
        <v>0.03</v>
      </c>
    </row>
    <row r="2712" spans="1:9">
      <c r="A2712" s="1">
        <v>0.93831153935185196</v>
      </c>
      <c r="B2712" t="s">
        <v>948</v>
      </c>
      <c r="C2712" t="s">
        <v>959</v>
      </c>
      <c r="D2712">
        <v>94.48</v>
      </c>
      <c r="F2712">
        <v>139.57</v>
      </c>
      <c r="H2712">
        <v>86.46</v>
      </c>
    </row>
    <row r="2713" spans="1:9">
      <c r="A2713" s="1">
        <v>0.93831273148148198</v>
      </c>
      <c r="B2713" t="s">
        <v>948</v>
      </c>
      <c r="C2713" t="s">
        <v>949</v>
      </c>
      <c r="D2713" t="s">
        <v>950</v>
      </c>
      <c r="E2713">
        <v>1.02</v>
      </c>
      <c r="F2713" t="s">
        <v>951</v>
      </c>
      <c r="G2713">
        <v>0.14000000000000001</v>
      </c>
      <c r="H2713" t="s">
        <v>952</v>
      </c>
      <c r="I2713">
        <v>0.04</v>
      </c>
    </row>
    <row r="2714" spans="1:9">
      <c r="A2714" s="1">
        <v>0.93831273148148198</v>
      </c>
      <c r="B2714" t="s">
        <v>948</v>
      </c>
      <c r="C2714" t="s">
        <v>959</v>
      </c>
      <c r="D2714">
        <v>94.47</v>
      </c>
      <c r="F2714">
        <v>139.56</v>
      </c>
      <c r="H2714">
        <v>86.46</v>
      </c>
    </row>
    <row r="2715" spans="1:9">
      <c r="A2715" s="1">
        <v>0.93831395833333298</v>
      </c>
      <c r="B2715" t="s">
        <v>948</v>
      </c>
      <c r="C2715" t="s">
        <v>949</v>
      </c>
      <c r="D2715" t="s">
        <v>950</v>
      </c>
      <c r="E2715">
        <v>1.02</v>
      </c>
      <c r="F2715" t="s">
        <v>951</v>
      </c>
      <c r="G2715">
        <v>0.14000000000000001</v>
      </c>
      <c r="H2715" t="s">
        <v>952</v>
      </c>
      <c r="I2715">
        <v>0.01</v>
      </c>
    </row>
    <row r="2716" spans="1:9">
      <c r="A2716" s="1">
        <v>0.93831395833333298</v>
      </c>
      <c r="B2716" t="s">
        <v>948</v>
      </c>
      <c r="C2716" t="s">
        <v>959</v>
      </c>
      <c r="D2716">
        <v>94.47</v>
      </c>
      <c r="F2716">
        <v>139.59</v>
      </c>
      <c r="H2716">
        <v>86.46</v>
      </c>
    </row>
    <row r="2717" spans="1:9">
      <c r="A2717" s="1">
        <v>0.93831524305555603</v>
      </c>
      <c r="B2717" t="s">
        <v>948</v>
      </c>
      <c r="C2717" t="s">
        <v>949</v>
      </c>
      <c r="D2717" t="s">
        <v>950</v>
      </c>
      <c r="E2717">
        <v>1.02</v>
      </c>
      <c r="F2717" t="s">
        <v>951</v>
      </c>
      <c r="G2717">
        <v>0.14000000000000001</v>
      </c>
      <c r="H2717" t="s">
        <v>952</v>
      </c>
      <c r="I2717">
        <v>0.03</v>
      </c>
    </row>
    <row r="2718" spans="1:9">
      <c r="A2718" s="1">
        <v>0.93831524305555603</v>
      </c>
      <c r="B2718" t="s">
        <v>948</v>
      </c>
      <c r="C2718" t="s">
        <v>959</v>
      </c>
      <c r="D2718">
        <v>94.45</v>
      </c>
      <c r="F2718">
        <v>139.58000000000001</v>
      </c>
      <c r="H2718">
        <v>86.43</v>
      </c>
    </row>
    <row r="2719" spans="1:9">
      <c r="A2719" s="1">
        <v>0.938316539351852</v>
      </c>
      <c r="B2719" t="s">
        <v>948</v>
      </c>
      <c r="C2719" t="s">
        <v>949</v>
      </c>
      <c r="D2719" t="s">
        <v>950</v>
      </c>
      <c r="E2719">
        <v>1.03</v>
      </c>
      <c r="F2719" t="s">
        <v>951</v>
      </c>
      <c r="G2719">
        <v>0.15</v>
      </c>
      <c r="H2719" t="s">
        <v>952</v>
      </c>
      <c r="I2719">
        <v>0.02</v>
      </c>
    </row>
    <row r="2720" spans="1:9">
      <c r="A2720" s="1">
        <v>0.93831655092592603</v>
      </c>
      <c r="B2720" t="s">
        <v>948</v>
      </c>
      <c r="C2720" t="s">
        <v>959</v>
      </c>
      <c r="D2720">
        <v>94.46</v>
      </c>
      <c r="F2720">
        <v>139.58000000000001</v>
      </c>
      <c r="H2720">
        <v>86.44</v>
      </c>
    </row>
    <row r="2721" spans="1:9">
      <c r="A2721" s="1">
        <v>0.93831770833333294</v>
      </c>
      <c r="B2721" t="s">
        <v>948</v>
      </c>
      <c r="C2721" t="s">
        <v>949</v>
      </c>
      <c r="D2721" t="s">
        <v>950</v>
      </c>
      <c r="E2721">
        <v>1.01</v>
      </c>
      <c r="F2721" t="s">
        <v>951</v>
      </c>
      <c r="G2721">
        <v>0.14000000000000001</v>
      </c>
      <c r="H2721" t="s">
        <v>952</v>
      </c>
      <c r="I2721">
        <v>0.02</v>
      </c>
    </row>
    <row r="2722" spans="1:9">
      <c r="A2722" s="1">
        <v>0.93831771990740698</v>
      </c>
      <c r="B2722" t="s">
        <v>948</v>
      </c>
      <c r="C2722" t="s">
        <v>959</v>
      </c>
      <c r="D2722">
        <v>94.47</v>
      </c>
      <c r="F2722">
        <v>139.6</v>
      </c>
      <c r="H2722">
        <v>86.46</v>
      </c>
    </row>
    <row r="2723" spans="1:9">
      <c r="A2723" s="1">
        <v>0.93831814814814796</v>
      </c>
      <c r="B2723" t="s">
        <v>948</v>
      </c>
      <c r="C2723" t="s">
        <v>949</v>
      </c>
      <c r="D2723" t="s">
        <v>950</v>
      </c>
      <c r="E2723">
        <v>1.01</v>
      </c>
      <c r="F2723" t="s">
        <v>951</v>
      </c>
      <c r="G2723">
        <v>0.13</v>
      </c>
      <c r="H2723" t="s">
        <v>952</v>
      </c>
      <c r="I2723">
        <v>0.04</v>
      </c>
    </row>
    <row r="2724" spans="1:9">
      <c r="A2724" s="1">
        <v>0.93831815972222199</v>
      </c>
      <c r="B2724" t="s">
        <v>948</v>
      </c>
      <c r="C2724" t="s">
        <v>959</v>
      </c>
      <c r="D2724">
        <v>94.47</v>
      </c>
      <c r="F2724">
        <v>139.68</v>
      </c>
      <c r="H2724">
        <v>86.45</v>
      </c>
    </row>
    <row r="2725" spans="1:9">
      <c r="A2725" s="1">
        <v>0.93831938657407399</v>
      </c>
      <c r="B2725" t="s">
        <v>948</v>
      </c>
      <c r="C2725" t="s">
        <v>949</v>
      </c>
      <c r="D2725" t="s">
        <v>950</v>
      </c>
      <c r="E2725">
        <v>1.03</v>
      </c>
      <c r="F2725" t="s">
        <v>951</v>
      </c>
      <c r="G2725">
        <v>0.13</v>
      </c>
      <c r="H2725" t="s">
        <v>952</v>
      </c>
      <c r="I2725">
        <v>0.03</v>
      </c>
    </row>
    <row r="2726" spans="1:9">
      <c r="A2726" s="1">
        <v>0.93831939814814802</v>
      </c>
      <c r="B2726" t="s">
        <v>948</v>
      </c>
      <c r="C2726" t="s">
        <v>959</v>
      </c>
      <c r="D2726">
        <v>94.48</v>
      </c>
      <c r="F2726">
        <v>139.66999999999999</v>
      </c>
      <c r="H2726">
        <v>86.46</v>
      </c>
    </row>
    <row r="2727" spans="1:9">
      <c r="A2727" s="1">
        <v>0.93832067129629604</v>
      </c>
      <c r="B2727" t="s">
        <v>948</v>
      </c>
      <c r="C2727" t="s">
        <v>949</v>
      </c>
      <c r="D2727" t="s">
        <v>950</v>
      </c>
      <c r="E2727">
        <v>1.01</v>
      </c>
      <c r="F2727" t="s">
        <v>951</v>
      </c>
      <c r="G2727">
        <v>0.14000000000000001</v>
      </c>
      <c r="H2727" t="s">
        <v>952</v>
      </c>
      <c r="I2727">
        <v>0.03</v>
      </c>
    </row>
    <row r="2728" spans="1:9">
      <c r="A2728" s="1">
        <v>0.93832067129629604</v>
      </c>
      <c r="B2728" t="s">
        <v>948</v>
      </c>
      <c r="C2728" t="s">
        <v>959</v>
      </c>
      <c r="D2728">
        <v>94.48</v>
      </c>
      <c r="F2728">
        <v>139.72</v>
      </c>
      <c r="H2728">
        <v>86.45</v>
      </c>
    </row>
    <row r="2729" spans="1:9">
      <c r="A2729" s="1">
        <v>0.93832196759259301</v>
      </c>
      <c r="B2729" t="s">
        <v>948</v>
      </c>
      <c r="C2729" t="s">
        <v>949</v>
      </c>
      <c r="D2729" t="s">
        <v>950</v>
      </c>
      <c r="E2729">
        <v>1.01</v>
      </c>
      <c r="F2729" t="s">
        <v>951</v>
      </c>
      <c r="G2729">
        <v>0.15</v>
      </c>
      <c r="H2729" t="s">
        <v>952</v>
      </c>
      <c r="I2729">
        <v>0.01</v>
      </c>
    </row>
    <row r="2730" spans="1:9">
      <c r="A2730" s="1">
        <v>0.93832196759259301</v>
      </c>
      <c r="B2730" t="s">
        <v>948</v>
      </c>
      <c r="C2730" t="s">
        <v>959</v>
      </c>
      <c r="D2730">
        <v>94.44</v>
      </c>
      <c r="F2730">
        <v>139.62</v>
      </c>
      <c r="H2730">
        <v>86.4</v>
      </c>
    </row>
    <row r="2731" spans="1:9">
      <c r="A2731" s="1">
        <v>0.93832313657407396</v>
      </c>
      <c r="B2731" t="s">
        <v>948</v>
      </c>
      <c r="C2731" t="s">
        <v>949</v>
      </c>
      <c r="D2731" t="s">
        <v>950</v>
      </c>
      <c r="E2731">
        <v>1.02</v>
      </c>
      <c r="F2731" t="s">
        <v>951</v>
      </c>
      <c r="G2731">
        <v>0.14000000000000001</v>
      </c>
      <c r="H2731" t="s">
        <v>952</v>
      </c>
      <c r="I2731">
        <v>0.03</v>
      </c>
    </row>
    <row r="2732" spans="1:9">
      <c r="A2732" s="1">
        <v>0.93832313657407396</v>
      </c>
      <c r="B2732" t="s">
        <v>948</v>
      </c>
      <c r="C2732" t="s">
        <v>959</v>
      </c>
      <c r="D2732">
        <v>94.5</v>
      </c>
      <c r="F2732">
        <v>139.71</v>
      </c>
      <c r="H2732">
        <v>86.47</v>
      </c>
    </row>
    <row r="2733" spans="1:9">
      <c r="A2733" s="1">
        <v>0.93832439814814805</v>
      </c>
      <c r="B2733" t="s">
        <v>948</v>
      </c>
      <c r="C2733" t="s">
        <v>949</v>
      </c>
      <c r="D2733" t="s">
        <v>950</v>
      </c>
      <c r="E2733">
        <v>1.03</v>
      </c>
      <c r="F2733" t="s">
        <v>951</v>
      </c>
      <c r="G2733">
        <v>0.14000000000000001</v>
      </c>
      <c r="H2733" t="s">
        <v>952</v>
      </c>
      <c r="I2733">
        <v>0.03</v>
      </c>
    </row>
    <row r="2734" spans="1:9">
      <c r="A2734" s="1">
        <v>0.93832439814814805</v>
      </c>
      <c r="B2734" t="s">
        <v>948</v>
      </c>
      <c r="C2734" t="s">
        <v>959</v>
      </c>
      <c r="D2734">
        <v>94.47</v>
      </c>
      <c r="F2734">
        <v>139.88</v>
      </c>
      <c r="H2734">
        <v>86.42</v>
      </c>
    </row>
    <row r="2735" spans="1:9">
      <c r="A2735" s="1">
        <v>0.93832565972222204</v>
      </c>
      <c r="B2735" t="s">
        <v>948</v>
      </c>
      <c r="C2735" t="s">
        <v>949</v>
      </c>
      <c r="D2735" t="s">
        <v>950</v>
      </c>
      <c r="E2735">
        <v>1.01</v>
      </c>
      <c r="F2735" t="s">
        <v>951</v>
      </c>
      <c r="G2735">
        <v>0.15</v>
      </c>
      <c r="H2735" t="s">
        <v>952</v>
      </c>
      <c r="I2735">
        <v>0</v>
      </c>
    </row>
    <row r="2736" spans="1:9">
      <c r="A2736" s="1">
        <v>0.93832565972222204</v>
      </c>
      <c r="B2736" t="s">
        <v>948</v>
      </c>
      <c r="C2736" t="s">
        <v>959</v>
      </c>
      <c r="D2736">
        <v>94.45</v>
      </c>
      <c r="F2736">
        <v>139.86000000000001</v>
      </c>
      <c r="H2736">
        <v>86.4</v>
      </c>
    </row>
    <row r="2737" spans="1:9">
      <c r="A2737" s="1">
        <v>0.938326875</v>
      </c>
      <c r="B2737" t="s">
        <v>948</v>
      </c>
      <c r="C2737" t="s">
        <v>949</v>
      </c>
      <c r="D2737" t="s">
        <v>950</v>
      </c>
      <c r="E2737">
        <v>1.01</v>
      </c>
      <c r="F2737" t="s">
        <v>951</v>
      </c>
      <c r="G2737">
        <v>0.13</v>
      </c>
      <c r="H2737" t="s">
        <v>952</v>
      </c>
      <c r="I2737">
        <v>0.01</v>
      </c>
    </row>
    <row r="2738" spans="1:9">
      <c r="A2738" s="1">
        <v>0.93832688657407404</v>
      </c>
      <c r="B2738" t="s">
        <v>948</v>
      </c>
      <c r="C2738" t="s">
        <v>959</v>
      </c>
      <c r="D2738">
        <v>94.52</v>
      </c>
      <c r="F2738">
        <v>139.96</v>
      </c>
      <c r="H2738">
        <v>86.47</v>
      </c>
    </row>
    <row r="2739" spans="1:9">
      <c r="A2739" s="1">
        <v>0.93832731481481502</v>
      </c>
      <c r="B2739" t="s">
        <v>948</v>
      </c>
      <c r="C2739" t="s">
        <v>949</v>
      </c>
      <c r="D2739" t="s">
        <v>950</v>
      </c>
      <c r="E2739">
        <v>1.02</v>
      </c>
      <c r="F2739" t="s">
        <v>951</v>
      </c>
      <c r="G2739">
        <v>0.14000000000000001</v>
      </c>
      <c r="H2739" t="s">
        <v>952</v>
      </c>
      <c r="I2739">
        <v>0.02</v>
      </c>
    </row>
    <row r="2740" spans="1:9">
      <c r="A2740" s="1">
        <v>0.938327743055556</v>
      </c>
      <c r="B2740" t="s">
        <v>948</v>
      </c>
      <c r="C2740" t="s">
        <v>959</v>
      </c>
      <c r="D2740">
        <v>94.54</v>
      </c>
      <c r="F2740">
        <v>140.16</v>
      </c>
      <c r="H2740">
        <v>86.5</v>
      </c>
    </row>
    <row r="2741" spans="1:9">
      <c r="A2741" s="1">
        <v>0.938328969907407</v>
      </c>
      <c r="B2741" t="s">
        <v>948</v>
      </c>
      <c r="C2741" t="s">
        <v>949</v>
      </c>
      <c r="D2741" t="s">
        <v>950</v>
      </c>
      <c r="E2741">
        <v>1.01</v>
      </c>
      <c r="F2741" t="s">
        <v>951</v>
      </c>
      <c r="G2741">
        <v>0.14000000000000001</v>
      </c>
      <c r="H2741" t="s">
        <v>952</v>
      </c>
      <c r="I2741">
        <v>0.02</v>
      </c>
    </row>
    <row r="2742" spans="1:9">
      <c r="A2742" s="1">
        <v>0.938328969907407</v>
      </c>
      <c r="B2742" t="s">
        <v>948</v>
      </c>
      <c r="C2742" t="s">
        <v>959</v>
      </c>
      <c r="D2742">
        <v>94.53</v>
      </c>
      <c r="F2742">
        <v>140.16999999999999</v>
      </c>
      <c r="H2742">
        <v>86.47</v>
      </c>
    </row>
    <row r="2743" spans="1:9">
      <c r="A2743" s="1">
        <v>0.938329803240741</v>
      </c>
      <c r="B2743" t="s">
        <v>948</v>
      </c>
      <c r="C2743" t="s">
        <v>949</v>
      </c>
      <c r="D2743" t="s">
        <v>950</v>
      </c>
      <c r="E2743">
        <v>1.01</v>
      </c>
      <c r="F2743" t="s">
        <v>951</v>
      </c>
      <c r="G2743">
        <v>0.14000000000000001</v>
      </c>
      <c r="H2743" t="s">
        <v>952</v>
      </c>
      <c r="I2743">
        <v>0.03</v>
      </c>
    </row>
    <row r="2744" spans="1:9">
      <c r="A2744" s="1">
        <v>0.93833024305555501</v>
      </c>
      <c r="B2744" t="s">
        <v>948</v>
      </c>
      <c r="C2744" t="s">
        <v>959</v>
      </c>
      <c r="D2744">
        <v>94.53</v>
      </c>
      <c r="F2744">
        <v>140.13999999999999</v>
      </c>
      <c r="H2744">
        <v>86.46</v>
      </c>
    </row>
    <row r="2745" spans="1:9">
      <c r="A2745" s="1">
        <v>0.938331030092593</v>
      </c>
      <c r="B2745" t="s">
        <v>948</v>
      </c>
      <c r="C2745" t="s">
        <v>949</v>
      </c>
      <c r="D2745" t="s">
        <v>950</v>
      </c>
      <c r="E2745">
        <v>1.02</v>
      </c>
      <c r="F2745" t="s">
        <v>951</v>
      </c>
      <c r="G2745">
        <v>0.13</v>
      </c>
      <c r="H2745" t="s">
        <v>952</v>
      </c>
      <c r="I2745">
        <v>0.03</v>
      </c>
    </row>
    <row r="2746" spans="1:9">
      <c r="A2746" s="1">
        <v>0.93833142361111099</v>
      </c>
      <c r="B2746" t="s">
        <v>948</v>
      </c>
      <c r="C2746" t="s">
        <v>959</v>
      </c>
      <c r="D2746">
        <v>94.55</v>
      </c>
      <c r="F2746">
        <v>140.16999999999999</v>
      </c>
      <c r="H2746">
        <v>86.48</v>
      </c>
    </row>
    <row r="2747" spans="1:9">
      <c r="A2747" s="1">
        <v>0.93833229166666698</v>
      </c>
      <c r="B2747" t="s">
        <v>948</v>
      </c>
      <c r="C2747" t="s">
        <v>949</v>
      </c>
      <c r="D2747" t="s">
        <v>950</v>
      </c>
      <c r="E2747">
        <v>1.01</v>
      </c>
      <c r="F2747" t="s">
        <v>951</v>
      </c>
      <c r="G2747">
        <v>0.15</v>
      </c>
      <c r="H2747" t="s">
        <v>952</v>
      </c>
      <c r="I2747">
        <v>0.02</v>
      </c>
    </row>
    <row r="2748" spans="1:9">
      <c r="A2748" s="1">
        <v>0.93833229166666698</v>
      </c>
      <c r="B2748" t="s">
        <v>948</v>
      </c>
      <c r="C2748" t="s">
        <v>959</v>
      </c>
      <c r="D2748">
        <v>94.52</v>
      </c>
      <c r="F2748">
        <v>140.21</v>
      </c>
      <c r="H2748">
        <v>86.44</v>
      </c>
    </row>
    <row r="2749" spans="1:9">
      <c r="A2749" s="1">
        <v>0.93833349537037003</v>
      </c>
      <c r="B2749" t="s">
        <v>948</v>
      </c>
      <c r="C2749" t="s">
        <v>949</v>
      </c>
      <c r="D2749" t="s">
        <v>950</v>
      </c>
      <c r="E2749">
        <v>1.01</v>
      </c>
      <c r="F2749" t="s">
        <v>951</v>
      </c>
      <c r="G2749">
        <v>0.14000000000000001</v>
      </c>
      <c r="H2749" t="s">
        <v>952</v>
      </c>
      <c r="I2749">
        <v>0</v>
      </c>
    </row>
    <row r="2750" spans="1:9">
      <c r="A2750" s="1">
        <v>0.93833349537037003</v>
      </c>
      <c r="B2750" t="s">
        <v>948</v>
      </c>
      <c r="C2750" t="s">
        <v>959</v>
      </c>
      <c r="D2750">
        <v>94.51</v>
      </c>
      <c r="F2750">
        <v>140.12</v>
      </c>
      <c r="H2750">
        <v>86.42</v>
      </c>
    </row>
    <row r="2751" spans="1:9">
      <c r="A2751" s="1">
        <v>0.93833474537036998</v>
      </c>
      <c r="B2751" t="s">
        <v>948</v>
      </c>
      <c r="C2751" t="s">
        <v>949</v>
      </c>
      <c r="D2751" t="s">
        <v>950</v>
      </c>
      <c r="E2751">
        <v>1.02</v>
      </c>
      <c r="F2751" t="s">
        <v>951</v>
      </c>
      <c r="G2751">
        <v>0.13</v>
      </c>
      <c r="H2751" t="s">
        <v>952</v>
      </c>
      <c r="I2751">
        <v>0.02</v>
      </c>
    </row>
    <row r="2752" spans="1:9">
      <c r="A2752" s="1">
        <v>0.93833474537036998</v>
      </c>
      <c r="B2752" t="s">
        <v>948</v>
      </c>
      <c r="C2752" t="s">
        <v>959</v>
      </c>
      <c r="D2752">
        <v>94.54</v>
      </c>
      <c r="F2752">
        <v>140.25</v>
      </c>
      <c r="H2752">
        <v>86.44</v>
      </c>
    </row>
    <row r="2753" spans="1:9">
      <c r="A2753" s="1">
        <v>0.93833604166666695</v>
      </c>
      <c r="B2753" t="s">
        <v>948</v>
      </c>
      <c r="C2753" t="s">
        <v>949</v>
      </c>
      <c r="D2753" t="s">
        <v>950</v>
      </c>
      <c r="E2753">
        <v>1.01</v>
      </c>
      <c r="F2753" t="s">
        <v>951</v>
      </c>
      <c r="G2753">
        <v>0.14000000000000001</v>
      </c>
      <c r="H2753" t="s">
        <v>952</v>
      </c>
      <c r="I2753">
        <v>0.02</v>
      </c>
    </row>
    <row r="2754" spans="1:9">
      <c r="A2754" s="1">
        <v>0.93833604166666695</v>
      </c>
      <c r="B2754" t="s">
        <v>948</v>
      </c>
      <c r="C2754" t="s">
        <v>959</v>
      </c>
      <c r="D2754">
        <v>94.49</v>
      </c>
      <c r="F2754">
        <v>140.27000000000001</v>
      </c>
      <c r="H2754">
        <v>86.39</v>
      </c>
    </row>
    <row r="2755" spans="1:9">
      <c r="A2755" s="1">
        <v>0.93833689814814802</v>
      </c>
      <c r="B2755" t="s">
        <v>948</v>
      </c>
      <c r="C2755" t="s">
        <v>949</v>
      </c>
      <c r="D2755" t="s">
        <v>950</v>
      </c>
      <c r="E2755">
        <v>1.01</v>
      </c>
      <c r="F2755" t="s">
        <v>951</v>
      </c>
      <c r="G2755">
        <v>0.13</v>
      </c>
      <c r="H2755" t="s">
        <v>952</v>
      </c>
      <c r="I2755">
        <v>0.03</v>
      </c>
    </row>
    <row r="2756" spans="1:9">
      <c r="A2756" s="1">
        <v>0.93833689814814802</v>
      </c>
      <c r="B2756" t="s">
        <v>948</v>
      </c>
      <c r="C2756" t="s">
        <v>959</v>
      </c>
      <c r="D2756">
        <v>94.48</v>
      </c>
      <c r="F2756">
        <v>140.27000000000001</v>
      </c>
      <c r="H2756">
        <v>86.37</v>
      </c>
    </row>
    <row r="2757" spans="1:9">
      <c r="A2757" s="1">
        <v>0.93833814814814798</v>
      </c>
      <c r="B2757" t="s">
        <v>948</v>
      </c>
      <c r="C2757" t="s">
        <v>949</v>
      </c>
      <c r="D2757" t="s">
        <v>950</v>
      </c>
      <c r="E2757">
        <v>1.01</v>
      </c>
      <c r="F2757" t="s">
        <v>951</v>
      </c>
      <c r="G2757">
        <v>0.13</v>
      </c>
      <c r="H2757" t="s">
        <v>952</v>
      </c>
      <c r="I2757">
        <v>0.02</v>
      </c>
    </row>
    <row r="2758" spans="1:9">
      <c r="A2758" s="1">
        <v>0.93833814814814798</v>
      </c>
      <c r="B2758" t="s">
        <v>948</v>
      </c>
      <c r="C2758" t="s">
        <v>959</v>
      </c>
      <c r="D2758">
        <v>94.48</v>
      </c>
      <c r="F2758">
        <v>140.27000000000001</v>
      </c>
      <c r="H2758">
        <v>86.36</v>
      </c>
    </row>
    <row r="2759" spans="1:9">
      <c r="A2759" s="1">
        <v>0.93833937499999998</v>
      </c>
      <c r="B2759" t="s">
        <v>948</v>
      </c>
      <c r="C2759" t="s">
        <v>949</v>
      </c>
      <c r="D2759" t="s">
        <v>950</v>
      </c>
      <c r="E2759">
        <v>1.02</v>
      </c>
      <c r="F2759" t="s">
        <v>951</v>
      </c>
      <c r="G2759">
        <v>0.14000000000000001</v>
      </c>
      <c r="H2759" t="s">
        <v>952</v>
      </c>
      <c r="I2759">
        <v>0.02</v>
      </c>
    </row>
    <row r="2760" spans="1:9">
      <c r="A2760" s="1">
        <v>0.93833938657407401</v>
      </c>
      <c r="B2760" t="s">
        <v>948</v>
      </c>
      <c r="C2760" t="s">
        <v>959</v>
      </c>
      <c r="D2760">
        <v>94.51</v>
      </c>
      <c r="F2760">
        <v>140.36000000000001</v>
      </c>
      <c r="H2760">
        <v>86.4</v>
      </c>
    </row>
    <row r="2761" spans="1:9">
      <c r="A2761" s="1">
        <v>0.93834060185185197</v>
      </c>
      <c r="B2761" t="s">
        <v>948</v>
      </c>
      <c r="C2761" t="s">
        <v>949</v>
      </c>
      <c r="D2761" t="s">
        <v>950</v>
      </c>
      <c r="E2761">
        <v>1.03</v>
      </c>
      <c r="F2761" t="s">
        <v>951</v>
      </c>
      <c r="G2761">
        <v>0.14000000000000001</v>
      </c>
      <c r="H2761" t="s">
        <v>952</v>
      </c>
      <c r="I2761">
        <v>0.03</v>
      </c>
    </row>
    <row r="2762" spans="1:9">
      <c r="A2762" s="1">
        <v>0.93834060185185197</v>
      </c>
      <c r="B2762" t="s">
        <v>948</v>
      </c>
      <c r="C2762" t="s">
        <v>959</v>
      </c>
      <c r="D2762">
        <v>94.55</v>
      </c>
      <c r="F2762">
        <v>140.37</v>
      </c>
      <c r="H2762">
        <v>86.42</v>
      </c>
    </row>
    <row r="2763" spans="1:9">
      <c r="A2763" s="1">
        <v>0.93834186342592596</v>
      </c>
      <c r="B2763" t="s">
        <v>948</v>
      </c>
      <c r="C2763" t="s">
        <v>949</v>
      </c>
      <c r="D2763" t="s">
        <v>950</v>
      </c>
      <c r="E2763">
        <v>1.01</v>
      </c>
      <c r="F2763" t="s">
        <v>951</v>
      </c>
      <c r="G2763">
        <v>0.14000000000000001</v>
      </c>
      <c r="H2763" t="s">
        <v>952</v>
      </c>
      <c r="I2763">
        <v>0.02</v>
      </c>
    </row>
    <row r="2764" spans="1:9">
      <c r="A2764" s="1">
        <v>0.93834186342592596</v>
      </c>
      <c r="B2764" t="s">
        <v>948</v>
      </c>
      <c r="C2764" t="s">
        <v>959</v>
      </c>
      <c r="D2764">
        <v>94.52</v>
      </c>
      <c r="F2764">
        <v>140.38999999999999</v>
      </c>
      <c r="H2764">
        <v>86.38</v>
      </c>
    </row>
    <row r="2765" spans="1:9">
      <c r="A2765" s="1">
        <v>0.938342708333333</v>
      </c>
      <c r="B2765" t="s">
        <v>948</v>
      </c>
      <c r="C2765" t="s">
        <v>949</v>
      </c>
      <c r="D2765" t="s">
        <v>950</v>
      </c>
      <c r="E2765">
        <v>1.02</v>
      </c>
      <c r="F2765" t="s">
        <v>951</v>
      </c>
      <c r="G2765">
        <v>0.13</v>
      </c>
      <c r="H2765" t="s">
        <v>952</v>
      </c>
      <c r="I2765">
        <v>0.03</v>
      </c>
    </row>
    <row r="2766" spans="1:9">
      <c r="A2766" s="1">
        <v>0.93834314814814801</v>
      </c>
      <c r="B2766" t="s">
        <v>948</v>
      </c>
      <c r="C2766" t="s">
        <v>959</v>
      </c>
      <c r="D2766">
        <v>94.53</v>
      </c>
      <c r="F2766">
        <v>140.4</v>
      </c>
      <c r="H2766">
        <v>86.4</v>
      </c>
    </row>
    <row r="2767" spans="1:9">
      <c r="A2767" s="1">
        <v>0.93834398148148102</v>
      </c>
      <c r="B2767" t="s">
        <v>948</v>
      </c>
      <c r="C2767" t="s">
        <v>949</v>
      </c>
      <c r="D2767" t="s">
        <v>950</v>
      </c>
      <c r="E2767">
        <v>1.03</v>
      </c>
      <c r="F2767" t="s">
        <v>951</v>
      </c>
      <c r="G2767">
        <v>0.14000000000000001</v>
      </c>
      <c r="H2767" t="s">
        <v>952</v>
      </c>
      <c r="I2767">
        <v>0.03</v>
      </c>
    </row>
    <row r="2768" spans="1:9">
      <c r="A2768" s="1">
        <v>0.93834398148148102</v>
      </c>
      <c r="B2768" t="s">
        <v>948</v>
      </c>
      <c r="C2768" t="s">
        <v>959</v>
      </c>
      <c r="D2768">
        <v>94.54</v>
      </c>
      <c r="F2768">
        <v>140.43</v>
      </c>
      <c r="H2768">
        <v>86.41</v>
      </c>
    </row>
    <row r="2769" spans="1:9">
      <c r="A2769" s="1">
        <v>0.93834517361111103</v>
      </c>
      <c r="B2769" t="s">
        <v>948</v>
      </c>
      <c r="C2769" t="s">
        <v>949</v>
      </c>
      <c r="D2769" t="s">
        <v>950</v>
      </c>
      <c r="E2769">
        <v>1.02</v>
      </c>
      <c r="F2769" t="s">
        <v>951</v>
      </c>
      <c r="G2769">
        <v>0.14000000000000001</v>
      </c>
      <c r="H2769" t="s">
        <v>952</v>
      </c>
      <c r="I2769">
        <v>0.04</v>
      </c>
    </row>
    <row r="2770" spans="1:9">
      <c r="A2770" s="1">
        <v>0.93834517361111103</v>
      </c>
      <c r="B2770" t="s">
        <v>948</v>
      </c>
      <c r="C2770" t="s">
        <v>959</v>
      </c>
      <c r="D2770">
        <v>94.54</v>
      </c>
      <c r="F2770">
        <v>140.44999999999999</v>
      </c>
      <c r="H2770">
        <v>86.41</v>
      </c>
    </row>
    <row r="2771" spans="1:9">
      <c r="A2771" s="1">
        <v>0.93834678240740699</v>
      </c>
      <c r="B2771" t="s">
        <v>948</v>
      </c>
      <c r="C2771" t="s">
        <v>949</v>
      </c>
      <c r="D2771" t="s">
        <v>950</v>
      </c>
      <c r="E2771">
        <v>1.02</v>
      </c>
      <c r="F2771" t="s">
        <v>951</v>
      </c>
      <c r="G2771">
        <v>0.14000000000000001</v>
      </c>
      <c r="H2771" t="s">
        <v>952</v>
      </c>
      <c r="I2771">
        <v>0.01</v>
      </c>
    </row>
    <row r="2772" spans="1:9">
      <c r="A2772" s="1">
        <v>0.93834678240740699</v>
      </c>
      <c r="B2772" t="s">
        <v>948</v>
      </c>
      <c r="C2772" t="s">
        <v>959</v>
      </c>
      <c r="D2772">
        <v>94.5</v>
      </c>
      <c r="F2772">
        <v>140.43</v>
      </c>
      <c r="H2772">
        <v>86.37</v>
      </c>
    </row>
    <row r="2773" spans="1:9">
      <c r="A2773" s="1">
        <v>0.93834719907407405</v>
      </c>
      <c r="B2773" t="s">
        <v>948</v>
      </c>
      <c r="C2773" t="s">
        <v>949</v>
      </c>
      <c r="D2773" t="s">
        <v>950</v>
      </c>
      <c r="E2773">
        <v>1.02</v>
      </c>
      <c r="F2773" t="s">
        <v>951</v>
      </c>
      <c r="G2773">
        <v>0.15</v>
      </c>
      <c r="H2773" t="s">
        <v>952</v>
      </c>
      <c r="I2773">
        <v>0.01</v>
      </c>
    </row>
    <row r="2774" spans="1:9">
      <c r="A2774" s="1">
        <v>0.93834719907407405</v>
      </c>
      <c r="B2774" t="s">
        <v>948</v>
      </c>
      <c r="C2774" t="s">
        <v>959</v>
      </c>
      <c r="D2774">
        <v>94.58</v>
      </c>
      <c r="F2774">
        <v>140.46</v>
      </c>
      <c r="H2774">
        <v>86.45</v>
      </c>
    </row>
    <row r="2775" spans="1:9">
      <c r="A2775" s="1">
        <v>0.93834840277777798</v>
      </c>
      <c r="B2775" t="s">
        <v>948</v>
      </c>
      <c r="C2775" t="s">
        <v>949</v>
      </c>
      <c r="D2775" t="s">
        <v>950</v>
      </c>
      <c r="E2775">
        <v>1.02</v>
      </c>
      <c r="F2775" t="s">
        <v>951</v>
      </c>
      <c r="G2775">
        <v>0.14000000000000001</v>
      </c>
      <c r="H2775" t="s">
        <v>952</v>
      </c>
      <c r="I2775">
        <v>0.04</v>
      </c>
    </row>
    <row r="2776" spans="1:9">
      <c r="A2776" s="1">
        <v>0.93834840277777798</v>
      </c>
      <c r="B2776" t="s">
        <v>948</v>
      </c>
      <c r="C2776" t="s">
        <v>959</v>
      </c>
      <c r="D2776">
        <v>94.56</v>
      </c>
      <c r="F2776">
        <v>140.51</v>
      </c>
      <c r="H2776">
        <v>86.43</v>
      </c>
    </row>
    <row r="2777" spans="1:9">
      <c r="A2777" s="1">
        <v>0.93834961805555595</v>
      </c>
      <c r="B2777" t="s">
        <v>948</v>
      </c>
      <c r="C2777" t="s">
        <v>949</v>
      </c>
      <c r="D2777" t="s">
        <v>950</v>
      </c>
      <c r="E2777">
        <v>1.01</v>
      </c>
      <c r="F2777" t="s">
        <v>951</v>
      </c>
      <c r="G2777">
        <v>0.14000000000000001</v>
      </c>
      <c r="H2777" t="s">
        <v>952</v>
      </c>
      <c r="I2777">
        <v>0.02</v>
      </c>
    </row>
    <row r="2778" spans="1:9">
      <c r="A2778" s="1">
        <v>0.93834961805555595</v>
      </c>
      <c r="B2778" t="s">
        <v>948</v>
      </c>
      <c r="C2778" t="s">
        <v>959</v>
      </c>
      <c r="D2778">
        <v>94.54</v>
      </c>
      <c r="F2778">
        <v>140.53</v>
      </c>
      <c r="H2778">
        <v>86.42</v>
      </c>
    </row>
    <row r="2779" spans="1:9">
      <c r="A2779" s="1">
        <v>0.93835083333333302</v>
      </c>
      <c r="B2779" t="s">
        <v>948</v>
      </c>
      <c r="C2779" t="s">
        <v>949</v>
      </c>
      <c r="D2779" t="s">
        <v>950</v>
      </c>
      <c r="E2779">
        <v>1</v>
      </c>
      <c r="F2779" t="s">
        <v>951</v>
      </c>
      <c r="G2779">
        <v>0.15</v>
      </c>
      <c r="H2779" t="s">
        <v>952</v>
      </c>
      <c r="I2779">
        <v>0.04</v>
      </c>
    </row>
    <row r="2780" spans="1:9">
      <c r="A2780" s="1">
        <v>0.93835083333333302</v>
      </c>
      <c r="B2780" t="s">
        <v>948</v>
      </c>
      <c r="C2780" t="s">
        <v>959</v>
      </c>
      <c r="D2780">
        <v>94.55</v>
      </c>
      <c r="F2780">
        <v>140.51</v>
      </c>
      <c r="H2780">
        <v>86.43</v>
      </c>
    </row>
    <row r="2781" spans="1:9">
      <c r="A2781" s="1">
        <v>0.93835209490740701</v>
      </c>
      <c r="B2781" t="s">
        <v>948</v>
      </c>
      <c r="C2781" t="s">
        <v>949</v>
      </c>
      <c r="D2781" t="s">
        <v>950</v>
      </c>
      <c r="E2781">
        <v>1.02</v>
      </c>
      <c r="F2781" t="s">
        <v>951</v>
      </c>
      <c r="G2781">
        <v>0.14000000000000001</v>
      </c>
      <c r="H2781" t="s">
        <v>952</v>
      </c>
      <c r="I2781">
        <v>0</v>
      </c>
    </row>
    <row r="2782" spans="1:9">
      <c r="A2782" s="1">
        <v>0.93835209490740701</v>
      </c>
      <c r="B2782" t="s">
        <v>948</v>
      </c>
      <c r="C2782" t="s">
        <v>959</v>
      </c>
      <c r="D2782">
        <v>94.55</v>
      </c>
      <c r="F2782">
        <v>140.57</v>
      </c>
      <c r="H2782">
        <v>86.41</v>
      </c>
    </row>
    <row r="2783" spans="1:9">
      <c r="A2783" s="1">
        <v>0.93835332175925901</v>
      </c>
      <c r="B2783" t="s">
        <v>948</v>
      </c>
      <c r="C2783" t="s">
        <v>949</v>
      </c>
      <c r="D2783" t="s">
        <v>950</v>
      </c>
      <c r="E2783">
        <v>1.02</v>
      </c>
      <c r="F2783" t="s">
        <v>951</v>
      </c>
      <c r="G2783">
        <v>0.13</v>
      </c>
      <c r="H2783" t="s">
        <v>952</v>
      </c>
      <c r="I2783">
        <v>0.04</v>
      </c>
    </row>
    <row r="2784" spans="1:9">
      <c r="A2784" s="1">
        <v>0.93835332175925901</v>
      </c>
      <c r="B2784" t="s">
        <v>948</v>
      </c>
      <c r="C2784" t="s">
        <v>959</v>
      </c>
      <c r="D2784">
        <v>94.6</v>
      </c>
      <c r="F2784">
        <v>140.6</v>
      </c>
      <c r="H2784">
        <v>86.45</v>
      </c>
    </row>
    <row r="2785" spans="1:9">
      <c r="A2785" s="1">
        <v>0.93835456018518504</v>
      </c>
      <c r="B2785" t="s">
        <v>948</v>
      </c>
      <c r="C2785" t="s">
        <v>949</v>
      </c>
      <c r="D2785" t="s">
        <v>950</v>
      </c>
      <c r="E2785">
        <v>1.01</v>
      </c>
      <c r="F2785" t="s">
        <v>951</v>
      </c>
      <c r="G2785">
        <v>0.14000000000000001</v>
      </c>
      <c r="H2785" t="s">
        <v>952</v>
      </c>
      <c r="I2785">
        <v>0.02</v>
      </c>
    </row>
    <row r="2786" spans="1:9">
      <c r="A2786" s="1">
        <v>0.93835456018518504</v>
      </c>
      <c r="B2786" t="s">
        <v>948</v>
      </c>
      <c r="C2786" t="s">
        <v>959</v>
      </c>
      <c r="D2786">
        <v>94.56</v>
      </c>
      <c r="F2786">
        <v>140.54</v>
      </c>
      <c r="H2786">
        <v>86.41</v>
      </c>
    </row>
    <row r="2787" spans="1:9">
      <c r="A2787" s="1">
        <v>0.93835581018518499</v>
      </c>
      <c r="B2787" t="s">
        <v>948</v>
      </c>
      <c r="C2787" t="s">
        <v>949</v>
      </c>
      <c r="D2787" t="s">
        <v>950</v>
      </c>
      <c r="E2787">
        <v>1.01</v>
      </c>
      <c r="F2787" t="s">
        <v>951</v>
      </c>
      <c r="G2787">
        <v>0.14000000000000001</v>
      </c>
      <c r="H2787" t="s">
        <v>952</v>
      </c>
      <c r="I2787">
        <v>0.02</v>
      </c>
    </row>
    <row r="2788" spans="1:9">
      <c r="A2788" s="1">
        <v>0.93835581018518499</v>
      </c>
      <c r="B2788" t="s">
        <v>948</v>
      </c>
      <c r="C2788" t="s">
        <v>959</v>
      </c>
      <c r="D2788">
        <v>94.55</v>
      </c>
      <c r="F2788">
        <v>140.59</v>
      </c>
      <c r="H2788">
        <v>86.4</v>
      </c>
    </row>
    <row r="2789" spans="1:9">
      <c r="A2789" s="1">
        <v>0.93835658564814795</v>
      </c>
      <c r="B2789" t="s">
        <v>948</v>
      </c>
      <c r="C2789" t="s">
        <v>949</v>
      </c>
      <c r="D2789" t="s">
        <v>950</v>
      </c>
      <c r="E2789">
        <v>1.02</v>
      </c>
      <c r="F2789" t="s">
        <v>951</v>
      </c>
      <c r="G2789">
        <v>0.14000000000000001</v>
      </c>
      <c r="H2789" t="s">
        <v>952</v>
      </c>
      <c r="I2789">
        <v>0.04</v>
      </c>
    </row>
    <row r="2790" spans="1:9">
      <c r="A2790" s="1">
        <v>0.93835658564814795</v>
      </c>
      <c r="B2790" t="s">
        <v>948</v>
      </c>
      <c r="C2790" t="s">
        <v>959</v>
      </c>
      <c r="D2790">
        <v>94.55</v>
      </c>
      <c r="F2790">
        <v>140.59</v>
      </c>
      <c r="H2790">
        <v>86.38</v>
      </c>
    </row>
    <row r="2791" spans="1:9">
      <c r="A2791" s="1">
        <v>0.93835783564814801</v>
      </c>
      <c r="B2791" t="s">
        <v>948</v>
      </c>
      <c r="C2791" t="s">
        <v>949</v>
      </c>
      <c r="D2791" t="s">
        <v>950</v>
      </c>
      <c r="E2791">
        <v>1.01</v>
      </c>
      <c r="F2791" t="s">
        <v>951</v>
      </c>
      <c r="G2791">
        <v>0.14000000000000001</v>
      </c>
      <c r="H2791" t="s">
        <v>952</v>
      </c>
      <c r="I2791">
        <v>0.03</v>
      </c>
    </row>
    <row r="2792" spans="1:9">
      <c r="A2792" s="1">
        <v>0.93835783564814801</v>
      </c>
      <c r="B2792" t="s">
        <v>948</v>
      </c>
      <c r="C2792" t="s">
        <v>959</v>
      </c>
      <c r="D2792">
        <v>94.49</v>
      </c>
      <c r="F2792">
        <v>140.56</v>
      </c>
      <c r="H2792">
        <v>86.32</v>
      </c>
    </row>
    <row r="2793" spans="1:9">
      <c r="A2793" s="1">
        <v>0.93835905092592597</v>
      </c>
      <c r="B2793" t="s">
        <v>948</v>
      </c>
      <c r="C2793" t="s">
        <v>949</v>
      </c>
      <c r="D2793" t="s">
        <v>950</v>
      </c>
      <c r="E2793">
        <v>1.01</v>
      </c>
      <c r="F2793" t="s">
        <v>951</v>
      </c>
      <c r="G2793">
        <v>0.13</v>
      </c>
      <c r="H2793" t="s">
        <v>952</v>
      </c>
      <c r="I2793">
        <v>0.03</v>
      </c>
    </row>
    <row r="2794" spans="1:9">
      <c r="A2794" s="1">
        <v>0.93835905092592597</v>
      </c>
      <c r="B2794" t="s">
        <v>948</v>
      </c>
      <c r="C2794" t="s">
        <v>959</v>
      </c>
      <c r="D2794">
        <v>94.49</v>
      </c>
      <c r="F2794">
        <v>140.57</v>
      </c>
      <c r="H2794">
        <v>86.33</v>
      </c>
    </row>
    <row r="2795" spans="1:9">
      <c r="A2795" s="1">
        <v>0.93836027777777797</v>
      </c>
      <c r="B2795" t="s">
        <v>948</v>
      </c>
      <c r="C2795" t="s">
        <v>949</v>
      </c>
      <c r="D2795" t="s">
        <v>950</v>
      </c>
      <c r="E2795">
        <v>1.01</v>
      </c>
      <c r="F2795" t="s">
        <v>951</v>
      </c>
      <c r="G2795">
        <v>0.13</v>
      </c>
      <c r="H2795" t="s">
        <v>952</v>
      </c>
      <c r="I2795">
        <v>0.03</v>
      </c>
    </row>
    <row r="2796" spans="1:9">
      <c r="A2796" s="1">
        <v>0.93836028935185201</v>
      </c>
      <c r="B2796" t="s">
        <v>948</v>
      </c>
      <c r="C2796" t="s">
        <v>959</v>
      </c>
      <c r="D2796">
        <v>94.46</v>
      </c>
      <c r="F2796">
        <v>140.59</v>
      </c>
      <c r="H2796">
        <v>86.3</v>
      </c>
    </row>
    <row r="2797" spans="1:9">
      <c r="A2797" s="1">
        <v>0.938361157407407</v>
      </c>
      <c r="B2797" t="s">
        <v>948</v>
      </c>
      <c r="C2797" t="s">
        <v>949</v>
      </c>
      <c r="D2797" t="s">
        <v>950</v>
      </c>
      <c r="E2797">
        <v>1.02</v>
      </c>
      <c r="F2797" t="s">
        <v>951</v>
      </c>
      <c r="G2797">
        <v>0.14000000000000001</v>
      </c>
      <c r="H2797" t="s">
        <v>952</v>
      </c>
      <c r="I2797">
        <v>0.03</v>
      </c>
    </row>
    <row r="2798" spans="1:9">
      <c r="A2798" s="1">
        <v>0.93836153935185196</v>
      </c>
      <c r="B2798" t="s">
        <v>948</v>
      </c>
      <c r="C2798" t="s">
        <v>959</v>
      </c>
      <c r="D2798">
        <v>94.46</v>
      </c>
      <c r="F2798">
        <v>140.6</v>
      </c>
      <c r="H2798">
        <v>86.31</v>
      </c>
    </row>
    <row r="2799" spans="1:9">
      <c r="A2799" s="1">
        <v>0.93836278935185202</v>
      </c>
      <c r="B2799" t="s">
        <v>948</v>
      </c>
      <c r="C2799" t="s">
        <v>949</v>
      </c>
      <c r="D2799" t="s">
        <v>950</v>
      </c>
      <c r="E2799">
        <v>1.01</v>
      </c>
      <c r="F2799" t="s">
        <v>951</v>
      </c>
      <c r="G2799">
        <v>0.14000000000000001</v>
      </c>
      <c r="H2799" t="s">
        <v>952</v>
      </c>
      <c r="I2799">
        <v>0.04</v>
      </c>
    </row>
    <row r="2800" spans="1:9">
      <c r="A2800" s="1">
        <v>0.93836278935185202</v>
      </c>
      <c r="B2800" t="s">
        <v>948</v>
      </c>
      <c r="C2800" t="s">
        <v>959</v>
      </c>
      <c r="D2800">
        <v>94.48</v>
      </c>
      <c r="F2800">
        <v>140.65</v>
      </c>
      <c r="H2800">
        <v>86.32</v>
      </c>
    </row>
    <row r="2801" spans="1:9">
      <c r="A2801" s="1">
        <v>0.93836359953703696</v>
      </c>
      <c r="B2801" t="s">
        <v>948</v>
      </c>
      <c r="C2801" t="s">
        <v>949</v>
      </c>
      <c r="D2801" t="s">
        <v>950</v>
      </c>
      <c r="E2801">
        <v>1.03</v>
      </c>
      <c r="F2801" t="s">
        <v>951</v>
      </c>
      <c r="G2801">
        <v>0.14000000000000001</v>
      </c>
      <c r="H2801" t="s">
        <v>952</v>
      </c>
      <c r="I2801">
        <v>0.03</v>
      </c>
    </row>
    <row r="2802" spans="1:9">
      <c r="A2802" s="1">
        <v>0.93836402777777805</v>
      </c>
      <c r="B2802" t="s">
        <v>948</v>
      </c>
      <c r="C2802" t="s">
        <v>959</v>
      </c>
      <c r="D2802">
        <v>94.48</v>
      </c>
      <c r="F2802">
        <v>140.66999999999999</v>
      </c>
      <c r="H2802">
        <v>86.33</v>
      </c>
    </row>
    <row r="2803" spans="1:9">
      <c r="A2803" s="1">
        <v>0.93836486111111095</v>
      </c>
      <c r="B2803" t="s">
        <v>948</v>
      </c>
      <c r="C2803" t="s">
        <v>949</v>
      </c>
      <c r="D2803" t="s">
        <v>950</v>
      </c>
      <c r="E2803">
        <v>1.03</v>
      </c>
      <c r="F2803" t="s">
        <v>951</v>
      </c>
      <c r="G2803">
        <v>0.14000000000000001</v>
      </c>
      <c r="H2803" t="s">
        <v>952</v>
      </c>
      <c r="I2803">
        <v>0.03</v>
      </c>
    </row>
    <row r="2804" spans="1:9">
      <c r="A2804" s="1">
        <v>0.93836487268518498</v>
      </c>
      <c r="B2804" t="s">
        <v>948</v>
      </c>
      <c r="C2804" t="s">
        <v>959</v>
      </c>
      <c r="D2804">
        <v>94.5</v>
      </c>
      <c r="F2804">
        <v>140.69999999999999</v>
      </c>
      <c r="H2804">
        <v>86.35</v>
      </c>
    </row>
    <row r="2805" spans="1:9">
      <c r="A2805" s="1">
        <v>0.93836570601851899</v>
      </c>
      <c r="B2805" t="s">
        <v>948</v>
      </c>
      <c r="C2805" t="s">
        <v>949</v>
      </c>
      <c r="D2805" t="s">
        <v>950</v>
      </c>
      <c r="E2805">
        <v>1.01</v>
      </c>
      <c r="F2805" t="s">
        <v>951</v>
      </c>
      <c r="G2805">
        <v>0.14000000000000001</v>
      </c>
      <c r="H2805" t="s">
        <v>952</v>
      </c>
      <c r="I2805">
        <v>0.03</v>
      </c>
    </row>
    <row r="2806" spans="1:9">
      <c r="A2806" s="1">
        <v>0.93836570601851899</v>
      </c>
      <c r="B2806" t="s">
        <v>948</v>
      </c>
      <c r="C2806" t="s">
        <v>959</v>
      </c>
      <c r="D2806">
        <v>94.5</v>
      </c>
      <c r="F2806">
        <v>140.68</v>
      </c>
      <c r="H2806">
        <v>86.34</v>
      </c>
    </row>
    <row r="2807" spans="1:9">
      <c r="A2807" s="1">
        <v>0.938366979166667</v>
      </c>
      <c r="B2807" t="s">
        <v>948</v>
      </c>
      <c r="C2807" t="s">
        <v>949</v>
      </c>
      <c r="D2807" t="s">
        <v>950</v>
      </c>
      <c r="E2807">
        <v>1.01</v>
      </c>
      <c r="F2807" t="s">
        <v>951</v>
      </c>
      <c r="G2807">
        <v>0.12</v>
      </c>
      <c r="H2807" t="s">
        <v>952</v>
      </c>
      <c r="I2807">
        <v>0.03</v>
      </c>
    </row>
    <row r="2808" spans="1:9">
      <c r="A2808" s="1">
        <v>0.938366979166667</v>
      </c>
      <c r="B2808" t="s">
        <v>948</v>
      </c>
      <c r="C2808" t="s">
        <v>959</v>
      </c>
      <c r="D2808">
        <v>94.51</v>
      </c>
      <c r="F2808">
        <v>140.71</v>
      </c>
      <c r="H2808">
        <v>86.36</v>
      </c>
    </row>
    <row r="2809" spans="1:9">
      <c r="A2809" s="1">
        <v>0.93836819444444497</v>
      </c>
      <c r="B2809" t="s">
        <v>948</v>
      </c>
      <c r="C2809" t="s">
        <v>949</v>
      </c>
      <c r="D2809" t="s">
        <v>950</v>
      </c>
      <c r="E2809">
        <v>1.02</v>
      </c>
      <c r="F2809" t="s">
        <v>951</v>
      </c>
      <c r="G2809">
        <v>0.14000000000000001</v>
      </c>
      <c r="H2809" t="s">
        <v>952</v>
      </c>
      <c r="I2809">
        <v>0.02</v>
      </c>
    </row>
    <row r="2810" spans="1:9">
      <c r="A2810" s="1">
        <v>0.93836819444444497</v>
      </c>
      <c r="B2810" t="s">
        <v>948</v>
      </c>
      <c r="C2810" t="s">
        <v>959</v>
      </c>
      <c r="D2810">
        <v>94.49</v>
      </c>
      <c r="F2810">
        <v>140.74</v>
      </c>
      <c r="H2810">
        <v>86.34</v>
      </c>
    </row>
    <row r="2811" spans="1:9">
      <c r="A2811" s="1">
        <v>0.93836950231481497</v>
      </c>
      <c r="B2811" t="s">
        <v>948</v>
      </c>
      <c r="C2811" t="s">
        <v>949</v>
      </c>
      <c r="D2811" t="s">
        <v>950</v>
      </c>
      <c r="E2811">
        <v>1.03</v>
      </c>
      <c r="F2811" t="s">
        <v>951</v>
      </c>
      <c r="G2811">
        <v>0.14000000000000001</v>
      </c>
      <c r="H2811" t="s">
        <v>952</v>
      </c>
      <c r="I2811">
        <v>0.03</v>
      </c>
    </row>
    <row r="2812" spans="1:9">
      <c r="A2812" s="1">
        <v>0.93836950231481497</v>
      </c>
      <c r="B2812" t="s">
        <v>948</v>
      </c>
      <c r="C2812" t="s">
        <v>959</v>
      </c>
      <c r="D2812">
        <v>94.48</v>
      </c>
      <c r="F2812">
        <v>140.74</v>
      </c>
      <c r="H2812">
        <v>86.32</v>
      </c>
    </row>
    <row r="2813" spans="1:9">
      <c r="A2813" s="1">
        <v>0.93837074074074101</v>
      </c>
      <c r="B2813" t="s">
        <v>948</v>
      </c>
      <c r="C2813" t="s">
        <v>949</v>
      </c>
      <c r="D2813" t="s">
        <v>950</v>
      </c>
      <c r="E2813">
        <v>1.01</v>
      </c>
      <c r="F2813" t="s">
        <v>951</v>
      </c>
      <c r="G2813">
        <v>0.14000000000000001</v>
      </c>
      <c r="H2813" t="s">
        <v>952</v>
      </c>
      <c r="I2813">
        <v>0.02</v>
      </c>
    </row>
    <row r="2814" spans="1:9">
      <c r="A2814" s="1">
        <v>0.93837074074074101</v>
      </c>
      <c r="B2814" t="s">
        <v>948</v>
      </c>
      <c r="C2814" t="s">
        <v>959</v>
      </c>
      <c r="D2814">
        <v>94.44</v>
      </c>
      <c r="F2814">
        <v>140.72999999999999</v>
      </c>
      <c r="H2814">
        <v>86.3</v>
      </c>
    </row>
    <row r="2815" spans="1:9">
      <c r="A2815" s="1">
        <v>0.93837159722222196</v>
      </c>
      <c r="B2815" t="s">
        <v>948</v>
      </c>
      <c r="C2815" t="s">
        <v>949</v>
      </c>
      <c r="D2815" t="s">
        <v>950</v>
      </c>
      <c r="E2815">
        <v>1.01</v>
      </c>
      <c r="F2815" t="s">
        <v>951</v>
      </c>
      <c r="G2815">
        <v>0.13</v>
      </c>
      <c r="H2815" t="s">
        <v>952</v>
      </c>
      <c r="I2815">
        <v>0.02</v>
      </c>
    </row>
    <row r="2816" spans="1:9">
      <c r="A2816" s="1">
        <v>0.93837202546296306</v>
      </c>
      <c r="B2816" t="s">
        <v>948</v>
      </c>
      <c r="C2816" t="s">
        <v>959</v>
      </c>
      <c r="D2816">
        <v>94.45</v>
      </c>
      <c r="F2816">
        <v>140.72999999999999</v>
      </c>
      <c r="H2816">
        <v>86.33</v>
      </c>
    </row>
    <row r="2817" spans="1:9">
      <c r="A2817" s="1">
        <v>0.93837288194444402</v>
      </c>
      <c r="B2817" t="s">
        <v>948</v>
      </c>
      <c r="C2817" t="s">
        <v>949</v>
      </c>
      <c r="D2817" t="s">
        <v>950</v>
      </c>
      <c r="E2817">
        <v>1.03</v>
      </c>
      <c r="F2817" t="s">
        <v>951</v>
      </c>
      <c r="G2817">
        <v>0.14000000000000001</v>
      </c>
      <c r="H2817" t="s">
        <v>952</v>
      </c>
      <c r="I2817">
        <v>0.04</v>
      </c>
    </row>
    <row r="2818" spans="1:9">
      <c r="A2818" s="1">
        <v>0.93837288194444402</v>
      </c>
      <c r="B2818" t="s">
        <v>948</v>
      </c>
      <c r="C2818" t="s">
        <v>959</v>
      </c>
      <c r="D2818">
        <v>94.46</v>
      </c>
      <c r="F2818">
        <v>140.71</v>
      </c>
      <c r="H2818">
        <v>86.36</v>
      </c>
    </row>
    <row r="2819" spans="1:9">
      <c r="A2819" s="1">
        <v>0.93837415509259303</v>
      </c>
      <c r="B2819" t="s">
        <v>948</v>
      </c>
      <c r="C2819" t="s">
        <v>949</v>
      </c>
      <c r="D2819" t="s">
        <v>950</v>
      </c>
      <c r="E2819">
        <v>1.02</v>
      </c>
      <c r="F2819" t="s">
        <v>951</v>
      </c>
      <c r="G2819">
        <v>0.15</v>
      </c>
      <c r="H2819" t="s">
        <v>952</v>
      </c>
      <c r="I2819">
        <v>0</v>
      </c>
    </row>
    <row r="2820" spans="1:9">
      <c r="A2820" s="1">
        <v>0.93837415509259303</v>
      </c>
      <c r="B2820" t="s">
        <v>948</v>
      </c>
      <c r="C2820" t="s">
        <v>959</v>
      </c>
      <c r="D2820">
        <v>94.41</v>
      </c>
      <c r="F2820">
        <v>140.69999999999999</v>
      </c>
      <c r="H2820">
        <v>86.32</v>
      </c>
    </row>
    <row r="2821" spans="1:9">
      <c r="A2821" s="1">
        <v>0.93837542824074105</v>
      </c>
      <c r="B2821" t="s">
        <v>948</v>
      </c>
      <c r="C2821" t="s">
        <v>949</v>
      </c>
      <c r="D2821" t="s">
        <v>950</v>
      </c>
      <c r="E2821">
        <v>1.02</v>
      </c>
      <c r="F2821" t="s">
        <v>951</v>
      </c>
      <c r="G2821">
        <v>0.14000000000000001</v>
      </c>
      <c r="H2821" t="s">
        <v>952</v>
      </c>
      <c r="I2821">
        <v>0</v>
      </c>
    </row>
    <row r="2822" spans="1:9">
      <c r="A2822" s="1">
        <v>0.93837542824074105</v>
      </c>
      <c r="B2822" t="s">
        <v>948</v>
      </c>
      <c r="C2822" t="s">
        <v>959</v>
      </c>
      <c r="D2822">
        <v>94.37</v>
      </c>
      <c r="F2822">
        <v>140.69</v>
      </c>
      <c r="H2822">
        <v>86.28</v>
      </c>
    </row>
    <row r="2823" spans="1:9">
      <c r="A2823" s="1">
        <v>0.93837629629629604</v>
      </c>
      <c r="B2823" t="s">
        <v>948</v>
      </c>
      <c r="C2823" t="s">
        <v>949</v>
      </c>
      <c r="D2823" t="s">
        <v>950</v>
      </c>
      <c r="E2823">
        <v>1.02</v>
      </c>
      <c r="F2823" t="s">
        <v>951</v>
      </c>
      <c r="G2823">
        <v>0.14000000000000001</v>
      </c>
      <c r="H2823" t="s">
        <v>952</v>
      </c>
      <c r="I2823">
        <v>0.02</v>
      </c>
    </row>
    <row r="2824" spans="1:9">
      <c r="A2824" s="1">
        <v>0.93837630787036996</v>
      </c>
      <c r="B2824" t="s">
        <v>948</v>
      </c>
      <c r="C2824" t="s">
        <v>959</v>
      </c>
      <c r="D2824">
        <v>94.44</v>
      </c>
      <c r="F2824">
        <v>140.69</v>
      </c>
      <c r="H2824">
        <v>86.36</v>
      </c>
    </row>
    <row r="2825" spans="1:9">
      <c r="A2825" s="1">
        <v>0.93837716435185203</v>
      </c>
      <c r="B2825" t="s">
        <v>948</v>
      </c>
      <c r="C2825" t="s">
        <v>949</v>
      </c>
      <c r="D2825" t="s">
        <v>950</v>
      </c>
      <c r="E2825">
        <v>1.02</v>
      </c>
      <c r="F2825" t="s">
        <v>951</v>
      </c>
      <c r="G2825">
        <v>0.14000000000000001</v>
      </c>
      <c r="H2825" t="s">
        <v>952</v>
      </c>
      <c r="I2825">
        <v>0.02</v>
      </c>
    </row>
    <row r="2826" spans="1:9">
      <c r="A2826" s="1">
        <v>0.93837756944444395</v>
      </c>
      <c r="B2826" t="s">
        <v>948</v>
      </c>
      <c r="C2826" t="s">
        <v>959</v>
      </c>
      <c r="D2826">
        <v>94.44</v>
      </c>
      <c r="F2826">
        <v>140.69</v>
      </c>
      <c r="H2826">
        <v>86.37</v>
      </c>
    </row>
    <row r="2827" spans="1:9">
      <c r="A2827" s="1">
        <v>0.93837840277777795</v>
      </c>
      <c r="B2827" t="s">
        <v>948</v>
      </c>
      <c r="C2827" t="s">
        <v>949</v>
      </c>
      <c r="D2827" t="s">
        <v>950</v>
      </c>
      <c r="E2827">
        <v>1.02</v>
      </c>
      <c r="F2827" t="s">
        <v>951</v>
      </c>
      <c r="G2827">
        <v>0.15</v>
      </c>
      <c r="H2827" t="s">
        <v>952</v>
      </c>
      <c r="I2827">
        <v>0</v>
      </c>
    </row>
    <row r="2828" spans="1:9">
      <c r="A2828" s="1">
        <v>0.93837840277777795</v>
      </c>
      <c r="B2828" t="s">
        <v>948</v>
      </c>
      <c r="C2828" t="s">
        <v>959</v>
      </c>
      <c r="D2828">
        <v>94.4</v>
      </c>
      <c r="F2828">
        <v>140.69</v>
      </c>
      <c r="H2828">
        <v>86.33</v>
      </c>
    </row>
    <row r="2829" spans="1:9">
      <c r="A2829" s="1">
        <v>0.93837964120370398</v>
      </c>
      <c r="B2829" t="s">
        <v>948</v>
      </c>
      <c r="C2829" t="s">
        <v>949</v>
      </c>
      <c r="D2829" t="s">
        <v>950</v>
      </c>
      <c r="E2829">
        <v>1.01</v>
      </c>
      <c r="F2829" t="s">
        <v>951</v>
      </c>
      <c r="G2829">
        <v>0.14000000000000001</v>
      </c>
      <c r="H2829" t="s">
        <v>952</v>
      </c>
      <c r="I2829">
        <v>0.01</v>
      </c>
    </row>
    <row r="2830" spans="1:9">
      <c r="A2830" s="1">
        <v>0.93837964120370398</v>
      </c>
      <c r="B2830" t="s">
        <v>948</v>
      </c>
      <c r="C2830" t="s">
        <v>959</v>
      </c>
      <c r="D2830">
        <v>94.4</v>
      </c>
      <c r="F2830">
        <v>140.72999999999999</v>
      </c>
      <c r="H2830">
        <v>86.34</v>
      </c>
    </row>
    <row r="2831" spans="1:9">
      <c r="A2831" s="1">
        <v>0.93838086805555598</v>
      </c>
      <c r="B2831" t="s">
        <v>948</v>
      </c>
      <c r="C2831" t="s">
        <v>949</v>
      </c>
      <c r="D2831" t="s">
        <v>950</v>
      </c>
      <c r="E2831">
        <v>1.01</v>
      </c>
      <c r="F2831" t="s">
        <v>951</v>
      </c>
      <c r="G2831">
        <v>0.13</v>
      </c>
      <c r="H2831" t="s">
        <v>952</v>
      </c>
      <c r="I2831">
        <v>0.02</v>
      </c>
    </row>
    <row r="2832" spans="1:9">
      <c r="A2832" s="1">
        <v>0.93838086805555598</v>
      </c>
      <c r="B2832" t="s">
        <v>948</v>
      </c>
      <c r="C2832" t="s">
        <v>959</v>
      </c>
      <c r="D2832">
        <v>94.37</v>
      </c>
      <c r="F2832">
        <v>140.72999999999999</v>
      </c>
      <c r="H2832">
        <v>86.31</v>
      </c>
    </row>
    <row r="2833" spans="1:9">
      <c r="A2833" s="1">
        <v>0.938382060185185</v>
      </c>
      <c r="B2833" t="s">
        <v>948</v>
      </c>
      <c r="C2833" t="s">
        <v>949</v>
      </c>
      <c r="D2833" t="s">
        <v>950</v>
      </c>
      <c r="E2833">
        <v>1.01</v>
      </c>
      <c r="F2833" t="s">
        <v>951</v>
      </c>
      <c r="G2833">
        <v>0.14000000000000001</v>
      </c>
      <c r="H2833" t="s">
        <v>952</v>
      </c>
      <c r="I2833">
        <v>0.02</v>
      </c>
    </row>
    <row r="2834" spans="1:9">
      <c r="A2834" s="1">
        <v>0.93838247685185205</v>
      </c>
      <c r="B2834" t="s">
        <v>948</v>
      </c>
      <c r="C2834" t="s">
        <v>959</v>
      </c>
      <c r="D2834">
        <v>94.34</v>
      </c>
      <c r="F2834">
        <v>140.72</v>
      </c>
      <c r="H2834">
        <v>86.31</v>
      </c>
    </row>
    <row r="2835" spans="1:9">
      <c r="A2835" s="1">
        <v>0.93838328703703699</v>
      </c>
      <c r="B2835" t="s">
        <v>948</v>
      </c>
      <c r="C2835" t="s">
        <v>949</v>
      </c>
      <c r="D2835" t="s">
        <v>950</v>
      </c>
      <c r="E2835">
        <v>1.01</v>
      </c>
      <c r="F2835" t="s">
        <v>951</v>
      </c>
      <c r="G2835">
        <v>0.13</v>
      </c>
      <c r="H2835" t="s">
        <v>952</v>
      </c>
      <c r="I2835">
        <v>0.02</v>
      </c>
    </row>
    <row r="2836" spans="1:9">
      <c r="A2836" s="1">
        <v>0.93838366898148196</v>
      </c>
      <c r="B2836" t="s">
        <v>948</v>
      </c>
      <c r="C2836" t="s">
        <v>959</v>
      </c>
      <c r="D2836">
        <v>94.37</v>
      </c>
      <c r="F2836">
        <v>140.72</v>
      </c>
      <c r="H2836">
        <v>86.34</v>
      </c>
    </row>
    <row r="2837" spans="1:9">
      <c r="A2837" s="1">
        <v>0.93838486111111097</v>
      </c>
      <c r="B2837" t="s">
        <v>948</v>
      </c>
      <c r="C2837" t="s">
        <v>949</v>
      </c>
      <c r="D2837" t="s">
        <v>950</v>
      </c>
      <c r="E2837">
        <v>1.02</v>
      </c>
      <c r="F2837" t="s">
        <v>951</v>
      </c>
      <c r="G2837">
        <v>0.14000000000000001</v>
      </c>
      <c r="H2837" t="s">
        <v>952</v>
      </c>
      <c r="I2837">
        <v>0.03</v>
      </c>
    </row>
    <row r="2838" spans="1:9">
      <c r="A2838" s="1">
        <v>0.938384872685185</v>
      </c>
      <c r="B2838" t="s">
        <v>948</v>
      </c>
      <c r="C2838" t="s">
        <v>959</v>
      </c>
      <c r="D2838">
        <v>94.35</v>
      </c>
      <c r="F2838">
        <v>140.71</v>
      </c>
      <c r="H2838">
        <v>86.32</v>
      </c>
    </row>
    <row r="2839" spans="1:9">
      <c r="A2839" s="1">
        <v>0.93838525462962996</v>
      </c>
      <c r="B2839" t="s">
        <v>948</v>
      </c>
      <c r="C2839" t="s">
        <v>949</v>
      </c>
      <c r="D2839" t="s">
        <v>950</v>
      </c>
      <c r="E2839">
        <v>1.01</v>
      </c>
      <c r="F2839" t="s">
        <v>951</v>
      </c>
      <c r="G2839">
        <v>0.14000000000000001</v>
      </c>
      <c r="H2839" t="s">
        <v>952</v>
      </c>
      <c r="I2839">
        <v>0.02</v>
      </c>
    </row>
    <row r="2840" spans="1:9">
      <c r="A2840" s="1">
        <v>0.93838525462962996</v>
      </c>
      <c r="B2840" t="s">
        <v>948</v>
      </c>
      <c r="C2840" t="s">
        <v>959</v>
      </c>
      <c r="D2840">
        <v>94.34</v>
      </c>
      <c r="F2840">
        <v>140.71</v>
      </c>
      <c r="H2840">
        <v>86.32</v>
      </c>
    </row>
    <row r="2841" spans="1:9">
      <c r="A2841" s="1">
        <v>0.93838644675925897</v>
      </c>
      <c r="B2841" t="s">
        <v>948</v>
      </c>
      <c r="C2841" t="s">
        <v>949</v>
      </c>
      <c r="D2841" t="s">
        <v>950</v>
      </c>
      <c r="E2841">
        <v>1.03</v>
      </c>
      <c r="F2841" t="s">
        <v>951</v>
      </c>
      <c r="G2841">
        <v>0.15</v>
      </c>
      <c r="H2841" t="s">
        <v>952</v>
      </c>
      <c r="I2841">
        <v>0.02</v>
      </c>
    </row>
    <row r="2842" spans="1:9">
      <c r="A2842" s="1">
        <v>0.93838644675925897</v>
      </c>
      <c r="B2842" t="s">
        <v>948</v>
      </c>
      <c r="C2842" t="s">
        <v>959</v>
      </c>
      <c r="D2842">
        <v>94.33</v>
      </c>
      <c r="F2842">
        <v>140.72999999999999</v>
      </c>
      <c r="H2842">
        <v>86.31</v>
      </c>
    </row>
    <row r="2843" spans="1:9">
      <c r="A2843" s="1">
        <v>0.93838769675925904</v>
      </c>
      <c r="B2843" t="s">
        <v>948</v>
      </c>
      <c r="C2843" t="s">
        <v>949</v>
      </c>
      <c r="D2843" t="s">
        <v>950</v>
      </c>
      <c r="E2843">
        <v>1.04</v>
      </c>
      <c r="F2843" t="s">
        <v>951</v>
      </c>
      <c r="G2843">
        <v>0.15</v>
      </c>
      <c r="H2843" t="s">
        <v>952</v>
      </c>
      <c r="I2843">
        <v>0.03</v>
      </c>
    </row>
    <row r="2844" spans="1:9">
      <c r="A2844" s="1">
        <v>0.93838769675925904</v>
      </c>
      <c r="B2844" t="s">
        <v>948</v>
      </c>
      <c r="C2844" t="s">
        <v>959</v>
      </c>
      <c r="D2844">
        <v>94.35</v>
      </c>
      <c r="F2844">
        <v>140.75</v>
      </c>
      <c r="H2844">
        <v>86.34</v>
      </c>
    </row>
    <row r="2845" spans="1:9">
      <c r="A2845" s="1">
        <v>0.93838898148148198</v>
      </c>
      <c r="B2845" t="s">
        <v>948</v>
      </c>
      <c r="C2845" t="s">
        <v>949</v>
      </c>
      <c r="D2845" t="s">
        <v>950</v>
      </c>
      <c r="E2845">
        <v>1.01</v>
      </c>
      <c r="F2845" t="s">
        <v>951</v>
      </c>
      <c r="G2845">
        <v>0.14000000000000001</v>
      </c>
      <c r="H2845" t="s">
        <v>952</v>
      </c>
      <c r="I2845">
        <v>0.02</v>
      </c>
    </row>
    <row r="2846" spans="1:9">
      <c r="A2846" s="1">
        <v>0.93838899305555501</v>
      </c>
      <c r="B2846" t="s">
        <v>948</v>
      </c>
      <c r="C2846" t="s">
        <v>959</v>
      </c>
      <c r="D2846">
        <v>94.34</v>
      </c>
      <c r="F2846">
        <v>140.76</v>
      </c>
      <c r="H2846">
        <v>86.32</v>
      </c>
    </row>
    <row r="2847" spans="1:9">
      <c r="A2847" s="1">
        <v>0.93839015046296304</v>
      </c>
      <c r="B2847" t="s">
        <v>948</v>
      </c>
      <c r="C2847" t="s">
        <v>949</v>
      </c>
      <c r="D2847" t="s">
        <v>950</v>
      </c>
      <c r="E2847">
        <v>1.01</v>
      </c>
      <c r="F2847" t="s">
        <v>951</v>
      </c>
      <c r="G2847">
        <v>0.13</v>
      </c>
      <c r="H2847" t="s">
        <v>952</v>
      </c>
      <c r="I2847">
        <v>0.03</v>
      </c>
    </row>
    <row r="2848" spans="1:9">
      <c r="A2848" s="1">
        <v>0.93839016203703696</v>
      </c>
      <c r="B2848" t="s">
        <v>948</v>
      </c>
      <c r="C2848" t="s">
        <v>959</v>
      </c>
      <c r="D2848">
        <v>94.34</v>
      </c>
      <c r="F2848">
        <v>140.74</v>
      </c>
      <c r="H2848">
        <v>86.32</v>
      </c>
    </row>
    <row r="2849" spans="1:9">
      <c r="A2849" s="1">
        <v>0.93839135416666697</v>
      </c>
      <c r="B2849" t="s">
        <v>948</v>
      </c>
      <c r="C2849" t="s">
        <v>949</v>
      </c>
      <c r="D2849" t="s">
        <v>950</v>
      </c>
      <c r="E2849">
        <v>1.02</v>
      </c>
      <c r="F2849" t="s">
        <v>951</v>
      </c>
      <c r="G2849">
        <v>0.14000000000000001</v>
      </c>
      <c r="H2849" t="s">
        <v>952</v>
      </c>
      <c r="I2849">
        <v>0.03</v>
      </c>
    </row>
    <row r="2850" spans="1:9">
      <c r="A2850" s="1">
        <v>0.93839135416666697</v>
      </c>
      <c r="B2850" t="s">
        <v>948</v>
      </c>
      <c r="C2850" t="s">
        <v>959</v>
      </c>
      <c r="D2850">
        <v>94.29</v>
      </c>
      <c r="F2850">
        <v>140.74</v>
      </c>
      <c r="H2850">
        <v>86.27</v>
      </c>
    </row>
    <row r="2851" spans="1:9">
      <c r="A2851" s="1">
        <v>0.93839263888888902</v>
      </c>
      <c r="B2851" t="s">
        <v>948</v>
      </c>
      <c r="C2851" t="s">
        <v>949</v>
      </c>
      <c r="D2851" t="s">
        <v>950</v>
      </c>
      <c r="E2851">
        <v>1.02</v>
      </c>
      <c r="F2851" t="s">
        <v>951</v>
      </c>
      <c r="G2851">
        <v>0.14000000000000001</v>
      </c>
      <c r="H2851" t="s">
        <v>952</v>
      </c>
      <c r="I2851">
        <v>0.03</v>
      </c>
    </row>
    <row r="2852" spans="1:9">
      <c r="A2852" s="1">
        <v>0.93839265046296305</v>
      </c>
      <c r="B2852" t="s">
        <v>948</v>
      </c>
      <c r="C2852" t="s">
        <v>959</v>
      </c>
      <c r="D2852">
        <v>94.35</v>
      </c>
      <c r="F2852">
        <v>140.77000000000001</v>
      </c>
      <c r="H2852">
        <v>86.34</v>
      </c>
    </row>
    <row r="2853" spans="1:9">
      <c r="A2853" s="1">
        <v>0.938393900462963</v>
      </c>
      <c r="B2853" t="s">
        <v>948</v>
      </c>
      <c r="C2853" t="s">
        <v>949</v>
      </c>
      <c r="D2853" t="s">
        <v>950</v>
      </c>
      <c r="E2853">
        <v>1.02</v>
      </c>
      <c r="F2853" t="s">
        <v>951</v>
      </c>
      <c r="G2853">
        <v>0.13</v>
      </c>
      <c r="H2853" t="s">
        <v>952</v>
      </c>
      <c r="I2853">
        <v>0.02</v>
      </c>
    </row>
    <row r="2854" spans="1:9">
      <c r="A2854" s="1">
        <v>0.938393900462963</v>
      </c>
      <c r="B2854" t="s">
        <v>948</v>
      </c>
      <c r="C2854" t="s">
        <v>959</v>
      </c>
      <c r="D2854">
        <v>94.31</v>
      </c>
      <c r="F2854">
        <v>140.77000000000001</v>
      </c>
      <c r="H2854">
        <v>86.3</v>
      </c>
    </row>
    <row r="2855" spans="1:9">
      <c r="A2855" s="1">
        <v>0.93839468749999999</v>
      </c>
      <c r="B2855" t="s">
        <v>948</v>
      </c>
      <c r="C2855" t="s">
        <v>949</v>
      </c>
      <c r="D2855" t="s">
        <v>950</v>
      </c>
      <c r="E2855">
        <v>1.03</v>
      </c>
      <c r="F2855" t="s">
        <v>951</v>
      </c>
      <c r="G2855">
        <v>0.14000000000000001</v>
      </c>
      <c r="H2855" t="s">
        <v>952</v>
      </c>
      <c r="I2855">
        <v>0.02</v>
      </c>
    </row>
    <row r="2856" spans="1:9">
      <c r="A2856" s="1">
        <v>0.93839469907407402</v>
      </c>
      <c r="B2856" t="s">
        <v>948</v>
      </c>
      <c r="C2856" t="s">
        <v>959</v>
      </c>
      <c r="D2856">
        <v>94.33</v>
      </c>
      <c r="F2856">
        <v>140.77000000000001</v>
      </c>
      <c r="H2856">
        <v>86.33</v>
      </c>
    </row>
    <row r="2857" spans="1:9">
      <c r="A2857" s="1">
        <v>0.93839594907407398</v>
      </c>
      <c r="B2857" t="s">
        <v>948</v>
      </c>
      <c r="C2857" t="s">
        <v>949</v>
      </c>
      <c r="D2857" t="s">
        <v>950</v>
      </c>
      <c r="E2857">
        <v>1.01</v>
      </c>
      <c r="F2857" t="s">
        <v>951</v>
      </c>
      <c r="G2857">
        <v>0.14000000000000001</v>
      </c>
      <c r="H2857" t="s">
        <v>952</v>
      </c>
      <c r="I2857">
        <v>0.02</v>
      </c>
    </row>
    <row r="2858" spans="1:9">
      <c r="A2858" s="1">
        <v>0.93839594907407398</v>
      </c>
      <c r="B2858" t="s">
        <v>948</v>
      </c>
      <c r="C2858" t="s">
        <v>959</v>
      </c>
      <c r="D2858">
        <v>94.36</v>
      </c>
      <c r="F2858">
        <v>140.75</v>
      </c>
      <c r="H2858">
        <v>86.36</v>
      </c>
    </row>
    <row r="2859" spans="1:9">
      <c r="A2859" s="1">
        <v>0.93839722222222199</v>
      </c>
      <c r="B2859" t="s">
        <v>948</v>
      </c>
      <c r="C2859" t="s">
        <v>949</v>
      </c>
      <c r="D2859" t="s">
        <v>950</v>
      </c>
      <c r="E2859">
        <v>1.01</v>
      </c>
      <c r="F2859" t="s">
        <v>951</v>
      </c>
      <c r="G2859">
        <v>0.14000000000000001</v>
      </c>
      <c r="H2859" t="s">
        <v>952</v>
      </c>
      <c r="I2859">
        <v>0.02</v>
      </c>
    </row>
    <row r="2860" spans="1:9">
      <c r="A2860" s="1">
        <v>0.93839722222222199</v>
      </c>
      <c r="B2860" t="s">
        <v>948</v>
      </c>
      <c r="C2860" t="s">
        <v>959</v>
      </c>
      <c r="D2860">
        <v>94.29</v>
      </c>
      <c r="F2860">
        <v>140.79</v>
      </c>
      <c r="H2860">
        <v>86.3</v>
      </c>
    </row>
    <row r="2861" spans="1:9">
      <c r="A2861" s="1">
        <v>0.938398055555556</v>
      </c>
      <c r="B2861" t="s">
        <v>948</v>
      </c>
      <c r="C2861" t="s">
        <v>949</v>
      </c>
      <c r="D2861" t="s">
        <v>950</v>
      </c>
      <c r="E2861">
        <v>1.03</v>
      </c>
      <c r="F2861" t="s">
        <v>951</v>
      </c>
      <c r="G2861">
        <v>0.14000000000000001</v>
      </c>
      <c r="H2861" t="s">
        <v>952</v>
      </c>
      <c r="I2861">
        <v>0.01</v>
      </c>
    </row>
    <row r="2862" spans="1:9">
      <c r="A2862" s="1">
        <v>0.93839847222222195</v>
      </c>
      <c r="B2862" t="s">
        <v>948</v>
      </c>
      <c r="C2862" t="s">
        <v>959</v>
      </c>
      <c r="D2862">
        <v>94.29</v>
      </c>
      <c r="F2862">
        <v>140.78</v>
      </c>
      <c r="H2862">
        <v>86.3</v>
      </c>
    </row>
    <row r="2863" spans="1:9">
      <c r="A2863" s="1">
        <v>0.93839929398148103</v>
      </c>
      <c r="B2863" t="s">
        <v>948</v>
      </c>
      <c r="C2863" t="s">
        <v>949</v>
      </c>
      <c r="D2863" t="s">
        <v>950</v>
      </c>
      <c r="E2863">
        <v>1.01</v>
      </c>
      <c r="F2863" t="s">
        <v>951</v>
      </c>
      <c r="G2863">
        <v>0.14000000000000001</v>
      </c>
      <c r="H2863" t="s">
        <v>952</v>
      </c>
      <c r="I2863">
        <v>0.03</v>
      </c>
    </row>
    <row r="2864" spans="1:9">
      <c r="A2864" s="1">
        <v>0.93839929398148103</v>
      </c>
      <c r="B2864" t="s">
        <v>948</v>
      </c>
      <c r="C2864" t="s">
        <v>959</v>
      </c>
      <c r="D2864">
        <v>94.33</v>
      </c>
      <c r="F2864">
        <v>140.80000000000001</v>
      </c>
      <c r="H2864">
        <v>86.34</v>
      </c>
    </row>
    <row r="2865" spans="1:9">
      <c r="A2865" s="1">
        <v>0.93840052083333303</v>
      </c>
      <c r="B2865" t="s">
        <v>948</v>
      </c>
      <c r="C2865" t="s">
        <v>949</v>
      </c>
      <c r="D2865" t="s">
        <v>950</v>
      </c>
      <c r="E2865">
        <v>1.02</v>
      </c>
      <c r="F2865" t="s">
        <v>951</v>
      </c>
      <c r="G2865">
        <v>0.14000000000000001</v>
      </c>
      <c r="H2865" t="s">
        <v>952</v>
      </c>
      <c r="I2865">
        <v>0.02</v>
      </c>
    </row>
    <row r="2866" spans="1:9">
      <c r="A2866" s="1">
        <v>0.93840053240740695</v>
      </c>
      <c r="B2866" t="s">
        <v>948</v>
      </c>
      <c r="C2866" t="s">
        <v>959</v>
      </c>
      <c r="D2866">
        <v>94.35</v>
      </c>
      <c r="F2866">
        <v>140.81</v>
      </c>
      <c r="H2866">
        <v>86.34</v>
      </c>
    </row>
    <row r="2867" spans="1:9">
      <c r="A2867" s="1">
        <v>0.938401736111111</v>
      </c>
      <c r="B2867" t="s">
        <v>948</v>
      </c>
      <c r="C2867" t="s">
        <v>949</v>
      </c>
      <c r="D2867" t="s">
        <v>950</v>
      </c>
      <c r="E2867">
        <v>1.02</v>
      </c>
      <c r="F2867" t="s">
        <v>951</v>
      </c>
      <c r="G2867">
        <v>0.14000000000000001</v>
      </c>
      <c r="H2867" t="s">
        <v>952</v>
      </c>
      <c r="I2867">
        <v>0.02</v>
      </c>
    </row>
    <row r="2868" spans="1:9">
      <c r="A2868" s="1">
        <v>0.93840212962962999</v>
      </c>
      <c r="B2868" t="s">
        <v>948</v>
      </c>
      <c r="C2868" t="s">
        <v>959</v>
      </c>
      <c r="D2868">
        <v>94.35</v>
      </c>
      <c r="F2868">
        <v>140.80000000000001</v>
      </c>
      <c r="H2868">
        <v>86.36</v>
      </c>
    </row>
    <row r="2869" spans="1:9">
      <c r="A2869" s="1">
        <v>0.93840331018518497</v>
      </c>
      <c r="B2869" t="s">
        <v>948</v>
      </c>
      <c r="C2869" t="s">
        <v>949</v>
      </c>
      <c r="D2869" t="s">
        <v>950</v>
      </c>
      <c r="E2869">
        <v>1.01</v>
      </c>
      <c r="F2869" t="s">
        <v>951</v>
      </c>
      <c r="G2869">
        <v>0.14000000000000001</v>
      </c>
      <c r="H2869" t="s">
        <v>952</v>
      </c>
      <c r="I2869">
        <v>0.03</v>
      </c>
    </row>
    <row r="2870" spans="1:9">
      <c r="A2870" s="1">
        <v>0.93840331018518497</v>
      </c>
      <c r="B2870" t="s">
        <v>948</v>
      </c>
      <c r="C2870" t="s">
        <v>959</v>
      </c>
      <c r="D2870">
        <v>94.37</v>
      </c>
      <c r="F2870">
        <v>140.78</v>
      </c>
      <c r="H2870">
        <v>86.38</v>
      </c>
    </row>
    <row r="2871" spans="1:9">
      <c r="A2871" s="1">
        <v>0.93840457175925895</v>
      </c>
      <c r="B2871" t="s">
        <v>948</v>
      </c>
      <c r="C2871" t="s">
        <v>949</v>
      </c>
      <c r="D2871" t="s">
        <v>950</v>
      </c>
      <c r="E2871">
        <v>1.02</v>
      </c>
      <c r="F2871" t="s">
        <v>951</v>
      </c>
      <c r="G2871">
        <v>0.14000000000000001</v>
      </c>
      <c r="H2871" t="s">
        <v>952</v>
      </c>
      <c r="I2871">
        <v>0.01</v>
      </c>
    </row>
    <row r="2872" spans="1:9">
      <c r="A2872" s="1">
        <v>0.93840457175925895</v>
      </c>
      <c r="B2872" t="s">
        <v>948</v>
      </c>
      <c r="C2872" t="s">
        <v>959</v>
      </c>
      <c r="D2872">
        <v>94.32</v>
      </c>
      <c r="F2872">
        <v>140.84</v>
      </c>
      <c r="H2872">
        <v>86.34</v>
      </c>
    </row>
    <row r="2873" spans="1:9">
      <c r="A2873" s="1">
        <v>0.93840498842592601</v>
      </c>
      <c r="B2873" t="s">
        <v>948</v>
      </c>
      <c r="C2873" t="s">
        <v>949</v>
      </c>
      <c r="D2873" t="s">
        <v>950</v>
      </c>
      <c r="E2873">
        <v>1.02</v>
      </c>
      <c r="F2873" t="s">
        <v>951</v>
      </c>
      <c r="G2873">
        <v>0.13</v>
      </c>
      <c r="H2873" t="s">
        <v>952</v>
      </c>
      <c r="I2873">
        <v>0.02</v>
      </c>
    </row>
    <row r="2874" spans="1:9">
      <c r="A2874" s="1">
        <v>0.93840498842592601</v>
      </c>
      <c r="B2874" t="s">
        <v>948</v>
      </c>
      <c r="C2874" t="s">
        <v>959</v>
      </c>
      <c r="D2874">
        <v>94.31</v>
      </c>
      <c r="F2874">
        <v>140.84</v>
      </c>
      <c r="H2874">
        <v>86.33</v>
      </c>
    </row>
    <row r="2875" spans="1:9">
      <c r="A2875" s="1">
        <v>0.93840629629629602</v>
      </c>
      <c r="B2875" t="s">
        <v>948</v>
      </c>
      <c r="C2875" t="s">
        <v>949</v>
      </c>
      <c r="D2875" t="s">
        <v>950</v>
      </c>
      <c r="E2875">
        <v>1.02</v>
      </c>
      <c r="F2875" t="s">
        <v>951</v>
      </c>
      <c r="G2875">
        <v>0.13</v>
      </c>
      <c r="H2875" t="s">
        <v>952</v>
      </c>
      <c r="I2875">
        <v>0.01</v>
      </c>
    </row>
    <row r="2876" spans="1:9">
      <c r="A2876" s="1">
        <v>0.93840629629629602</v>
      </c>
      <c r="B2876" t="s">
        <v>948</v>
      </c>
      <c r="C2876" t="s">
        <v>959</v>
      </c>
      <c r="D2876">
        <v>94.29</v>
      </c>
      <c r="F2876">
        <v>140.85</v>
      </c>
      <c r="H2876">
        <v>86.31</v>
      </c>
    </row>
    <row r="2877" spans="1:9">
      <c r="A2877" s="1">
        <v>0.93840756944444403</v>
      </c>
      <c r="B2877" t="s">
        <v>948</v>
      </c>
      <c r="C2877" t="s">
        <v>949</v>
      </c>
      <c r="D2877" t="s">
        <v>950</v>
      </c>
      <c r="E2877">
        <v>1.02</v>
      </c>
      <c r="F2877" t="s">
        <v>951</v>
      </c>
      <c r="G2877">
        <v>0.14000000000000001</v>
      </c>
      <c r="H2877" t="s">
        <v>952</v>
      </c>
      <c r="I2877">
        <v>0.02</v>
      </c>
    </row>
    <row r="2878" spans="1:9">
      <c r="A2878" s="1">
        <v>0.93840756944444403</v>
      </c>
      <c r="B2878" t="s">
        <v>948</v>
      </c>
      <c r="C2878" t="s">
        <v>959</v>
      </c>
      <c r="D2878">
        <v>94.29</v>
      </c>
      <c r="F2878">
        <v>140.85</v>
      </c>
      <c r="H2878">
        <v>86.3</v>
      </c>
    </row>
    <row r="2879" spans="1:9">
      <c r="A2879" s="1">
        <v>0.93840884259259305</v>
      </c>
      <c r="B2879" t="s">
        <v>948</v>
      </c>
      <c r="C2879" t="s">
        <v>949</v>
      </c>
      <c r="D2879" t="s">
        <v>950</v>
      </c>
      <c r="E2879">
        <v>1.03</v>
      </c>
      <c r="F2879" t="s">
        <v>951</v>
      </c>
      <c r="G2879">
        <v>0.14000000000000001</v>
      </c>
      <c r="H2879" t="s">
        <v>952</v>
      </c>
      <c r="I2879">
        <v>0.02</v>
      </c>
    </row>
    <row r="2880" spans="1:9">
      <c r="A2880" s="1">
        <v>0.93840884259259305</v>
      </c>
      <c r="B2880" t="s">
        <v>948</v>
      </c>
      <c r="C2880" t="s">
        <v>959</v>
      </c>
      <c r="D2880">
        <v>94.27</v>
      </c>
      <c r="F2880">
        <v>140.87</v>
      </c>
      <c r="H2880">
        <v>86.28</v>
      </c>
    </row>
    <row r="2881" spans="1:9">
      <c r="A2881" s="1">
        <v>0.93841003472222195</v>
      </c>
      <c r="B2881" t="s">
        <v>948</v>
      </c>
      <c r="C2881" t="s">
        <v>949</v>
      </c>
      <c r="D2881" t="s">
        <v>950</v>
      </c>
      <c r="E2881">
        <v>1.02</v>
      </c>
      <c r="F2881" t="s">
        <v>951</v>
      </c>
      <c r="G2881">
        <v>0.14000000000000001</v>
      </c>
      <c r="H2881" t="s">
        <v>952</v>
      </c>
      <c r="I2881">
        <v>0.01</v>
      </c>
    </row>
    <row r="2882" spans="1:9">
      <c r="A2882" s="1">
        <v>0.93841003472222195</v>
      </c>
      <c r="B2882" t="s">
        <v>948</v>
      </c>
      <c r="C2882" t="s">
        <v>959</v>
      </c>
      <c r="D2882">
        <v>94.26</v>
      </c>
      <c r="F2882">
        <v>140.86000000000001</v>
      </c>
      <c r="H2882">
        <v>86.27</v>
      </c>
    </row>
    <row r="2883" spans="1:9">
      <c r="A2883" s="1">
        <v>0.938411238425926</v>
      </c>
      <c r="B2883" t="s">
        <v>948</v>
      </c>
      <c r="C2883" t="s">
        <v>949</v>
      </c>
      <c r="D2883" t="s">
        <v>950</v>
      </c>
      <c r="E2883">
        <v>1.02</v>
      </c>
      <c r="F2883" t="s">
        <v>951</v>
      </c>
      <c r="G2883">
        <v>0.14000000000000001</v>
      </c>
      <c r="H2883" t="s">
        <v>952</v>
      </c>
      <c r="I2883">
        <v>0.05</v>
      </c>
    </row>
    <row r="2884" spans="1:9">
      <c r="A2884" s="1">
        <v>0.938411238425926</v>
      </c>
      <c r="B2884" t="s">
        <v>948</v>
      </c>
      <c r="C2884" t="s">
        <v>959</v>
      </c>
      <c r="D2884">
        <v>94.24</v>
      </c>
      <c r="F2884">
        <v>140.86000000000001</v>
      </c>
      <c r="H2884">
        <v>86.25</v>
      </c>
    </row>
    <row r="2885" spans="1:9">
      <c r="A2885" s="1">
        <v>0.93841251157407402</v>
      </c>
      <c r="B2885" t="s">
        <v>948</v>
      </c>
      <c r="C2885" t="s">
        <v>949</v>
      </c>
      <c r="D2885" t="s">
        <v>950</v>
      </c>
      <c r="E2885">
        <v>1.02</v>
      </c>
      <c r="F2885" t="s">
        <v>951</v>
      </c>
      <c r="G2885">
        <v>0.13</v>
      </c>
      <c r="H2885" t="s">
        <v>952</v>
      </c>
      <c r="I2885">
        <v>0.01</v>
      </c>
    </row>
    <row r="2886" spans="1:9">
      <c r="A2886" s="1">
        <v>0.93841251157407402</v>
      </c>
      <c r="B2886" t="s">
        <v>948</v>
      </c>
      <c r="C2886" t="s">
        <v>959</v>
      </c>
      <c r="D2886">
        <v>94.2</v>
      </c>
      <c r="F2886">
        <v>140.85</v>
      </c>
      <c r="H2886">
        <v>86.21</v>
      </c>
    </row>
    <row r="2887" spans="1:9">
      <c r="A2887" s="1">
        <v>0.93841378472222203</v>
      </c>
      <c r="B2887" t="s">
        <v>948</v>
      </c>
      <c r="C2887" t="s">
        <v>949</v>
      </c>
      <c r="D2887" t="s">
        <v>950</v>
      </c>
      <c r="E2887">
        <v>1.03</v>
      </c>
      <c r="F2887" t="s">
        <v>951</v>
      </c>
      <c r="G2887">
        <v>0.14000000000000001</v>
      </c>
      <c r="H2887" t="s">
        <v>952</v>
      </c>
      <c r="I2887">
        <v>0.04</v>
      </c>
    </row>
    <row r="2888" spans="1:9">
      <c r="A2888" s="1">
        <v>0.93841378472222203</v>
      </c>
      <c r="B2888" t="s">
        <v>948</v>
      </c>
      <c r="C2888" t="s">
        <v>959</v>
      </c>
      <c r="D2888">
        <v>94.16</v>
      </c>
      <c r="F2888">
        <v>140.9</v>
      </c>
      <c r="H2888">
        <v>86.17</v>
      </c>
    </row>
    <row r="2889" spans="1:9">
      <c r="A2889" s="1">
        <v>0.93841418981481495</v>
      </c>
      <c r="B2889" t="s">
        <v>948</v>
      </c>
      <c r="C2889" t="s">
        <v>949</v>
      </c>
      <c r="D2889" t="s">
        <v>950</v>
      </c>
      <c r="E2889">
        <v>1.02</v>
      </c>
      <c r="F2889" t="s">
        <v>951</v>
      </c>
      <c r="G2889">
        <v>0.14000000000000001</v>
      </c>
      <c r="H2889" t="s">
        <v>952</v>
      </c>
      <c r="I2889">
        <v>0.02</v>
      </c>
    </row>
    <row r="2890" spans="1:9">
      <c r="A2890" s="1">
        <v>0.93841418981481495</v>
      </c>
      <c r="B2890" t="s">
        <v>948</v>
      </c>
      <c r="C2890" t="s">
        <v>959</v>
      </c>
      <c r="D2890">
        <v>94.18</v>
      </c>
      <c r="F2890">
        <v>140.91</v>
      </c>
      <c r="H2890">
        <v>86.18</v>
      </c>
    </row>
    <row r="2891" spans="1:9">
      <c r="A2891" s="1">
        <v>0.93841546296296297</v>
      </c>
      <c r="B2891" t="s">
        <v>948</v>
      </c>
      <c r="C2891" t="s">
        <v>949</v>
      </c>
      <c r="D2891" t="s">
        <v>950</v>
      </c>
      <c r="E2891">
        <v>1.01</v>
      </c>
      <c r="F2891" t="s">
        <v>951</v>
      </c>
      <c r="G2891">
        <v>0.14000000000000001</v>
      </c>
      <c r="H2891" t="s">
        <v>952</v>
      </c>
      <c r="I2891">
        <v>0.02</v>
      </c>
    </row>
    <row r="2892" spans="1:9">
      <c r="A2892" s="1">
        <v>0.938415474537037</v>
      </c>
      <c r="B2892" t="s">
        <v>948</v>
      </c>
      <c r="C2892" t="s">
        <v>959</v>
      </c>
      <c r="D2892">
        <v>94.18</v>
      </c>
      <c r="F2892">
        <v>140.84</v>
      </c>
      <c r="H2892">
        <v>86.19</v>
      </c>
    </row>
    <row r="2893" spans="1:9">
      <c r="A2893" s="1">
        <v>0.93841671296296303</v>
      </c>
      <c r="B2893" t="s">
        <v>948</v>
      </c>
      <c r="C2893" t="s">
        <v>949</v>
      </c>
      <c r="D2893" t="s">
        <v>950</v>
      </c>
      <c r="E2893">
        <v>1.02</v>
      </c>
      <c r="F2893" t="s">
        <v>951</v>
      </c>
      <c r="G2893">
        <v>0.13</v>
      </c>
      <c r="H2893" t="s">
        <v>952</v>
      </c>
      <c r="I2893">
        <v>0.05</v>
      </c>
    </row>
    <row r="2894" spans="1:9">
      <c r="A2894" s="1">
        <v>0.93841671296296303</v>
      </c>
      <c r="B2894" t="s">
        <v>948</v>
      </c>
      <c r="C2894" t="s">
        <v>959</v>
      </c>
      <c r="D2894">
        <v>94.22</v>
      </c>
      <c r="F2894">
        <v>140.88</v>
      </c>
      <c r="H2894">
        <v>86.24</v>
      </c>
    </row>
    <row r="2895" spans="1:9">
      <c r="A2895" s="1">
        <v>0.93841802083333303</v>
      </c>
      <c r="B2895" t="s">
        <v>948</v>
      </c>
      <c r="C2895" t="s">
        <v>949</v>
      </c>
      <c r="D2895" t="s">
        <v>950</v>
      </c>
      <c r="E2895">
        <v>1.01</v>
      </c>
      <c r="F2895" t="s">
        <v>951</v>
      </c>
      <c r="G2895">
        <v>0.15</v>
      </c>
      <c r="H2895" t="s">
        <v>952</v>
      </c>
      <c r="I2895">
        <v>0.01</v>
      </c>
    </row>
    <row r="2896" spans="1:9">
      <c r="A2896" s="1">
        <v>0.93841802083333303</v>
      </c>
      <c r="B2896" t="s">
        <v>948</v>
      </c>
      <c r="C2896" t="s">
        <v>959</v>
      </c>
      <c r="D2896">
        <v>94.19</v>
      </c>
      <c r="F2896">
        <v>140.87</v>
      </c>
      <c r="H2896">
        <v>86.22</v>
      </c>
    </row>
    <row r="2897" spans="1:9">
      <c r="A2897" s="1">
        <v>0.93841930555555597</v>
      </c>
      <c r="B2897" t="s">
        <v>948</v>
      </c>
      <c r="C2897" t="s">
        <v>949</v>
      </c>
      <c r="D2897" t="s">
        <v>950</v>
      </c>
      <c r="E2897">
        <v>1.01</v>
      </c>
      <c r="F2897" t="s">
        <v>951</v>
      </c>
      <c r="G2897">
        <v>0.14000000000000001</v>
      </c>
      <c r="H2897" t="s">
        <v>952</v>
      </c>
      <c r="I2897">
        <v>0.02</v>
      </c>
    </row>
    <row r="2898" spans="1:9">
      <c r="A2898" s="1">
        <v>0.93841930555555597</v>
      </c>
      <c r="B2898" t="s">
        <v>948</v>
      </c>
      <c r="C2898" t="s">
        <v>959</v>
      </c>
      <c r="D2898">
        <v>94.23</v>
      </c>
      <c r="F2898">
        <v>140.84</v>
      </c>
      <c r="H2898">
        <v>86.25</v>
      </c>
    </row>
    <row r="2899" spans="1:9">
      <c r="A2899" s="1">
        <v>0.93842016203703704</v>
      </c>
      <c r="B2899" t="s">
        <v>948</v>
      </c>
      <c r="C2899" t="s">
        <v>949</v>
      </c>
      <c r="D2899" t="s">
        <v>950</v>
      </c>
      <c r="E2899">
        <v>1.03</v>
      </c>
      <c r="F2899" t="s">
        <v>951</v>
      </c>
      <c r="G2899">
        <v>0.13</v>
      </c>
      <c r="H2899" t="s">
        <v>952</v>
      </c>
      <c r="I2899">
        <v>0.03</v>
      </c>
    </row>
    <row r="2900" spans="1:9">
      <c r="A2900" s="1">
        <v>0.93842057870370399</v>
      </c>
      <c r="B2900" t="s">
        <v>948</v>
      </c>
      <c r="C2900" t="s">
        <v>959</v>
      </c>
      <c r="D2900">
        <v>94.26</v>
      </c>
      <c r="F2900">
        <v>140.94999999999999</v>
      </c>
      <c r="H2900">
        <v>86.28</v>
      </c>
    </row>
    <row r="2901" spans="1:9">
      <c r="A2901" s="1">
        <v>0.93842145833333301</v>
      </c>
      <c r="B2901" t="s">
        <v>948</v>
      </c>
      <c r="C2901" t="s">
        <v>949</v>
      </c>
      <c r="D2901" t="s">
        <v>950</v>
      </c>
      <c r="E2901">
        <v>1.01</v>
      </c>
      <c r="F2901" t="s">
        <v>951</v>
      </c>
      <c r="G2901">
        <v>0.14000000000000001</v>
      </c>
      <c r="H2901" t="s">
        <v>952</v>
      </c>
      <c r="I2901">
        <v>0.04</v>
      </c>
    </row>
    <row r="2902" spans="1:9">
      <c r="A2902" s="1">
        <v>0.93842145833333301</v>
      </c>
      <c r="B2902" t="s">
        <v>948</v>
      </c>
      <c r="C2902" t="s">
        <v>959</v>
      </c>
      <c r="D2902">
        <v>94.25</v>
      </c>
      <c r="F2902">
        <v>140.85</v>
      </c>
      <c r="H2902">
        <v>86.28</v>
      </c>
    </row>
    <row r="2903" spans="1:9">
      <c r="A2903" s="1">
        <v>0.93842273148148103</v>
      </c>
      <c r="B2903" t="s">
        <v>948</v>
      </c>
      <c r="C2903" t="s">
        <v>949</v>
      </c>
      <c r="D2903" t="s">
        <v>950</v>
      </c>
      <c r="E2903">
        <v>1.01</v>
      </c>
      <c r="F2903" t="s">
        <v>951</v>
      </c>
      <c r="G2903">
        <v>0.13</v>
      </c>
      <c r="H2903" t="s">
        <v>952</v>
      </c>
      <c r="I2903">
        <v>0.03</v>
      </c>
    </row>
    <row r="2904" spans="1:9">
      <c r="A2904" s="1">
        <v>0.93842273148148103</v>
      </c>
      <c r="B2904" t="s">
        <v>948</v>
      </c>
      <c r="C2904" t="s">
        <v>959</v>
      </c>
      <c r="D2904">
        <v>94.19</v>
      </c>
      <c r="F2904">
        <v>140.85</v>
      </c>
      <c r="H2904">
        <v>86.22</v>
      </c>
    </row>
    <row r="2905" spans="1:9">
      <c r="A2905" s="1">
        <v>0.93842351851851902</v>
      </c>
      <c r="B2905" t="s">
        <v>948</v>
      </c>
      <c r="C2905" t="s">
        <v>949</v>
      </c>
      <c r="D2905" t="s">
        <v>950</v>
      </c>
      <c r="E2905">
        <v>1.02</v>
      </c>
      <c r="F2905" t="s">
        <v>951</v>
      </c>
      <c r="G2905">
        <v>0.14000000000000001</v>
      </c>
      <c r="H2905" t="s">
        <v>952</v>
      </c>
      <c r="I2905">
        <v>0.03</v>
      </c>
    </row>
    <row r="2906" spans="1:9">
      <c r="A2906" s="1">
        <v>0.93842353009259305</v>
      </c>
      <c r="B2906" t="s">
        <v>948</v>
      </c>
      <c r="C2906" t="s">
        <v>959</v>
      </c>
      <c r="D2906">
        <v>94.18</v>
      </c>
      <c r="F2906">
        <v>140.83000000000001</v>
      </c>
      <c r="H2906">
        <v>86.2</v>
      </c>
    </row>
    <row r="2907" spans="1:9">
      <c r="A2907" s="1">
        <v>0.93842480324074096</v>
      </c>
      <c r="B2907" t="s">
        <v>948</v>
      </c>
      <c r="C2907" t="s">
        <v>949</v>
      </c>
      <c r="D2907" t="s">
        <v>950</v>
      </c>
      <c r="E2907">
        <v>1.01</v>
      </c>
      <c r="F2907" t="s">
        <v>951</v>
      </c>
      <c r="G2907">
        <v>0.14000000000000001</v>
      </c>
      <c r="H2907" t="s">
        <v>952</v>
      </c>
      <c r="I2907">
        <v>0.02</v>
      </c>
    </row>
    <row r="2908" spans="1:9">
      <c r="A2908" s="1">
        <v>0.93842480324074096</v>
      </c>
      <c r="B2908" t="s">
        <v>948</v>
      </c>
      <c r="C2908" t="s">
        <v>959</v>
      </c>
      <c r="D2908">
        <v>94.17</v>
      </c>
      <c r="F2908">
        <v>140.82</v>
      </c>
      <c r="H2908">
        <v>86.2</v>
      </c>
    </row>
    <row r="2909" spans="1:9">
      <c r="A2909" s="1">
        <v>0.93842604166666699</v>
      </c>
      <c r="B2909" t="s">
        <v>948</v>
      </c>
      <c r="C2909" t="s">
        <v>949</v>
      </c>
      <c r="D2909" t="s">
        <v>950</v>
      </c>
      <c r="E2909">
        <v>1.01</v>
      </c>
      <c r="F2909" t="s">
        <v>951</v>
      </c>
      <c r="G2909">
        <v>0.13</v>
      </c>
      <c r="H2909" t="s">
        <v>952</v>
      </c>
      <c r="I2909">
        <v>0.02</v>
      </c>
    </row>
    <row r="2910" spans="1:9">
      <c r="A2910" s="1">
        <v>0.93842604166666699</v>
      </c>
      <c r="B2910" t="s">
        <v>948</v>
      </c>
      <c r="C2910" t="s">
        <v>959</v>
      </c>
      <c r="D2910">
        <v>94.18</v>
      </c>
      <c r="F2910">
        <v>140.85</v>
      </c>
      <c r="H2910">
        <v>86.21</v>
      </c>
    </row>
    <row r="2911" spans="1:9">
      <c r="A2911" s="1">
        <v>0.93842728009259302</v>
      </c>
      <c r="B2911" t="s">
        <v>948</v>
      </c>
      <c r="C2911" t="s">
        <v>949</v>
      </c>
      <c r="D2911" t="s">
        <v>950</v>
      </c>
      <c r="E2911">
        <v>1.04</v>
      </c>
      <c r="F2911" t="s">
        <v>951</v>
      </c>
      <c r="G2911">
        <v>0.13</v>
      </c>
      <c r="H2911" t="s">
        <v>952</v>
      </c>
      <c r="I2911">
        <v>0.04</v>
      </c>
    </row>
    <row r="2912" spans="1:9">
      <c r="A2912" s="1">
        <v>0.93842728009259302</v>
      </c>
      <c r="B2912" t="s">
        <v>948</v>
      </c>
      <c r="C2912" t="s">
        <v>959</v>
      </c>
      <c r="D2912">
        <v>94.21</v>
      </c>
      <c r="F2912">
        <v>140.82</v>
      </c>
      <c r="H2912">
        <v>86.24</v>
      </c>
    </row>
    <row r="2913" spans="1:9">
      <c r="A2913" s="1">
        <v>0.93842850694444402</v>
      </c>
      <c r="B2913" t="s">
        <v>948</v>
      </c>
      <c r="C2913" t="s">
        <v>949</v>
      </c>
      <c r="D2913" t="s">
        <v>950</v>
      </c>
      <c r="E2913">
        <v>1.01</v>
      </c>
      <c r="F2913" t="s">
        <v>951</v>
      </c>
      <c r="G2913">
        <v>0.14000000000000001</v>
      </c>
      <c r="H2913" t="s">
        <v>952</v>
      </c>
      <c r="I2913">
        <v>0.02</v>
      </c>
    </row>
    <row r="2914" spans="1:9">
      <c r="A2914" s="1">
        <v>0.93842851851851805</v>
      </c>
      <c r="B2914" t="s">
        <v>948</v>
      </c>
      <c r="C2914" t="s">
        <v>959</v>
      </c>
      <c r="D2914">
        <v>94.22</v>
      </c>
      <c r="F2914">
        <v>140.81</v>
      </c>
      <c r="H2914">
        <v>86.25</v>
      </c>
    </row>
    <row r="2915" spans="1:9">
      <c r="A2915" s="1">
        <v>0.93842982638888905</v>
      </c>
      <c r="B2915" t="s">
        <v>948</v>
      </c>
      <c r="C2915" t="s">
        <v>949</v>
      </c>
      <c r="D2915" t="s">
        <v>950</v>
      </c>
      <c r="E2915">
        <v>1.01</v>
      </c>
      <c r="F2915" t="s">
        <v>951</v>
      </c>
      <c r="G2915">
        <v>0.14000000000000001</v>
      </c>
      <c r="H2915" t="s">
        <v>952</v>
      </c>
      <c r="I2915">
        <v>0.03</v>
      </c>
    </row>
    <row r="2916" spans="1:9">
      <c r="A2916" s="1">
        <v>0.93842982638888905</v>
      </c>
      <c r="B2916" t="s">
        <v>948</v>
      </c>
      <c r="C2916" t="s">
        <v>959</v>
      </c>
      <c r="D2916">
        <v>94.21</v>
      </c>
      <c r="F2916">
        <v>140.83000000000001</v>
      </c>
      <c r="H2916">
        <v>86.25</v>
      </c>
    </row>
    <row r="2917" spans="1:9">
      <c r="A2917" s="1">
        <v>0.93843062499999996</v>
      </c>
      <c r="B2917" t="s">
        <v>948</v>
      </c>
      <c r="C2917" t="s">
        <v>949</v>
      </c>
      <c r="D2917" t="s">
        <v>950</v>
      </c>
      <c r="E2917">
        <v>1.03</v>
      </c>
      <c r="F2917" t="s">
        <v>951</v>
      </c>
      <c r="G2917">
        <v>0.14000000000000001</v>
      </c>
      <c r="H2917" t="s">
        <v>952</v>
      </c>
      <c r="I2917">
        <v>0.03</v>
      </c>
    </row>
    <row r="2918" spans="1:9">
      <c r="A2918" s="1">
        <v>0.93843101851851896</v>
      </c>
      <c r="B2918" t="s">
        <v>948</v>
      </c>
      <c r="C2918" t="s">
        <v>959</v>
      </c>
      <c r="D2918">
        <v>94.16</v>
      </c>
      <c r="F2918">
        <v>140.83000000000001</v>
      </c>
      <c r="H2918">
        <v>86.19</v>
      </c>
    </row>
    <row r="2919" spans="1:9">
      <c r="A2919" s="1">
        <v>0.93843226851851802</v>
      </c>
      <c r="B2919" t="s">
        <v>948</v>
      </c>
      <c r="C2919" t="s">
        <v>949</v>
      </c>
      <c r="D2919" t="s">
        <v>950</v>
      </c>
      <c r="E2919">
        <v>1.01</v>
      </c>
      <c r="F2919" t="s">
        <v>951</v>
      </c>
      <c r="G2919">
        <v>0.14000000000000001</v>
      </c>
      <c r="H2919" t="s">
        <v>952</v>
      </c>
      <c r="I2919">
        <v>0.02</v>
      </c>
    </row>
    <row r="2920" spans="1:9">
      <c r="A2920" s="1">
        <v>0.93843226851851802</v>
      </c>
      <c r="B2920" t="s">
        <v>948</v>
      </c>
      <c r="C2920" t="s">
        <v>959</v>
      </c>
      <c r="D2920">
        <v>94.17</v>
      </c>
      <c r="F2920">
        <v>140.81</v>
      </c>
      <c r="H2920">
        <v>86.21</v>
      </c>
    </row>
    <row r="2921" spans="1:9">
      <c r="A2921" s="1">
        <v>0.938433252314815</v>
      </c>
      <c r="B2921" t="s">
        <v>948</v>
      </c>
      <c r="C2921" t="s">
        <v>949</v>
      </c>
      <c r="D2921" t="s">
        <v>950</v>
      </c>
      <c r="E2921">
        <v>1.02</v>
      </c>
      <c r="F2921" t="s">
        <v>951</v>
      </c>
      <c r="G2921">
        <v>0.13</v>
      </c>
      <c r="H2921" t="s">
        <v>952</v>
      </c>
      <c r="I2921">
        <v>0.03</v>
      </c>
    </row>
    <row r="2922" spans="1:9">
      <c r="A2922" s="1">
        <v>0.93843326388888904</v>
      </c>
      <c r="B2922" t="s">
        <v>948</v>
      </c>
      <c r="C2922" t="s">
        <v>959</v>
      </c>
      <c r="D2922">
        <v>94.2</v>
      </c>
      <c r="F2922">
        <v>140.83000000000001</v>
      </c>
      <c r="H2922">
        <v>86.25</v>
      </c>
    </row>
    <row r="2923" spans="1:9">
      <c r="A2923" s="1">
        <v>0.93843418981481497</v>
      </c>
      <c r="B2923" t="s">
        <v>948</v>
      </c>
      <c r="C2923" t="s">
        <v>949</v>
      </c>
      <c r="D2923" t="s">
        <v>950</v>
      </c>
      <c r="E2923">
        <v>1.02</v>
      </c>
      <c r="F2923" t="s">
        <v>951</v>
      </c>
      <c r="G2923">
        <v>0.13</v>
      </c>
      <c r="H2923" t="s">
        <v>952</v>
      </c>
      <c r="I2923">
        <v>0.02</v>
      </c>
    </row>
    <row r="2924" spans="1:9">
      <c r="A2924" s="1">
        <v>0.93843418981481497</v>
      </c>
      <c r="B2924" t="s">
        <v>948</v>
      </c>
      <c r="C2924" t="s">
        <v>959</v>
      </c>
      <c r="D2924">
        <v>94.21</v>
      </c>
      <c r="F2924">
        <v>140.83000000000001</v>
      </c>
      <c r="H2924">
        <v>86.26</v>
      </c>
    </row>
    <row r="2925" spans="1:9">
      <c r="A2925" s="1">
        <v>0.93843533564814796</v>
      </c>
      <c r="B2925" t="s">
        <v>948</v>
      </c>
      <c r="C2925" t="s">
        <v>949</v>
      </c>
      <c r="D2925" t="s">
        <v>950</v>
      </c>
      <c r="E2925">
        <v>1.02</v>
      </c>
      <c r="F2925" t="s">
        <v>951</v>
      </c>
      <c r="G2925">
        <v>0.14000000000000001</v>
      </c>
      <c r="H2925" t="s">
        <v>952</v>
      </c>
      <c r="I2925">
        <v>0.02</v>
      </c>
    </row>
    <row r="2926" spans="1:9">
      <c r="A2926" s="1">
        <v>0.93843539351851801</v>
      </c>
      <c r="B2926" t="s">
        <v>948</v>
      </c>
      <c r="C2926" t="s">
        <v>959</v>
      </c>
      <c r="D2926">
        <v>94.21</v>
      </c>
      <c r="F2926">
        <v>140.84</v>
      </c>
      <c r="H2926">
        <v>86.26</v>
      </c>
    </row>
    <row r="2927" spans="1:9">
      <c r="A2927" s="1">
        <v>0.93843653935185201</v>
      </c>
      <c r="B2927" t="s">
        <v>948</v>
      </c>
      <c r="C2927" t="s">
        <v>949</v>
      </c>
      <c r="D2927" t="s">
        <v>950</v>
      </c>
      <c r="E2927">
        <v>1.01</v>
      </c>
      <c r="F2927" t="s">
        <v>951</v>
      </c>
      <c r="G2927">
        <v>0.14000000000000001</v>
      </c>
      <c r="H2927" t="s">
        <v>952</v>
      </c>
      <c r="I2927">
        <v>0.02</v>
      </c>
    </row>
    <row r="2928" spans="1:9">
      <c r="A2928" s="1">
        <v>0.93843655092592604</v>
      </c>
      <c r="B2928" t="s">
        <v>948</v>
      </c>
      <c r="C2928" t="s">
        <v>959</v>
      </c>
      <c r="D2928">
        <v>94.22</v>
      </c>
      <c r="F2928">
        <v>140.85</v>
      </c>
      <c r="H2928">
        <v>86.27</v>
      </c>
    </row>
    <row r="2929" spans="1:9">
      <c r="A2929" s="1">
        <v>0.93843741898148103</v>
      </c>
      <c r="B2929" t="s">
        <v>948</v>
      </c>
      <c r="C2929" t="s">
        <v>949</v>
      </c>
      <c r="D2929" t="s">
        <v>950</v>
      </c>
      <c r="E2929">
        <v>1.02</v>
      </c>
      <c r="F2929" t="s">
        <v>951</v>
      </c>
      <c r="G2929">
        <v>0.13</v>
      </c>
      <c r="H2929" t="s">
        <v>952</v>
      </c>
      <c r="I2929">
        <v>0.03</v>
      </c>
    </row>
    <row r="2930" spans="1:9">
      <c r="A2930" s="1">
        <v>0.93843791666666698</v>
      </c>
      <c r="B2930" t="s">
        <v>948</v>
      </c>
      <c r="C2930" t="s">
        <v>959</v>
      </c>
      <c r="D2930">
        <v>94.28</v>
      </c>
      <c r="F2930">
        <v>140.85</v>
      </c>
      <c r="H2930">
        <v>86.33</v>
      </c>
    </row>
    <row r="2931" spans="1:9">
      <c r="A2931" s="1">
        <v>0.93843872685185203</v>
      </c>
      <c r="B2931" t="s">
        <v>948</v>
      </c>
      <c r="C2931" t="s">
        <v>949</v>
      </c>
      <c r="D2931" t="s">
        <v>950</v>
      </c>
      <c r="E2931">
        <v>1.03</v>
      </c>
      <c r="F2931" t="s">
        <v>951</v>
      </c>
      <c r="G2931">
        <v>0.13</v>
      </c>
      <c r="H2931" t="s">
        <v>952</v>
      </c>
      <c r="I2931">
        <v>0.02</v>
      </c>
    </row>
    <row r="2932" spans="1:9">
      <c r="A2932" s="1">
        <v>0.93843873842592596</v>
      </c>
      <c r="B2932" t="s">
        <v>948</v>
      </c>
      <c r="C2932" t="s">
        <v>959</v>
      </c>
      <c r="D2932">
        <v>94.22</v>
      </c>
      <c r="F2932">
        <v>140.86000000000001</v>
      </c>
      <c r="H2932">
        <v>86.28</v>
      </c>
    </row>
    <row r="2933" spans="1:9">
      <c r="A2933" s="1">
        <v>0.93843994212963</v>
      </c>
      <c r="B2933" t="s">
        <v>948</v>
      </c>
      <c r="C2933" t="s">
        <v>949</v>
      </c>
      <c r="D2933" t="s">
        <v>950</v>
      </c>
      <c r="E2933">
        <v>1.02</v>
      </c>
      <c r="F2933" t="s">
        <v>951</v>
      </c>
      <c r="G2933">
        <v>0.14000000000000001</v>
      </c>
      <c r="H2933" t="s">
        <v>952</v>
      </c>
      <c r="I2933">
        <v>0.02</v>
      </c>
    </row>
    <row r="2934" spans="1:9">
      <c r="A2934" s="1">
        <v>0.93843994212963</v>
      </c>
      <c r="B2934" t="s">
        <v>948</v>
      </c>
      <c r="C2934" t="s">
        <v>959</v>
      </c>
      <c r="D2934">
        <v>94.23</v>
      </c>
      <c r="F2934">
        <v>140.86000000000001</v>
      </c>
      <c r="H2934">
        <v>86.29</v>
      </c>
    </row>
    <row r="2935" spans="1:9">
      <c r="A2935" s="1">
        <v>0.93844107638888896</v>
      </c>
      <c r="B2935" t="s">
        <v>948</v>
      </c>
      <c r="C2935" t="s">
        <v>949</v>
      </c>
      <c r="D2935" t="s">
        <v>950</v>
      </c>
      <c r="E2935">
        <v>1</v>
      </c>
      <c r="F2935" t="s">
        <v>951</v>
      </c>
      <c r="G2935">
        <v>0.14000000000000001</v>
      </c>
      <c r="H2935" t="s">
        <v>952</v>
      </c>
      <c r="I2935">
        <v>0.02</v>
      </c>
    </row>
    <row r="2936" spans="1:9">
      <c r="A2936" s="1">
        <v>0.93844148148148099</v>
      </c>
      <c r="B2936" t="s">
        <v>948</v>
      </c>
      <c r="C2936" t="s">
        <v>959</v>
      </c>
      <c r="D2936">
        <v>94.23</v>
      </c>
      <c r="F2936">
        <v>140.86000000000001</v>
      </c>
      <c r="H2936">
        <v>86.29</v>
      </c>
    </row>
    <row r="2937" spans="1:9">
      <c r="A2937" s="1">
        <v>0.93844269675925895</v>
      </c>
      <c r="B2937" t="s">
        <v>948</v>
      </c>
      <c r="C2937" t="s">
        <v>949</v>
      </c>
      <c r="D2937" t="s">
        <v>950</v>
      </c>
      <c r="E2937">
        <v>1.01</v>
      </c>
      <c r="F2937" t="s">
        <v>951</v>
      </c>
      <c r="G2937">
        <v>0.14000000000000001</v>
      </c>
      <c r="H2937" t="s">
        <v>952</v>
      </c>
      <c r="I2937">
        <v>0.01</v>
      </c>
    </row>
    <row r="2938" spans="1:9">
      <c r="A2938" s="1">
        <v>0.93844269675925895</v>
      </c>
      <c r="B2938" t="s">
        <v>948</v>
      </c>
      <c r="C2938" t="s">
        <v>959</v>
      </c>
      <c r="D2938">
        <v>94.23</v>
      </c>
      <c r="F2938">
        <v>140.87</v>
      </c>
      <c r="H2938">
        <v>86.28</v>
      </c>
    </row>
    <row r="2939" spans="1:9">
      <c r="A2939" s="1">
        <v>0.93844325231481496</v>
      </c>
      <c r="B2939" t="s">
        <v>948</v>
      </c>
      <c r="C2939" t="s">
        <v>949</v>
      </c>
      <c r="D2939" t="s">
        <v>950</v>
      </c>
      <c r="E2939">
        <v>1.02</v>
      </c>
      <c r="F2939" t="s">
        <v>951</v>
      </c>
      <c r="G2939">
        <v>0.13</v>
      </c>
      <c r="H2939" t="s">
        <v>952</v>
      </c>
      <c r="I2939">
        <v>0.03</v>
      </c>
    </row>
    <row r="2940" spans="1:9">
      <c r="A2940" s="1">
        <v>0.93844326388888899</v>
      </c>
      <c r="B2940" t="s">
        <v>948</v>
      </c>
      <c r="C2940" t="s">
        <v>959</v>
      </c>
      <c r="D2940">
        <v>94.23</v>
      </c>
      <c r="F2940">
        <v>140.86000000000001</v>
      </c>
      <c r="H2940">
        <v>86.28</v>
      </c>
    </row>
    <row r="2941" spans="1:9">
      <c r="A2941" s="1">
        <v>0.93844438657407403</v>
      </c>
      <c r="B2941" t="s">
        <v>948</v>
      </c>
      <c r="C2941" t="s">
        <v>949</v>
      </c>
      <c r="D2941" t="s">
        <v>950</v>
      </c>
      <c r="E2941">
        <v>1.01</v>
      </c>
      <c r="F2941" t="s">
        <v>951</v>
      </c>
      <c r="G2941">
        <v>0.14000000000000001</v>
      </c>
      <c r="H2941" t="s">
        <v>952</v>
      </c>
      <c r="I2941">
        <v>0.02</v>
      </c>
    </row>
    <row r="2942" spans="1:9">
      <c r="A2942" s="1">
        <v>0.93844438657407403</v>
      </c>
      <c r="B2942" t="s">
        <v>948</v>
      </c>
      <c r="C2942" t="s">
        <v>959</v>
      </c>
      <c r="D2942">
        <v>94.25</v>
      </c>
      <c r="F2942">
        <v>140.86000000000001</v>
      </c>
      <c r="H2942">
        <v>86.3</v>
      </c>
    </row>
    <row r="2943" spans="1:9">
      <c r="A2943" s="1">
        <v>0.93844562499999995</v>
      </c>
      <c r="B2943" t="s">
        <v>948</v>
      </c>
      <c r="C2943" t="s">
        <v>949</v>
      </c>
      <c r="D2943" t="s">
        <v>950</v>
      </c>
      <c r="E2943">
        <v>1.01</v>
      </c>
      <c r="F2943" t="s">
        <v>951</v>
      </c>
      <c r="G2943">
        <v>0.14000000000000001</v>
      </c>
      <c r="H2943" t="s">
        <v>952</v>
      </c>
      <c r="I2943">
        <v>0.02</v>
      </c>
    </row>
    <row r="2944" spans="1:9">
      <c r="A2944" s="1">
        <v>0.93844563657407398</v>
      </c>
      <c r="B2944" t="s">
        <v>948</v>
      </c>
      <c r="C2944" t="s">
        <v>959</v>
      </c>
      <c r="D2944">
        <v>94.25</v>
      </c>
      <c r="F2944">
        <v>140.88</v>
      </c>
      <c r="H2944">
        <v>86.3</v>
      </c>
    </row>
    <row r="2945" spans="1:9">
      <c r="A2945" s="1">
        <v>0.93844708333333304</v>
      </c>
      <c r="B2945" t="s">
        <v>948</v>
      </c>
      <c r="C2945" t="s">
        <v>949</v>
      </c>
      <c r="D2945" t="s">
        <v>950</v>
      </c>
      <c r="E2945">
        <v>1.02</v>
      </c>
      <c r="F2945" t="s">
        <v>951</v>
      </c>
      <c r="G2945">
        <v>0.14000000000000001</v>
      </c>
      <c r="H2945" t="s">
        <v>952</v>
      </c>
      <c r="I2945">
        <v>0.02</v>
      </c>
    </row>
    <row r="2946" spans="1:9">
      <c r="A2946" s="1">
        <v>0.93844708333333304</v>
      </c>
      <c r="B2946" t="s">
        <v>948</v>
      </c>
      <c r="C2946" t="s">
        <v>959</v>
      </c>
      <c r="D2946">
        <v>94.32</v>
      </c>
      <c r="F2946">
        <v>140.87</v>
      </c>
      <c r="H2946">
        <v>86.37</v>
      </c>
    </row>
    <row r="2947" spans="1:9">
      <c r="A2947" s="1">
        <v>0.93844791666666705</v>
      </c>
      <c r="B2947" t="s">
        <v>948</v>
      </c>
      <c r="C2947" t="s">
        <v>949</v>
      </c>
      <c r="D2947" t="s">
        <v>950</v>
      </c>
      <c r="E2947">
        <v>1</v>
      </c>
      <c r="F2947" t="s">
        <v>951</v>
      </c>
      <c r="G2947">
        <v>0.14000000000000001</v>
      </c>
      <c r="H2947" t="s">
        <v>952</v>
      </c>
      <c r="I2947">
        <v>0.03</v>
      </c>
    </row>
    <row r="2948" spans="1:9">
      <c r="A2948" s="1">
        <v>0.93844791666666705</v>
      </c>
      <c r="B2948" t="s">
        <v>948</v>
      </c>
      <c r="C2948" t="s">
        <v>959</v>
      </c>
      <c r="D2948">
        <v>94.33</v>
      </c>
      <c r="F2948">
        <v>140.87</v>
      </c>
      <c r="H2948">
        <v>86.37</v>
      </c>
    </row>
    <row r="2949" spans="1:9">
      <c r="A2949" s="1">
        <v>0.938449166666667</v>
      </c>
      <c r="B2949" t="s">
        <v>948</v>
      </c>
      <c r="C2949" t="s">
        <v>949</v>
      </c>
      <c r="D2949" t="s">
        <v>950</v>
      </c>
      <c r="E2949">
        <v>1.02</v>
      </c>
      <c r="F2949" t="s">
        <v>951</v>
      </c>
      <c r="G2949">
        <v>0.14000000000000001</v>
      </c>
      <c r="H2949" t="s">
        <v>952</v>
      </c>
      <c r="I2949">
        <v>0.02</v>
      </c>
    </row>
    <row r="2950" spans="1:9">
      <c r="A2950" s="1">
        <v>0.938449166666667</v>
      </c>
      <c r="B2950" t="s">
        <v>948</v>
      </c>
      <c r="C2950" t="s">
        <v>959</v>
      </c>
      <c r="D2950">
        <v>94.36</v>
      </c>
      <c r="F2950">
        <v>140.87</v>
      </c>
      <c r="H2950">
        <v>86.39</v>
      </c>
    </row>
    <row r="2951" spans="1:9">
      <c r="A2951" s="1">
        <v>0.93845038194444397</v>
      </c>
      <c r="B2951" t="s">
        <v>948</v>
      </c>
      <c r="C2951" t="s">
        <v>949</v>
      </c>
      <c r="D2951" t="s">
        <v>950</v>
      </c>
      <c r="E2951">
        <v>1.03</v>
      </c>
      <c r="F2951" t="s">
        <v>951</v>
      </c>
      <c r="G2951">
        <v>0.14000000000000001</v>
      </c>
      <c r="H2951" t="s">
        <v>952</v>
      </c>
      <c r="I2951">
        <v>0.03</v>
      </c>
    </row>
    <row r="2952" spans="1:9">
      <c r="A2952" s="1">
        <v>0.938450393518519</v>
      </c>
      <c r="B2952" t="s">
        <v>948</v>
      </c>
      <c r="C2952" t="s">
        <v>959</v>
      </c>
      <c r="D2952">
        <v>94.38</v>
      </c>
      <c r="F2952">
        <v>140.87</v>
      </c>
      <c r="H2952">
        <v>86.4</v>
      </c>
    </row>
    <row r="2953" spans="1:9">
      <c r="A2953" s="1">
        <v>0.93845153935185199</v>
      </c>
      <c r="B2953" t="s">
        <v>948</v>
      </c>
      <c r="C2953" t="s">
        <v>949</v>
      </c>
      <c r="D2953" t="s">
        <v>950</v>
      </c>
      <c r="E2953">
        <v>1</v>
      </c>
      <c r="F2953" t="s">
        <v>951</v>
      </c>
      <c r="G2953">
        <v>0.14000000000000001</v>
      </c>
      <c r="H2953" t="s">
        <v>952</v>
      </c>
      <c r="I2953">
        <v>0.04</v>
      </c>
    </row>
    <row r="2954" spans="1:9">
      <c r="A2954" s="1">
        <v>0.93845199074074104</v>
      </c>
      <c r="B2954" t="s">
        <v>948</v>
      </c>
      <c r="C2954" t="s">
        <v>959</v>
      </c>
      <c r="D2954">
        <v>94.37</v>
      </c>
      <c r="F2954">
        <v>140.87</v>
      </c>
      <c r="H2954">
        <v>86.4</v>
      </c>
    </row>
    <row r="2955" spans="1:9">
      <c r="A2955" s="1">
        <v>0.93845241898148202</v>
      </c>
      <c r="B2955" t="s">
        <v>948</v>
      </c>
      <c r="C2955" t="s">
        <v>949</v>
      </c>
      <c r="D2955" t="s">
        <v>950</v>
      </c>
      <c r="E2955">
        <v>1.01</v>
      </c>
      <c r="F2955" t="s">
        <v>951</v>
      </c>
      <c r="G2955">
        <v>0.15</v>
      </c>
      <c r="H2955" t="s">
        <v>952</v>
      </c>
      <c r="I2955">
        <v>0.02</v>
      </c>
    </row>
    <row r="2956" spans="1:9">
      <c r="A2956" s="1">
        <v>0.93845243055555505</v>
      </c>
      <c r="B2956" t="s">
        <v>948</v>
      </c>
      <c r="C2956" t="s">
        <v>959</v>
      </c>
      <c r="D2956">
        <v>94.36</v>
      </c>
      <c r="F2956">
        <v>140.86000000000001</v>
      </c>
      <c r="H2956">
        <v>86.39</v>
      </c>
    </row>
    <row r="2957" spans="1:9">
      <c r="A2957" s="1">
        <v>0.93845370370370396</v>
      </c>
      <c r="B2957" t="s">
        <v>948</v>
      </c>
      <c r="C2957" t="s">
        <v>949</v>
      </c>
      <c r="D2957" t="s">
        <v>950</v>
      </c>
      <c r="E2957">
        <v>1.02</v>
      </c>
      <c r="F2957" t="s">
        <v>951</v>
      </c>
      <c r="G2957">
        <v>0.14000000000000001</v>
      </c>
      <c r="H2957" t="s">
        <v>952</v>
      </c>
      <c r="I2957">
        <v>0.02</v>
      </c>
    </row>
    <row r="2958" spans="1:9">
      <c r="A2958" s="1">
        <v>0.93845370370370396</v>
      </c>
      <c r="B2958" t="s">
        <v>948</v>
      </c>
      <c r="C2958" t="s">
        <v>959</v>
      </c>
      <c r="D2958">
        <v>94.35</v>
      </c>
      <c r="F2958">
        <v>140.85</v>
      </c>
      <c r="H2958">
        <v>86.38</v>
      </c>
    </row>
    <row r="2959" spans="1:9">
      <c r="A2959" s="1">
        <v>0.93845500000000004</v>
      </c>
      <c r="B2959" t="s">
        <v>948</v>
      </c>
      <c r="C2959" t="s">
        <v>949</v>
      </c>
      <c r="D2959" t="s">
        <v>950</v>
      </c>
      <c r="E2959">
        <v>1.02</v>
      </c>
      <c r="F2959" t="s">
        <v>951</v>
      </c>
      <c r="G2959">
        <v>0.14000000000000001</v>
      </c>
      <c r="H2959" t="s">
        <v>952</v>
      </c>
      <c r="I2959">
        <v>0.02</v>
      </c>
    </row>
  </sheetData>
  <autoFilter ref="I1:I2959" xr:uid="{00000000-0009-0000-0000-000001000000}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davidw</dc:creator>
  <cp:lastModifiedBy>Wang Daben</cp:lastModifiedBy>
  <dcterms:created xsi:type="dcterms:W3CDTF">2018-09-04T17:50:19Z</dcterms:created>
  <dcterms:modified xsi:type="dcterms:W3CDTF">2018-10-25T05:58:17Z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