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out-woods-construction-company\Clientes\Katherine Calderón\0001 -Escuela Melchor, Petén\Documentos generados\Excel\"/>
    </mc:Choice>
  </mc:AlternateContent>
  <bookViews>
    <workbookView minimized="1" xWindow="0" yWindow="0" windowWidth="20325" windowHeight="96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D24" i="1" l="1"/>
  <c r="B24" i="1"/>
  <c r="K13" i="1"/>
  <c r="J13" i="1"/>
  <c r="L13" i="1"/>
  <c r="L12" i="1"/>
  <c r="L11" i="1"/>
  <c r="L10" i="1"/>
  <c r="K12" i="1"/>
  <c r="K11" i="1"/>
  <c r="K10" i="1"/>
  <c r="J12" i="1"/>
  <c r="J11" i="1"/>
  <c r="J10" i="1"/>
</calcChain>
</file>

<file path=xl/sharedStrings.xml><?xml version="1.0" encoding="utf-8"?>
<sst xmlns="http://schemas.openxmlformats.org/spreadsheetml/2006/main" count="10" uniqueCount="10">
  <si>
    <t>PLANILLA DE PUERTAS Y VENTANAS</t>
  </si>
  <si>
    <t>P-1</t>
  </si>
  <si>
    <t>V-1</t>
  </si>
  <si>
    <t>V-2</t>
  </si>
  <si>
    <t>Área</t>
  </si>
  <si>
    <t>Vano</t>
  </si>
  <si>
    <t>Área de vanos</t>
  </si>
  <si>
    <t>Observaciones</t>
  </si>
  <si>
    <t>Ancho</t>
  </si>
  <si>
    <t>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</si>
</sst>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24"/>
  <sheetViews>
    <sheetView tabSelected="1" workbookViewId="0">
      <selection activeCell="G17" sqref="A17:G17"/>
    </sheetView>
  </sheetViews>
  <sheetFormatPr baseColWidth="10" defaultRowHeight="15" x14ac:dyDescent="0.25"/>
  <cols>
    <col min="12" max="12" width="13.42578125" bestFit="1" customWidth="1"/>
  </cols>
  <sheetData>
    <row r="8" spans="2:13" x14ac:dyDescent="0.25">
      <c r="F8" t="s">
        <v>0</v>
      </c>
    </row>
    <row r="9" spans="2:13" x14ac:dyDescent="0.25">
      <c r="H9" t="s">
        <v>8</v>
      </c>
      <c r="I9" t="s">
        <v>9</v>
      </c>
      <c r="J9" t="s">
        <v>4</v>
      </c>
      <c r="K9" t="s">
        <v>5</v>
      </c>
      <c r="L9" t="s">
        <v>6</v>
      </c>
      <c r="M9" t="s">
        <v>7</v>
      </c>
    </row>
    <row r="10" spans="2:13" x14ac:dyDescent="0.25">
      <c r="F10" t="s">
        <v>1</v>
      </c>
      <c r="G10">
        <v>1</v>
      </c>
      <c r="H10">
        <v>1.19</v>
      </c>
      <c r="I10">
        <v>2.1</v>
      </c>
      <c r="J10">
        <f>H10*I10</f>
        <v>2.4990000000000001</v>
      </c>
      <c r="K10">
        <f>H10+I10+I10</f>
        <v>5.3900000000000006</v>
      </c>
      <c r="L10">
        <f>K10*0.14</f>
        <v>0.75460000000000016</v>
      </c>
    </row>
    <row r="11" spans="2:13" x14ac:dyDescent="0.25">
      <c r="F11" t="s">
        <v>2</v>
      </c>
      <c r="G11">
        <v>1</v>
      </c>
      <c r="H11">
        <v>1.49</v>
      </c>
      <c r="I11">
        <v>1.2</v>
      </c>
      <c r="J11">
        <f>H11*I11</f>
        <v>1.788</v>
      </c>
      <c r="K11">
        <f>H11+H11+I11+I11</f>
        <v>5.38</v>
      </c>
      <c r="L11">
        <f>K11*0.14</f>
        <v>0.75320000000000009</v>
      </c>
    </row>
    <row r="12" spans="2:13" x14ac:dyDescent="0.25">
      <c r="F12" t="s">
        <v>3</v>
      </c>
      <c r="G12">
        <v>1</v>
      </c>
      <c r="H12">
        <v>1.51</v>
      </c>
      <c r="I12">
        <v>1.2</v>
      </c>
      <c r="J12">
        <f>H12*I12</f>
        <v>1.8119999999999998</v>
      </c>
      <c r="K12">
        <f>H12+H12+I12+I12</f>
        <v>5.42</v>
      </c>
      <c r="L12">
        <f>K12*0.14</f>
        <v>0.75880000000000003</v>
      </c>
    </row>
    <row r="13" spans="2:13" x14ac:dyDescent="0.25">
      <c r="J13">
        <f>SUM(J10:J12)</f>
        <v>6.0990000000000002</v>
      </c>
      <c r="K13">
        <f>SUM(K10:K12)</f>
        <v>16.189999999999998</v>
      </c>
      <c r="L13">
        <f>SUM(L10:L12)</f>
        <v>2.2666000000000004</v>
      </c>
    </row>
    <row r="15" spans="2:13" x14ac:dyDescent="0.25">
      <c r="B15">
        <v>1.49</v>
      </c>
    </row>
    <row r="16" spans="2:13" x14ac:dyDescent="0.25">
      <c r="B16">
        <v>1.59</v>
      </c>
      <c r="J16">
        <f>J11+J12</f>
        <v>3.5999999999999996</v>
      </c>
    </row>
    <row r="17" spans="2:4" x14ac:dyDescent="0.25">
      <c r="B17">
        <v>1.19</v>
      </c>
    </row>
    <row r="18" spans="2:4" x14ac:dyDescent="0.25">
      <c r="B18">
        <v>1.99</v>
      </c>
    </row>
    <row r="19" spans="2:4" x14ac:dyDescent="0.25">
      <c r="B19">
        <v>1.99</v>
      </c>
    </row>
    <row r="20" spans="2:4" x14ac:dyDescent="0.25">
      <c r="B20">
        <v>1.51</v>
      </c>
    </row>
    <row r="21" spans="2:4" x14ac:dyDescent="0.25">
      <c r="B21">
        <v>1.19</v>
      </c>
    </row>
    <row r="22" spans="2:4" x14ac:dyDescent="0.25">
      <c r="B22">
        <v>1.59</v>
      </c>
    </row>
    <row r="23" spans="2:4" x14ac:dyDescent="0.25">
      <c r="B23">
        <v>1.49</v>
      </c>
    </row>
    <row r="24" spans="2:4" x14ac:dyDescent="0.25">
      <c r="B24">
        <f>SUM(B15:B23)</f>
        <v>14.03</v>
      </c>
      <c r="C24">
        <v>0.6</v>
      </c>
      <c r="D24">
        <f>C24*B24</f>
        <v>8.4179999999999993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2022-08-17T22:57:46Z</dcterms:created>
  <dcterms:modified xsi:type="dcterms:W3CDTF">2022-08-18T03:04:22Z</dcterms:modified>
</cp:coreProperties>
</file>