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USUARIO\Desktop\RIO CAUCA\"/>
    </mc:Choice>
  </mc:AlternateContent>
  <xr:revisionPtr revIDLastSave="0" documentId="13_ncr:1_{067DFB8A-BBB8-41A4-82D5-818AC5C9D178}" xr6:coauthVersionLast="37" xr6:coauthVersionMax="37" xr10:uidLastSave="{00000000-0000-0000-0000-000000000000}"/>
  <bookViews>
    <workbookView xWindow="0" yWindow="0" windowWidth="24720" windowHeight="12105" xr2:uid="{F7F13B44-6C2C-4BAA-85B3-B6A00AFE857E}"/>
  </bookViews>
  <sheets>
    <sheet name="Hoja1" sheetId="2" r:id="rId1"/>
    <sheet name="Hoja4" sheetId="4"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8" i="2" l="1"/>
</calcChain>
</file>

<file path=xl/sharedStrings.xml><?xml version="1.0" encoding="utf-8"?>
<sst xmlns="http://schemas.openxmlformats.org/spreadsheetml/2006/main" count="734" uniqueCount="506">
  <si>
    <t>pH</t>
  </si>
  <si>
    <t>COLOR (UPC)</t>
  </si>
  <si>
    <t>TURBIEDAD (UNT)</t>
  </si>
  <si>
    <t>SOLIDOS TOTALES (mg SST/l)</t>
  </si>
  <si>
    <t>SOLIDOS SUSPENDIDOS TOTALES (mg SS/l)</t>
  </si>
  <si>
    <t>SOLIDOS DISUELTOS (mg SD/l)</t>
  </si>
  <si>
    <t>DEMANDA BIOQUIMICA DE OXIGENO (mg O2/l)</t>
  </si>
  <si>
    <t>DEMANDA QUIMICA DE OXIGENO (mg O2/l)</t>
  </si>
  <si>
    <t>OXIGENO DISUELTO (mg O2/l)</t>
  </si>
  <si>
    <t>DUREZA TOTAL (mg CaCO3/l)</t>
  </si>
  <si>
    <t>DUREZA CALCICA (mg CaCO3/l)</t>
  </si>
  <si>
    <t>DUREZA MAGNESICA (mg CaCO3/l)</t>
  </si>
  <si>
    <t>CALCIO (mg Ca/l)</t>
  </si>
  <si>
    <t>MAGNESIO (mg Mg/l)</t>
  </si>
  <si>
    <t>ALCALINIDAD TOTAL (mg CaCO3/l)</t>
  </si>
  <si>
    <t>BICARBONATOS (mg CaCO3/l)</t>
  </si>
  <si>
    <t>HIERRO TOTAL (mg Fe/l)</t>
  </si>
  <si>
    <t>HIERRO DISUELTO (mg Fe/l)</t>
  </si>
  <si>
    <t>MANGANESO TOTAL (mg Mn/l)</t>
  </si>
  <si>
    <t>MANGANESO DISUELTO (mg Mn/l)</t>
  </si>
  <si>
    <t>SODIO TOTAL (mg Na/l)</t>
  </si>
  <si>
    <t>SODIO DISUELTO (mg Na/l)</t>
  </si>
  <si>
    <t>POTASIO TOTAL (mg K/l)</t>
  </si>
  <si>
    <t>POTASIO DISUELTO (mg K/l)</t>
  </si>
  <si>
    <t>COBRE TOTAL (mg Cu/l)</t>
  </si>
  <si>
    <t>COBRE DISUELTO (mg Cu/l)</t>
  </si>
  <si>
    <t>ZINC TOTAL (mg Zn/l)</t>
  </si>
  <si>
    <t>ZINC DISUELTO (mg Zn/l)</t>
  </si>
  <si>
    <t>FLUORUROS (mg F/l)</t>
  </si>
  <si>
    <t>SULFUROS (mg S-2/l)</t>
  </si>
  <si>
    <t>SILICE (mg Si/l)</t>
  </si>
  <si>
    <t>NITROGENO TOTAL (mg N/l)</t>
  </si>
  <si>
    <t>NITROGENO AMONIACAL (mg N-NH3/l)</t>
  </si>
  <si>
    <t>NITRITOS (mg N-NO2/l)</t>
  </si>
  <si>
    <t>NITRATOS (mg N-NO3/l)</t>
  </si>
  <si>
    <t>CLORUROS (mg Cl/l)</t>
  </si>
  <si>
    <t>FOSFORO TOTAL (mg P/l)</t>
  </si>
  <si>
    <t>FOSFATOS (mg PO4/l)</t>
  </si>
  <si>
    <t>SULFATOS (mg SO4/l)</t>
  </si>
  <si>
    <t>CADMIO TOTAL (mg Cd/l)</t>
  </si>
  <si>
    <t>CADMIO DISUELTO (mg Cd/l)</t>
  </si>
  <si>
    <t>CROMO TOTAL (mg Cr/l)</t>
  </si>
  <si>
    <t>CROMO DISUELTO (mg Cr/l)</t>
  </si>
  <si>
    <t>NIQUEL TOTAL (mg Ni/l)</t>
  </si>
  <si>
    <t>NIQUEL DISUELTO (mg Ni/l)</t>
  </si>
  <si>
    <t>PLOMO TOTAL (mg Pb/l)</t>
  </si>
  <si>
    <t>PLOMO DISUELTO (mg Pb/l)</t>
  </si>
  <si>
    <t>COLIFORMES TOTALES (NMP/100 ml)</t>
  </si>
  <si>
    <t>COLIFORMES FECALES (NMP/100 ml)</t>
  </si>
  <si>
    <t>CAUDAL (m3/s)</t>
  </si>
  <si>
    <t>Parámetros Físicos Generales:</t>
  </si>
  <si>
    <t>Parámetros Químicos Generales y de Contaminación Orgánica:</t>
  </si>
  <si>
    <t>Parámetros de Dureza y Alcalinidad:</t>
  </si>
  <si>
    <t>Iones y Compuestos Inorgánicos (No Metálicos):</t>
  </si>
  <si>
    <t>Nutrientes:</t>
  </si>
  <si>
    <t>Metales (Totales y Disueltos):</t>
  </si>
  <si>
    <t>Parámetros Biológicos:</t>
  </si>
  <si>
    <t>Temperatura (°C)</t>
  </si>
  <si>
    <t>Medida de la energía calorífica del agua.</t>
  </si>
  <si>
    <t>Ministerio de Ambiente y Desarrollo Sostenible. (2015). Resolución 0631.</t>
  </si>
  <si>
    <t>Color (UPC)</t>
  </si>
  <si>
    <t>Apariencia visual del agua por materia disuelta o suspendida.</t>
  </si>
  <si>
    <t>OMS. (2022). Guías para la calidad del agua...; Ministerio de la Protección Social. (2007). Resolución 2115.</t>
  </si>
  <si>
    <t>Turbiedad (UNT)</t>
  </si>
  <si>
    <t>Medida de la falta de claridad del agua por partículas en suspensión.</t>
  </si>
  <si>
    <t>Ministerio de la Protección Social. (2007). Resolución 2115.</t>
  </si>
  <si>
    <t>Sólidos Totales (mg/l)</t>
  </si>
  <si>
    <t>Suma de toda la materia disuelta y suspendida que queda al evaporar el agua.</t>
  </si>
  <si>
    <t>Medida general de la carga de materiales por vertidos o erosión.</t>
  </si>
  <si>
    <t>APHA, AWWA, &amp; WEF. (2017). Standard methods...</t>
  </si>
  <si>
    <t>Sólidos Suspendidos Totales (SST) (mg/l)</t>
  </si>
  <si>
    <t>Partículas sólidas no disueltas que son retenidas por un filtro.</t>
  </si>
  <si>
    <t>Indicador clave de aguas residuales y erosión. Transporta contaminantes y daña hábitats acuáticos.</t>
  </si>
  <si>
    <t>Sólidos Disueltos Totales (SDT) (mg/l)</t>
  </si>
  <si>
    <t>Sales y minerales que permanecen disueltos tras filtrar el agua.</t>
  </si>
  <si>
    <t>Afecta el sabor. Puede indicar contaminación salina o vertidos industriales (sales, metales).</t>
  </si>
  <si>
    <t>Conductividad Eléctrica (µS/cm)</t>
  </si>
  <si>
    <t>Capacidad del agua para conducir electricidad debido a los iones disueltos (SDT).</t>
  </si>
  <si>
    <t>Indicador rápido de la cantidad de SDT y contaminación por sales o vertidos iónicos.</t>
  </si>
  <si>
    <t>Chapman, D. (Ed.). (1996). Water quality assessments.</t>
  </si>
  <si>
    <t>CLASIFICACIÓN</t>
  </si>
  <si>
    <t>PARÁMETRO (UNIDAD)</t>
  </si>
  <si>
    <t>DEFINICIÓN CONCISA</t>
  </si>
  <si>
    <t>REFERENCIA CLAVE (APA 7)</t>
  </si>
  <si>
    <t>0 - 5</t>
  </si>
  <si>
    <t>RELACIÓN CON LA CONTAMINACIÓN (ENFOQUE ECOLÓGICO)</t>
  </si>
  <si>
    <t>Contaminación Térmica: Altera el metabolismo, la reproducción y la supervivencia de la vida acuática. Reduce drásticamente el oxígeno disuelto.</t>
  </si>
  <si>
    <t>Contaminación Química/Orgánica: Indica presencia de efluentes industriales (tintes, químicos) o alta carga de materia orgánica en descomposición. Bloquea la luz solar, afectando la fotosíntesis.</t>
  </si>
  <si>
    <t>0 - 15</t>
  </si>
  <si>
    <t>16 - 40</t>
  </si>
  <si>
    <t>41 - 80</t>
  </si>
  <si>
    <t>Contaminación por Sólidos: Refleja la cantidad de sólidos suspendidos por erosión (deforestación, obras civiles) o descargas de aguas residuales. Afecta la respiración de los peces (branquias) y destruye hábitats.</t>
  </si>
  <si>
    <t>26 - 50</t>
  </si>
  <si>
    <t>&gt; 50</t>
  </si>
  <si>
    <t>CALIDAD EXCELENTE / SIN EVIDENCIA DE CONTAMINACIÓN (VERDE)</t>
  </si>
  <si>
    <t>EVIDENCIA LIGERA DE CONTAMINACIÓN (AMARILLO)</t>
  </si>
  <si>
    <t>EVIDENCIA CLARA DE CONTAMINACIÓN (NARANJA)</t>
  </si>
  <si>
    <t>ALTA CONTAMINACIÓN / CONDICIÓN CRÍTICA (ROJO)</t>
  </si>
  <si>
    <t>17.0 - 21.0</t>
  </si>
  <si>
    <t>21.1 - 24.0</t>
  </si>
  <si>
    <t>24.1 - 27.0</t>
  </si>
  <si>
    <t>&lt; 10</t>
  </si>
  <si>
    <t>51 - 100</t>
  </si>
  <si>
    <t>&lt; 200</t>
  </si>
  <si>
    <t>401 - 800</t>
  </si>
  <si>
    <t>&lt; 300</t>
  </si>
  <si>
    <t>601 - 1200</t>
  </si>
  <si>
    <t>6 - 25</t>
  </si>
  <si>
    <t>501 - 1000</t>
  </si>
  <si>
    <t>Medida del grado de acidez o alcalinidad del agua en una escala de 0 a 14.</t>
  </si>
  <si>
    <t>Desviaciones del rango natural (6.5-8.5) indican contaminación ácida (drenaje minero, lluvia ácida) o alcalina (vertidos industriales), afectando la vida acuática y la toxicidad de otros químicos.</t>
  </si>
  <si>
    <t>6.5 - 8.0</t>
  </si>
  <si>
    <t>Cantidad de oxígeno que los microorganismos consumen para descomponer la materia orgánica biodegradable.</t>
  </si>
  <si>
    <t>Es el indicador principal de contaminación por materia orgánica (aguas residuales). Una DBO alta agota el oxígeno del agua, provocando la muerte de peces y vida acuática.</t>
  </si>
  <si>
    <t>&lt; 2.0</t>
  </si>
  <si>
    <t>4.1 - 10.0</t>
  </si>
  <si>
    <t>Cantidad de oxígeno requerido para oxidar químicamente toda la materia orgánica (biodegradable y no biodegradable).</t>
  </si>
  <si>
    <t>Mide la carga orgánica total. Es útil para detectar contaminación industrial con químicos no biodegradables. Una alta relación DQO/DBO sugiere contaminación química.</t>
  </si>
  <si>
    <t>Wetzel, R. G. (2001). Limnology: Lake and river ecosystems.</t>
  </si>
  <si>
    <t>Cantidad de oxígeno gaseoso (O₂) que se encuentra disuelto en el agua, esencial para la vida acuática.</t>
  </si>
  <si>
    <t>Es el indicador más directo de la salud de un río. La contaminación orgánica (alta DBO) reduce el oxígeno, causando hipoxia (bajo O₂) y la muerte masiva de peces.</t>
  </si>
  <si>
    <t>5.0 - 7.0</t>
  </si>
  <si>
    <t>3.0 - 4.9</t>
  </si>
  <si>
    <t>U.S. Environmental Protection Agency (EPA). (2012). Aquatic Life Ambient Water Quality Criteria.</t>
  </si>
  <si>
    <t>8.1 - 8.5</t>
  </si>
  <si>
    <t>8.6 - 9.0</t>
  </si>
  <si>
    <t>CIANUROS (µg CN-/l)</t>
  </si>
  <si>
    <t>MERCURIO (µg Hg/l)</t>
  </si>
  <si>
    <t>Medida de la concentración total de iones minerales multivalentes, principalmente Calcio (Ca²⁺) y Magnesio (Mg²⁺), disueltos en el agua.</t>
  </si>
  <si>
    <t>La dureza es principalmente de origen natural (geológico). No es un indicador directo de contaminación, pero niveles anómalos pueden señalar vertidos industriales. Modula la toxicidad de metales pesados para la vida acuática.</t>
  </si>
  <si>
    <t>U.S. Geological Survey (USGS). (n.d.). Water Hardness.</t>
  </si>
  <si>
    <t>Fracción de la dureza total que es aportada específicamente por las sales de calcio (Ca²⁺).</t>
  </si>
  <si>
    <t>Indica la contribución del calcio a la dureza. Es de origen geológico. Cambios drásticos pueden estar asociados a vertidos de industrias que usan sales de calcio (construcción, alimentos).</t>
  </si>
  <si>
    <t>APHA, AWWA, &amp; WEF. (2017). Standard methods for the examination of water and wastewater.</t>
  </si>
  <si>
    <t>Fracción de la dureza total que es aportada específicamente por las sales de magnesio (Mg²⁺).</t>
  </si>
  <si>
    <t>Indica la contribución del magnesio a la dureza. De origen geológico. Alteraciones pueden sugerir vertidos de industrias metalúrgicas o de fertilizantes.</t>
  </si>
  <si>
    <t>Calcio (mg Ca/l)</t>
  </si>
  <si>
    <t>Concentración del ion calcio (Ca²⁺), uno de los principales cationes en aguas naturales y componente esencial de la dureza.</t>
  </si>
  <si>
    <t>Es un nutriente esencial, no un contaminante per se. Su origen es geológico. Concentraciones extremadamente altas pueden estar ligadas a vertidos industriales.</t>
  </si>
  <si>
    <t>&lt; 40</t>
  </si>
  <si>
    <t>81 - 120</t>
  </si>
  <si>
    <t>OMS. (2022). Guías para la calidad del agua de consumo humano.</t>
  </si>
  <si>
    <t>Magnesio (mg Mg/l)</t>
  </si>
  <si>
    <t>Concentración del ion magnesio (Mg²⁺), el segundo catión más importante que contribuye a la dureza del agua.</t>
  </si>
  <si>
    <t>Nutriente esencial. Su origen es geológico. No se considera contaminante, aunque valores muy elevados pueden indicar vertidos de ciertas industrias o escorrentía agrícola.</t>
  </si>
  <si>
    <t>&lt; 30</t>
  </si>
  <si>
    <t>51 - 70</t>
  </si>
  <si>
    <t>Medida de la capacidad del agua para neutralizar ácidos (capacidad buffer), principalmente debida a la presencia de bicarbonatos, carbonatos e hidróxidos.</t>
  </si>
  <si>
    <t>Es un indicador de la estabilidad del pH. Aguas con muy baja alcalinidad son vulnerables a la lluvia ácida. Cambios bruscos pueden ser causados por vertidos industriales (ácidos o alcalinos) que agotan esta capacidad.</t>
  </si>
  <si>
    <t>20 - 50</t>
  </si>
  <si>
    <t>10 - 19</t>
  </si>
  <si>
    <t>Es la principal forma de alcalinidad en aguas naturales. Se originan por la disolución de rocas carbonatadas por el CO₂ del agua.</t>
  </si>
  <si>
    <t>Componente clave del ciclo del carbono acuático y principal agente buffer. Su concentración es natural. Una disminución drástica indica la adición de un ácido fuerte, señal de contaminación.</t>
  </si>
  <si>
    <t>Anión (CN⁻) extremadamente tóxico. Su presencia en aguas naturales es casi nula.</t>
  </si>
  <si>
    <t>Indicador inequívoco de contaminación industrial, principalmente de minería (oro), galvanoplastia y siderurgia. Es altamente letal para la vida acuática al inhibir la respiración celular.</t>
  </si>
  <si>
    <t>&lt; 5.0</t>
  </si>
  <si>
    <t>20.1 - 50.0</t>
  </si>
  <si>
    <t>U.S. Environmental Protection Agency (EPA). (1985). Ambient Water Quality Criteria for Cyanide.</t>
  </si>
  <si>
    <t>Ión fluoruro (F⁻) que se encuentra de forma natural en el agua por la disolución de minerales.</t>
  </si>
  <si>
    <t>Principalmente de origen geológico. Niveles anómalamente altos pueden indicar contaminación por industrias de aluminio, fertilizantes o semiconductores. Es tóxico para la vida acuática en altas concentraciones.</t>
  </si>
  <si>
    <t>0.7 - 1.5</t>
  </si>
  <si>
    <t>1.6 - 4.0</t>
  </si>
  <si>
    <t>Compuestos de azufre en su estado de oxidación más bajo, a menudo presentes como el gas tóxico sulfuro de hidrógeno (H₂S) con olor a "huevo podrido".</t>
  </si>
  <si>
    <t>Su presencia indica condiciones anóxicas (sin oxígeno) por descomposición de materia orgánica. Es un claro signo de contaminación severa por aguas residuales o industriales (curtiembres).</t>
  </si>
  <si>
    <t>0.002 - 0.01</t>
  </si>
  <si>
    <t>0.011 - 0.1</t>
  </si>
  <si>
    <t>Sílice (mg Si/l)</t>
  </si>
  <si>
    <t>Dióxido de silicio (SiO₂) disuelto en el agua, proveniente de la meteorización natural de las rocas.</t>
  </si>
  <si>
    <t>Es un componente natural y no un indicador de contaminación. Actúa como un nutriente esencial para organismos acuáticos como las diatomeas (algas con caparazón de sílice).</t>
  </si>
  <si>
    <t>Ión cloruro (Cl⁻), una de las sales más comunes y solubles en el agua.</t>
  </si>
  <si>
    <t>Niveles elevados en aguas dulces son un claro indicador de contaminación por aguas residuales, efluentes industriales o lixiviados de rellenos sanitarios. Afecta el equilibrio osmótico de los organismos.</t>
  </si>
  <si>
    <t>&lt; 25</t>
  </si>
  <si>
    <t>101 - 250</t>
  </si>
  <si>
    <t>&gt; 250</t>
  </si>
  <si>
    <t>U.S. Environmental Protection Agency (EPA). (1988). Ambient Water Quality Criteria for Chloride.</t>
  </si>
  <si>
    <t>Ión sulfato (SO₄²⁻), presente de forma natural en el agua por disolución de minerales como el yeso.</t>
  </si>
  <si>
    <t>Altas concentraciones son un indicador clave de drenaje ácido de mina, una forma grave de contaminación. También puede provenir de vertidos industriales (textiles, papeleras).</t>
  </si>
  <si>
    <t>&lt; 50</t>
  </si>
  <si>
    <t>151 - 250</t>
  </si>
  <si>
    <t>Nitrógeno Total (mg N/l)</t>
  </si>
  <si>
    <t>Suma de todas las formas de nitrógeno presentes en el agua (orgánico, amoniacal, nitritos y nitratos).</t>
  </si>
  <si>
    <t>Es el indicador general de la carga de nitrógeno. El exceso de nitrógeno, junto con el fósforo, causa eutrofización: un crecimiento explosivo de algas que agota el oxígeno y mata la vida acuática.</t>
  </si>
  <si>
    <t>&lt; 0.8</t>
  </si>
  <si>
    <t>1.51 - 3.0</t>
  </si>
  <si>
    <t>U.S. Environmental Protection Agency (EPA). (2000). Nutrient Criteria Technical Guidance Manual: Rivers and Streams.</t>
  </si>
  <si>
    <t>Forma de nitrógeno (amonio/amoníaco) que proviene de la descomposición de materia orgánica.</t>
  </si>
  <si>
    <t>Es un indicador directo de contaminación reciente por aguas residuales domésticas o escorrentía ganadera. Es altamente tóxico para los peces, especialmente a pH elevado.</t>
  </si>
  <si>
    <t>&lt; 0.05</t>
  </si>
  <si>
    <t>0.05 - 0.2</t>
  </si>
  <si>
    <t>0.21 - 1.0</t>
  </si>
  <si>
    <t>Nitritos (mg N-NO₂/l)</t>
  </si>
  <si>
    <t>Forma intermedia y muy inestable del nitrógeno durante el proceso de nitrificación (de amoníaco a nitrato).</t>
  </si>
  <si>
    <t>Su presencia indica un proceso de contaminación activa y en curso. Es tóxico para la vida acuática porque interfiere con el transporte de oxígeno en la sangre (metahemoglobinemia).</t>
  </si>
  <si>
    <t>&lt; 0.01</t>
  </si>
  <si>
    <t>0.01 - 0.05</t>
  </si>
  <si>
    <t>0.051 - 0.2</t>
  </si>
  <si>
    <t>Forma final y más estable de la oxidación del nitrógeno. Es un nutriente principal para las plantas y algas.</t>
  </si>
  <si>
    <t>Indicador de contaminación por fertilizantes agrícolas, aguas residuales tratadas y lixiviados de sistemas sépticos. Es el principal contribuyente a la eutrofización en muchos ríos.</t>
  </si>
  <si>
    <t>&lt; 1.0</t>
  </si>
  <si>
    <t>5.1 - 10.0</t>
  </si>
  <si>
    <t>Fósforo Total (mg P/l)</t>
  </si>
  <si>
    <t>Suma de todas las formas de fósforo en el agua (ortofosfatos, polifosfatos y fósforo orgánico).</t>
  </si>
  <si>
    <t>Es el indicador general de la carga de fósforo. Generalmente, es el nutriente limitante en aguas dulces; pequeñas adiciones pueden causar una eutrofización severa y rápida.</t>
  </si>
  <si>
    <t>&lt; 0.025</t>
  </si>
  <si>
    <t>0.076 - 0.15</t>
  </si>
  <si>
    <t>Forma de fósforo directamente asimilable por las plantas y algas (fósforo reactivo).</t>
  </si>
  <si>
    <t>Indicador directo de contaminación por detergentes, aguas residuales y fertilizantes. Es el principal motor del crecimiento explosivo de algas que conduce a la eutrofización.</t>
  </si>
  <si>
    <t>0.11 - 0.3</t>
  </si>
  <si>
    <t>Hierro Total (mg Fe/l)</t>
  </si>
  <si>
    <t>Suma de todas las formas de hierro (disueltas y particuladas) presentes en el agua.</t>
  </si>
  <si>
    <t>Principalmente de origen geológico. Niveles altos indican drenaje ácido de mina o vertidos industriales (siderurgia). El hierro particulado puede cubrir los lechos de los ríos, afectando hábitats.</t>
  </si>
  <si>
    <t>&lt; 0.3</t>
  </si>
  <si>
    <t>1.1 - 5.0</t>
  </si>
  <si>
    <t>U.S. Environmental Protection Agency (EPA). (1986). Quality Criteria for Water.</t>
  </si>
  <si>
    <t>Hierro Disuelto (mg Fe/l)</t>
  </si>
  <si>
    <t>Fracción del hierro que se encuentra soluble en el agua. Es la forma biodisponible y la que reacciona químicamente.</t>
  </si>
  <si>
    <t>En aguas oxigenadas, la concentración de hierro disuelto es naturalmente baja. Niveles elevados son un signo de condiciones de bajo oxígeno (anoxia) en el fondo o de contaminación reciente.</t>
  </si>
  <si>
    <t>&lt; 0.1</t>
  </si>
  <si>
    <t>0.31 - 1.0</t>
  </si>
  <si>
    <t>Manganeso Total (mg Mn/l)</t>
  </si>
  <si>
    <t>Suma de todas las formas de manganeso (disueltas y particuladas) en el agua.</t>
  </si>
  <si>
    <t>De origen natural, pero altas concentraciones están asociadas a drenaje de minas y vertidos industriales. Es más soluble en condiciones de bajo oxígeno. Es un micronutriente esencial pero tóxico en exceso.</t>
  </si>
  <si>
    <t>Manganeso Disuelto (mg Mn/l)</t>
  </si>
  <si>
    <t>Fracción del manganeso que se encuentra soluble en el agua.</t>
  </si>
  <si>
    <t>Niveles altos son un indicador claro de condiciones anóxicas en el sedimento o en el fondo del cuerpo de agua, lo que promueve su liberación. Es la forma directamente tóxica para la vida acuática.</t>
  </si>
  <si>
    <t>&lt; 0.02</t>
  </si>
  <si>
    <t>0.11 - 0.5</t>
  </si>
  <si>
    <t>Sodio Total (mg Na/l)</t>
  </si>
  <si>
    <t>Suma de todas las formas de sodio en el agua. Dado que es muy soluble, es prácticamente igual al sodio disuelto.</t>
  </si>
  <si>
    <t>Principalmente de origen natural. Niveles elevados en aguas dulces indican contaminación por aguas residuales, vertidos industriales o intrusión salina. Afecta el equilibrio osmótico de los organismos.</t>
  </si>
  <si>
    <t>&lt; 20</t>
  </si>
  <si>
    <t>61 - 150</t>
  </si>
  <si>
    <t>U.S. Environmental Protection Agency (EPA). (1988). Ambient Water Quality Criteria for Chloride (Nota: El sodio se evalúa a menudo junto con el cloruro por salinidad).</t>
  </si>
  <si>
    <t>Sodio Disuelto (mg Na/l)</t>
  </si>
  <si>
    <t>Concentración del ion sodio (Na⁺), un catión mayor en la mayoría de las aguas.</t>
  </si>
  <si>
    <t>Al ser la forma predominante, su interpretación es idéntica a la del Sodio Total. Es un indicador clave de la salinización de aguas dulces, un problema ecológico creciente.</t>
  </si>
  <si>
    <t>Potasio Total (mg K/l)</t>
  </si>
  <si>
    <t>Suma de todas las formas de potasio en el agua. Al ser muy soluble, es prácticamente igual al potasio disuelto.</t>
  </si>
  <si>
    <t>Principalmente de origen natural (geológico). Niveles elevados en aguas dulces son un indicador de contaminación por fertilizantes (ceniza y potasa) y aguas residuales.</t>
  </si>
  <si>
    <t>10.1 - 20.0</t>
  </si>
  <si>
    <t>Skowron, A., Frankowski, M., &amp; Grześkowiak, A. (2018). Anthropogenic sources of potassium in surface water.</t>
  </si>
  <si>
    <t>Potasio Disuelto (mg K/l)</t>
  </si>
  <si>
    <t>Concentración del ion potasio (K⁺), un catión mayor y nutriente esencial para las plantas.</t>
  </si>
  <si>
    <t>Al ser la forma predominante, su interpretación es idéntica a la del Potasio Total. Es un indicador clave de la escorrentía agrícola y de la influencia de aguas residuales.</t>
  </si>
  <si>
    <t>Cobre Total (mg Cu/l)</t>
  </si>
  <si>
    <t>Suma de todas las formas de cobre (disueltas y particuladas) presentes en el agua.</t>
  </si>
  <si>
    <t>El cobre es un micronutriente esencial pero altamente tóxico para la vida acuática en concentraciones bajas. Su presencia indica contaminación por minería, fungicidas o vertidos industriales (galvanoplastia).</t>
  </si>
  <si>
    <t>&lt; 0.002</t>
  </si>
  <si>
    <t>0.006 - 0.010</t>
  </si>
  <si>
    <t>U.S. Environmental Protection Agency (EPA). (2007). Aquatic Life Ambient Freshwater Quality Criteria – Copper.</t>
  </si>
  <si>
    <t>Cobre Disuelto (mg Cu/l)</t>
  </si>
  <si>
    <t>Fracción del cobre que se encuentra soluble en el agua. Es la forma más biodisponible y tóxica para los organismos acuáticos.</t>
  </si>
  <si>
    <t>Indicador directo de la toxicidad inmediata del cobre en el ecosistema. Su concentración es crítica para determinar el riesgo para peces e invertebrados.</t>
  </si>
  <si>
    <t>&lt; 0.001</t>
  </si>
  <si>
    <t>Zinc Total (mg Zn/l)</t>
  </si>
  <si>
    <t>Suma de todas las formas de zinc (disueltas y particuladas) en el agua.</t>
  </si>
  <si>
    <t>El zinc es un micronutriente esencial que se vuelve tóxico en altas concentraciones. Su presencia indica contaminación por minería, efluentes industriales (galvanizado) y lixiviados de llantas.</t>
  </si>
  <si>
    <t>&lt; 0.03</t>
  </si>
  <si>
    <t>0.03 - 0.1</t>
  </si>
  <si>
    <t>Canadian Council of Ministers of the Environment. (2018). Canadian Water Quality Guidelines for the Protection of Aquatic Life: Zinc.</t>
  </si>
  <si>
    <t>Zinc Disuelto (mg Zn/l)</t>
  </si>
  <si>
    <t>Fracción del zinc que se encuentra soluble en el agua, siendo la forma más biodisponible y tóxika.</t>
  </si>
  <si>
    <t>Indicador directo de la toxicidad inmediata del zinc en el ecosistema. Su concentración depende fuertemente del pH y la dureza del agua.</t>
  </si>
  <si>
    <t>Cadmio Total (mg Cd/l)</t>
  </si>
  <si>
    <t>Suma de todas las formas de cadmio (disueltas y particuladas). Es un metal pesado sin función biológica conocida.</t>
  </si>
  <si>
    <t>El cadmio es extremadamente tóxico y se bioacumula. Su presencia indica contaminación por minería, fertilizantes fosfatados o efluentes industriales (baterías, pigmentos).</t>
  </si>
  <si>
    <t>&lt; 0.0002</t>
  </si>
  <si>
    <t>U.S. Environmental Protection Agency (EPA). (2016). Aquatic Life Ambient Water Quality Criteria – Cadmium.</t>
  </si>
  <si>
    <t>Cadmio Disuelto (mg Cd/l)</t>
  </si>
  <si>
    <t>Fracción del cadmio que se encuentra soluble en el agua. Es la forma más biodisponible y tóxica.</t>
  </si>
  <si>
    <t>Indicador directo de la toxicidad inmediata del cadmio. La toxicidad varía con la dureza del agua (es más tóxico en aguas blandas).</t>
  </si>
  <si>
    <t>&lt; 0.0001</t>
  </si>
  <si>
    <t>0.00026 - 0.0007</t>
  </si>
  <si>
    <t>Cromo Total (mg Cr/l)</t>
  </si>
  <si>
    <t>Suma de todas las formas de cromo, principalmente Cromo (III), un micronutriente, y Cromo (VI), altamente tóxico.</t>
  </si>
  <si>
    <t>Su presencia indica contaminación por vertidos industriales (curtiembres, galvanoplastia, textiles). El Cromo (VI) es la forma de mayor preocupación ecológica por su alta toxicidad y carcinogenicidad.</t>
  </si>
  <si>
    <t>Canadian Council of Ministers of the Environment. (1999). Canadian Water Quality Guidelines for the Protection of Aquatic Life: Chromium.</t>
  </si>
  <si>
    <t>Cromo Disuelto (mg Cr/l)</t>
  </si>
  <si>
    <t>Fracción soluble del cromo, que incluye la forma más tóxica, el Cromo (VI).</t>
  </si>
  <si>
    <t>Mide la fracción de cromo que está inmediatamente disponible para ser absorbida por los organismos acuáticos, representando el riesgo tóxico agudo en el ecosistema.</t>
  </si>
  <si>
    <t>Níquel Total (mg Ni/l)</t>
  </si>
  <si>
    <t>Suma de todas las formas de níquel (disueltas y particuladas) en el agua.</t>
  </si>
  <si>
    <t>El níquel es un micronutriente que se vuelve tóxico en altas concentraciones. Su presencia indica contaminación por minería y vertidos industriales (aleaciones, galvanoplastia, baterías).</t>
  </si>
  <si>
    <t>&lt; 0.015</t>
  </si>
  <si>
    <t>0.026 - 0.070</t>
  </si>
  <si>
    <t>Níquel Disuelto (mg Ni/l)</t>
  </si>
  <si>
    <t>Fracción del níquel que se encuentra soluble en el agua, siendo la forma más biodisponible y tóxica.</t>
  </si>
  <si>
    <t>Indicador directo del riesgo tóxico del níquel para la vida acuática. Su toxicidad es dependiente de la dureza del agua, siendo mayor en aguas blandas.</t>
  </si>
  <si>
    <t>&lt; 0.010</t>
  </si>
  <si>
    <t>0.021 - 0.050</t>
  </si>
  <si>
    <t>Plomo Total (mg Pb/l)</t>
  </si>
  <si>
    <t>Suma de todas las formas de plomo (disueltas y particuladas). Es un metal pesado sin función biológica, altamente tóxico.</t>
  </si>
  <si>
    <t>El plomo es extremadamente tóxico y se bioacumula. Su presencia indica contaminación por minería, efluentes industriales, lixiviados o tuberías antiguas.</t>
  </si>
  <si>
    <t>Canadian Council of Ministers of the Environment. (2018). Canadian Water Quality Guidelines for the Protection of Aquatic Life: Lead.</t>
  </si>
  <si>
    <t>Plomo Disuelto (mg Pb/l)</t>
  </si>
  <si>
    <t>Fracción del plomo que se encuentra soluble en el agua. Es la forma más biodisponible y tóxica.</t>
  </si>
  <si>
    <t>Indicador directo de la toxicidad inmediata del plomo en el ecosistema. La toxicidad varía con la dureza del agua (es más tóxico en aguas blandas).</t>
  </si>
  <si>
    <t>&lt; 0.0005</t>
  </si>
  <si>
    <t>0.0011 - 0.004</t>
  </si>
  <si>
    <t>U.S. Environmental Protection Agency (EPA). (2021). Aquatic Life Ambient Water Quality Criteria for Lead.</t>
  </si>
  <si>
    <t>Mercurio (µg Hg/l)</t>
  </si>
  <si>
    <t>Suma de todas las formas de mercurio, un metal pesado extremadamente tóxico que se biomagnifica en la cadena alimentaria.</t>
  </si>
  <si>
    <t>Su presencia indica contaminación por minería de oro (artesanal e industrial), quema de combustibles fósiles y efluentes industriales. Se convierte en metilmercurio, una potente neurotoxina.</t>
  </si>
  <si>
    <t>0.051 - 0.10</t>
  </si>
  <si>
    <t>Coliformes Totales (NMP/100 ml)</t>
  </si>
  <si>
    <t>Grupo de bacterias que se encuentran en el ambiente (suelo, agua, vegetación) y en las heces de animales de sangre caliente.</t>
  </si>
  <si>
    <t>Son un indicador general de la integridad del sistema. Su presencia en grandes cantidades sugiere una posible contaminación por una fuente externa (escorrentía, aguas residuales) y la posible presencia de patógenos.</t>
  </si>
  <si>
    <t>1001 - 4000</t>
  </si>
  <si>
    <t>OMS. (2003). Guidelines for safe recreational water environments.</t>
  </si>
  <si>
    <t>Coliformes Fecales (Termotolerantes) (NMP/100 ml)</t>
  </si>
  <si>
    <t>Subgrupo de coliformes totales que sobrevive a temperaturas elevadas, más específico de las heces de animales de sangre caliente.</t>
  </si>
  <si>
    <t>Indicador directo de contaminación fecal por aguas residuales domésticas, sistemas sépticos defectuosos o escorrentía ganadera. Su presencia implica un alto riesgo sanitario por patógenos.</t>
  </si>
  <si>
    <t>&lt; 100</t>
  </si>
  <si>
    <t>201 - 1000</t>
  </si>
  <si>
    <t>Ministerio de Ambiente y Desarrollo Sostenible. (2015). Decreto 1076 de 2015 (Criterios de Calidad para Recreación).</t>
  </si>
  <si>
    <t>0 - 60</t>
  </si>
  <si>
    <t>61 - 120</t>
  </si>
  <si>
    <t>121 - 180</t>
  </si>
  <si>
    <t>Categoría</t>
  </si>
  <si>
    <t>Rango relativo rCa</t>
  </si>
  <si>
    <t>Puntaje</t>
  </si>
  <si>
    <t>Color</t>
  </si>
  <si>
    <t>Interpretación</t>
  </si>
  <si>
    <t>Excelente</t>
  </si>
  <si>
    <t>0.50 – 0.80</t>
  </si>
  <si>
    <t>🟢 Verde</t>
  </si>
  <si>
    <t>Composición típica: el calcio es la principal contribución a la dureza.</t>
  </si>
  <si>
    <t>Ligera</t>
  </si>
  <si>
    <t>0.40 – 0.49 ó 0.81 – 0.85</t>
  </si>
  <si>
    <t>🟡 Amarillo</t>
  </si>
  <si>
    <t>Variación leve atribuible a geología o mezclas de aguas.</t>
  </si>
  <si>
    <t>Clara</t>
  </si>
  <si>
    <t>0.30 – 0.39 ó 0.86 – 0.90</t>
  </si>
  <si>
    <t>🟠 Naranja</t>
  </si>
  <si>
    <t>Desviación clara; revisar origen (construcción, alimentos, descargas).</t>
  </si>
  <si>
    <t>Crítica</t>
  </si>
  <si>
    <t>&lt; 0.30 ó &gt; 0.90</t>
  </si>
  <si>
    <t>🔴 Rojo</t>
  </si>
  <si>
    <t>Composición atípica; puede reflejar vertidos industriales o errores analíticos.</t>
  </si>
  <si>
    <t>Código</t>
  </si>
  <si>
    <t>Regla (sin disyunciones)</t>
  </si>
  <si>
    <t>V</t>
  </si>
  <si>
    <t>Verde</t>
  </si>
  <si>
    <t>|rCa − 0.65| ≤ 0.15</t>
  </si>
  <si>
    <t>A</t>
  </si>
  <si>
    <t>Amarillo</t>
  </si>
  <si>
    <t>0.15 &lt; |rCa − 0.65| ≤ 0.25</t>
  </si>
  <si>
    <t>N</t>
  </si>
  <si>
    <t>Naranja</t>
  </si>
  <si>
    <t>0.25 &lt; |rCa − 0.65| ≤ 0.35</t>
  </si>
  <si>
    <t>R</t>
  </si>
  <si>
    <t>Rojo</t>
  </si>
  <si>
    <t>|rCa − 0.65| &gt; 0.35</t>
  </si>
  <si>
    <t>|rMg − 0.35| ≤ 0.15</t>
  </si>
  <si>
    <t>0.15 &lt; |rMg − 0.35| ≤ 0.25</t>
  </si>
  <si>
    <t>0.25 &lt; |rMg − 0.35| ≤ 0.35</t>
  </si>
  <si>
    <t>|rMg − 0.35| &gt; 0.35</t>
  </si>
  <si>
    <t>Rango (mg Si/L)</t>
  </si>
  <si>
    <t>5 – 25</t>
  </si>
  <si>
    <t>Rango natural óptimo para ecosistemas acuáticos; equilibrio en producción de diatomeas.</t>
  </si>
  <si>
    <t>2 – 4.9 ó 25.1 – 40</t>
  </si>
  <si>
    <t>Ligeras desviaciones; posible limitación o exceso moderado de sílice.</t>
  </si>
  <si>
    <t>&lt; 2 ó 40.1 – 60</t>
  </si>
  <si>
    <t>Desequilibrio ecológico probable; posible origen geológico especial o actividad humana.</t>
  </si>
  <si>
    <t>&gt; 60</t>
  </si>
  <si>
    <t>Condición atípica; riesgo de alteraciones en comunidades acuáticas y probable fuente antrópica.</t>
  </si>
  <si>
    <t>25.1 – 40</t>
  </si>
  <si>
    <t>40.1 – 60</t>
  </si>
  <si>
    <t>&lt;0.002</t>
  </si>
  <si>
    <t>FECHA DE MUESTREO</t>
  </si>
  <si>
    <t>ESTACIONES</t>
  </si>
  <si>
    <t>TEMPERATURA (°C)</t>
  </si>
  <si>
    <t>CONDUCTIVIDAD ELECTRICA (ÂµS/cm)</t>
  </si>
  <si>
    <t>SÓLIDOS TOTALES (MG/L)</t>
  </si>
  <si>
    <t>CONDUCTIVIDAD ELÉCTRICA (µS/CM)</t>
  </si>
  <si>
    <t>PH</t>
  </si>
  <si>
    <t>DEMANDA BIOQUIMICA DE OXIGENO (MG O2/L)</t>
  </si>
  <si>
    <t>DEMANDA QUIMICA DE OXIGENO (MG O2/L)</t>
  </si>
  <si>
    <t>OXIGENO DISUELTO (MG O2/L)</t>
  </si>
  <si>
    <t>CALCIO (MG CA/L)</t>
  </si>
  <si>
    <t>MAGNESIO (MG MG/L)</t>
  </si>
  <si>
    <t>SÍLICE (MG SI/L)</t>
  </si>
  <si>
    <t>NITRÓGENO TOTAL (MG N/L)</t>
  </si>
  <si>
    <t>NITRITOS (MG N-NO₂/L)</t>
  </si>
  <si>
    <t>FÓSFORO TOTAL (MG P/L)</t>
  </si>
  <si>
    <t>HIERRO TOTAL (MG FE/L)</t>
  </si>
  <si>
    <t>HIERRO DISUELTO (MG FE/L)</t>
  </si>
  <si>
    <t>MANGANESO TOTAL (MG MN/L)</t>
  </si>
  <si>
    <t>MANGANESO DISUELTO (MG MN/L)</t>
  </si>
  <si>
    <t>SODIO TOTAL (MG NA/L)</t>
  </si>
  <si>
    <t>SODIO DISUELTO (MG NA/L)</t>
  </si>
  <si>
    <t>POTASIO TOTAL (MG K/L)</t>
  </si>
  <si>
    <t>POTASIO DISUELTO (MG K/L)</t>
  </si>
  <si>
    <t>COBRE TOTAL (MG CU/L)</t>
  </si>
  <si>
    <t>COBRE DISUELTO (MG CU/L)</t>
  </si>
  <si>
    <t>ZINC TOTAL (MG ZN/L)</t>
  </si>
  <si>
    <t>ZINC DISUELTO (MG ZN/L)</t>
  </si>
  <si>
    <t>CADMIO TOTAL (MG CD/L)</t>
  </si>
  <si>
    <t>CADMIO DISUELTO (MG CD/L)</t>
  </si>
  <si>
    <t>CROMO TOTAL (MG CR/L)</t>
  </si>
  <si>
    <t>CROMO DISUELTO (MG CR/L)</t>
  </si>
  <si>
    <t>NÍQUEL TOTAL (MG NI/L)</t>
  </si>
  <si>
    <t>NÍQUEL DISUELTO (MG NI/L)</t>
  </si>
  <si>
    <t>PLOMO TOTAL (MG PB/L)</t>
  </si>
  <si>
    <t>PLOMO DISUELTO (MG PB/L)</t>
  </si>
  <si>
    <t>MERCURIO (µG HG/L)</t>
  </si>
  <si>
    <t>COLIFORMES TOTALES (NMP/100 ML)</t>
  </si>
  <si>
    <t>SÓLIDOS SUSPENDIDOS TOTALES (MG/L)</t>
  </si>
  <si>
    <t>SÓLIDOS DISUELTOS TOTALES (MG/L)</t>
  </si>
  <si>
    <t>DUREZA TOTAL (MG CACO3/L)</t>
  </si>
  <si>
    <t>DUREZA CÁLCICA (MG CACO3/L)</t>
  </si>
  <si>
    <t>DUREZA MAGNÉSICA (MG CACO3/L)</t>
  </si>
  <si>
    <t>ALCALINIDAD TOTAL (MG CACO3/L)</t>
  </si>
  <si>
    <t>BICARBONATOS (MG CACO3/L)</t>
  </si>
  <si>
    <t>CIANUROS (µG CN-/L)</t>
  </si>
  <si>
    <t>Cianuros (µg CN-/l)</t>
  </si>
  <si>
    <t>Fluoruros (mg F-/l)</t>
  </si>
  <si>
    <t>FLUORUROS (MG F-/L)</t>
  </si>
  <si>
    <t>Cloruros (mg Cl-/l)</t>
  </si>
  <si>
    <t>CLORUROS (MG CL-/L)</t>
  </si>
  <si>
    <t>Sulfuros (mg S2-/l)</t>
  </si>
  <si>
    <t>SULFUROS (MG S2-/L)</t>
  </si>
  <si>
    <t>Sulfatos (mg SO4/l)</t>
  </si>
  <si>
    <t>SULFATOS (MG SO4/L)</t>
  </si>
  <si>
    <t>Fosfatos (mg PO4/l)</t>
  </si>
  <si>
    <t>FOSFATOS (MG PO4/L)</t>
  </si>
  <si>
    <t>Dureza Total (mg CaCO3/l)</t>
  </si>
  <si>
    <t>Dureza Cálcica (mg CaCO3/l)</t>
  </si>
  <si>
    <t>Dureza Magnésica (mg CaCO3/l)</t>
  </si>
  <si>
    <t>Alcalinidad Total (mg CaCO3/l)</t>
  </si>
  <si>
    <t>Bicarbonatos (mg CaCO3/l)</t>
  </si>
  <si>
    <t>Nitrógeno Amoniacal (mg N-NH3/l)</t>
  </si>
  <si>
    <t>Nitratos (mg N-NO3/l)</t>
  </si>
  <si>
    <t>NITRÓGENO AMONIACAL (MG N-NH3/L)</t>
  </si>
  <si>
    <t>NITRATOS (MG N-NO3/L)</t>
  </si>
  <si>
    <t>COLIFORMES FECALES (NMP/100 ML)</t>
  </si>
  <si>
    <t>201 - 500</t>
  </si>
  <si>
    <t>11 - 50</t>
  </si>
  <si>
    <t>&gt; 101</t>
  </si>
  <si>
    <t>&gt; 1001</t>
  </si>
  <si>
    <t>&gt; 51</t>
  </si>
  <si>
    <t>&gt; 81</t>
  </si>
  <si>
    <t>&gt; 27.1</t>
  </si>
  <si>
    <t>201 - 400</t>
  </si>
  <si>
    <t>&gt; 801</t>
  </si>
  <si>
    <t>301 - 600</t>
  </si>
  <si>
    <t>&gt; 1201</t>
  </si>
  <si>
    <t>&gt; 9.1</t>
  </si>
  <si>
    <t>2.1 - 4.0</t>
  </si>
  <si>
    <t>&gt; 10.1</t>
  </si>
  <si>
    <t>11 - 25</t>
  </si>
  <si>
    <t>&gt; 7,0</t>
  </si>
  <si>
    <t>&lt; 2.9</t>
  </si>
  <si>
    <t>&gt; 181</t>
  </si>
  <si>
    <t>&gt; 121</t>
  </si>
  <si>
    <t>31 - 50</t>
  </si>
  <si>
    <t>&gt; 71</t>
  </si>
  <si>
    <t>&lt; 9</t>
  </si>
  <si>
    <t>20 - 49</t>
  </si>
  <si>
    <t>&gt; 50.1</t>
  </si>
  <si>
    <t>5.1 - 20.0</t>
  </si>
  <si>
    <t>&gt; 3.9</t>
  </si>
  <si>
    <t>26 - 100</t>
  </si>
  <si>
    <t>51 - 150</t>
  </si>
  <si>
    <t>0.81 - 1.5</t>
  </si>
  <si>
    <t>&gt; 3.1</t>
  </si>
  <si>
    <t>&gt; 1.1</t>
  </si>
  <si>
    <t>0.011 - 0.05</t>
  </si>
  <si>
    <t>&lt; 0.009</t>
  </si>
  <si>
    <t>&gt; 0.21</t>
  </si>
  <si>
    <t>0.026 - 0.075</t>
  </si>
  <si>
    <t>&gt; 0.16</t>
  </si>
  <si>
    <t>0.06 - 0.1</t>
  </si>
  <si>
    <t>&gt; 0.31</t>
  </si>
  <si>
    <t>&gt; 5.1</t>
  </si>
  <si>
    <t>0.06 - 0.2</t>
  </si>
  <si>
    <t>&gt; 0.51</t>
  </si>
  <si>
    <t>21 - 60</t>
  </si>
  <si>
    <t>&gt; 151</t>
  </si>
  <si>
    <t>&gt; 20.1</t>
  </si>
  <si>
    <t>0.003 - 0.005</t>
  </si>
  <si>
    <t>&gt; 0.011</t>
  </si>
  <si>
    <t>0.0011 - 0.003</t>
  </si>
  <si>
    <t>0.0031 - 0.007</t>
  </si>
  <si>
    <t>&gt; 0.0071</t>
  </si>
  <si>
    <t>0.031 - 0.1</t>
  </si>
  <si>
    <t>0.021 - 0.05</t>
  </si>
  <si>
    <t>0.051 - 0.12</t>
  </si>
  <si>
    <t>&gt; 0.13</t>
  </si>
  <si>
    <t>0.00021 - 0.0005</t>
  </si>
  <si>
    <t>0.00051 - 0.001</t>
  </si>
  <si>
    <t>&gt; 0.0011</t>
  </si>
  <si>
    <t>0.00011 - 0.00025</t>
  </si>
  <si>
    <t>&gt; 0.00071</t>
  </si>
  <si>
    <t>0.0021 - 0.005</t>
  </si>
  <si>
    <t>0.0051 - 0.010</t>
  </si>
  <si>
    <t>0.0031 - 0.008</t>
  </si>
  <si>
    <t>&gt; 0.0081</t>
  </si>
  <si>
    <t>0.016 - 0.025</t>
  </si>
  <si>
    <t>&gt; 0.071</t>
  </si>
  <si>
    <t>0.011 - 0.020</t>
  </si>
  <si>
    <t>&gt; 0.051</t>
  </si>
  <si>
    <t>&gt; 0.0041</t>
  </si>
  <si>
    <t>&gt; 0.11</t>
  </si>
  <si>
    <t>&gt; 4001</t>
  </si>
  <si>
    <t>101 - 200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</si>
</sst>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49" fontId="0" fillId="0" borderId="0" xfId="0" applyNumberFormat="1" applyAlignment="1">
      <alignment horizontal="center" vertical="center" wrapText="1"/>
    </xf>
    <xf numFmtId="49" fontId="1" fillId="0" borderId="0" xfId="0" applyNumberFormat="1" applyFont="1"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36BF-7D16-44FF-8FF8-A43E64E5AD1A}">
  <dimension ref="A1:K54"/>
  <sheetViews>
    <sheetView tabSelected="1" workbookViewId="0">
      <pane xSplit="2" topLeftCell="E1" activePane="topRight" state="frozen"/>
      <selection pane="topRight" activeCell="B7" sqref="B7"/>
    </sheetView>
  </sheetViews>
  <sheetFormatPr baseColWidth="10" defaultRowHeight="15" x14ac:dyDescent="0.25"/>
  <cols>
    <col min="1" max="1" width="27.7109375" style="1" customWidth="1"/>
    <col min="2" max="3" width="35.140625" style="1" customWidth="1"/>
    <col min="4" max="4" width="43.5703125" style="1" customWidth="1"/>
    <col min="5" max="5" width="25.85546875" style="3" bestFit="1" customWidth="1"/>
    <col min="6" max="6" width="25.140625" style="3" bestFit="1" customWidth="1"/>
    <col min="7" max="7" width="27" style="3" customWidth="1"/>
    <col min="8" max="8" width="32.28515625" style="3" customWidth="1"/>
    <col min="9" max="9" width="53" style="1" customWidth="1"/>
    <col min="10" max="16384" width="11.42578125" style="1"/>
  </cols>
  <sheetData>
    <row r="1" spans="1:9" ht="45" x14ac:dyDescent="0.25">
      <c r="A1" s="2" t="s">
        <v>80</v>
      </c>
      <c r="B1" s="2" t="s">
        <v>81</v>
      </c>
      <c r="C1" s="2" t="s">
        <v>82</v>
      </c>
      <c r="D1" s="2" t="s">
        <v>85</v>
      </c>
      <c r="E1" s="4" t="s">
        <v>94</v>
      </c>
      <c r="F1" s="4" t="s">
        <v>95</v>
      </c>
      <c r="G1" s="4" t="s">
        <v>96</v>
      </c>
      <c r="H1" s="4" t="s">
        <v>97</v>
      </c>
      <c r="I1" s="2" t="s">
        <v>83</v>
      </c>
    </row>
    <row r="2" spans="1:9" ht="60" x14ac:dyDescent="0.25">
      <c r="A2" s="1" t="s">
        <v>50</v>
      </c>
      <c r="B2" s="1" t="s">
        <v>371</v>
      </c>
      <c r="C2" s="1" t="s">
        <v>58</v>
      </c>
      <c r="D2" s="1" t="s">
        <v>86</v>
      </c>
      <c r="E2" s="3" t="s">
        <v>98</v>
      </c>
      <c r="F2" s="3" t="s">
        <v>99</v>
      </c>
      <c r="G2" s="3" t="s">
        <v>100</v>
      </c>
      <c r="H2" s="3" t="s">
        <v>442</v>
      </c>
      <c r="I2" s="1" t="s">
        <v>59</v>
      </c>
    </row>
    <row r="3" spans="1:9" ht="75" x14ac:dyDescent="0.25">
      <c r="A3" s="1" t="s">
        <v>50</v>
      </c>
      <c r="B3" s="1" t="s">
        <v>1</v>
      </c>
      <c r="C3" s="1" t="s">
        <v>61</v>
      </c>
      <c r="D3" s="1" t="s">
        <v>87</v>
      </c>
      <c r="E3" s="3" t="s">
        <v>88</v>
      </c>
      <c r="F3" s="3" t="s">
        <v>89</v>
      </c>
      <c r="G3" s="3" t="s">
        <v>90</v>
      </c>
      <c r="H3" s="3" t="s">
        <v>441</v>
      </c>
      <c r="I3" s="1" t="s">
        <v>62</v>
      </c>
    </row>
    <row r="4" spans="1:9" ht="75" x14ac:dyDescent="0.25">
      <c r="A4" s="1" t="s">
        <v>50</v>
      </c>
      <c r="B4" s="1" t="s">
        <v>2</v>
      </c>
      <c r="C4" s="1" t="s">
        <v>64</v>
      </c>
      <c r="D4" s="1" t="s">
        <v>91</v>
      </c>
      <c r="E4" s="3" t="s">
        <v>84</v>
      </c>
      <c r="F4" s="3" t="s">
        <v>107</v>
      </c>
      <c r="G4" s="3" t="s">
        <v>92</v>
      </c>
      <c r="H4" s="3" t="s">
        <v>440</v>
      </c>
      <c r="I4" s="1" t="s">
        <v>65</v>
      </c>
    </row>
    <row r="5" spans="1:9" ht="45" x14ac:dyDescent="0.25">
      <c r="A5" s="1" t="s">
        <v>50</v>
      </c>
      <c r="B5" s="1" t="s">
        <v>373</v>
      </c>
      <c r="C5" s="1" t="s">
        <v>67</v>
      </c>
      <c r="D5" s="1" t="s">
        <v>68</v>
      </c>
      <c r="E5" s="3" t="s">
        <v>103</v>
      </c>
      <c r="F5" s="3" t="s">
        <v>436</v>
      </c>
      <c r="G5" s="3" t="s">
        <v>108</v>
      </c>
      <c r="H5" s="3" t="s">
        <v>439</v>
      </c>
      <c r="I5" s="1" t="s">
        <v>69</v>
      </c>
    </row>
    <row r="6" spans="1:9" ht="45" x14ac:dyDescent="0.25">
      <c r="A6" s="1" t="s">
        <v>50</v>
      </c>
      <c r="B6" s="1" t="s">
        <v>407</v>
      </c>
      <c r="C6" s="1" t="s">
        <v>71</v>
      </c>
      <c r="D6" s="1" t="s">
        <v>72</v>
      </c>
      <c r="E6" s="3" t="s">
        <v>101</v>
      </c>
      <c r="F6" s="3" t="s">
        <v>437</v>
      </c>
      <c r="G6" s="3" t="s">
        <v>102</v>
      </c>
      <c r="H6" s="3" t="s">
        <v>438</v>
      </c>
      <c r="I6" s="1" t="s">
        <v>59</v>
      </c>
    </row>
    <row r="7" spans="1:9" ht="30" x14ac:dyDescent="0.25">
      <c r="A7" s="1" t="s">
        <v>50</v>
      </c>
      <c r="B7" s="1" t="s">
        <v>408</v>
      </c>
      <c r="C7" s="1" t="s">
        <v>74</v>
      </c>
      <c r="D7" s="1" t="s">
        <v>75</v>
      </c>
      <c r="E7" s="3" t="s">
        <v>103</v>
      </c>
      <c r="F7" s="3" t="s">
        <v>443</v>
      </c>
      <c r="G7" s="3" t="s">
        <v>104</v>
      </c>
      <c r="H7" s="3" t="s">
        <v>444</v>
      </c>
      <c r="I7" s="1" t="s">
        <v>65</v>
      </c>
    </row>
    <row r="8" spans="1:9" ht="45" x14ac:dyDescent="0.25">
      <c r="A8" s="1" t="s">
        <v>50</v>
      </c>
      <c r="B8" s="1" t="s">
        <v>374</v>
      </c>
      <c r="C8" s="1" t="s">
        <v>77</v>
      </c>
      <c r="D8" s="1" t="s">
        <v>78</v>
      </c>
      <c r="E8" s="3" t="s">
        <v>105</v>
      </c>
      <c r="F8" s="3" t="s">
        <v>445</v>
      </c>
      <c r="G8" s="3" t="s">
        <v>106</v>
      </c>
      <c r="H8" s="3" t="s">
        <v>446</v>
      </c>
      <c r="I8" s="1" t="s">
        <v>79</v>
      </c>
    </row>
    <row r="9" spans="1:9" ht="75" x14ac:dyDescent="0.25">
      <c r="A9" s="1" t="s">
        <v>51</v>
      </c>
      <c r="B9" s="1" t="s">
        <v>375</v>
      </c>
      <c r="C9" s="1" t="s">
        <v>109</v>
      </c>
      <c r="D9" s="1" t="s">
        <v>110</v>
      </c>
      <c r="E9" s="3" t="s">
        <v>111</v>
      </c>
      <c r="F9" s="3" t="s">
        <v>124</v>
      </c>
      <c r="G9" s="3" t="s">
        <v>125</v>
      </c>
      <c r="H9" s="3" t="s">
        <v>447</v>
      </c>
      <c r="I9" s="1" t="s">
        <v>65</v>
      </c>
    </row>
    <row r="10" spans="1:9" ht="60" x14ac:dyDescent="0.25">
      <c r="A10" s="1" t="s">
        <v>51</v>
      </c>
      <c r="B10" s="1" t="s">
        <v>376</v>
      </c>
      <c r="C10" s="1" t="s">
        <v>112</v>
      </c>
      <c r="D10" s="1" t="s">
        <v>113</v>
      </c>
      <c r="E10" s="3" t="s">
        <v>114</v>
      </c>
      <c r="F10" s="3" t="s">
        <v>448</v>
      </c>
      <c r="G10" s="3" t="s">
        <v>115</v>
      </c>
      <c r="H10" s="3" t="s">
        <v>449</v>
      </c>
      <c r="I10" s="1" t="s">
        <v>79</v>
      </c>
    </row>
    <row r="11" spans="1:9" ht="60" x14ac:dyDescent="0.25">
      <c r="A11" s="1" t="s">
        <v>51</v>
      </c>
      <c r="B11" s="1" t="s">
        <v>377</v>
      </c>
      <c r="C11" s="1" t="s">
        <v>116</v>
      </c>
      <c r="D11" s="1" t="s">
        <v>117</v>
      </c>
      <c r="E11" s="3" t="s">
        <v>101</v>
      </c>
      <c r="F11" s="3" t="s">
        <v>450</v>
      </c>
      <c r="G11" s="3" t="s">
        <v>92</v>
      </c>
      <c r="H11" s="3" t="s">
        <v>440</v>
      </c>
      <c r="I11" s="1" t="s">
        <v>118</v>
      </c>
    </row>
    <row r="12" spans="1:9" ht="60" x14ac:dyDescent="0.25">
      <c r="A12" s="1" t="s">
        <v>51</v>
      </c>
      <c r="B12" s="1" t="s">
        <v>378</v>
      </c>
      <c r="C12" s="1" t="s">
        <v>119</v>
      </c>
      <c r="D12" s="1" t="s">
        <v>120</v>
      </c>
      <c r="E12" s="3" t="s">
        <v>451</v>
      </c>
      <c r="F12" s="3" t="s">
        <v>121</v>
      </c>
      <c r="G12" s="3" t="s">
        <v>122</v>
      </c>
      <c r="H12" s="3" t="s">
        <v>452</v>
      </c>
      <c r="I12" s="1" t="s">
        <v>123</v>
      </c>
    </row>
    <row r="13" spans="1:9" ht="30" customHeight="1" x14ac:dyDescent="0.25">
      <c r="A13" s="1" t="s">
        <v>52</v>
      </c>
      <c r="B13" s="1" t="s">
        <v>409</v>
      </c>
      <c r="C13" s="1" t="s">
        <v>128</v>
      </c>
      <c r="D13" s="1" t="s">
        <v>129</v>
      </c>
      <c r="E13" s="3" t="s">
        <v>315</v>
      </c>
      <c r="F13" s="3" t="s">
        <v>316</v>
      </c>
      <c r="G13" s="3" t="s">
        <v>317</v>
      </c>
      <c r="H13" s="3" t="s">
        <v>453</v>
      </c>
      <c r="I13" s="1" t="s">
        <v>130</v>
      </c>
    </row>
    <row r="14" spans="1:9" ht="30" customHeight="1" x14ac:dyDescent="0.25">
      <c r="A14" s="1" t="s">
        <v>52</v>
      </c>
      <c r="B14" s="1" t="s">
        <v>410</v>
      </c>
      <c r="C14" s="1" t="s">
        <v>131</v>
      </c>
      <c r="D14" s="1" t="s">
        <v>132</v>
      </c>
      <c r="E14" s="3" t="s">
        <v>343</v>
      </c>
      <c r="F14" s="3" t="s">
        <v>346</v>
      </c>
      <c r="G14" s="3" t="s">
        <v>349</v>
      </c>
      <c r="H14" s="3" t="s">
        <v>352</v>
      </c>
      <c r="I14" s="1" t="s">
        <v>133</v>
      </c>
    </row>
    <row r="15" spans="1:9" ht="30" customHeight="1" x14ac:dyDescent="0.25">
      <c r="A15" s="1" t="s">
        <v>52</v>
      </c>
      <c r="B15" s="1" t="s">
        <v>411</v>
      </c>
      <c r="C15" s="1" t="s">
        <v>134</v>
      </c>
      <c r="D15" s="1" t="s">
        <v>135</v>
      </c>
      <c r="E15" s="5" t="s">
        <v>353</v>
      </c>
      <c r="F15" s="5" t="s">
        <v>354</v>
      </c>
      <c r="G15" s="5" t="s">
        <v>355</v>
      </c>
      <c r="H15" s="5" t="s">
        <v>356</v>
      </c>
      <c r="I15" s="1" t="s">
        <v>133</v>
      </c>
    </row>
    <row r="16" spans="1:9" ht="60" x14ac:dyDescent="0.25">
      <c r="A16" s="1" t="s">
        <v>52</v>
      </c>
      <c r="B16" s="1" t="s">
        <v>379</v>
      </c>
      <c r="C16" s="1" t="s">
        <v>137</v>
      </c>
      <c r="D16" s="1" t="s">
        <v>138</v>
      </c>
      <c r="E16" s="3" t="s">
        <v>139</v>
      </c>
      <c r="F16" s="3" t="s">
        <v>90</v>
      </c>
      <c r="G16" s="3" t="s">
        <v>140</v>
      </c>
      <c r="H16" s="3" t="s">
        <v>454</v>
      </c>
      <c r="I16" s="1" t="s">
        <v>141</v>
      </c>
    </row>
    <row r="17" spans="1:11" ht="60" x14ac:dyDescent="0.25">
      <c r="A17" s="1" t="s">
        <v>52</v>
      </c>
      <c r="B17" s="1" t="s">
        <v>380</v>
      </c>
      <c r="C17" s="1" t="s">
        <v>143</v>
      </c>
      <c r="D17" s="1" t="s">
        <v>144</v>
      </c>
      <c r="E17" s="3" t="s">
        <v>145</v>
      </c>
      <c r="F17" s="3" t="s">
        <v>455</v>
      </c>
      <c r="G17" s="3" t="s">
        <v>146</v>
      </c>
      <c r="H17" s="3" t="s">
        <v>456</v>
      </c>
      <c r="I17" s="1" t="s">
        <v>141</v>
      </c>
    </row>
    <row r="18" spans="1:11" ht="30" customHeight="1" x14ac:dyDescent="0.25">
      <c r="A18" s="1" t="s">
        <v>52</v>
      </c>
      <c r="B18" s="1" t="s">
        <v>412</v>
      </c>
      <c r="C18" s="1" t="s">
        <v>147</v>
      </c>
      <c r="D18" s="1" t="s">
        <v>148</v>
      </c>
      <c r="E18" s="3" t="s">
        <v>440</v>
      </c>
      <c r="F18" s="3" t="s">
        <v>149</v>
      </c>
      <c r="G18" s="3" t="s">
        <v>150</v>
      </c>
      <c r="H18" s="3" t="s">
        <v>457</v>
      </c>
      <c r="I18" s="1" t="s">
        <v>79</v>
      </c>
    </row>
    <row r="19" spans="1:11" ht="30" customHeight="1" x14ac:dyDescent="0.25">
      <c r="A19" s="1" t="s">
        <v>52</v>
      </c>
      <c r="B19" s="1" t="s">
        <v>413</v>
      </c>
      <c r="C19" s="1" t="s">
        <v>151</v>
      </c>
      <c r="D19" s="1" t="s">
        <v>152</v>
      </c>
      <c r="E19" s="3" t="s">
        <v>93</v>
      </c>
      <c r="F19" s="3" t="s">
        <v>458</v>
      </c>
      <c r="G19" s="3" t="s">
        <v>150</v>
      </c>
      <c r="H19" s="3" t="s">
        <v>457</v>
      </c>
      <c r="I19" s="1" t="s">
        <v>118</v>
      </c>
    </row>
    <row r="20" spans="1:11" ht="75" x14ac:dyDescent="0.25">
      <c r="A20" s="1" t="s">
        <v>53</v>
      </c>
      <c r="B20" s="1" t="s">
        <v>414</v>
      </c>
      <c r="C20" s="1" t="s">
        <v>153</v>
      </c>
      <c r="D20" s="1" t="s">
        <v>154</v>
      </c>
      <c r="E20" s="3" t="s">
        <v>155</v>
      </c>
      <c r="F20" s="3" t="s">
        <v>460</v>
      </c>
      <c r="G20" s="3" t="s">
        <v>156</v>
      </c>
      <c r="H20" s="3" t="s">
        <v>459</v>
      </c>
      <c r="I20" s="1" t="s">
        <v>157</v>
      </c>
    </row>
    <row r="21" spans="1:11" ht="75" x14ac:dyDescent="0.25">
      <c r="A21" s="1" t="s">
        <v>53</v>
      </c>
      <c r="B21" s="1" t="s">
        <v>417</v>
      </c>
      <c r="C21" s="1" t="s">
        <v>158</v>
      </c>
      <c r="D21" s="1" t="s">
        <v>159</v>
      </c>
      <c r="E21" s="3" t="s">
        <v>182</v>
      </c>
      <c r="F21" s="3" t="s">
        <v>160</v>
      </c>
      <c r="G21" s="3" t="s">
        <v>161</v>
      </c>
      <c r="H21" s="3" t="s">
        <v>461</v>
      </c>
      <c r="I21" s="1" t="s">
        <v>141</v>
      </c>
    </row>
    <row r="22" spans="1:11" ht="75" x14ac:dyDescent="0.25">
      <c r="A22" s="1" t="s">
        <v>53</v>
      </c>
      <c r="B22" s="1" t="s">
        <v>421</v>
      </c>
      <c r="C22" s="1" t="s">
        <v>162</v>
      </c>
      <c r="D22" s="1" t="s">
        <v>163</v>
      </c>
      <c r="E22" s="3" t="s">
        <v>368</v>
      </c>
      <c r="F22" s="3" t="s">
        <v>164</v>
      </c>
      <c r="G22" s="3" t="s">
        <v>165</v>
      </c>
      <c r="H22" s="3" t="s">
        <v>503</v>
      </c>
      <c r="I22" s="1" t="s">
        <v>118</v>
      </c>
    </row>
    <row r="23" spans="1:11" ht="60" x14ac:dyDescent="0.25">
      <c r="A23" s="1" t="s">
        <v>53</v>
      </c>
      <c r="B23" s="1" t="s">
        <v>381</v>
      </c>
      <c r="C23" s="1" t="s">
        <v>167</v>
      </c>
      <c r="D23" s="1" t="s">
        <v>168</v>
      </c>
      <c r="E23" s="3" t="s">
        <v>358</v>
      </c>
      <c r="F23" s="3" t="s">
        <v>366</v>
      </c>
      <c r="G23" s="3" t="s">
        <v>367</v>
      </c>
      <c r="H23" s="3" t="s">
        <v>364</v>
      </c>
      <c r="I23" s="1" t="s">
        <v>118</v>
      </c>
    </row>
    <row r="24" spans="1:11" ht="75" x14ac:dyDescent="0.25">
      <c r="A24" s="1" t="s">
        <v>53</v>
      </c>
      <c r="B24" s="1" t="s">
        <v>419</v>
      </c>
      <c r="C24" s="1" t="s">
        <v>169</v>
      </c>
      <c r="D24" s="1" t="s">
        <v>170</v>
      </c>
      <c r="E24" s="3" t="s">
        <v>171</v>
      </c>
      <c r="F24" s="3" t="s">
        <v>462</v>
      </c>
      <c r="G24" s="3" t="s">
        <v>172</v>
      </c>
      <c r="H24" s="3" t="s">
        <v>173</v>
      </c>
      <c r="I24" s="1" t="s">
        <v>174</v>
      </c>
    </row>
    <row r="25" spans="1:11" ht="60" x14ac:dyDescent="0.25">
      <c r="A25" s="1" t="s">
        <v>53</v>
      </c>
      <c r="B25" s="1" t="s">
        <v>423</v>
      </c>
      <c r="C25" s="1" t="s">
        <v>175</v>
      </c>
      <c r="D25" s="1" t="s">
        <v>176</v>
      </c>
      <c r="E25" s="3" t="s">
        <v>177</v>
      </c>
      <c r="F25" s="3" t="s">
        <v>463</v>
      </c>
      <c r="G25" s="3" t="s">
        <v>178</v>
      </c>
      <c r="H25" s="3" t="s">
        <v>173</v>
      </c>
      <c r="I25" s="1" t="s">
        <v>65</v>
      </c>
    </row>
    <row r="26" spans="1:11" ht="75" x14ac:dyDescent="0.25">
      <c r="A26" s="1" t="s">
        <v>54</v>
      </c>
      <c r="B26" s="1" t="s">
        <v>382</v>
      </c>
      <c r="C26" s="1" t="s">
        <v>180</v>
      </c>
      <c r="D26" s="1" t="s">
        <v>181</v>
      </c>
      <c r="E26" s="3" t="s">
        <v>182</v>
      </c>
      <c r="F26" s="3" t="s">
        <v>464</v>
      </c>
      <c r="G26" s="3" t="s">
        <v>183</v>
      </c>
      <c r="H26" s="3" t="s">
        <v>465</v>
      </c>
      <c r="I26" s="1" t="s">
        <v>184</v>
      </c>
    </row>
    <row r="27" spans="1:11" ht="60" x14ac:dyDescent="0.25">
      <c r="A27" s="1" t="s">
        <v>54</v>
      </c>
      <c r="B27" s="1" t="s">
        <v>433</v>
      </c>
      <c r="C27" s="1" t="s">
        <v>185</v>
      </c>
      <c r="D27" s="1" t="s">
        <v>186</v>
      </c>
      <c r="E27" s="3" t="s">
        <v>187</v>
      </c>
      <c r="F27" s="3" t="s">
        <v>188</v>
      </c>
      <c r="G27" s="3" t="s">
        <v>189</v>
      </c>
      <c r="H27" s="3" t="s">
        <v>466</v>
      </c>
      <c r="I27" s="1" t="s">
        <v>79</v>
      </c>
    </row>
    <row r="28" spans="1:11" ht="75" x14ac:dyDescent="0.25">
      <c r="A28" s="1" t="s">
        <v>54</v>
      </c>
      <c r="B28" s="1" t="s">
        <v>383</v>
      </c>
      <c r="C28" s="1" t="s">
        <v>191</v>
      </c>
      <c r="D28" s="1" t="s">
        <v>192</v>
      </c>
      <c r="E28" s="3" t="s">
        <v>468</v>
      </c>
      <c r="F28" s="3" t="s">
        <v>194</v>
      </c>
      <c r="G28" s="3" t="s">
        <v>195</v>
      </c>
      <c r="H28" s="3" t="s">
        <v>469</v>
      </c>
      <c r="I28" s="1" t="s">
        <v>118</v>
      </c>
      <c r="K28" s="1" t="str">
        <f t="shared" ref="K28" si="0">UPPER(J1)</f>
        <v/>
      </c>
    </row>
    <row r="29" spans="1:11" ht="75" x14ac:dyDescent="0.25">
      <c r="A29" s="1" t="s">
        <v>54</v>
      </c>
      <c r="B29" s="1" t="s">
        <v>434</v>
      </c>
      <c r="C29" s="1" t="s">
        <v>196</v>
      </c>
      <c r="D29" s="1" t="s">
        <v>197</v>
      </c>
      <c r="E29" s="3" t="s">
        <v>198</v>
      </c>
      <c r="F29" s="3" t="s">
        <v>212</v>
      </c>
      <c r="G29" s="3" t="s">
        <v>199</v>
      </c>
      <c r="H29" s="3" t="s">
        <v>449</v>
      </c>
      <c r="I29" s="1" t="s">
        <v>65</v>
      </c>
    </row>
    <row r="30" spans="1:11" ht="60" x14ac:dyDescent="0.25">
      <c r="A30" s="1" t="s">
        <v>54</v>
      </c>
      <c r="B30" s="1" t="s">
        <v>384</v>
      </c>
      <c r="C30" s="1" t="s">
        <v>201</v>
      </c>
      <c r="D30" s="1" t="s">
        <v>202</v>
      </c>
      <c r="E30" s="3" t="s">
        <v>203</v>
      </c>
      <c r="F30" s="3" t="s">
        <v>470</v>
      </c>
      <c r="G30" s="3" t="s">
        <v>204</v>
      </c>
      <c r="H30" s="3" t="s">
        <v>471</v>
      </c>
      <c r="I30" s="1" t="s">
        <v>184</v>
      </c>
    </row>
    <row r="31" spans="1:11" ht="60" x14ac:dyDescent="0.25">
      <c r="A31" s="1" t="s">
        <v>54</v>
      </c>
      <c r="B31" s="1" t="s">
        <v>425</v>
      </c>
      <c r="C31" s="1" t="s">
        <v>205</v>
      </c>
      <c r="D31" s="1" t="s">
        <v>206</v>
      </c>
      <c r="E31" s="3" t="s">
        <v>187</v>
      </c>
      <c r="F31" s="3" t="s">
        <v>472</v>
      </c>
      <c r="G31" s="3" t="s">
        <v>207</v>
      </c>
      <c r="H31" s="3" t="s">
        <v>473</v>
      </c>
      <c r="I31" s="1" t="s">
        <v>79</v>
      </c>
    </row>
    <row r="32" spans="1:11" ht="75" x14ac:dyDescent="0.25">
      <c r="A32" s="1" t="s">
        <v>55</v>
      </c>
      <c r="B32" s="1" t="s">
        <v>385</v>
      </c>
      <c r="C32" s="1" t="s">
        <v>209</v>
      </c>
      <c r="D32" s="1" t="s">
        <v>210</v>
      </c>
      <c r="E32" s="3" t="s">
        <v>211</v>
      </c>
      <c r="F32" s="3" t="s">
        <v>218</v>
      </c>
      <c r="G32" s="3" t="s">
        <v>212</v>
      </c>
      <c r="H32" s="3" t="s">
        <v>474</v>
      </c>
      <c r="I32" s="1" t="s">
        <v>213</v>
      </c>
    </row>
    <row r="33" spans="1:9" ht="30" customHeight="1" x14ac:dyDescent="0.25">
      <c r="A33" s="1" t="s">
        <v>55</v>
      </c>
      <c r="B33" s="1" t="s">
        <v>386</v>
      </c>
      <c r="C33" s="1" t="s">
        <v>215</v>
      </c>
      <c r="D33" s="1" t="s">
        <v>216</v>
      </c>
      <c r="E33" s="3" t="s">
        <v>217</v>
      </c>
      <c r="F33" s="3" t="s">
        <v>207</v>
      </c>
      <c r="G33" s="3" t="s">
        <v>218</v>
      </c>
      <c r="H33" s="3" t="s">
        <v>466</v>
      </c>
      <c r="I33" s="1" t="s">
        <v>79</v>
      </c>
    </row>
    <row r="34" spans="1:9" ht="30" customHeight="1" x14ac:dyDescent="0.25">
      <c r="A34" s="1" t="s">
        <v>55</v>
      </c>
      <c r="B34" s="1" t="s">
        <v>387</v>
      </c>
      <c r="C34" s="1" t="s">
        <v>220</v>
      </c>
      <c r="D34" s="1" t="s">
        <v>221</v>
      </c>
      <c r="E34" s="3" t="s">
        <v>187</v>
      </c>
      <c r="F34" s="3" t="s">
        <v>475</v>
      </c>
      <c r="G34" s="3" t="s">
        <v>189</v>
      </c>
      <c r="H34" s="3" t="s">
        <v>466</v>
      </c>
      <c r="I34" s="1" t="s">
        <v>141</v>
      </c>
    </row>
    <row r="35" spans="1:9" ht="30" customHeight="1" x14ac:dyDescent="0.25">
      <c r="A35" s="1" t="s">
        <v>55</v>
      </c>
      <c r="B35" s="1" t="s">
        <v>388</v>
      </c>
      <c r="C35" s="1" t="s">
        <v>223</v>
      </c>
      <c r="D35" s="1" t="s">
        <v>224</v>
      </c>
      <c r="E35" s="3" t="s">
        <v>225</v>
      </c>
      <c r="F35" s="3" t="s">
        <v>258</v>
      </c>
      <c r="G35" s="3" t="s">
        <v>226</v>
      </c>
      <c r="H35" s="3" t="s">
        <v>476</v>
      </c>
      <c r="I35" s="1" t="s">
        <v>118</v>
      </c>
    </row>
    <row r="36" spans="1:9" ht="75" x14ac:dyDescent="0.25">
      <c r="A36" s="1" t="s">
        <v>55</v>
      </c>
      <c r="B36" s="1" t="s">
        <v>389</v>
      </c>
      <c r="C36" s="1" t="s">
        <v>228</v>
      </c>
      <c r="D36" s="1" t="s">
        <v>229</v>
      </c>
      <c r="E36" s="3" t="s">
        <v>230</v>
      </c>
      <c r="F36" s="3" t="s">
        <v>477</v>
      </c>
      <c r="G36" s="3" t="s">
        <v>231</v>
      </c>
      <c r="H36" s="3" t="s">
        <v>478</v>
      </c>
      <c r="I36" s="1" t="s">
        <v>232</v>
      </c>
    </row>
    <row r="37" spans="1:9" ht="30" customHeight="1" x14ac:dyDescent="0.25">
      <c r="A37" s="1" t="s">
        <v>55</v>
      </c>
      <c r="B37" s="1" t="s">
        <v>390</v>
      </c>
      <c r="C37" s="1" t="s">
        <v>234</v>
      </c>
      <c r="D37" s="1" t="s">
        <v>235</v>
      </c>
      <c r="E37" s="3" t="s">
        <v>230</v>
      </c>
      <c r="F37" s="3" t="s">
        <v>477</v>
      </c>
      <c r="G37" s="3" t="s">
        <v>231</v>
      </c>
      <c r="H37" s="3" t="s">
        <v>478</v>
      </c>
      <c r="I37" s="1" t="s">
        <v>141</v>
      </c>
    </row>
    <row r="38" spans="1:9" ht="60" x14ac:dyDescent="0.25">
      <c r="A38" s="1" t="s">
        <v>55</v>
      </c>
      <c r="B38" s="1" t="s">
        <v>391</v>
      </c>
      <c r="C38" s="1" t="s">
        <v>237</v>
      </c>
      <c r="D38" s="1" t="s">
        <v>238</v>
      </c>
      <c r="E38" s="3" t="s">
        <v>155</v>
      </c>
      <c r="F38" s="3" t="s">
        <v>199</v>
      </c>
      <c r="G38" s="3" t="s">
        <v>239</v>
      </c>
      <c r="H38" s="3" t="s">
        <v>479</v>
      </c>
      <c r="I38" s="1" t="s">
        <v>240</v>
      </c>
    </row>
    <row r="39" spans="1:9" ht="30" customHeight="1" x14ac:dyDescent="0.25">
      <c r="A39" s="1" t="s">
        <v>55</v>
      </c>
      <c r="B39" s="1" t="s">
        <v>392</v>
      </c>
      <c r="C39" s="1" t="s">
        <v>242</v>
      </c>
      <c r="D39" s="1" t="s">
        <v>243</v>
      </c>
      <c r="E39" s="3" t="s">
        <v>155</v>
      </c>
      <c r="F39" s="3" t="s">
        <v>199</v>
      </c>
      <c r="G39" s="3" t="s">
        <v>239</v>
      </c>
      <c r="H39" s="3" t="s">
        <v>479</v>
      </c>
      <c r="I39" s="1" t="s">
        <v>118</v>
      </c>
    </row>
    <row r="40" spans="1:9" ht="75" x14ac:dyDescent="0.25">
      <c r="A40" s="1" t="s">
        <v>55</v>
      </c>
      <c r="B40" s="1" t="s">
        <v>393</v>
      </c>
      <c r="C40" s="1" t="s">
        <v>245</v>
      </c>
      <c r="D40" s="1" t="s">
        <v>246</v>
      </c>
      <c r="E40" s="3" t="s">
        <v>247</v>
      </c>
      <c r="F40" s="3" t="s">
        <v>480</v>
      </c>
      <c r="G40" s="3" t="s">
        <v>248</v>
      </c>
      <c r="H40" s="3" t="s">
        <v>481</v>
      </c>
      <c r="I40" s="1" t="s">
        <v>249</v>
      </c>
    </row>
    <row r="41" spans="1:9" ht="60" x14ac:dyDescent="0.25">
      <c r="A41" s="1" t="s">
        <v>55</v>
      </c>
      <c r="B41" s="1" t="s">
        <v>394</v>
      </c>
      <c r="C41" s="1" t="s">
        <v>251</v>
      </c>
      <c r="D41" s="1" t="s">
        <v>252</v>
      </c>
      <c r="E41" s="3" t="s">
        <v>253</v>
      </c>
      <c r="F41" s="3" t="s">
        <v>482</v>
      </c>
      <c r="G41" s="3" t="s">
        <v>483</v>
      </c>
      <c r="H41" s="3" t="s">
        <v>484</v>
      </c>
      <c r="I41" s="1" t="s">
        <v>249</v>
      </c>
    </row>
    <row r="42" spans="1:9" ht="75" x14ac:dyDescent="0.25">
      <c r="A42" s="1" t="s">
        <v>55</v>
      </c>
      <c r="B42" s="1" t="s">
        <v>395</v>
      </c>
      <c r="C42" s="1" t="s">
        <v>255</v>
      </c>
      <c r="D42" s="1" t="s">
        <v>256</v>
      </c>
      <c r="E42" s="3" t="s">
        <v>257</v>
      </c>
      <c r="F42" s="3" t="s">
        <v>485</v>
      </c>
      <c r="G42" s="3" t="s">
        <v>207</v>
      </c>
      <c r="H42" s="3" t="s">
        <v>473</v>
      </c>
      <c r="I42" s="1" t="s">
        <v>259</v>
      </c>
    </row>
    <row r="43" spans="1:9" ht="60" x14ac:dyDescent="0.25">
      <c r="A43" s="1" t="s">
        <v>55</v>
      </c>
      <c r="B43" s="1" t="s">
        <v>396</v>
      </c>
      <c r="C43" s="1" t="s">
        <v>261</v>
      </c>
      <c r="D43" s="1" t="s">
        <v>262</v>
      </c>
      <c r="E43" s="3" t="s">
        <v>225</v>
      </c>
      <c r="F43" s="3" t="s">
        <v>486</v>
      </c>
      <c r="G43" s="3" t="s">
        <v>487</v>
      </c>
      <c r="H43" s="3" t="s">
        <v>488</v>
      </c>
      <c r="I43" s="1" t="s">
        <v>259</v>
      </c>
    </row>
    <row r="44" spans="1:9" ht="60" x14ac:dyDescent="0.25">
      <c r="A44" s="1" t="s">
        <v>55</v>
      </c>
      <c r="B44" s="1" t="s">
        <v>397</v>
      </c>
      <c r="C44" s="1" t="s">
        <v>264</v>
      </c>
      <c r="D44" s="1" t="s">
        <v>265</v>
      </c>
      <c r="E44" s="3" t="s">
        <v>266</v>
      </c>
      <c r="F44" s="3" t="s">
        <v>489</v>
      </c>
      <c r="G44" s="3" t="s">
        <v>490</v>
      </c>
      <c r="H44" s="3" t="s">
        <v>491</v>
      </c>
      <c r="I44" s="1" t="s">
        <v>267</v>
      </c>
    </row>
    <row r="45" spans="1:9" ht="45" x14ac:dyDescent="0.25">
      <c r="A45" s="1" t="s">
        <v>55</v>
      </c>
      <c r="B45" s="1" t="s">
        <v>398</v>
      </c>
      <c r="C45" s="1" t="s">
        <v>269</v>
      </c>
      <c r="D45" s="1" t="s">
        <v>270</v>
      </c>
      <c r="E45" s="3" t="s">
        <v>271</v>
      </c>
      <c r="F45" s="3" t="s">
        <v>492</v>
      </c>
      <c r="G45" s="3" t="s">
        <v>272</v>
      </c>
      <c r="H45" s="3" t="s">
        <v>493</v>
      </c>
      <c r="I45" s="1" t="s">
        <v>267</v>
      </c>
    </row>
    <row r="46" spans="1:9" ht="75" x14ac:dyDescent="0.25">
      <c r="A46" s="1" t="s">
        <v>55</v>
      </c>
      <c r="B46" s="1" t="s">
        <v>399</v>
      </c>
      <c r="C46" s="1" t="s">
        <v>274</v>
      </c>
      <c r="D46" s="1" t="s">
        <v>275</v>
      </c>
      <c r="E46" s="3" t="s">
        <v>247</v>
      </c>
      <c r="F46" s="3" t="s">
        <v>494</v>
      </c>
      <c r="G46" s="3" t="s">
        <v>495</v>
      </c>
      <c r="H46" s="3" t="s">
        <v>481</v>
      </c>
      <c r="I46" s="1" t="s">
        <v>276</v>
      </c>
    </row>
    <row r="47" spans="1:9" ht="60" x14ac:dyDescent="0.25">
      <c r="A47" s="1" t="s">
        <v>55</v>
      </c>
      <c r="B47" s="1" t="s">
        <v>400</v>
      </c>
      <c r="C47" s="1" t="s">
        <v>278</v>
      </c>
      <c r="D47" s="1" t="s">
        <v>279</v>
      </c>
      <c r="E47" s="3" t="s">
        <v>253</v>
      </c>
      <c r="F47" s="3" t="s">
        <v>482</v>
      </c>
      <c r="G47" s="3" t="s">
        <v>496</v>
      </c>
      <c r="H47" s="3" t="s">
        <v>497</v>
      </c>
      <c r="I47" s="1" t="s">
        <v>276</v>
      </c>
    </row>
    <row r="48" spans="1:9" ht="75" x14ac:dyDescent="0.25">
      <c r="A48" s="1" t="s">
        <v>55</v>
      </c>
      <c r="B48" s="1" t="s">
        <v>401</v>
      </c>
      <c r="C48" s="1" t="s">
        <v>281</v>
      </c>
      <c r="D48" s="1" t="s">
        <v>282</v>
      </c>
      <c r="E48" s="3" t="s">
        <v>283</v>
      </c>
      <c r="F48" s="3" t="s">
        <v>498</v>
      </c>
      <c r="G48" s="3" t="s">
        <v>284</v>
      </c>
      <c r="H48" s="3" t="s">
        <v>499</v>
      </c>
      <c r="I48" s="1" t="s">
        <v>213</v>
      </c>
    </row>
    <row r="49" spans="1:9" ht="60" x14ac:dyDescent="0.25">
      <c r="A49" s="1" t="s">
        <v>55</v>
      </c>
      <c r="B49" s="1" t="s">
        <v>402</v>
      </c>
      <c r="C49" s="1" t="s">
        <v>286</v>
      </c>
      <c r="D49" s="1" t="s">
        <v>287</v>
      </c>
      <c r="E49" s="3" t="s">
        <v>288</v>
      </c>
      <c r="F49" s="3" t="s">
        <v>500</v>
      </c>
      <c r="G49" s="3" t="s">
        <v>289</v>
      </c>
      <c r="H49" s="3" t="s">
        <v>501</v>
      </c>
      <c r="I49" s="1" t="s">
        <v>79</v>
      </c>
    </row>
    <row r="50" spans="1:9" ht="60" x14ac:dyDescent="0.25">
      <c r="A50" s="1" t="s">
        <v>55</v>
      </c>
      <c r="B50" s="1" t="s">
        <v>403</v>
      </c>
      <c r="C50" s="1" t="s">
        <v>291</v>
      </c>
      <c r="D50" s="1" t="s">
        <v>292</v>
      </c>
      <c r="E50" s="3" t="s">
        <v>253</v>
      </c>
      <c r="F50" s="3" t="s">
        <v>482</v>
      </c>
      <c r="G50" s="3" t="s">
        <v>483</v>
      </c>
      <c r="H50" s="3" t="s">
        <v>484</v>
      </c>
      <c r="I50" s="1" t="s">
        <v>293</v>
      </c>
    </row>
    <row r="51" spans="1:9" ht="60" x14ac:dyDescent="0.25">
      <c r="A51" s="1" t="s">
        <v>55</v>
      </c>
      <c r="B51" s="1" t="s">
        <v>404</v>
      </c>
      <c r="C51" s="1" t="s">
        <v>295</v>
      </c>
      <c r="D51" s="1" t="s">
        <v>296</v>
      </c>
      <c r="E51" s="3" t="s">
        <v>297</v>
      </c>
      <c r="F51" s="3" t="s">
        <v>490</v>
      </c>
      <c r="G51" s="3" t="s">
        <v>298</v>
      </c>
      <c r="H51" s="3" t="s">
        <v>502</v>
      </c>
      <c r="I51" s="1" t="s">
        <v>299</v>
      </c>
    </row>
    <row r="52" spans="1:9" ht="75" x14ac:dyDescent="0.25">
      <c r="A52" s="1" t="s">
        <v>55</v>
      </c>
      <c r="B52" s="1" t="s">
        <v>405</v>
      </c>
      <c r="C52" s="1" t="s">
        <v>301</v>
      </c>
      <c r="D52" s="1" t="s">
        <v>302</v>
      </c>
      <c r="E52" s="3" t="s">
        <v>193</v>
      </c>
      <c r="F52" s="3" t="s">
        <v>467</v>
      </c>
      <c r="G52" s="3" t="s">
        <v>303</v>
      </c>
      <c r="H52" s="3" t="s">
        <v>503</v>
      </c>
      <c r="I52" s="1" t="s">
        <v>213</v>
      </c>
    </row>
    <row r="53" spans="1:9" ht="75" x14ac:dyDescent="0.25">
      <c r="A53" s="1" t="s">
        <v>56</v>
      </c>
      <c r="B53" s="1" t="s">
        <v>406</v>
      </c>
      <c r="C53" s="1" t="s">
        <v>305</v>
      </c>
      <c r="D53" s="1" t="s">
        <v>306</v>
      </c>
      <c r="E53" s="3" t="s">
        <v>103</v>
      </c>
      <c r="F53" s="3" t="s">
        <v>313</v>
      </c>
      <c r="G53" s="3" t="s">
        <v>307</v>
      </c>
      <c r="H53" s="3" t="s">
        <v>504</v>
      </c>
      <c r="I53" s="1" t="s">
        <v>308</v>
      </c>
    </row>
    <row r="54" spans="1:9" ht="75" x14ac:dyDescent="0.25">
      <c r="A54" s="1" t="s">
        <v>56</v>
      </c>
      <c r="B54" s="1" t="s">
        <v>435</v>
      </c>
      <c r="C54" s="1" t="s">
        <v>310</v>
      </c>
      <c r="D54" s="1" t="s">
        <v>311</v>
      </c>
      <c r="E54" s="3" t="s">
        <v>312</v>
      </c>
      <c r="F54" s="3" t="s">
        <v>505</v>
      </c>
      <c r="G54" s="3" t="s">
        <v>313</v>
      </c>
      <c r="H54" s="3" t="s">
        <v>439</v>
      </c>
      <c r="I54" s="1" t="s">
        <v>314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87CE-D66B-4B3E-883A-7400A0F37CAC}">
  <dimension ref="A1:R102"/>
  <sheetViews>
    <sheetView topLeftCell="A31" workbookViewId="0">
      <selection activeCell="D49" sqref="D49:D101"/>
    </sheetView>
  </sheetViews>
  <sheetFormatPr baseColWidth="10" defaultRowHeight="15" x14ac:dyDescent="0.25"/>
  <cols>
    <col min="1" max="1" width="43" bestFit="1" customWidth="1"/>
    <col min="3" max="3" width="48.140625" bestFit="1" customWidth="1"/>
    <col min="4" max="4" width="53.42578125" bestFit="1" customWidth="1"/>
  </cols>
  <sheetData>
    <row r="1" spans="1:17" x14ac:dyDescent="0.25">
      <c r="A1" t="s">
        <v>318</v>
      </c>
      <c r="B1" t="s">
        <v>319</v>
      </c>
      <c r="C1" t="s">
        <v>320</v>
      </c>
      <c r="D1" t="s">
        <v>321</v>
      </c>
      <c r="E1" t="s">
        <v>322</v>
      </c>
    </row>
    <row r="2" spans="1:17" x14ac:dyDescent="0.25">
      <c r="A2" t="s">
        <v>323</v>
      </c>
      <c r="B2" t="s">
        <v>324</v>
      </c>
      <c r="C2">
        <v>4</v>
      </c>
      <c r="D2" t="s">
        <v>325</v>
      </c>
      <c r="E2" t="s">
        <v>326</v>
      </c>
    </row>
    <row r="3" spans="1:17" x14ac:dyDescent="0.25">
      <c r="A3" t="s">
        <v>327</v>
      </c>
      <c r="B3" t="s">
        <v>328</v>
      </c>
      <c r="C3">
        <v>3</v>
      </c>
      <c r="D3" t="s">
        <v>329</v>
      </c>
      <c r="E3" t="s">
        <v>330</v>
      </c>
    </row>
    <row r="4" spans="1:17" x14ac:dyDescent="0.25">
      <c r="A4" t="s">
        <v>331</v>
      </c>
      <c r="B4" t="s">
        <v>332</v>
      </c>
      <c r="C4">
        <v>2</v>
      </c>
      <c r="D4" t="s">
        <v>333</v>
      </c>
      <c r="E4" t="s">
        <v>334</v>
      </c>
    </row>
    <row r="5" spans="1:17" x14ac:dyDescent="0.25">
      <c r="A5" t="s">
        <v>335</v>
      </c>
      <c r="B5" t="s">
        <v>336</v>
      </c>
      <c r="C5">
        <v>1</v>
      </c>
      <c r="D5" t="s">
        <v>337</v>
      </c>
      <c r="E5" t="s">
        <v>338</v>
      </c>
    </row>
    <row r="14" spans="1:17" x14ac:dyDescent="0.25">
      <c r="H14" t="s">
        <v>324</v>
      </c>
      <c r="I14" t="s">
        <v>328</v>
      </c>
      <c r="J14" t="s">
        <v>332</v>
      </c>
      <c r="K14" t="s">
        <v>336</v>
      </c>
      <c r="N14" t="s">
        <v>339</v>
      </c>
      <c r="O14" t="s">
        <v>318</v>
      </c>
      <c r="P14" t="s">
        <v>340</v>
      </c>
      <c r="Q14" t="s">
        <v>320</v>
      </c>
    </row>
    <row r="15" spans="1:17" x14ac:dyDescent="0.25">
      <c r="N15" t="s">
        <v>341</v>
      </c>
      <c r="O15" t="s">
        <v>342</v>
      </c>
      <c r="P15" t="s">
        <v>343</v>
      </c>
      <c r="Q15">
        <v>4</v>
      </c>
    </row>
    <row r="16" spans="1:17" x14ac:dyDescent="0.25">
      <c r="N16" t="s">
        <v>344</v>
      </c>
      <c r="O16" t="s">
        <v>345</v>
      </c>
      <c r="P16" t="s">
        <v>346</v>
      </c>
      <c r="Q16">
        <v>3</v>
      </c>
    </row>
    <row r="17" spans="1:17" x14ac:dyDescent="0.25">
      <c r="N17" t="s">
        <v>347</v>
      </c>
      <c r="O17" t="s">
        <v>348</v>
      </c>
      <c r="P17" t="s">
        <v>349</v>
      </c>
      <c r="Q17">
        <v>2</v>
      </c>
    </row>
    <row r="18" spans="1:17" x14ac:dyDescent="0.25">
      <c r="N18" t="s">
        <v>350</v>
      </c>
      <c r="O18" t="s">
        <v>351</v>
      </c>
      <c r="P18" t="s">
        <v>352</v>
      </c>
      <c r="Q18">
        <v>1</v>
      </c>
    </row>
    <row r="24" spans="1:17" x14ac:dyDescent="0.25">
      <c r="M24" t="s">
        <v>343</v>
      </c>
      <c r="N24" t="s">
        <v>346</v>
      </c>
      <c r="O24" t="s">
        <v>349</v>
      </c>
      <c r="P24" t="s">
        <v>352</v>
      </c>
    </row>
    <row r="28" spans="1:17" x14ac:dyDescent="0.25">
      <c r="A28" t="s">
        <v>339</v>
      </c>
      <c r="B28" t="s">
        <v>318</v>
      </c>
      <c r="C28" t="s">
        <v>340</v>
      </c>
      <c r="D28" t="s">
        <v>320</v>
      </c>
    </row>
    <row r="29" spans="1:17" x14ac:dyDescent="0.25">
      <c r="A29" t="s">
        <v>341</v>
      </c>
      <c r="B29" t="s">
        <v>342</v>
      </c>
      <c r="C29" t="s">
        <v>353</v>
      </c>
      <c r="D29">
        <v>4</v>
      </c>
    </row>
    <row r="30" spans="1:17" x14ac:dyDescent="0.25">
      <c r="A30" t="s">
        <v>344</v>
      </c>
      <c r="B30" t="s">
        <v>345</v>
      </c>
      <c r="C30" t="s">
        <v>354</v>
      </c>
      <c r="D30">
        <v>3</v>
      </c>
    </row>
    <row r="31" spans="1:17" x14ac:dyDescent="0.25">
      <c r="A31" t="s">
        <v>347</v>
      </c>
      <c r="B31" t="s">
        <v>348</v>
      </c>
      <c r="C31" t="s">
        <v>355</v>
      </c>
      <c r="D31">
        <v>2</v>
      </c>
    </row>
    <row r="32" spans="1:17" x14ac:dyDescent="0.25">
      <c r="A32" t="s">
        <v>350</v>
      </c>
      <c r="B32" t="s">
        <v>351</v>
      </c>
      <c r="C32" t="s">
        <v>356</v>
      </c>
      <c r="D32">
        <v>1</v>
      </c>
    </row>
    <row r="39" spans="1:18" x14ac:dyDescent="0.25">
      <c r="A39" t="s">
        <v>318</v>
      </c>
      <c r="B39" t="s">
        <v>357</v>
      </c>
      <c r="C39" t="s">
        <v>320</v>
      </c>
      <c r="D39" t="s">
        <v>321</v>
      </c>
      <c r="E39" t="s">
        <v>322</v>
      </c>
    </row>
    <row r="40" spans="1:18" x14ac:dyDescent="0.25">
      <c r="A40" t="s">
        <v>323</v>
      </c>
      <c r="B40" t="s">
        <v>358</v>
      </c>
      <c r="C40">
        <v>4</v>
      </c>
      <c r="D40" t="s">
        <v>325</v>
      </c>
      <c r="E40" t="s">
        <v>359</v>
      </c>
    </row>
    <row r="41" spans="1:18" x14ac:dyDescent="0.25">
      <c r="A41" t="s">
        <v>327</v>
      </c>
      <c r="B41" t="s">
        <v>360</v>
      </c>
      <c r="C41">
        <v>3</v>
      </c>
      <c r="D41" t="s">
        <v>329</v>
      </c>
      <c r="E41" t="s">
        <v>361</v>
      </c>
    </row>
    <row r="42" spans="1:18" x14ac:dyDescent="0.25">
      <c r="A42" t="s">
        <v>331</v>
      </c>
      <c r="B42" t="s">
        <v>362</v>
      </c>
      <c r="C42">
        <v>2</v>
      </c>
      <c r="D42" t="s">
        <v>333</v>
      </c>
      <c r="E42" t="s">
        <v>363</v>
      </c>
      <c r="O42" t="s">
        <v>358</v>
      </c>
      <c r="P42" t="s">
        <v>366</v>
      </c>
      <c r="Q42" t="s">
        <v>367</v>
      </c>
      <c r="R42" t="s">
        <v>364</v>
      </c>
    </row>
    <row r="43" spans="1:18" x14ac:dyDescent="0.25">
      <c r="A43" t="s">
        <v>335</v>
      </c>
      <c r="B43" t="s">
        <v>364</v>
      </c>
      <c r="C43">
        <v>1</v>
      </c>
      <c r="D43" t="s">
        <v>337</v>
      </c>
      <c r="E43" t="s">
        <v>365</v>
      </c>
    </row>
    <row r="47" spans="1:18" x14ac:dyDescent="0.25">
      <c r="A47" t="s">
        <v>369</v>
      </c>
      <c r="C47" t="s">
        <v>57</v>
      </c>
    </row>
    <row r="48" spans="1:18" x14ac:dyDescent="0.25">
      <c r="A48" t="s">
        <v>370</v>
      </c>
      <c r="C48" t="s">
        <v>60</v>
      </c>
    </row>
    <row r="49" spans="1:4" x14ac:dyDescent="0.25">
      <c r="A49" t="s">
        <v>0</v>
      </c>
      <c r="C49" t="s">
        <v>63</v>
      </c>
      <c r="D49" t="s">
        <v>371</v>
      </c>
    </row>
    <row r="50" spans="1:4" x14ac:dyDescent="0.25">
      <c r="A50" t="s">
        <v>371</v>
      </c>
      <c r="C50" t="s">
        <v>66</v>
      </c>
      <c r="D50" t="s">
        <v>1</v>
      </c>
    </row>
    <row r="51" spans="1:4" x14ac:dyDescent="0.25">
      <c r="A51" t="s">
        <v>1</v>
      </c>
      <c r="C51" t="s">
        <v>70</v>
      </c>
      <c r="D51" t="s">
        <v>2</v>
      </c>
    </row>
    <row r="52" spans="1:4" x14ac:dyDescent="0.25">
      <c r="A52" t="s">
        <v>2</v>
      </c>
      <c r="C52" t="s">
        <v>73</v>
      </c>
      <c r="D52" t="s">
        <v>373</v>
      </c>
    </row>
    <row r="53" spans="1:4" x14ac:dyDescent="0.25">
      <c r="A53" t="s">
        <v>3</v>
      </c>
      <c r="C53" t="s">
        <v>76</v>
      </c>
      <c r="D53" t="s">
        <v>407</v>
      </c>
    </row>
    <row r="54" spans="1:4" x14ac:dyDescent="0.25">
      <c r="A54" t="s">
        <v>4</v>
      </c>
      <c r="C54" t="s">
        <v>0</v>
      </c>
      <c r="D54" t="s">
        <v>408</v>
      </c>
    </row>
    <row r="55" spans="1:4" x14ac:dyDescent="0.25">
      <c r="A55" t="s">
        <v>5</v>
      </c>
      <c r="C55" t="s">
        <v>6</v>
      </c>
      <c r="D55" t="s">
        <v>374</v>
      </c>
    </row>
    <row r="56" spans="1:4" x14ac:dyDescent="0.25">
      <c r="A56" t="s">
        <v>6</v>
      </c>
      <c r="C56" t="s">
        <v>7</v>
      </c>
      <c r="D56" t="s">
        <v>375</v>
      </c>
    </row>
    <row r="57" spans="1:4" x14ac:dyDescent="0.25">
      <c r="A57" t="s">
        <v>7</v>
      </c>
      <c r="C57" t="s">
        <v>8</v>
      </c>
      <c r="D57" t="s">
        <v>376</v>
      </c>
    </row>
    <row r="58" spans="1:4" x14ac:dyDescent="0.25">
      <c r="A58" t="s">
        <v>8</v>
      </c>
      <c r="C58" t="s">
        <v>426</v>
      </c>
      <c r="D58" t="s">
        <v>377</v>
      </c>
    </row>
    <row r="59" spans="1:4" x14ac:dyDescent="0.25">
      <c r="A59" t="s">
        <v>9</v>
      </c>
      <c r="C59" t="s">
        <v>427</v>
      </c>
      <c r="D59" t="s">
        <v>378</v>
      </c>
    </row>
    <row r="60" spans="1:4" x14ac:dyDescent="0.25">
      <c r="A60" t="s">
        <v>10</v>
      </c>
      <c r="C60" t="s">
        <v>428</v>
      </c>
      <c r="D60" t="s">
        <v>409</v>
      </c>
    </row>
    <row r="61" spans="1:4" x14ac:dyDescent="0.25">
      <c r="A61" t="s">
        <v>11</v>
      </c>
      <c r="C61" t="s">
        <v>136</v>
      </c>
      <c r="D61" t="s">
        <v>410</v>
      </c>
    </row>
    <row r="62" spans="1:4" x14ac:dyDescent="0.25">
      <c r="A62" t="s">
        <v>12</v>
      </c>
      <c r="C62" t="s">
        <v>142</v>
      </c>
      <c r="D62" t="s">
        <v>411</v>
      </c>
    </row>
    <row r="63" spans="1:4" x14ac:dyDescent="0.25">
      <c r="A63" t="s">
        <v>13</v>
      </c>
      <c r="C63" t="s">
        <v>429</v>
      </c>
      <c r="D63" t="s">
        <v>379</v>
      </c>
    </row>
    <row r="64" spans="1:4" x14ac:dyDescent="0.25">
      <c r="A64" t="s">
        <v>14</v>
      </c>
      <c r="C64" t="s">
        <v>430</v>
      </c>
      <c r="D64" t="s">
        <v>380</v>
      </c>
    </row>
    <row r="65" spans="1:4" x14ac:dyDescent="0.25">
      <c r="A65" t="s">
        <v>15</v>
      </c>
      <c r="C65" t="s">
        <v>415</v>
      </c>
      <c r="D65" t="s">
        <v>412</v>
      </c>
    </row>
    <row r="66" spans="1:4" x14ac:dyDescent="0.25">
      <c r="A66" t="s">
        <v>372</v>
      </c>
      <c r="C66" t="s">
        <v>416</v>
      </c>
      <c r="D66" t="s">
        <v>413</v>
      </c>
    </row>
    <row r="67" spans="1:4" x14ac:dyDescent="0.25">
      <c r="A67" t="s">
        <v>16</v>
      </c>
      <c r="C67" t="s">
        <v>420</v>
      </c>
      <c r="D67" t="s">
        <v>414</v>
      </c>
    </row>
    <row r="68" spans="1:4" x14ac:dyDescent="0.25">
      <c r="A68" t="s">
        <v>17</v>
      </c>
      <c r="C68" t="s">
        <v>166</v>
      </c>
      <c r="D68" t="s">
        <v>417</v>
      </c>
    </row>
    <row r="69" spans="1:4" x14ac:dyDescent="0.25">
      <c r="A69" t="s">
        <v>18</v>
      </c>
      <c r="C69" t="s">
        <v>418</v>
      </c>
      <c r="D69" t="s">
        <v>421</v>
      </c>
    </row>
    <row r="70" spans="1:4" x14ac:dyDescent="0.25">
      <c r="A70" t="s">
        <v>19</v>
      </c>
      <c r="C70" t="s">
        <v>422</v>
      </c>
      <c r="D70" t="s">
        <v>381</v>
      </c>
    </row>
    <row r="71" spans="1:4" x14ac:dyDescent="0.25">
      <c r="A71" t="s">
        <v>20</v>
      </c>
      <c r="C71" t="s">
        <v>179</v>
      </c>
      <c r="D71" t="s">
        <v>419</v>
      </c>
    </row>
    <row r="72" spans="1:4" x14ac:dyDescent="0.25">
      <c r="A72" t="s">
        <v>21</v>
      </c>
      <c r="C72" t="s">
        <v>431</v>
      </c>
      <c r="D72" t="s">
        <v>423</v>
      </c>
    </row>
    <row r="73" spans="1:4" x14ac:dyDescent="0.25">
      <c r="A73" t="s">
        <v>22</v>
      </c>
      <c r="C73" t="s">
        <v>190</v>
      </c>
      <c r="D73" t="s">
        <v>382</v>
      </c>
    </row>
    <row r="74" spans="1:4" x14ac:dyDescent="0.25">
      <c r="A74" t="s">
        <v>23</v>
      </c>
      <c r="C74" t="s">
        <v>432</v>
      </c>
      <c r="D74" t="s">
        <v>433</v>
      </c>
    </row>
    <row r="75" spans="1:4" x14ac:dyDescent="0.25">
      <c r="A75" t="s">
        <v>24</v>
      </c>
      <c r="C75" t="s">
        <v>200</v>
      </c>
      <c r="D75" t="s">
        <v>383</v>
      </c>
    </row>
    <row r="76" spans="1:4" x14ac:dyDescent="0.25">
      <c r="A76" t="s">
        <v>25</v>
      </c>
      <c r="C76" t="s">
        <v>424</v>
      </c>
      <c r="D76" t="s">
        <v>434</v>
      </c>
    </row>
    <row r="77" spans="1:4" x14ac:dyDescent="0.25">
      <c r="A77" t="s">
        <v>26</v>
      </c>
      <c r="C77" t="s">
        <v>208</v>
      </c>
      <c r="D77" t="s">
        <v>384</v>
      </c>
    </row>
    <row r="78" spans="1:4" x14ac:dyDescent="0.25">
      <c r="A78" t="s">
        <v>27</v>
      </c>
      <c r="C78" t="s">
        <v>214</v>
      </c>
      <c r="D78" t="s">
        <v>425</v>
      </c>
    </row>
    <row r="79" spans="1:4" x14ac:dyDescent="0.25">
      <c r="A79" t="s">
        <v>126</v>
      </c>
      <c r="C79" t="s">
        <v>219</v>
      </c>
      <c r="D79" t="s">
        <v>385</v>
      </c>
    </row>
    <row r="80" spans="1:4" x14ac:dyDescent="0.25">
      <c r="A80" t="s">
        <v>28</v>
      </c>
      <c r="C80" t="s">
        <v>222</v>
      </c>
      <c r="D80" t="s">
        <v>386</v>
      </c>
    </row>
    <row r="81" spans="1:4" x14ac:dyDescent="0.25">
      <c r="A81" t="s">
        <v>29</v>
      </c>
      <c r="C81" t="s">
        <v>227</v>
      </c>
      <c r="D81" t="s">
        <v>387</v>
      </c>
    </row>
    <row r="82" spans="1:4" x14ac:dyDescent="0.25">
      <c r="A82" t="s">
        <v>30</v>
      </c>
      <c r="C82" t="s">
        <v>233</v>
      </c>
      <c r="D82" t="s">
        <v>388</v>
      </c>
    </row>
    <row r="83" spans="1:4" x14ac:dyDescent="0.25">
      <c r="A83" t="s">
        <v>31</v>
      </c>
      <c r="C83" t="s">
        <v>236</v>
      </c>
      <c r="D83" t="s">
        <v>389</v>
      </c>
    </row>
    <row r="84" spans="1:4" x14ac:dyDescent="0.25">
      <c r="A84" t="s">
        <v>32</v>
      </c>
      <c r="C84" t="s">
        <v>241</v>
      </c>
      <c r="D84" t="s">
        <v>390</v>
      </c>
    </row>
    <row r="85" spans="1:4" x14ac:dyDescent="0.25">
      <c r="A85" t="s">
        <v>33</v>
      </c>
      <c r="C85" t="s">
        <v>244</v>
      </c>
      <c r="D85" t="s">
        <v>391</v>
      </c>
    </row>
    <row r="86" spans="1:4" x14ac:dyDescent="0.25">
      <c r="A86" t="s">
        <v>34</v>
      </c>
      <c r="C86" t="s">
        <v>250</v>
      </c>
      <c r="D86" t="s">
        <v>392</v>
      </c>
    </row>
    <row r="87" spans="1:4" x14ac:dyDescent="0.25">
      <c r="A87" t="s">
        <v>35</v>
      </c>
      <c r="C87" t="s">
        <v>254</v>
      </c>
      <c r="D87" t="s">
        <v>393</v>
      </c>
    </row>
    <row r="88" spans="1:4" x14ac:dyDescent="0.25">
      <c r="A88" t="s">
        <v>36</v>
      </c>
      <c r="C88" t="s">
        <v>260</v>
      </c>
      <c r="D88" t="s">
        <v>394</v>
      </c>
    </row>
    <row r="89" spans="1:4" x14ac:dyDescent="0.25">
      <c r="A89" t="s">
        <v>37</v>
      </c>
      <c r="C89" t="s">
        <v>263</v>
      </c>
      <c r="D89" t="s">
        <v>395</v>
      </c>
    </row>
    <row r="90" spans="1:4" x14ac:dyDescent="0.25">
      <c r="A90" t="s">
        <v>38</v>
      </c>
      <c r="C90" t="s">
        <v>268</v>
      </c>
      <c r="D90" t="s">
        <v>396</v>
      </c>
    </row>
    <row r="91" spans="1:4" x14ac:dyDescent="0.25">
      <c r="A91" t="s">
        <v>39</v>
      </c>
      <c r="C91" t="s">
        <v>273</v>
      </c>
      <c r="D91" t="s">
        <v>397</v>
      </c>
    </row>
    <row r="92" spans="1:4" x14ac:dyDescent="0.25">
      <c r="A92" t="s">
        <v>40</v>
      </c>
      <c r="C92" t="s">
        <v>277</v>
      </c>
      <c r="D92" t="s">
        <v>398</v>
      </c>
    </row>
    <row r="93" spans="1:4" x14ac:dyDescent="0.25">
      <c r="A93" t="s">
        <v>41</v>
      </c>
      <c r="C93" t="s">
        <v>280</v>
      </c>
      <c r="D93" t="s">
        <v>399</v>
      </c>
    </row>
    <row r="94" spans="1:4" x14ac:dyDescent="0.25">
      <c r="A94" t="s">
        <v>42</v>
      </c>
      <c r="C94" t="s">
        <v>285</v>
      </c>
      <c r="D94" t="s">
        <v>400</v>
      </c>
    </row>
    <row r="95" spans="1:4" x14ac:dyDescent="0.25">
      <c r="A95" t="s">
        <v>43</v>
      </c>
      <c r="C95" t="s">
        <v>290</v>
      </c>
      <c r="D95" t="s">
        <v>401</v>
      </c>
    </row>
    <row r="96" spans="1:4" x14ac:dyDescent="0.25">
      <c r="A96" t="s">
        <v>44</v>
      </c>
      <c r="C96" t="s">
        <v>294</v>
      </c>
      <c r="D96" t="s">
        <v>402</v>
      </c>
    </row>
    <row r="97" spans="1:4" x14ac:dyDescent="0.25">
      <c r="A97" t="s">
        <v>45</v>
      </c>
      <c r="C97" t="s">
        <v>300</v>
      </c>
      <c r="D97" t="s">
        <v>403</v>
      </c>
    </row>
    <row r="98" spans="1:4" x14ac:dyDescent="0.25">
      <c r="A98" t="s">
        <v>46</v>
      </c>
      <c r="C98" t="s">
        <v>304</v>
      </c>
      <c r="D98" t="s">
        <v>404</v>
      </c>
    </row>
    <row r="99" spans="1:4" x14ac:dyDescent="0.25">
      <c r="A99" t="s">
        <v>127</v>
      </c>
      <c r="C99" t="s">
        <v>309</v>
      </c>
      <c r="D99" t="s">
        <v>405</v>
      </c>
    </row>
    <row r="100" spans="1:4" x14ac:dyDescent="0.25">
      <c r="A100" t="s">
        <v>47</v>
      </c>
      <c r="D100" t="s">
        <v>406</v>
      </c>
    </row>
    <row r="101" spans="1:4" x14ac:dyDescent="0.25">
      <c r="A101" t="s">
        <v>48</v>
      </c>
      <c r="D101" t="s">
        <v>435</v>
      </c>
    </row>
    <row r="102" spans="1:4" x14ac:dyDescent="0.25">
      <c r="A10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2025-08-15T01:12:58Z</dcterms:created>
  <dcterms:modified xsi:type="dcterms:W3CDTF">2025-08-24T23:03:20Z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0709add6-92f4-4cd2-8507-b2494c09e811</vt:lpwstr>
  </property>
</Properties>
</file>