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7560" tabRatio="500"/>
  </bookViews>
  <sheets>
    <sheet name="Pl_edit_sim_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7" i="1" l="1"/>
  <c r="V18" i="1"/>
  <c r="V19" i="1"/>
  <c r="V20" i="1"/>
  <c r="V21" i="1"/>
  <c r="V22" i="1"/>
  <c r="V23" i="1"/>
  <c r="V24" i="1"/>
  <c r="V25" i="1"/>
  <c r="V26" i="1"/>
  <c r="V16" i="1"/>
  <c r="L51" i="1"/>
  <c r="L49" i="1"/>
  <c r="L47" i="1"/>
  <c r="L45" i="1"/>
  <c r="L43" i="1"/>
  <c r="L41" i="1"/>
  <c r="L39" i="1"/>
  <c r="L37" i="1"/>
  <c r="L35" i="1"/>
  <c r="L33" i="1"/>
  <c r="L31" i="1"/>
  <c r="G17" i="1"/>
  <c r="G18" i="1"/>
  <c r="G19" i="1"/>
  <c r="G20" i="1"/>
  <c r="G21" i="1"/>
  <c r="G22" i="1"/>
  <c r="G23" i="1"/>
  <c r="G24" i="1"/>
  <c r="G25" i="1"/>
  <c r="G26" i="1"/>
  <c r="G16" i="1"/>
  <c r="E17" i="1"/>
  <c r="E18" i="1"/>
  <c r="E19" i="1"/>
  <c r="E20" i="1"/>
  <c r="E21" i="1"/>
  <c r="E22" i="1"/>
  <c r="E23" i="1"/>
  <c r="E24" i="1"/>
  <c r="E25" i="1"/>
  <c r="E26" i="1"/>
  <c r="E16" i="1"/>
  <c r="C17" i="1"/>
  <c r="C18" i="1"/>
  <c r="C19" i="1"/>
  <c r="C20" i="1"/>
  <c r="C21" i="1"/>
  <c r="C22" i="1"/>
  <c r="C23" i="1"/>
  <c r="C24" i="1"/>
  <c r="C25" i="1"/>
  <c r="C26" i="1"/>
  <c r="C16" i="1"/>
  <c r="B28" i="1"/>
  <c r="D28" i="1"/>
  <c r="F28" i="1"/>
</calcChain>
</file>

<file path=xl/sharedStrings.xml><?xml version="1.0" encoding="utf-8"?>
<sst xmlns="http://schemas.openxmlformats.org/spreadsheetml/2006/main" count="84" uniqueCount="42">
  <si>
    <t>gene</t>
  </si>
  <si>
    <t>num 1st pos</t>
  </si>
  <si>
    <t>num 2nd pos</t>
  </si>
  <si>
    <t>num 3rd pos</t>
  </si>
  <si>
    <t>A to T</t>
  </si>
  <si>
    <t>A to G</t>
  </si>
  <si>
    <t>A to C</t>
  </si>
  <si>
    <t>T to A</t>
  </si>
  <si>
    <t>T to G</t>
  </si>
  <si>
    <t>T to C</t>
  </si>
  <si>
    <t>G to A</t>
  </si>
  <si>
    <t>G to T</t>
  </si>
  <si>
    <t>G to C</t>
  </si>
  <si>
    <t>C to A</t>
  </si>
  <si>
    <t>C to T</t>
  </si>
  <si>
    <t>C to G</t>
  </si>
  <si>
    <t>Pl_atpA</t>
  </si>
  <si>
    <t>Pl_atpB</t>
  </si>
  <si>
    <t>Pl_petB</t>
  </si>
  <si>
    <t>Pl_petD</t>
  </si>
  <si>
    <t>Pl_psaA</t>
  </si>
  <si>
    <t>Pl_psaB</t>
  </si>
  <si>
    <t>Pl_psbA</t>
  </si>
  <si>
    <t>Pl_psbB</t>
  </si>
  <si>
    <t>Pl_psbC</t>
  </si>
  <si>
    <t>Pl_psbD</t>
  </si>
  <si>
    <t>Pl_psbE</t>
  </si>
  <si>
    <t>Position</t>
  </si>
  <si>
    <t>1st sim</t>
  </si>
  <si>
    <t>1st real</t>
  </si>
  <si>
    <t>2nd sim</t>
  </si>
  <si>
    <t>2nd real</t>
  </si>
  <si>
    <t>3rd sim</t>
  </si>
  <si>
    <t>3rd real</t>
  </si>
  <si>
    <t>total</t>
  </si>
  <si>
    <t>num 1st</t>
  </si>
  <si>
    <t>num 2nd</t>
  </si>
  <si>
    <t>num 3rd</t>
  </si>
  <si>
    <t>Conversion no zeroes</t>
  </si>
  <si>
    <t>SIM</t>
  </si>
  <si>
    <t>REAL</t>
  </si>
  <si>
    <t>Chi-Test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</si>
</sst>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E22" workbookViewId="0">
      <selection activeCell="M39" sqref="M39"/>
    </sheetView>
  </sheetViews>
  <sheetFormatPr baseColWidth="10" defaultRowHeight="15" x14ac:dyDescent="0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22">
      <c r="A3" t="s">
        <v>16</v>
      </c>
      <c r="B3">
        <v>48.62</v>
      </c>
      <c r="C3">
        <v>37.74</v>
      </c>
      <c r="D3">
        <v>13.64</v>
      </c>
      <c r="E3">
        <v>0</v>
      </c>
      <c r="F3">
        <v>49.89</v>
      </c>
      <c r="G3">
        <v>0</v>
      </c>
      <c r="H3">
        <v>0</v>
      </c>
      <c r="I3">
        <v>0</v>
      </c>
      <c r="J3">
        <v>34.86</v>
      </c>
      <c r="K3">
        <v>8.5</v>
      </c>
      <c r="L3">
        <v>1.74</v>
      </c>
      <c r="M3">
        <v>0</v>
      </c>
      <c r="N3">
        <v>0</v>
      </c>
      <c r="O3">
        <v>5.0199999999999996</v>
      </c>
      <c r="P3">
        <v>0</v>
      </c>
    </row>
    <row r="4" spans="1:22">
      <c r="A4" t="s">
        <v>17</v>
      </c>
      <c r="B4">
        <v>46.41</v>
      </c>
      <c r="C4">
        <v>43.85</v>
      </c>
      <c r="D4">
        <v>9.74</v>
      </c>
      <c r="E4">
        <v>0</v>
      </c>
      <c r="F4">
        <v>29.87</v>
      </c>
      <c r="G4">
        <v>0</v>
      </c>
      <c r="H4">
        <v>2.72</v>
      </c>
      <c r="I4">
        <v>1.96</v>
      </c>
      <c r="J4">
        <v>42.75</v>
      </c>
      <c r="K4">
        <v>10.45</v>
      </c>
      <c r="L4">
        <v>1.36</v>
      </c>
      <c r="M4">
        <v>0</v>
      </c>
      <c r="N4">
        <v>1.32</v>
      </c>
      <c r="O4">
        <v>9.57</v>
      </c>
      <c r="P4">
        <v>0</v>
      </c>
    </row>
    <row r="5" spans="1:22">
      <c r="A5" t="s">
        <v>18</v>
      </c>
      <c r="B5">
        <v>56.43</v>
      </c>
      <c r="C5">
        <v>31.54</v>
      </c>
      <c r="D5">
        <v>12.03</v>
      </c>
      <c r="E5">
        <v>0</v>
      </c>
      <c r="F5">
        <v>42.2</v>
      </c>
      <c r="G5">
        <v>2.77</v>
      </c>
      <c r="H5">
        <v>0</v>
      </c>
      <c r="I5">
        <v>0</v>
      </c>
      <c r="J5">
        <v>40.409999999999997</v>
      </c>
      <c r="K5">
        <v>8.7200000000000006</v>
      </c>
      <c r="L5">
        <v>0</v>
      </c>
      <c r="M5">
        <v>0</v>
      </c>
      <c r="N5">
        <v>0</v>
      </c>
      <c r="O5">
        <v>5.91</v>
      </c>
      <c r="P5">
        <v>0</v>
      </c>
    </row>
    <row r="6" spans="1:22">
      <c r="A6" t="s">
        <v>19</v>
      </c>
      <c r="B6">
        <v>36.15</v>
      </c>
      <c r="C6">
        <v>50.45</v>
      </c>
      <c r="D6">
        <v>13.4</v>
      </c>
      <c r="E6">
        <v>0</v>
      </c>
      <c r="F6">
        <v>50.2</v>
      </c>
      <c r="G6">
        <v>0</v>
      </c>
      <c r="H6">
        <v>0</v>
      </c>
      <c r="I6">
        <v>0</v>
      </c>
      <c r="J6">
        <v>36.619999999999997</v>
      </c>
      <c r="K6">
        <v>3.31</v>
      </c>
      <c r="L6">
        <v>0</v>
      </c>
      <c r="M6">
        <v>0</v>
      </c>
      <c r="N6">
        <v>0</v>
      </c>
      <c r="O6">
        <v>9.86</v>
      </c>
      <c r="P6">
        <v>0</v>
      </c>
    </row>
    <row r="7" spans="1:22">
      <c r="A7" t="s">
        <v>20</v>
      </c>
      <c r="B7">
        <v>49.13</v>
      </c>
      <c r="C7">
        <v>43.78</v>
      </c>
      <c r="D7">
        <v>7.08</v>
      </c>
      <c r="E7">
        <v>0</v>
      </c>
      <c r="F7">
        <v>37.090000000000003</v>
      </c>
      <c r="G7">
        <v>0</v>
      </c>
      <c r="H7">
        <v>0</v>
      </c>
      <c r="I7">
        <v>0</v>
      </c>
      <c r="J7">
        <v>36.94</v>
      </c>
      <c r="K7">
        <v>14.91</v>
      </c>
      <c r="L7">
        <v>0</v>
      </c>
      <c r="M7">
        <v>0</v>
      </c>
      <c r="N7">
        <v>0</v>
      </c>
      <c r="O7">
        <v>11.06</v>
      </c>
      <c r="P7">
        <v>0</v>
      </c>
    </row>
    <row r="8" spans="1:22">
      <c r="A8" t="s">
        <v>21</v>
      </c>
      <c r="B8">
        <v>44.89</v>
      </c>
      <c r="C8">
        <v>46.81</v>
      </c>
      <c r="D8">
        <v>8.2899999999999991</v>
      </c>
      <c r="E8">
        <v>0</v>
      </c>
      <c r="F8">
        <v>36</v>
      </c>
      <c r="G8">
        <v>2.04</v>
      </c>
      <c r="H8">
        <v>0</v>
      </c>
      <c r="I8">
        <v>0</v>
      </c>
      <c r="J8">
        <v>36.979999999999997</v>
      </c>
      <c r="K8">
        <v>15.41</v>
      </c>
      <c r="L8">
        <v>0</v>
      </c>
      <c r="M8">
        <v>1.41</v>
      </c>
      <c r="N8">
        <v>0</v>
      </c>
      <c r="O8">
        <v>8.16</v>
      </c>
      <c r="P8">
        <v>0</v>
      </c>
    </row>
    <row r="9" spans="1:22">
      <c r="A9" t="s">
        <v>22</v>
      </c>
      <c r="B9">
        <v>52.16</v>
      </c>
      <c r="C9">
        <v>19.8</v>
      </c>
      <c r="D9">
        <v>28.04</v>
      </c>
      <c r="E9">
        <v>0</v>
      </c>
      <c r="F9">
        <v>33.409999999999997</v>
      </c>
      <c r="G9">
        <v>0</v>
      </c>
      <c r="H9">
        <v>0</v>
      </c>
      <c r="I9">
        <v>0</v>
      </c>
      <c r="J9">
        <v>50.26</v>
      </c>
      <c r="K9">
        <v>0</v>
      </c>
      <c r="L9">
        <v>0</v>
      </c>
      <c r="M9">
        <v>0</v>
      </c>
      <c r="N9">
        <v>0</v>
      </c>
      <c r="O9">
        <v>16.329999999999998</v>
      </c>
      <c r="P9">
        <v>0</v>
      </c>
    </row>
    <row r="10" spans="1:22">
      <c r="A10" t="s">
        <v>23</v>
      </c>
      <c r="B10">
        <v>50.17</v>
      </c>
      <c r="C10">
        <v>38.520000000000003</v>
      </c>
      <c r="D10">
        <v>11.31</v>
      </c>
      <c r="E10">
        <v>0</v>
      </c>
      <c r="F10">
        <v>35.25</v>
      </c>
      <c r="G10">
        <v>0</v>
      </c>
      <c r="H10">
        <v>0</v>
      </c>
      <c r="I10">
        <v>0</v>
      </c>
      <c r="J10">
        <v>40.08</v>
      </c>
      <c r="K10">
        <v>14.74</v>
      </c>
      <c r="L10">
        <v>0</v>
      </c>
      <c r="M10">
        <v>0</v>
      </c>
      <c r="N10">
        <v>0</v>
      </c>
      <c r="O10">
        <v>9.92</v>
      </c>
      <c r="P10">
        <v>0</v>
      </c>
    </row>
    <row r="11" spans="1:22">
      <c r="A11" t="s">
        <v>24</v>
      </c>
      <c r="B11">
        <v>53.22</v>
      </c>
      <c r="C11">
        <v>41.48</v>
      </c>
      <c r="D11">
        <v>5.29</v>
      </c>
      <c r="E11">
        <v>0</v>
      </c>
      <c r="F11">
        <v>45.25</v>
      </c>
      <c r="G11">
        <v>0</v>
      </c>
      <c r="H11">
        <v>0</v>
      </c>
      <c r="I11">
        <v>0</v>
      </c>
      <c r="J11">
        <v>18.38</v>
      </c>
      <c r="K11">
        <v>28.53</v>
      </c>
      <c r="L11">
        <v>0</v>
      </c>
      <c r="M11">
        <v>5.29</v>
      </c>
      <c r="N11">
        <v>0</v>
      </c>
      <c r="O11">
        <v>2.56</v>
      </c>
      <c r="P11">
        <v>0</v>
      </c>
    </row>
    <row r="12" spans="1:22">
      <c r="A12" t="s">
        <v>25</v>
      </c>
      <c r="B12">
        <v>44.5</v>
      </c>
      <c r="C12">
        <v>50.24</v>
      </c>
      <c r="D12">
        <v>5.25</v>
      </c>
      <c r="E12">
        <v>0</v>
      </c>
      <c r="F12">
        <v>44.3</v>
      </c>
      <c r="G12">
        <v>0</v>
      </c>
      <c r="H12">
        <v>0</v>
      </c>
      <c r="I12">
        <v>5.25</v>
      </c>
      <c r="J12">
        <v>25.11</v>
      </c>
      <c r="K12">
        <v>5.09</v>
      </c>
      <c r="L12">
        <v>0</v>
      </c>
      <c r="M12">
        <v>10.130000000000001</v>
      </c>
      <c r="N12">
        <v>0</v>
      </c>
      <c r="O12">
        <v>10.11</v>
      </c>
      <c r="P12">
        <v>0</v>
      </c>
    </row>
    <row r="13" spans="1:22">
      <c r="A13" t="s">
        <v>26</v>
      </c>
      <c r="B13">
        <v>24.53</v>
      </c>
      <c r="C13">
        <v>25.05</v>
      </c>
      <c r="D13">
        <v>50.42</v>
      </c>
      <c r="E13">
        <v>0</v>
      </c>
      <c r="F13">
        <v>74.95</v>
      </c>
      <c r="G13">
        <v>0</v>
      </c>
      <c r="H13">
        <v>0</v>
      </c>
      <c r="I13">
        <v>0</v>
      </c>
      <c r="J13">
        <v>25.05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5" spans="1:22">
      <c r="A15" t="s">
        <v>27</v>
      </c>
      <c r="B15" t="s">
        <v>28</v>
      </c>
      <c r="C15" t="s">
        <v>29</v>
      </c>
      <c r="D15" t="s">
        <v>30</v>
      </c>
      <c r="E15" t="s">
        <v>31</v>
      </c>
      <c r="F15" t="s">
        <v>32</v>
      </c>
      <c r="G15" t="s">
        <v>33</v>
      </c>
      <c r="I15" t="s">
        <v>34</v>
      </c>
      <c r="J15" t="s">
        <v>35</v>
      </c>
      <c r="K15" t="s">
        <v>36</v>
      </c>
      <c r="L15" t="s">
        <v>37</v>
      </c>
      <c r="V15" t="s">
        <v>41</v>
      </c>
    </row>
    <row r="16" spans="1:22">
      <c r="A16" t="s">
        <v>16</v>
      </c>
      <c r="B16">
        <v>48.62</v>
      </c>
      <c r="C16">
        <f>J16/I16*100</f>
        <v>49.180327868852459</v>
      </c>
      <c r="D16">
        <v>37.74</v>
      </c>
      <c r="E16">
        <f>K16/I16*100</f>
        <v>37.704918032786885</v>
      </c>
      <c r="F16">
        <v>13.64</v>
      </c>
      <c r="G16">
        <f>L16/I16*100</f>
        <v>13.114754098360656</v>
      </c>
      <c r="I16">
        <v>61</v>
      </c>
      <c r="J16">
        <v>30</v>
      </c>
      <c r="K16">
        <v>23</v>
      </c>
      <c r="L16">
        <v>8</v>
      </c>
      <c r="O16">
        <v>48.62</v>
      </c>
      <c r="P16">
        <v>37.74</v>
      </c>
      <c r="Q16">
        <v>13.64</v>
      </c>
      <c r="R16">
        <v>49.180327868852459</v>
      </c>
      <c r="S16">
        <v>37.704918032786885</v>
      </c>
      <c r="T16">
        <v>13.114754098360656</v>
      </c>
      <c r="V16">
        <f>CHITEST(O16:Q16,R16:T16)</f>
        <v>0.9863674060528298</v>
      </c>
    </row>
    <row r="17" spans="1:22">
      <c r="A17" t="s">
        <v>17</v>
      </c>
      <c r="B17">
        <v>46.41</v>
      </c>
      <c r="C17">
        <f t="shared" ref="C17:C26" si="0">J17/I17*100</f>
        <v>46.666666666666664</v>
      </c>
      <c r="D17">
        <v>43.85</v>
      </c>
      <c r="E17">
        <f t="shared" ref="E17:E26" si="1">K17/I17*100</f>
        <v>44</v>
      </c>
      <c r="F17">
        <v>9.74</v>
      </c>
      <c r="G17">
        <f t="shared" ref="G17:G26" si="2">L17/I17*100</f>
        <v>9.3333333333333339</v>
      </c>
      <c r="I17">
        <v>150</v>
      </c>
      <c r="J17">
        <v>70</v>
      </c>
      <c r="K17">
        <v>66</v>
      </c>
      <c r="L17">
        <v>14</v>
      </c>
      <c r="O17">
        <v>46.41</v>
      </c>
      <c r="P17">
        <v>43.85</v>
      </c>
      <c r="Q17">
        <v>9.74</v>
      </c>
      <c r="R17">
        <v>46.666666666666664</v>
      </c>
      <c r="S17">
        <v>44</v>
      </c>
      <c r="T17">
        <v>9.3333333333333339</v>
      </c>
      <c r="V17">
        <f t="shared" ref="V17:V26" si="3">CHITEST(O17:Q17,R17:T17)</f>
        <v>0.99022702995117429</v>
      </c>
    </row>
    <row r="18" spans="1:22">
      <c r="A18" t="s">
        <v>18</v>
      </c>
      <c r="B18">
        <v>56.43</v>
      </c>
      <c r="C18">
        <f t="shared" si="0"/>
        <v>57.142857142857139</v>
      </c>
      <c r="D18">
        <v>31.54</v>
      </c>
      <c r="E18">
        <f t="shared" si="1"/>
        <v>31.428571428571427</v>
      </c>
      <c r="F18">
        <v>12.03</v>
      </c>
      <c r="G18">
        <f t="shared" si="2"/>
        <v>11.428571428571429</v>
      </c>
      <c r="I18">
        <v>35</v>
      </c>
      <c r="J18">
        <v>20</v>
      </c>
      <c r="K18">
        <v>11</v>
      </c>
      <c r="L18">
        <v>4</v>
      </c>
      <c r="O18">
        <v>56.43</v>
      </c>
      <c r="P18">
        <v>31.54</v>
      </c>
      <c r="Q18">
        <v>12.03</v>
      </c>
      <c r="R18">
        <v>57.142857142857139</v>
      </c>
      <c r="S18">
        <v>31.428571428571427</v>
      </c>
      <c r="T18">
        <v>11.428571428571429</v>
      </c>
      <c r="V18">
        <f t="shared" si="3"/>
        <v>0.97973900111447476</v>
      </c>
    </row>
    <row r="19" spans="1:22">
      <c r="A19" t="s">
        <v>19</v>
      </c>
      <c r="B19">
        <v>36.15</v>
      </c>
      <c r="C19">
        <f t="shared" si="0"/>
        <v>35.483870967741936</v>
      </c>
      <c r="D19">
        <v>50.45</v>
      </c>
      <c r="E19">
        <f t="shared" si="1"/>
        <v>51.612903225806448</v>
      </c>
      <c r="F19">
        <v>13.4</v>
      </c>
      <c r="G19">
        <f t="shared" si="2"/>
        <v>12.903225806451612</v>
      </c>
      <c r="I19">
        <v>31</v>
      </c>
      <c r="J19">
        <v>11</v>
      </c>
      <c r="K19">
        <v>16</v>
      </c>
      <c r="L19">
        <v>4</v>
      </c>
      <c r="O19">
        <v>36.15</v>
      </c>
      <c r="P19">
        <v>50.45</v>
      </c>
      <c r="Q19">
        <v>13.4</v>
      </c>
      <c r="R19">
        <v>35.483870967741936</v>
      </c>
      <c r="S19">
        <v>51.612903225806448</v>
      </c>
      <c r="T19">
        <v>12.903225806451612</v>
      </c>
      <c r="V19">
        <f t="shared" si="3"/>
        <v>0.97149781020270209</v>
      </c>
    </row>
    <row r="20" spans="1:22">
      <c r="A20" t="s">
        <v>20</v>
      </c>
      <c r="B20">
        <v>49.13</v>
      </c>
      <c r="C20">
        <f t="shared" si="0"/>
        <v>49.664429530201346</v>
      </c>
      <c r="D20">
        <v>43.78</v>
      </c>
      <c r="E20">
        <f t="shared" si="1"/>
        <v>43.624161073825505</v>
      </c>
      <c r="F20">
        <v>7.08</v>
      </c>
      <c r="G20">
        <f t="shared" si="2"/>
        <v>6.7114093959731544</v>
      </c>
      <c r="I20">
        <v>149</v>
      </c>
      <c r="J20">
        <v>74</v>
      </c>
      <c r="K20">
        <v>65</v>
      </c>
      <c r="L20">
        <v>10</v>
      </c>
      <c r="O20">
        <v>49.13</v>
      </c>
      <c r="P20">
        <v>43.78</v>
      </c>
      <c r="Q20">
        <v>7.08</v>
      </c>
      <c r="R20">
        <v>49.664429530201346</v>
      </c>
      <c r="S20">
        <v>43.624161073825505</v>
      </c>
      <c r="T20">
        <v>6.7114093959731544</v>
      </c>
      <c r="V20">
        <f t="shared" si="3"/>
        <v>0.98681243031424615</v>
      </c>
    </row>
    <row r="21" spans="1:22">
      <c r="A21" t="s">
        <v>21</v>
      </c>
      <c r="B21">
        <v>44.89</v>
      </c>
      <c r="C21">
        <f t="shared" si="0"/>
        <v>45.323741007194243</v>
      </c>
      <c r="D21">
        <v>46.81</v>
      </c>
      <c r="E21">
        <f t="shared" si="1"/>
        <v>46.762589928057551</v>
      </c>
      <c r="F21">
        <v>8.2899999999999991</v>
      </c>
      <c r="G21">
        <f t="shared" si="2"/>
        <v>7.9136690647482011</v>
      </c>
      <c r="I21">
        <v>139</v>
      </c>
      <c r="J21">
        <v>63</v>
      </c>
      <c r="K21">
        <v>65</v>
      </c>
      <c r="L21">
        <v>11</v>
      </c>
      <c r="O21">
        <v>44.89</v>
      </c>
      <c r="P21">
        <v>46.81</v>
      </c>
      <c r="Q21">
        <v>8.2899999999999991</v>
      </c>
      <c r="R21">
        <v>45.323741007194243</v>
      </c>
      <c r="S21">
        <v>46.762589928057551</v>
      </c>
      <c r="T21">
        <v>7.9136690647482011</v>
      </c>
      <c r="V21">
        <f t="shared" si="3"/>
        <v>0.98901322748987497</v>
      </c>
    </row>
    <row r="22" spans="1:22">
      <c r="A22" t="s">
        <v>22</v>
      </c>
      <c r="B22">
        <v>52.16</v>
      </c>
      <c r="C22">
        <f t="shared" si="0"/>
        <v>52.777777777777779</v>
      </c>
      <c r="D22">
        <v>19.8</v>
      </c>
      <c r="E22">
        <f t="shared" si="1"/>
        <v>19.444444444444446</v>
      </c>
      <c r="F22">
        <v>28.04</v>
      </c>
      <c r="G22">
        <f t="shared" si="2"/>
        <v>27.777777777777779</v>
      </c>
      <c r="I22">
        <v>36</v>
      </c>
      <c r="J22">
        <v>19</v>
      </c>
      <c r="K22">
        <v>7</v>
      </c>
      <c r="L22">
        <v>10</v>
      </c>
      <c r="O22">
        <v>52.16</v>
      </c>
      <c r="P22">
        <v>19.8</v>
      </c>
      <c r="Q22">
        <v>28.04</v>
      </c>
      <c r="R22">
        <v>52.777777777777779</v>
      </c>
      <c r="S22">
        <v>19.444444444444446</v>
      </c>
      <c r="T22">
        <v>27.777777777777779</v>
      </c>
      <c r="V22">
        <f t="shared" si="3"/>
        <v>0.99192864148584914</v>
      </c>
    </row>
    <row r="23" spans="1:22">
      <c r="A23" t="s">
        <v>23</v>
      </c>
      <c r="B23">
        <v>50.17</v>
      </c>
      <c r="C23">
        <f t="shared" si="0"/>
        <v>50.602409638554214</v>
      </c>
      <c r="D23">
        <v>38.520000000000003</v>
      </c>
      <c r="E23">
        <f t="shared" si="1"/>
        <v>38.554216867469883</v>
      </c>
      <c r="F23">
        <v>11.31</v>
      </c>
      <c r="G23">
        <f t="shared" si="2"/>
        <v>10.843373493975903</v>
      </c>
      <c r="I23">
        <v>83</v>
      </c>
      <c r="J23">
        <v>42</v>
      </c>
      <c r="K23">
        <v>32</v>
      </c>
      <c r="L23">
        <v>9</v>
      </c>
      <c r="O23">
        <v>50.17</v>
      </c>
      <c r="P23">
        <v>38.520000000000003</v>
      </c>
      <c r="Q23">
        <v>11.31</v>
      </c>
      <c r="R23">
        <v>50.602409638554214</v>
      </c>
      <c r="S23">
        <v>38.554216867469883</v>
      </c>
      <c r="T23">
        <v>10.843373493975903</v>
      </c>
      <c r="V23">
        <f t="shared" si="3"/>
        <v>0.98816760752221111</v>
      </c>
    </row>
    <row r="24" spans="1:22">
      <c r="A24" t="s">
        <v>24</v>
      </c>
      <c r="B24">
        <v>53.22</v>
      </c>
      <c r="C24">
        <f t="shared" si="0"/>
        <v>53.846153846153847</v>
      </c>
      <c r="D24">
        <v>41.48</v>
      </c>
      <c r="E24">
        <f t="shared" si="1"/>
        <v>41.025641025641022</v>
      </c>
      <c r="F24">
        <v>5.29</v>
      </c>
      <c r="G24">
        <f t="shared" si="2"/>
        <v>5.1282051282051277</v>
      </c>
      <c r="I24">
        <v>39</v>
      </c>
      <c r="J24">
        <v>21</v>
      </c>
      <c r="K24">
        <v>16</v>
      </c>
      <c r="L24">
        <v>2</v>
      </c>
      <c r="O24">
        <v>53.22</v>
      </c>
      <c r="P24">
        <v>41.48</v>
      </c>
      <c r="Q24">
        <v>5.29</v>
      </c>
      <c r="R24">
        <v>53.846153846153847</v>
      </c>
      <c r="S24">
        <v>41.025641025641022</v>
      </c>
      <c r="T24">
        <v>5.1282051282051277</v>
      </c>
      <c r="V24">
        <f t="shared" si="3"/>
        <v>0.99132884889292328</v>
      </c>
    </row>
    <row r="25" spans="1:22">
      <c r="A25" t="s">
        <v>25</v>
      </c>
      <c r="B25">
        <v>44.5</v>
      </c>
      <c r="C25">
        <f t="shared" si="0"/>
        <v>45</v>
      </c>
      <c r="D25">
        <v>50.24</v>
      </c>
      <c r="E25">
        <f t="shared" si="1"/>
        <v>50</v>
      </c>
      <c r="F25">
        <v>5.25</v>
      </c>
      <c r="G25">
        <f t="shared" si="2"/>
        <v>5</v>
      </c>
      <c r="I25">
        <v>20</v>
      </c>
      <c r="J25">
        <v>9</v>
      </c>
      <c r="K25">
        <v>10</v>
      </c>
      <c r="L25">
        <v>1</v>
      </c>
      <c r="O25">
        <v>44.5</v>
      </c>
      <c r="P25">
        <v>50.24</v>
      </c>
      <c r="Q25">
        <v>5.25</v>
      </c>
      <c r="R25">
        <v>45</v>
      </c>
      <c r="S25">
        <v>50</v>
      </c>
      <c r="T25">
        <v>5</v>
      </c>
      <c r="V25">
        <f t="shared" si="3"/>
        <v>0.99044219121964827</v>
      </c>
    </row>
    <row r="26" spans="1:22">
      <c r="A26" t="s">
        <v>26</v>
      </c>
      <c r="B26">
        <v>24.53</v>
      </c>
      <c r="C26">
        <f t="shared" si="0"/>
        <v>25</v>
      </c>
      <c r="D26">
        <v>25.05</v>
      </c>
      <c r="E26">
        <f t="shared" si="1"/>
        <v>25</v>
      </c>
      <c r="F26">
        <v>50.42</v>
      </c>
      <c r="G26">
        <f t="shared" si="2"/>
        <v>50</v>
      </c>
      <c r="I26">
        <v>4</v>
      </c>
      <c r="J26">
        <v>1</v>
      </c>
      <c r="K26">
        <v>1</v>
      </c>
      <c r="L26">
        <v>2</v>
      </c>
      <c r="O26">
        <v>24.53</v>
      </c>
      <c r="P26">
        <v>25.05</v>
      </c>
      <c r="Q26">
        <v>50.42</v>
      </c>
      <c r="R26">
        <v>25</v>
      </c>
      <c r="S26">
        <v>25</v>
      </c>
      <c r="T26">
        <v>50</v>
      </c>
      <c r="V26">
        <f t="shared" si="3"/>
        <v>0.9937873786352176</v>
      </c>
    </row>
    <row r="28" spans="1:22">
      <c r="B28">
        <f>CHITEST(B16:B26,C16:C26)</f>
        <v>0.99999999952122753</v>
      </c>
      <c r="D28">
        <f>CHITEST(D16:D26,E16:E26)</f>
        <v>0.99999999997188749</v>
      </c>
      <c r="F28">
        <f>CHITEST(F16:F26,G16:G26)</f>
        <v>0.99999996417178882</v>
      </c>
    </row>
    <row r="30" spans="1:22">
      <c r="A30" t="s">
        <v>38</v>
      </c>
    </row>
    <row r="31" spans="1:22">
      <c r="A31" t="s">
        <v>16</v>
      </c>
      <c r="B31" t="s">
        <v>39</v>
      </c>
      <c r="C31">
        <v>49.89</v>
      </c>
      <c r="D31">
        <v>34.86</v>
      </c>
      <c r="E31">
        <v>8.5</v>
      </c>
      <c r="F31">
        <v>1.74</v>
      </c>
      <c r="G31">
        <v>5.0199999999999996</v>
      </c>
      <c r="L31">
        <f>CHITEST(C31:G31,C32:G32)</f>
        <v>0.99978268408975191</v>
      </c>
    </row>
    <row r="32" spans="1:22">
      <c r="B32" t="s">
        <v>40</v>
      </c>
      <c r="C32">
        <v>50.819672131147541</v>
      </c>
      <c r="D32">
        <v>34.42622950819672</v>
      </c>
      <c r="E32">
        <v>8.1967213114754092</v>
      </c>
      <c r="F32">
        <v>1.639344262295082</v>
      </c>
      <c r="G32">
        <v>4.918032786885246</v>
      </c>
    </row>
    <row r="33" spans="1:12">
      <c r="A33" t="s">
        <v>17</v>
      </c>
      <c r="B33" t="s">
        <v>39</v>
      </c>
      <c r="C33">
        <v>29.87</v>
      </c>
      <c r="D33">
        <v>2.72</v>
      </c>
      <c r="E33">
        <v>1.96</v>
      </c>
      <c r="F33">
        <v>42.75</v>
      </c>
      <c r="G33">
        <v>10.45</v>
      </c>
      <c r="H33">
        <v>1.36</v>
      </c>
      <c r="I33">
        <v>1.32</v>
      </c>
      <c r="J33">
        <v>9.57</v>
      </c>
      <c r="L33">
        <f>CHITEST(C33:J33,C34:J34)</f>
        <v>0.99999992563171558</v>
      </c>
    </row>
    <row r="34" spans="1:12">
      <c r="B34" t="s">
        <v>40</v>
      </c>
      <c r="C34">
        <v>30</v>
      </c>
      <c r="D34">
        <v>2.666666666666667</v>
      </c>
      <c r="E34">
        <v>2</v>
      </c>
      <c r="F34">
        <v>43.333333333333336</v>
      </c>
      <c r="G34">
        <v>10</v>
      </c>
      <c r="H34">
        <v>1.3333333333333335</v>
      </c>
      <c r="I34">
        <v>1.3333333333333335</v>
      </c>
      <c r="J34">
        <v>9.3333333333333339</v>
      </c>
    </row>
    <row r="35" spans="1:12">
      <c r="A35" t="s">
        <v>18</v>
      </c>
      <c r="B35" t="s">
        <v>39</v>
      </c>
      <c r="C35">
        <v>42.2</v>
      </c>
      <c r="D35">
        <v>2.77</v>
      </c>
      <c r="E35">
        <v>40.409999999999997</v>
      </c>
      <c r="F35">
        <v>8.7200000000000006</v>
      </c>
      <c r="G35">
        <v>5.91</v>
      </c>
      <c r="L35">
        <f>CHITEST(C35:G35,C36:G36)</f>
        <v>0.99991484369652861</v>
      </c>
    </row>
    <row r="36" spans="1:12">
      <c r="B36" t="s">
        <v>40</v>
      </c>
      <c r="C36">
        <v>42.857142857142854</v>
      </c>
      <c r="D36">
        <v>2.8571428571428572</v>
      </c>
      <c r="E36">
        <v>40</v>
      </c>
      <c r="F36">
        <v>8.5714285714285712</v>
      </c>
      <c r="G36">
        <v>5.7142857142857144</v>
      </c>
    </row>
    <row r="37" spans="1:12">
      <c r="A37" t="s">
        <v>19</v>
      </c>
      <c r="B37" t="s">
        <v>39</v>
      </c>
      <c r="C37">
        <v>50.2</v>
      </c>
      <c r="D37">
        <v>36.619999999999997</v>
      </c>
      <c r="E37">
        <v>3.31</v>
      </c>
      <c r="F37">
        <v>9.86</v>
      </c>
      <c r="L37">
        <f>CHITEST(C37:F37,C38:F38)</f>
        <v>0.99404863637754837</v>
      </c>
    </row>
    <row r="38" spans="1:12">
      <c r="B38" t="s">
        <v>40</v>
      </c>
      <c r="C38">
        <v>51.612903225806448</v>
      </c>
      <c r="D38">
        <v>35.483870967741936</v>
      </c>
      <c r="E38">
        <v>3.225806451612903</v>
      </c>
      <c r="F38">
        <v>9.67741935483871</v>
      </c>
    </row>
    <row r="39" spans="1:12">
      <c r="A39" t="s">
        <v>20</v>
      </c>
      <c r="B39" t="s">
        <v>39</v>
      </c>
      <c r="C39">
        <v>37.090000000000003</v>
      </c>
      <c r="D39">
        <v>36.94</v>
      </c>
      <c r="E39">
        <v>14.91</v>
      </c>
      <c r="F39">
        <v>11.06</v>
      </c>
      <c r="L39">
        <f>CHITEST(C39:F39,C40:F40)</f>
        <v>0.99938370747882965</v>
      </c>
    </row>
    <row r="40" spans="1:12">
      <c r="B40" t="s">
        <v>40</v>
      </c>
      <c r="C40">
        <v>37.583892617449663</v>
      </c>
      <c r="D40">
        <v>36.912751677852349</v>
      </c>
      <c r="E40">
        <v>14.76510067114094</v>
      </c>
      <c r="F40">
        <v>10.738255033557047</v>
      </c>
    </row>
    <row r="41" spans="1:12">
      <c r="A41" t="s">
        <v>21</v>
      </c>
      <c r="B41" t="s">
        <v>39</v>
      </c>
      <c r="C41">
        <v>36</v>
      </c>
      <c r="D41">
        <v>2.04</v>
      </c>
      <c r="E41">
        <v>36.979999999999997</v>
      </c>
      <c r="F41">
        <v>15.41</v>
      </c>
      <c r="G41">
        <v>1.41</v>
      </c>
      <c r="H41">
        <v>8.16</v>
      </c>
      <c r="L41">
        <f>CHITEST(C41:H41,C42:H42)</f>
        <v>0.9999870423947137</v>
      </c>
    </row>
    <row r="42" spans="1:12">
      <c r="B42" t="s">
        <v>40</v>
      </c>
      <c r="C42">
        <v>36.690647482014391</v>
      </c>
      <c r="D42">
        <v>2.1582733812949639</v>
      </c>
      <c r="E42">
        <v>36.690647482014391</v>
      </c>
      <c r="F42">
        <v>15.107913669064748</v>
      </c>
      <c r="G42">
        <v>1.4388489208633095</v>
      </c>
      <c r="H42">
        <v>7.9136690647482011</v>
      </c>
    </row>
    <row r="43" spans="1:12">
      <c r="A43" t="s">
        <v>22</v>
      </c>
      <c r="B43" t="s">
        <v>39</v>
      </c>
      <c r="C43">
        <v>33.409999999999997</v>
      </c>
      <c r="D43">
        <v>50.26</v>
      </c>
      <c r="E43">
        <v>16.329999999999998</v>
      </c>
      <c r="L43">
        <f>CHITEST(C43:E43,C44:E44)</f>
        <v>0.99584415950511807</v>
      </c>
    </row>
    <row r="44" spans="1:12">
      <c r="B44" t="s">
        <v>40</v>
      </c>
      <c r="C44">
        <v>33.333333333333329</v>
      </c>
      <c r="D44">
        <v>50</v>
      </c>
      <c r="E44">
        <v>16.666666666666664</v>
      </c>
    </row>
    <row r="45" spans="1:12">
      <c r="A45" t="s">
        <v>23</v>
      </c>
      <c r="B45" t="s">
        <v>39</v>
      </c>
      <c r="C45">
        <v>35.25</v>
      </c>
      <c r="D45">
        <v>40.08</v>
      </c>
      <c r="E45">
        <v>14.74</v>
      </c>
      <c r="F45">
        <v>9.92</v>
      </c>
      <c r="L45">
        <f>CHITEST(C45:F45,C46:F46)</f>
        <v>0.99801720327345023</v>
      </c>
    </row>
    <row r="46" spans="1:12">
      <c r="B46" t="s">
        <v>40</v>
      </c>
      <c r="C46">
        <v>36.144578313253014</v>
      </c>
      <c r="D46">
        <v>39.75903614457831</v>
      </c>
      <c r="E46">
        <v>14.457831325301203</v>
      </c>
      <c r="F46">
        <v>9.6385542168674707</v>
      </c>
    </row>
    <row r="47" spans="1:12">
      <c r="A47" t="s">
        <v>24</v>
      </c>
      <c r="B47" t="s">
        <v>39</v>
      </c>
      <c r="C47">
        <v>45.25</v>
      </c>
      <c r="D47">
        <v>18.38</v>
      </c>
      <c r="E47">
        <v>28.53</v>
      </c>
      <c r="F47">
        <v>5.29</v>
      </c>
      <c r="G47">
        <v>2.56</v>
      </c>
      <c r="L47">
        <f>CHITEST(C47:G47,C48:G48)</f>
        <v>0.99983172801602249</v>
      </c>
    </row>
    <row r="48" spans="1:12">
      <c r="B48" t="s">
        <v>40</v>
      </c>
      <c r="C48">
        <v>46.153846153846153</v>
      </c>
      <c r="D48">
        <v>17.948717948717949</v>
      </c>
      <c r="E48">
        <v>28.205128205128204</v>
      </c>
      <c r="F48">
        <v>5.1282051282051277</v>
      </c>
      <c r="G48">
        <v>2.5641025641025639</v>
      </c>
    </row>
    <row r="49" spans="1:12">
      <c r="A49" t="s">
        <v>25</v>
      </c>
      <c r="B49" t="s">
        <v>39</v>
      </c>
      <c r="C49">
        <v>44.3</v>
      </c>
      <c r="D49">
        <v>5.25</v>
      </c>
      <c r="E49">
        <v>25.11</v>
      </c>
      <c r="F49">
        <v>5.09</v>
      </c>
      <c r="G49">
        <v>10.130000000000001</v>
      </c>
      <c r="H49">
        <v>10.11</v>
      </c>
      <c r="L49">
        <f>CHITEST(C49:H49,C50:H50)</f>
        <v>0.99999284728597093</v>
      </c>
    </row>
    <row r="50" spans="1:12">
      <c r="B50" t="s">
        <v>40</v>
      </c>
      <c r="C50">
        <v>45</v>
      </c>
      <c r="D50">
        <v>5</v>
      </c>
      <c r="E50">
        <v>25</v>
      </c>
      <c r="F50">
        <v>5</v>
      </c>
      <c r="G50">
        <v>10</v>
      </c>
      <c r="H50">
        <v>10</v>
      </c>
    </row>
    <row r="51" spans="1:12">
      <c r="A51" t="s">
        <v>26</v>
      </c>
      <c r="B51" t="s">
        <v>39</v>
      </c>
      <c r="C51">
        <v>74.95</v>
      </c>
      <c r="D51">
        <v>25.05</v>
      </c>
      <c r="L51">
        <f>CHITEST(C51:D51,C52:D52)</f>
        <v>0.99078702741394353</v>
      </c>
    </row>
    <row r="52" spans="1:12">
      <c r="B52" t="s">
        <v>40</v>
      </c>
      <c r="C52">
        <v>75</v>
      </c>
      <c r="D52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Pl_edit_sim_stats.csv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2018-01-10T23:31:17Z</dcterms:created>
  <dcterms:modified xsi:type="dcterms:W3CDTF">2018-01-23T13:32:56Z</dcterms:modified>
</cp:coreProperties>
</file>