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240" yWindow="240" windowWidth="25360" windowHeight="18780" tabRatio="500"/>
  </bookViews>
  <sheets>
    <sheet name="Ch_Vb_sliding_window_ou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" i="1" l="1"/>
  <c r="G7" i="1"/>
  <c r="H7" i="1"/>
  <c r="I7" i="1"/>
  <c r="J7" i="1"/>
  <c r="K7" i="1"/>
  <c r="F8" i="1"/>
  <c r="G8" i="1"/>
  <c r="H8" i="1"/>
  <c r="I8" i="1"/>
  <c r="J8" i="1"/>
  <c r="K8" i="1"/>
  <c r="F9" i="1"/>
  <c r="G9" i="1"/>
  <c r="H9" i="1"/>
  <c r="I9" i="1"/>
  <c r="J9" i="1"/>
  <c r="K9" i="1"/>
  <c r="E9" i="1"/>
  <c r="E8" i="1"/>
  <c r="E7" i="1"/>
  <c r="J4" i="1"/>
  <c r="K4" i="1"/>
  <c r="J5" i="1"/>
  <c r="K5" i="1"/>
  <c r="K3" i="1"/>
  <c r="J3" i="1"/>
</calcChain>
</file>

<file path=xl/sharedStrings.xml><?xml version="1.0" encoding="utf-8"?>
<sst xmlns="http://schemas.openxmlformats.org/spreadsheetml/2006/main" count="16" uniqueCount="16">
  <si>
    <t>name</t>
  </si>
  <si>
    <t>percent above average edits</t>
  </si>
  <si>
    <t>number obs</t>
  </si>
  <si>
    <t>DF (N-2)</t>
  </si>
  <si>
    <t>nucleotide pearson correlation</t>
  </si>
  <si>
    <t>nucleotide t value</t>
  </si>
  <si>
    <t>amino acid pearson correlation</t>
  </si>
  <si>
    <t>amino acid t value</t>
  </si>
  <si>
    <t>Ch_psaA</t>
  </si>
  <si>
    <t>Ch_psbB</t>
  </si>
  <si>
    <t>Ch_psbE</t>
  </si>
  <si>
    <t>tdist nt</t>
  </si>
  <si>
    <t>tdist aa</t>
  </si>
  <si>
    <t>average</t>
  </si>
  <si>
    <t>psa</t>
  </si>
  <si>
    <t>psb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</si>
</sst>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E7" sqref="E7:K9"/>
    </sheetView>
  </sheetViews>
  <sheetFormatPr baseColWidth="10" defaultRowHeight="15" x14ac:dyDescent="0"/>
  <cols>
    <col min="11" max="11" width="12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11</v>
      </c>
      <c r="K1" t="s">
        <v>12</v>
      </c>
    </row>
    <row r="3" spans="1:11">
      <c r="A3" t="s">
        <v>8</v>
      </c>
      <c r="B3">
        <v>91.6</v>
      </c>
      <c r="C3">
        <v>2241</v>
      </c>
      <c r="D3">
        <v>2239</v>
      </c>
      <c r="E3">
        <v>0.69164700000000001</v>
      </c>
      <c r="F3">
        <v>45.313982000000003</v>
      </c>
      <c r="G3">
        <v>0.61330700000000005</v>
      </c>
      <c r="H3">
        <v>36.742027999999998</v>
      </c>
      <c r="J3">
        <f>TDIST(F3,D3,2)</f>
        <v>0</v>
      </c>
      <c r="K3">
        <f>TDIST(H3,D3,2)</f>
        <v>1.0834380254666218E-231</v>
      </c>
    </row>
    <row r="4" spans="1:11">
      <c r="A4" t="s">
        <v>9</v>
      </c>
      <c r="B4">
        <v>80.819999999999993</v>
      </c>
      <c r="C4">
        <v>1478</v>
      </c>
      <c r="D4">
        <v>1476</v>
      </c>
      <c r="E4">
        <v>-0.24717900000000001</v>
      </c>
      <c r="F4">
        <v>9.8004350000000002</v>
      </c>
      <c r="G4">
        <v>-0.30933899999999998</v>
      </c>
      <c r="H4">
        <v>12.49741</v>
      </c>
      <c r="J4">
        <f t="shared" ref="J4:J5" si="0">TDIST(F4,D4,2)</f>
        <v>5.1733208846489007E-22</v>
      </c>
      <c r="K4">
        <f t="shared" ref="K4:K5" si="1">TDIST(H4,D4,2)</f>
        <v>3.8550623629253955E-34</v>
      </c>
    </row>
    <row r="5" spans="1:11">
      <c r="A5" t="s">
        <v>10</v>
      </c>
      <c r="B5">
        <v>61</v>
      </c>
      <c r="C5">
        <v>167</v>
      </c>
      <c r="D5">
        <v>165</v>
      </c>
      <c r="E5">
        <v>-0.66812000000000005</v>
      </c>
      <c r="F5">
        <v>11.534338999999999</v>
      </c>
      <c r="G5">
        <v>-0.83221999999999996</v>
      </c>
      <c r="H5">
        <v>19.280654999999999</v>
      </c>
      <c r="J5">
        <f t="shared" si="0"/>
        <v>6.0141517650573616E-23</v>
      </c>
      <c r="K5">
        <f t="shared" si="1"/>
        <v>4.0533056611851545E-44</v>
      </c>
    </row>
    <row r="7" spans="1:11">
      <c r="D7" t="s">
        <v>13</v>
      </c>
      <c r="E7">
        <f>AVERAGE(E3:E5)</f>
        <v>-7.4550666666666696E-2</v>
      </c>
      <c r="F7">
        <f t="shared" ref="F7:K7" si="2">AVERAGE(F3:F5)</f>
        <v>22.216252000000001</v>
      </c>
      <c r="G7">
        <f t="shared" si="2"/>
        <v>-0.17608399999999999</v>
      </c>
      <c r="H7">
        <f t="shared" si="2"/>
        <v>22.840031</v>
      </c>
      <c r="I7" t="e">
        <f t="shared" si="2"/>
        <v>#DIV/0!</v>
      </c>
      <c r="J7">
        <f t="shared" si="2"/>
        <v>1.9249120203848791E-22</v>
      </c>
      <c r="K7">
        <f t="shared" si="2"/>
        <v>1.2850207877769087E-34</v>
      </c>
    </row>
    <row r="8" spans="1:11">
      <c r="D8" t="s">
        <v>14</v>
      </c>
      <c r="E8">
        <f>E3</f>
        <v>0.69164700000000001</v>
      </c>
      <c r="F8">
        <f t="shared" ref="F8:K8" si="3">F3</f>
        <v>45.313982000000003</v>
      </c>
      <c r="G8">
        <f t="shared" si="3"/>
        <v>0.61330700000000005</v>
      </c>
      <c r="H8">
        <f t="shared" si="3"/>
        <v>36.742027999999998</v>
      </c>
      <c r="I8">
        <f t="shared" si="3"/>
        <v>0</v>
      </c>
      <c r="J8">
        <f t="shared" si="3"/>
        <v>0</v>
      </c>
      <c r="K8">
        <f t="shared" si="3"/>
        <v>1.0834380254666218E-231</v>
      </c>
    </row>
    <row r="9" spans="1:11">
      <c r="D9" t="s">
        <v>15</v>
      </c>
      <c r="E9">
        <f>AVERAGE(E4:E5)</f>
        <v>-0.45764950000000004</v>
      </c>
      <c r="F9">
        <f t="shared" ref="F9:K9" si="4">AVERAGE(F4:F5)</f>
        <v>10.667387</v>
      </c>
      <c r="G9">
        <f t="shared" si="4"/>
        <v>-0.5707795</v>
      </c>
      <c r="H9">
        <f t="shared" si="4"/>
        <v>15.889032499999999</v>
      </c>
      <c r="I9" t="e">
        <f t="shared" si="4"/>
        <v>#DIV/0!</v>
      </c>
      <c r="J9">
        <f t="shared" si="4"/>
        <v>2.8873680305773185E-22</v>
      </c>
      <c r="K9">
        <f t="shared" si="4"/>
        <v>1.927531181665363E-34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Ch_Vb_sliding_window_out.csv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Richardson</dc:creator>
  <cp:lastModifiedBy>Beth Richardson</cp:lastModifiedBy>
  <dcterms:created xsi:type="dcterms:W3CDTF">2016-03-15T20:49:59Z</dcterms:created>
  <dcterms:modified xsi:type="dcterms:W3CDTF">2016-03-15T20:49:59Z</dcterms:modified>
</cp:coreProperties>
</file>