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240" yWindow="240" windowWidth="25360" windowHeight="18780" tabRatio="500"/>
  </bookViews>
  <sheets>
    <sheet name="Pl_Pt_sliding_window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E19" i="1"/>
  <c r="E18" i="1"/>
  <c r="E17" i="1"/>
  <c r="E16" i="1"/>
  <c r="E1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3" i="1"/>
  <c r="J3" i="1"/>
</calcChain>
</file>

<file path=xl/sharedStrings.xml><?xml version="1.0" encoding="utf-8"?>
<sst xmlns="http://schemas.openxmlformats.org/spreadsheetml/2006/main" count="26" uniqueCount="26">
  <si>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</si>
  <si>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</si>
  <si>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</si>
  <si>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</si>
  <si>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</si>
  <si>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</si>
  <si>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</si>
  <si>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</si>
  <si>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Pl_atpA</t>
  </si>
  <si>
    <t>Pl_atpB</t>
  </si>
  <si>
    <t>Pl_petB</t>
  </si>
  <si>
    <t>Pl_petD</t>
  </si>
  <si>
    <t>Pl_psaA</t>
  </si>
  <si>
    <t>Pl_psaB</t>
  </si>
  <si>
    <t>Pl_psbA</t>
  </si>
  <si>
    <t>Pl_psbB</t>
  </si>
  <si>
    <t>Pl_psbC</t>
  </si>
  <si>
    <t>Pl_psbD</t>
  </si>
  <si>
    <t>Pl_psbE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</si>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</sst>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21" sqref="I21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19</v>
      </c>
      <c r="K1" t="s">
        <v>20</v>
      </c>
    </row>
    <row r="3" spans="1:11">
      <c r="A3" t="s">
        <v>8</v>
      </c>
      <c r="B3">
        <v>69.02</v>
      </c>
      <c r="C3">
        <v>1510</v>
      </c>
      <c r="D3">
        <v>1508</v>
      </c>
      <c r="E3">
        <v>-0.48354000000000003</v>
      </c>
      <c r="F3">
        <v>21.451844000000001</v>
      </c>
      <c r="G3">
        <v>-0.59821800000000003</v>
      </c>
      <c r="H3">
        <v>28.989899999999999</v>
      </c>
      <c r="J3">
        <f>TDIST(F3,D3,2)</f>
        <v>2.6107866236610422E-89</v>
      </c>
      <c r="K3">
        <f>TDIST(H3,D3,2)</f>
        <v>3.0603329542419936E-147</v>
      </c>
    </row>
    <row r="4" spans="1:11">
      <c r="A4" t="s">
        <v>9</v>
      </c>
      <c r="B4">
        <v>78.83</v>
      </c>
      <c r="C4">
        <v>1879</v>
      </c>
      <c r="D4">
        <v>1877</v>
      </c>
      <c r="E4">
        <v>-0.78119000000000005</v>
      </c>
      <c r="F4">
        <v>54.212615</v>
      </c>
      <c r="G4">
        <v>-0.82667800000000002</v>
      </c>
      <c r="H4">
        <v>63.651687000000003</v>
      </c>
      <c r="J4">
        <f t="shared" ref="J4:J13" si="0">TDIST(F4,D4,2)</f>
        <v>0</v>
      </c>
      <c r="K4">
        <f t="shared" ref="K4:K13" si="1">TDIST(H4,D4,2)</f>
        <v>0</v>
      </c>
    </row>
    <row r="5" spans="1:11">
      <c r="A5" t="s">
        <v>10</v>
      </c>
      <c r="B5">
        <v>73.959999999999994</v>
      </c>
      <c r="C5">
        <v>601</v>
      </c>
      <c r="D5">
        <v>599</v>
      </c>
      <c r="E5">
        <v>-0.41499200000000003</v>
      </c>
      <c r="F5">
        <v>11.163376</v>
      </c>
      <c r="G5">
        <v>-0.63781299999999996</v>
      </c>
      <c r="H5">
        <v>20.267887000000002</v>
      </c>
      <c r="J5">
        <f t="shared" si="0"/>
        <v>2.0292965781296461E-26</v>
      </c>
      <c r="K5">
        <f t="shared" si="1"/>
        <v>6.0226647877169214E-70</v>
      </c>
    </row>
    <row r="6" spans="1:11">
      <c r="A6" t="s">
        <v>11</v>
      </c>
      <c r="B6">
        <v>74.52</v>
      </c>
      <c r="C6">
        <v>426</v>
      </c>
      <c r="D6">
        <v>424</v>
      </c>
      <c r="E6">
        <v>-0.24431600000000001</v>
      </c>
      <c r="F6">
        <v>5.188002</v>
      </c>
      <c r="G6">
        <v>-0.48991800000000002</v>
      </c>
      <c r="H6">
        <v>11.571923999999999</v>
      </c>
      <c r="J6">
        <f t="shared" si="0"/>
        <v>3.3011521186593093E-7</v>
      </c>
      <c r="K6">
        <f t="shared" si="1"/>
        <v>4.214679235559955E-27</v>
      </c>
    </row>
    <row r="7" spans="1:11">
      <c r="A7" t="s">
        <v>12</v>
      </c>
      <c r="B7">
        <v>77.349999999999994</v>
      </c>
      <c r="C7">
        <v>2249</v>
      </c>
      <c r="D7">
        <v>2247</v>
      </c>
      <c r="E7">
        <v>-0.170575</v>
      </c>
      <c r="F7">
        <v>8.2059569999999997</v>
      </c>
      <c r="G7">
        <v>-0.25066300000000002</v>
      </c>
      <c r="H7">
        <v>12.273925</v>
      </c>
      <c r="J7">
        <f t="shared" si="0"/>
        <v>3.8068686768641005E-16</v>
      </c>
      <c r="K7">
        <f t="shared" si="1"/>
        <v>1.4489110613709903E-33</v>
      </c>
    </row>
    <row r="8" spans="1:11">
      <c r="A8" t="s">
        <v>13</v>
      </c>
      <c r="B8">
        <v>72.05</v>
      </c>
      <c r="C8">
        <v>2262</v>
      </c>
      <c r="D8">
        <v>2260</v>
      </c>
      <c r="E8">
        <v>-0.415848</v>
      </c>
      <c r="F8">
        <v>21.737915000000001</v>
      </c>
      <c r="G8">
        <v>-0.47626299999999999</v>
      </c>
      <c r="H8">
        <v>25.749113000000001</v>
      </c>
      <c r="J8">
        <f t="shared" si="0"/>
        <v>2.6785333280277472E-95</v>
      </c>
      <c r="K8">
        <f t="shared" si="1"/>
        <v>1.9929208661346984E-128</v>
      </c>
    </row>
    <row r="9" spans="1:11">
      <c r="A9" t="s">
        <v>14</v>
      </c>
      <c r="B9">
        <v>83.29</v>
      </c>
      <c r="C9">
        <v>1002</v>
      </c>
      <c r="D9">
        <v>1000</v>
      </c>
      <c r="E9">
        <v>-0.63799600000000001</v>
      </c>
      <c r="F9">
        <v>26.200229</v>
      </c>
      <c r="G9">
        <v>-0.72477999999999998</v>
      </c>
      <c r="H9">
        <v>33.265931999999999</v>
      </c>
      <c r="J9">
        <f t="shared" si="0"/>
        <v>1.2864470893402503E-115</v>
      </c>
      <c r="K9">
        <f t="shared" si="1"/>
        <v>5.5963230460263397E-164</v>
      </c>
    </row>
    <row r="10" spans="1:11">
      <c r="A10" t="s">
        <v>15</v>
      </c>
      <c r="B10">
        <v>63.46</v>
      </c>
      <c r="C10">
        <v>1490</v>
      </c>
      <c r="D10">
        <v>1488</v>
      </c>
      <c r="E10">
        <v>-3.5456000000000001E-2</v>
      </c>
      <c r="F10">
        <v>1.3685499999999999</v>
      </c>
      <c r="G10">
        <v>-0.155167</v>
      </c>
      <c r="H10">
        <v>6.0589000000000004</v>
      </c>
      <c r="J10">
        <f t="shared" si="0"/>
        <v>0.17134656256525566</v>
      </c>
      <c r="K10">
        <f t="shared" si="1"/>
        <v>1.7332988526973041E-9</v>
      </c>
    </row>
    <row r="11" spans="1:11">
      <c r="A11" t="s">
        <v>16</v>
      </c>
      <c r="B11">
        <v>72.099999999999994</v>
      </c>
      <c r="C11">
        <v>1341</v>
      </c>
      <c r="D11">
        <v>1339</v>
      </c>
      <c r="E11">
        <v>-0.20662800000000001</v>
      </c>
      <c r="F11">
        <v>7.7277909999999999</v>
      </c>
      <c r="G11">
        <v>-0.29199799999999998</v>
      </c>
      <c r="H11">
        <v>11.171775999999999</v>
      </c>
      <c r="J11">
        <f t="shared" si="0"/>
        <v>2.1349742561954432E-14</v>
      </c>
      <c r="K11">
        <f t="shared" si="1"/>
        <v>9.0687268008039703E-28</v>
      </c>
    </row>
    <row r="12" spans="1:11">
      <c r="A12" t="s">
        <v>17</v>
      </c>
      <c r="B12">
        <v>73.319999999999993</v>
      </c>
      <c r="C12">
        <v>1066</v>
      </c>
      <c r="D12">
        <v>1064</v>
      </c>
      <c r="E12">
        <v>-0.563635</v>
      </c>
      <c r="F12">
        <v>22.257498999999999</v>
      </c>
      <c r="G12">
        <v>-0.58069599999999999</v>
      </c>
      <c r="H12">
        <v>23.266470999999999</v>
      </c>
      <c r="J12">
        <f t="shared" si="0"/>
        <v>2.0729673992236717E-90</v>
      </c>
      <c r="K12">
        <f t="shared" si="1"/>
        <v>3.9494758935839086E-97</v>
      </c>
    </row>
    <row r="13" spans="1:11">
      <c r="A13" t="s">
        <v>18</v>
      </c>
      <c r="B13">
        <v>100</v>
      </c>
      <c r="C13">
        <v>209</v>
      </c>
      <c r="D13">
        <v>207</v>
      </c>
      <c r="E13">
        <v>3.1393999999999998E-2</v>
      </c>
      <c r="F13">
        <v>0.45190399999999997</v>
      </c>
      <c r="G13">
        <v>0.10442700000000001</v>
      </c>
      <c r="H13">
        <v>1.5106980000000001</v>
      </c>
      <c r="J13">
        <f t="shared" si="0"/>
        <v>0.65181129706939356</v>
      </c>
      <c r="K13">
        <f t="shared" si="1"/>
        <v>0.13239041642640498</v>
      </c>
    </row>
    <row r="15" spans="1:11">
      <c r="D15" t="s">
        <v>21</v>
      </c>
      <c r="E15">
        <f>AVERAGE(E3:E13)</f>
        <v>-0.35661654545454546</v>
      </c>
      <c r="F15">
        <f t="shared" ref="F15:K15" si="2">AVERAGE(F3:F13)</f>
        <v>16.360516545454544</v>
      </c>
      <c r="G15">
        <f t="shared" si="2"/>
        <v>-0.44797881818181806</v>
      </c>
      <c r="H15">
        <f t="shared" si="2"/>
        <v>21.61620118181818</v>
      </c>
      <c r="I15" t="e">
        <f t="shared" si="2"/>
        <v>#DIV/0!</v>
      </c>
      <c r="J15">
        <f t="shared" si="2"/>
        <v>7.4832562704534797E-2</v>
      </c>
      <c r="K15">
        <f t="shared" si="2"/>
        <v>1.2035492559973077E-2</v>
      </c>
    </row>
    <row r="16" spans="1:11">
      <c r="D16" t="s">
        <v>22</v>
      </c>
      <c r="E16">
        <f>AVERAGE(E3:E4)</f>
        <v>-0.63236500000000007</v>
      </c>
      <c r="F16">
        <f t="shared" ref="F16:K16" si="3">AVERAGE(F3:F4)</f>
        <v>37.832229499999997</v>
      </c>
      <c r="G16">
        <f t="shared" si="3"/>
        <v>-0.71244799999999997</v>
      </c>
      <c r="H16">
        <f t="shared" si="3"/>
        <v>46.320793500000001</v>
      </c>
      <c r="I16" t="e">
        <f t="shared" si="3"/>
        <v>#DIV/0!</v>
      </c>
      <c r="J16">
        <f t="shared" si="3"/>
        <v>1.3053933118305211E-89</v>
      </c>
      <c r="K16">
        <f t="shared" si="3"/>
        <v>1.5301664771209968E-147</v>
      </c>
    </row>
    <row r="17" spans="4:11">
      <c r="D17" t="s">
        <v>23</v>
      </c>
      <c r="E17">
        <f>AVERAGE(E5:E6)</f>
        <v>-0.329654</v>
      </c>
      <c r="F17">
        <f t="shared" ref="F17:K17" si="4">AVERAGE(F5:F6)</f>
        <v>8.1756890000000002</v>
      </c>
      <c r="G17">
        <f t="shared" si="4"/>
        <v>-0.56386550000000002</v>
      </c>
      <c r="H17">
        <f t="shared" si="4"/>
        <v>15.9199055</v>
      </c>
      <c r="I17" t="e">
        <f t="shared" si="4"/>
        <v>#DIV/0!</v>
      </c>
      <c r="J17">
        <f t="shared" si="4"/>
        <v>1.6505760593296546E-7</v>
      </c>
      <c r="K17">
        <f t="shared" si="4"/>
        <v>2.1073396177799775E-27</v>
      </c>
    </row>
    <row r="18" spans="4:11">
      <c r="D18" t="s">
        <v>24</v>
      </c>
      <c r="E18">
        <f>AVERAGE(E7:E8)</f>
        <v>-0.29321150000000001</v>
      </c>
      <c r="F18">
        <f t="shared" ref="F18:K18" si="5">AVERAGE(F7:F8)</f>
        <v>14.971935999999999</v>
      </c>
      <c r="G18">
        <f t="shared" si="5"/>
        <v>-0.36346299999999998</v>
      </c>
      <c r="H18">
        <f t="shared" si="5"/>
        <v>19.011519</v>
      </c>
      <c r="I18" t="e">
        <f t="shared" si="5"/>
        <v>#DIV/0!</v>
      </c>
      <c r="J18">
        <f t="shared" si="5"/>
        <v>1.9034343384320503E-16</v>
      </c>
      <c r="K18">
        <f t="shared" si="5"/>
        <v>7.2445553068549517E-34</v>
      </c>
    </row>
    <row r="19" spans="4:11">
      <c r="D19" t="s">
        <v>25</v>
      </c>
      <c r="E19">
        <f>AVERAGE(E9:E13)</f>
        <v>-0.28246420000000005</v>
      </c>
      <c r="F19">
        <f t="shared" ref="F19:K19" si="6">AVERAGE(F9:F13)</f>
        <v>11.601194599999999</v>
      </c>
      <c r="G19">
        <f t="shared" si="6"/>
        <v>-0.32964280000000001</v>
      </c>
      <c r="H19">
        <f t="shared" si="6"/>
        <v>15.054755400000001</v>
      </c>
      <c r="I19" t="e">
        <f t="shared" si="6"/>
        <v>#DIV/0!</v>
      </c>
      <c r="J19">
        <f t="shared" si="6"/>
        <v>0.16463157192693412</v>
      </c>
      <c r="K19">
        <f t="shared" si="6"/>
        <v>2.647808363194077E-2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Pl_Pt_sliding_window_out.csv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2016-03-15T20:19:36Z</dcterms:created>
  <dcterms:modified xsi:type="dcterms:W3CDTF">2016-03-15T20:19:36Z</dcterms:modified>
</cp:coreProperties>
</file>