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date1904="1" showInkAnnotation="0" autoCompressPictures="0"/>
  <bookViews>
    <workbookView xWindow="0" yWindow="0" windowWidth="25600" windowHeight="19020" tabRatio="500"/>
  </bookViews>
  <sheets>
    <sheet name="Pl_Vb_sliding_window_out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1" l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E19" i="1"/>
  <c r="E18" i="1"/>
  <c r="E17" i="1"/>
  <c r="E16" i="1"/>
  <c r="E15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K3" i="1"/>
  <c r="J3" i="1"/>
</calcChain>
</file>

<file path=xl/sharedStrings.xml><?xml version="1.0" encoding="utf-8"?>
<sst xmlns="http://schemas.openxmlformats.org/spreadsheetml/2006/main" count="26" uniqueCount="26">
  <si>
    <t>name</t>
  </si>
  <si>
    <t>percent above average edits</t>
  </si>
  <si>
    <t>number obs</t>
  </si>
  <si>
    <t>DF (N-2)</t>
  </si>
  <si>
    <t>nucleotide pearson correlation</t>
  </si>
  <si>
    <t>nucleotide t value</t>
  </si>
  <si>
    <t>amino acid pearson correlation</t>
  </si>
  <si>
    <t>amino acid t value</t>
  </si>
  <si>
    <t>Pl_atpA</t>
  </si>
  <si>
    <t>Pl_atpB</t>
  </si>
  <si>
    <t>Pl_petB</t>
  </si>
  <si>
    <t>Pl_petD</t>
  </si>
  <si>
    <t>Pl_psaA</t>
  </si>
  <si>
    <t>Pl_psaB</t>
  </si>
  <si>
    <t>Pl_psbA</t>
  </si>
  <si>
    <t>Pl_psbB</t>
  </si>
  <si>
    <t>Pl_psbC</t>
  </si>
  <si>
    <t>Pl_psbD</t>
  </si>
  <si>
    <t>Pl_psbE</t>
  </si>
  <si>
    <t>tdist nt</t>
  </si>
  <si>
    <t>tdist aa</t>
  </si>
  <si>
    <t>average</t>
  </si>
  <si>
    <t>atp</t>
  </si>
  <si>
    <t>pet</t>
  </si>
  <si>
    <t>psa</t>
  </si>
  <si>
    <t>psb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</si>
</sst>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I24" sqref="I24"/>
    </sheetView>
  </sheetViews>
  <sheetFormatPr baseColWidth="10" defaultRowHeight="15" x14ac:dyDescent="0"/>
  <cols>
    <col min="10" max="11" width="12.16406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19</v>
      </c>
      <c r="K1" t="s">
        <v>20</v>
      </c>
    </row>
    <row r="3" spans="1:11">
      <c r="A3" t="s">
        <v>8</v>
      </c>
      <c r="B3">
        <v>73.150000000000006</v>
      </c>
      <c r="C3">
        <v>1501</v>
      </c>
      <c r="D3">
        <v>1499</v>
      </c>
      <c r="E3">
        <v>-0.58006999999999997</v>
      </c>
      <c r="F3">
        <v>27.571116</v>
      </c>
      <c r="G3">
        <v>-0.67430999999999996</v>
      </c>
      <c r="H3">
        <v>35.354112999999998</v>
      </c>
      <c r="J3">
        <f>TDIST(F3,D3,2)</f>
        <v>1.0691661845087325E-135</v>
      </c>
      <c r="K3">
        <f>TDIST(H3,D3,2)</f>
        <v>1.2499217260384725E-199</v>
      </c>
    </row>
    <row r="4" spans="1:11">
      <c r="A4" t="s">
        <v>9</v>
      </c>
      <c r="B4">
        <v>78.63</v>
      </c>
      <c r="C4">
        <v>1925</v>
      </c>
      <c r="D4">
        <v>1923</v>
      </c>
      <c r="E4">
        <v>-0.59859200000000001</v>
      </c>
      <c r="F4">
        <v>32.768649000000003</v>
      </c>
      <c r="G4">
        <v>-0.69378300000000004</v>
      </c>
      <c r="H4">
        <v>42.244435000000003</v>
      </c>
      <c r="J4">
        <f t="shared" ref="J4:J13" si="0">TDIST(F4,D4,2)</f>
        <v>1.6756575134911795E-187</v>
      </c>
      <c r="K4">
        <f t="shared" ref="K4:K13" si="1">TDIST(H4,D4,2)</f>
        <v>1.9168147099480499E-276</v>
      </c>
    </row>
    <row r="5" spans="1:11">
      <c r="A5" t="s">
        <v>10</v>
      </c>
      <c r="B5">
        <v>73.959999999999994</v>
      </c>
      <c r="C5">
        <v>601</v>
      </c>
      <c r="D5">
        <v>599</v>
      </c>
      <c r="E5">
        <v>-0.51965300000000003</v>
      </c>
      <c r="F5">
        <v>14.885958</v>
      </c>
      <c r="G5">
        <v>-0.52125900000000003</v>
      </c>
      <c r="H5">
        <v>14.949099</v>
      </c>
      <c r="J5">
        <f t="shared" si="0"/>
        <v>7.1392713311174191E-43</v>
      </c>
      <c r="K5">
        <f t="shared" si="1"/>
        <v>3.5815431710969097E-43</v>
      </c>
    </row>
    <row r="6" spans="1:11">
      <c r="A6" t="s">
        <v>11</v>
      </c>
      <c r="B6">
        <v>73.38</v>
      </c>
      <c r="C6">
        <v>461</v>
      </c>
      <c r="D6">
        <v>459</v>
      </c>
      <c r="E6">
        <v>-0.45970899999999998</v>
      </c>
      <c r="F6">
        <v>11.090274000000001</v>
      </c>
      <c r="G6">
        <v>-0.31251099999999998</v>
      </c>
      <c r="H6">
        <v>7.048349</v>
      </c>
      <c r="J6">
        <f t="shared" si="0"/>
        <v>1.746023814209872E-25</v>
      </c>
      <c r="K6">
        <f t="shared" si="1"/>
        <v>6.6794019943608645E-12</v>
      </c>
    </row>
    <row r="7" spans="1:11">
      <c r="A7" t="s">
        <v>12</v>
      </c>
      <c r="B7">
        <v>78.459999999999994</v>
      </c>
      <c r="C7">
        <v>2249</v>
      </c>
      <c r="D7">
        <v>2247</v>
      </c>
      <c r="E7">
        <v>-0.215785</v>
      </c>
      <c r="F7">
        <v>10.475536</v>
      </c>
      <c r="G7">
        <v>-0.29707099999999997</v>
      </c>
      <c r="H7">
        <v>14.747722</v>
      </c>
      <c r="J7">
        <f t="shared" si="0"/>
        <v>4.1950779884903405E-25</v>
      </c>
      <c r="K7">
        <f t="shared" si="1"/>
        <v>4.6871204104065701E-47</v>
      </c>
    </row>
    <row r="8" spans="1:11">
      <c r="A8" t="s">
        <v>13</v>
      </c>
      <c r="B8">
        <v>70.790000000000006</v>
      </c>
      <c r="C8">
        <v>2376</v>
      </c>
      <c r="D8">
        <v>2374</v>
      </c>
      <c r="E8">
        <v>-0.29151100000000002</v>
      </c>
      <c r="F8">
        <v>14.848417</v>
      </c>
      <c r="G8">
        <v>-0.36714799999999997</v>
      </c>
      <c r="H8">
        <v>19.231904</v>
      </c>
      <c r="J8">
        <f t="shared" si="0"/>
        <v>9.2537705005765809E-48</v>
      </c>
      <c r="K8">
        <f t="shared" si="1"/>
        <v>1.0161810070506355E-76</v>
      </c>
    </row>
    <row r="9" spans="1:11">
      <c r="A9" t="s">
        <v>14</v>
      </c>
      <c r="B9">
        <v>82.23</v>
      </c>
      <c r="C9">
        <v>1006</v>
      </c>
      <c r="D9">
        <v>1004</v>
      </c>
      <c r="E9">
        <v>-0.51801399999999997</v>
      </c>
      <c r="F9">
        <v>19.189060999999999</v>
      </c>
      <c r="G9">
        <v>-0.61617200000000005</v>
      </c>
      <c r="H9">
        <v>24.788872999999999</v>
      </c>
      <c r="J9">
        <f t="shared" si="0"/>
        <v>3.7072172362290545E-70</v>
      </c>
      <c r="K9">
        <f t="shared" si="1"/>
        <v>3.2202772774240994E-106</v>
      </c>
    </row>
    <row r="10" spans="1:11">
      <c r="A10" t="s">
        <v>15</v>
      </c>
      <c r="B10">
        <v>60.05</v>
      </c>
      <c r="C10">
        <v>1545</v>
      </c>
      <c r="D10">
        <v>1543</v>
      </c>
      <c r="E10">
        <v>0.111637</v>
      </c>
      <c r="F10">
        <v>4.4127970000000003</v>
      </c>
      <c r="G10">
        <v>1.1657000000000001E-2</v>
      </c>
      <c r="H10">
        <v>0.45792899999999997</v>
      </c>
      <c r="J10">
        <f t="shared" si="0"/>
        <v>1.0912372213601024E-5</v>
      </c>
      <c r="K10">
        <f t="shared" si="1"/>
        <v>0.64706792939788427</v>
      </c>
    </row>
    <row r="11" spans="1:11">
      <c r="A11" t="s">
        <v>16</v>
      </c>
      <c r="B11">
        <v>71.55</v>
      </c>
      <c r="C11">
        <v>1420</v>
      </c>
      <c r="D11">
        <v>1418</v>
      </c>
      <c r="E11">
        <v>-0.13742499999999999</v>
      </c>
      <c r="F11">
        <v>5.2244729999999997</v>
      </c>
      <c r="G11">
        <v>-0.112951</v>
      </c>
      <c r="H11">
        <v>4.2807050000000002</v>
      </c>
      <c r="J11">
        <f t="shared" si="0"/>
        <v>2.0071398349345508E-7</v>
      </c>
      <c r="K11">
        <f t="shared" si="1"/>
        <v>1.9881277851143977E-5</v>
      </c>
    </row>
    <row r="12" spans="1:11">
      <c r="A12" t="s">
        <v>17</v>
      </c>
      <c r="B12">
        <v>73.14</v>
      </c>
      <c r="C12">
        <v>1076</v>
      </c>
      <c r="D12">
        <v>1074</v>
      </c>
      <c r="E12">
        <v>-0.54507899999999998</v>
      </c>
      <c r="F12">
        <v>21.306778000000001</v>
      </c>
      <c r="G12">
        <v>-0.53137400000000001</v>
      </c>
      <c r="H12">
        <v>20.556481000000002</v>
      </c>
      <c r="J12">
        <f t="shared" si="0"/>
        <v>2.6743814814553342E-84</v>
      </c>
      <c r="K12">
        <f t="shared" si="1"/>
        <v>1.915479210155493E-79</v>
      </c>
    </row>
    <row r="13" spans="1:11">
      <c r="A13" t="s">
        <v>18</v>
      </c>
      <c r="B13">
        <v>100</v>
      </c>
      <c r="C13">
        <v>196</v>
      </c>
      <c r="D13">
        <v>194</v>
      </c>
      <c r="E13">
        <v>4.4284999999999998E-2</v>
      </c>
      <c r="F13">
        <v>0.617425</v>
      </c>
      <c r="G13">
        <v>0.120864</v>
      </c>
      <c r="H13">
        <v>1.6958759999999999</v>
      </c>
      <c r="J13">
        <f t="shared" si="0"/>
        <v>0.53767846163519528</v>
      </c>
      <c r="K13">
        <f t="shared" si="1"/>
        <v>9.151350083743201E-2</v>
      </c>
    </row>
    <row r="15" spans="1:11">
      <c r="D15" t="s">
        <v>21</v>
      </c>
      <c r="E15">
        <f>AVERAGE(E3:E13)</f>
        <v>-0.3372650909090909</v>
      </c>
      <c r="F15">
        <f t="shared" ref="F15:K15" si="2">AVERAGE(F3:F13)</f>
        <v>14.762771272727274</v>
      </c>
      <c r="G15">
        <f t="shared" si="2"/>
        <v>-0.36309618181818182</v>
      </c>
      <c r="H15">
        <f t="shared" si="2"/>
        <v>16.850498727272729</v>
      </c>
      <c r="I15" t="e">
        <f t="shared" si="2"/>
        <v>#DIV/0!</v>
      </c>
      <c r="J15">
        <f t="shared" si="2"/>
        <v>4.8880870429217488E-2</v>
      </c>
      <c r="K15">
        <f t="shared" si="2"/>
        <v>6.7145573774531536E-2</v>
      </c>
    </row>
    <row r="16" spans="1:11">
      <c r="D16" t="s">
        <v>22</v>
      </c>
      <c r="E16">
        <f>AVERAGE(E3:E4)</f>
        <v>-0.58933100000000005</v>
      </c>
      <c r="F16">
        <f t="shared" ref="F16:K16" si="3">AVERAGE(F3:F4)</f>
        <v>30.1698825</v>
      </c>
      <c r="G16">
        <f t="shared" si="3"/>
        <v>-0.6840465</v>
      </c>
      <c r="H16">
        <f t="shared" si="3"/>
        <v>38.799273999999997</v>
      </c>
      <c r="I16" t="e">
        <f t="shared" si="3"/>
        <v>#DIV/0!</v>
      </c>
      <c r="J16">
        <f t="shared" si="3"/>
        <v>5.3458309225436626E-136</v>
      </c>
      <c r="K16">
        <f t="shared" si="3"/>
        <v>6.2496086301923624E-200</v>
      </c>
    </row>
    <row r="17" spans="4:11">
      <c r="D17" t="s">
        <v>23</v>
      </c>
      <c r="E17">
        <f>AVERAGE(E5:E6)</f>
        <v>-0.48968100000000003</v>
      </c>
      <c r="F17">
        <f t="shared" ref="F17:K17" si="4">AVERAGE(F5:F6)</f>
        <v>12.988116000000002</v>
      </c>
      <c r="G17">
        <f t="shared" si="4"/>
        <v>-0.41688500000000001</v>
      </c>
      <c r="H17">
        <f t="shared" si="4"/>
        <v>10.998723999999999</v>
      </c>
      <c r="I17" t="e">
        <f t="shared" si="4"/>
        <v>#DIV/0!</v>
      </c>
      <c r="J17">
        <f t="shared" si="4"/>
        <v>8.73011907104936E-26</v>
      </c>
      <c r="K17">
        <f t="shared" si="4"/>
        <v>3.3397009971804323E-12</v>
      </c>
    </row>
    <row r="18" spans="4:11">
      <c r="D18" t="s">
        <v>24</v>
      </c>
      <c r="E18">
        <f>AVERAGE(E7:E8)</f>
        <v>-0.25364799999999998</v>
      </c>
      <c r="F18">
        <f t="shared" ref="F18:K18" si="5">AVERAGE(F7:F8)</f>
        <v>12.6619765</v>
      </c>
      <c r="G18">
        <f t="shared" si="5"/>
        <v>-0.33210949999999995</v>
      </c>
      <c r="H18">
        <f t="shared" si="5"/>
        <v>16.989812999999998</v>
      </c>
      <c r="I18" t="e">
        <f t="shared" si="5"/>
        <v>#DIV/0!</v>
      </c>
      <c r="J18">
        <f t="shared" si="5"/>
        <v>2.0975389942451702E-25</v>
      </c>
      <c r="K18">
        <f t="shared" si="5"/>
        <v>2.3435602052032851E-47</v>
      </c>
    </row>
    <row r="19" spans="4:11">
      <c r="D19" t="s">
        <v>25</v>
      </c>
      <c r="E19">
        <f>AVERAGE(E9:E13)</f>
        <v>-0.20891920000000003</v>
      </c>
      <c r="F19">
        <f t="shared" ref="F19:K19" si="6">AVERAGE(F9:F13)</f>
        <v>10.1501068</v>
      </c>
      <c r="G19">
        <f t="shared" si="6"/>
        <v>-0.22559519999999997</v>
      </c>
      <c r="H19">
        <f t="shared" si="6"/>
        <v>10.3559728</v>
      </c>
      <c r="I19" t="e">
        <f t="shared" si="6"/>
        <v>#DIV/0!</v>
      </c>
      <c r="J19">
        <f t="shared" si="6"/>
        <v>0.10753791494427847</v>
      </c>
      <c r="K19">
        <f t="shared" si="6"/>
        <v>0.14772026230263349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Pl_Vb_sliding_window_out.csv</vt:lpstr>
    </vt:vector>
  </TitlesOfParts>
  <Company>University of Alberta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Richardson</dc:creator>
  <cp:lastModifiedBy>Beth Richardson</cp:lastModifiedBy>
  <dcterms:created xsi:type="dcterms:W3CDTF">2016-03-15T20:20:48Z</dcterms:created>
  <dcterms:modified xsi:type="dcterms:W3CDTF">2016-03-15T20:20:48Z</dcterms:modified>
</cp:coreProperties>
</file>