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date1904="1" showInkAnnotation="0" autoCompressPictures="0"/>
  <bookViews>
    <workbookView xWindow="1920" yWindow="1920" windowWidth="23680" windowHeight="17100" tabRatio="500"/>
  </bookViews>
  <sheets>
    <sheet name="Pl_Eh_sliding_window_out_nonsyn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1" l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E19" i="1"/>
  <c r="E18" i="1"/>
  <c r="E17" i="1"/>
  <c r="E16" i="1"/>
  <c r="E15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K3" i="1"/>
  <c r="J3" i="1"/>
</calcChain>
</file>

<file path=xl/sharedStrings.xml><?xml version="1.0" encoding="utf-8"?>
<sst xmlns="http://schemas.openxmlformats.org/spreadsheetml/2006/main" count="26" uniqueCount="26">
  <si>
    <t>name</t>
  </si>
  <si>
    <t>percent above average edits</t>
  </si>
  <si>
    <t>number obs</t>
  </si>
  <si>
    <t>DF (N-2)</t>
  </si>
  <si>
    <t>nucleotide pearson correlation</t>
  </si>
  <si>
    <t>nucleotide t value</t>
  </si>
  <si>
    <t>amino acid pearson correlation</t>
  </si>
  <si>
    <t>amino acid t value</t>
  </si>
  <si>
    <t>Pl_atpA</t>
  </si>
  <si>
    <t>Pl_atpB</t>
  </si>
  <si>
    <t>Pl_petB</t>
  </si>
  <si>
    <t>Pl_petD</t>
  </si>
  <si>
    <t>Pl_psaA</t>
  </si>
  <si>
    <t>Pl_psaB</t>
  </si>
  <si>
    <t>Pl_psbA</t>
  </si>
  <si>
    <t>Pl_psbB</t>
  </si>
  <si>
    <t>Pl_psbC</t>
  </si>
  <si>
    <t>Pl_psbD</t>
  </si>
  <si>
    <t>Pl_psbE</t>
  </si>
  <si>
    <t>tdist nt</t>
  </si>
  <si>
    <t>tdist aa</t>
  </si>
  <si>
    <t>average</t>
  </si>
  <si>
    <t>atp</t>
  </si>
  <si>
    <t>pet</t>
  </si>
  <si>
    <t>psa</t>
  </si>
  <si>
    <t>psb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</si>
</sst>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E15" sqref="E15:K19"/>
    </sheetView>
  </sheetViews>
  <sheetFormatPr baseColWidth="10" defaultRowHeight="15" x14ac:dyDescent="0"/>
  <cols>
    <col min="10" max="11" width="12.16406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19</v>
      </c>
      <c r="K1" t="s">
        <v>20</v>
      </c>
    </row>
    <row r="3" spans="1:11">
      <c r="A3" t="s">
        <v>8</v>
      </c>
      <c r="B3">
        <v>67.98</v>
      </c>
      <c r="C3">
        <v>1477</v>
      </c>
      <c r="D3">
        <v>1475</v>
      </c>
      <c r="E3">
        <v>-0.61917800000000001</v>
      </c>
      <c r="F3">
        <v>30.283282</v>
      </c>
      <c r="G3">
        <v>-0.65881900000000004</v>
      </c>
      <c r="H3">
        <v>33.633341999999999</v>
      </c>
      <c r="J3">
        <f>TDIST(F3,D3,2)</f>
        <v>4.5983159265547182E-157</v>
      </c>
      <c r="K3">
        <f>TDIST(H3,D3,2)</f>
        <v>1.5014817962087748E-184</v>
      </c>
    </row>
    <row r="4" spans="1:11">
      <c r="A4" t="s">
        <v>9</v>
      </c>
      <c r="B4">
        <v>77.39</v>
      </c>
      <c r="C4">
        <v>1865</v>
      </c>
      <c r="D4">
        <v>1863</v>
      </c>
      <c r="E4">
        <v>-0.82870600000000005</v>
      </c>
      <c r="F4">
        <v>63.909315999999997</v>
      </c>
      <c r="G4">
        <v>-0.83112699999999995</v>
      </c>
      <c r="H4">
        <v>64.511116000000001</v>
      </c>
      <c r="J4">
        <f t="shared" ref="J4:J13" si="0">TDIST(F4,D4,2)</f>
        <v>0</v>
      </c>
      <c r="K4">
        <f t="shared" ref="K4:K13" si="1">TDIST(H4,D4,2)</f>
        <v>0</v>
      </c>
    </row>
    <row r="5" spans="1:11">
      <c r="A5" t="s">
        <v>10</v>
      </c>
      <c r="B5">
        <v>72.67</v>
      </c>
      <c r="C5">
        <v>605</v>
      </c>
      <c r="D5">
        <v>603</v>
      </c>
      <c r="E5">
        <v>-0.70438000000000001</v>
      </c>
      <c r="F5">
        <v>24.367791</v>
      </c>
      <c r="G5">
        <v>-0.72757400000000005</v>
      </c>
      <c r="H5">
        <v>26.043111</v>
      </c>
      <c r="J5">
        <f t="shared" si="0"/>
        <v>8.0613650365144692E-92</v>
      </c>
      <c r="K5">
        <f t="shared" si="1"/>
        <v>9.2001450028724366E-101</v>
      </c>
    </row>
    <row r="6" spans="1:11">
      <c r="A6" t="s">
        <v>11</v>
      </c>
      <c r="B6">
        <v>69.88</v>
      </c>
      <c r="C6">
        <v>440</v>
      </c>
      <c r="D6">
        <v>438</v>
      </c>
      <c r="E6">
        <v>-0.16552</v>
      </c>
      <c r="F6">
        <v>3.5125329999999999</v>
      </c>
      <c r="G6">
        <v>-0.47377200000000003</v>
      </c>
      <c r="H6">
        <v>11.259116000000001</v>
      </c>
      <c r="J6">
        <f t="shared" si="0"/>
        <v>4.8996796731185237E-4</v>
      </c>
      <c r="K6">
        <f t="shared" si="1"/>
        <v>5.3134136962820427E-26</v>
      </c>
    </row>
    <row r="7" spans="1:11">
      <c r="A7" t="s">
        <v>12</v>
      </c>
      <c r="B7">
        <v>76.430000000000007</v>
      </c>
      <c r="C7">
        <v>2247</v>
      </c>
      <c r="D7">
        <v>2245</v>
      </c>
      <c r="E7">
        <v>-0.137765</v>
      </c>
      <c r="F7">
        <v>6.5903309999999999</v>
      </c>
      <c r="G7">
        <v>-0.26691399999999998</v>
      </c>
      <c r="H7">
        <v>13.122866</v>
      </c>
      <c r="J7">
        <f t="shared" si="0"/>
        <v>5.4513402826796614E-11</v>
      </c>
      <c r="K7">
        <f t="shared" si="1"/>
        <v>5.8540933491296139E-38</v>
      </c>
    </row>
    <row r="8" spans="1:11">
      <c r="A8" t="s">
        <v>13</v>
      </c>
      <c r="B8">
        <v>73.89</v>
      </c>
      <c r="C8">
        <v>2248</v>
      </c>
      <c r="D8">
        <v>2246</v>
      </c>
      <c r="E8">
        <v>-0.36887900000000001</v>
      </c>
      <c r="F8">
        <v>18.808299000000002</v>
      </c>
      <c r="G8">
        <v>-0.43611699999999998</v>
      </c>
      <c r="H8">
        <v>22.967721999999998</v>
      </c>
      <c r="J8">
        <f t="shared" si="0"/>
        <v>2.1021732880218743E-73</v>
      </c>
      <c r="K8">
        <f t="shared" si="1"/>
        <v>4.9593373806943834E-105</v>
      </c>
    </row>
    <row r="9" spans="1:11">
      <c r="A9" t="s">
        <v>14</v>
      </c>
      <c r="B9">
        <v>73.239999999999995</v>
      </c>
      <c r="C9">
        <v>1024</v>
      </c>
      <c r="D9">
        <v>1022</v>
      </c>
      <c r="E9">
        <v>-0.37639600000000001</v>
      </c>
      <c r="F9">
        <v>12.988041000000001</v>
      </c>
      <c r="G9">
        <v>-0.54382600000000003</v>
      </c>
      <c r="H9">
        <v>20.716697</v>
      </c>
      <c r="J9">
        <f t="shared" si="0"/>
        <v>8.2290101282583902E-36</v>
      </c>
      <c r="K9">
        <f t="shared" si="1"/>
        <v>7.0833932840238625E-80</v>
      </c>
    </row>
    <row r="10" spans="1:11">
      <c r="A10" t="s">
        <v>15</v>
      </c>
      <c r="B10">
        <v>78.86</v>
      </c>
      <c r="C10">
        <v>1465</v>
      </c>
      <c r="D10">
        <v>1463</v>
      </c>
      <c r="E10">
        <v>-0.16143399999999999</v>
      </c>
      <c r="F10">
        <v>6.2567789999999999</v>
      </c>
      <c r="G10">
        <v>-0.24365999999999999</v>
      </c>
      <c r="H10">
        <v>9.6094259999999991</v>
      </c>
      <c r="J10">
        <f t="shared" si="0"/>
        <v>5.1501394793818665E-10</v>
      </c>
      <c r="K10">
        <f t="shared" si="1"/>
        <v>3.045454402082464E-21</v>
      </c>
    </row>
    <row r="11" spans="1:11">
      <c r="A11" t="s">
        <v>16</v>
      </c>
      <c r="B11">
        <v>72.17</v>
      </c>
      <c r="C11">
        <v>1381</v>
      </c>
      <c r="D11">
        <v>1379</v>
      </c>
      <c r="E11">
        <v>2.3005999999999999E-2</v>
      </c>
      <c r="F11">
        <v>0.85456699999999997</v>
      </c>
      <c r="G11">
        <v>-6.7723000000000005E-2</v>
      </c>
      <c r="H11">
        <v>2.5206559999999998</v>
      </c>
      <c r="J11">
        <f t="shared" si="0"/>
        <v>0.39293933601460318</v>
      </c>
      <c r="K11">
        <f t="shared" si="1"/>
        <v>1.1825690337224254E-2</v>
      </c>
    </row>
    <row r="12" spans="1:11">
      <c r="A12" t="s">
        <v>17</v>
      </c>
      <c r="B12">
        <v>73.319999999999993</v>
      </c>
      <c r="C12">
        <v>1066</v>
      </c>
      <c r="D12">
        <v>1064</v>
      </c>
      <c r="E12">
        <v>-0.56931100000000001</v>
      </c>
      <c r="F12">
        <v>22.588342000000001</v>
      </c>
      <c r="G12">
        <v>-0.61100200000000005</v>
      </c>
      <c r="H12">
        <v>25.176262000000001</v>
      </c>
      <c r="J12">
        <f t="shared" si="0"/>
        <v>1.3316038446440382E-92</v>
      </c>
      <c r="K12">
        <f t="shared" si="1"/>
        <v>4.2554511329635292E-110</v>
      </c>
    </row>
    <row r="13" spans="1:11">
      <c r="A13" t="s">
        <v>18</v>
      </c>
      <c r="B13">
        <v>100</v>
      </c>
      <c r="C13">
        <v>195</v>
      </c>
      <c r="D13">
        <v>193</v>
      </c>
      <c r="E13">
        <v>-0.10817499999999999</v>
      </c>
      <c r="F13">
        <v>1.5116890000000001</v>
      </c>
      <c r="G13">
        <v>-2.1895000000000001E-2</v>
      </c>
      <c r="H13">
        <v>0.30425000000000002</v>
      </c>
      <c r="J13">
        <f t="shared" si="0"/>
        <v>0.13224863235047349</v>
      </c>
      <c r="K13">
        <f t="shared" si="1"/>
        <v>0.76126522572271504</v>
      </c>
    </row>
    <row r="15" spans="1:11">
      <c r="D15" t="s">
        <v>21</v>
      </c>
      <c r="E15">
        <f>AVERAGE(E3:E13)</f>
        <v>-0.36515800000000004</v>
      </c>
      <c r="F15">
        <f t="shared" ref="F15:K15" si="2">AVERAGE(F3:F13)</f>
        <v>17.424633636363637</v>
      </c>
      <c r="G15">
        <f t="shared" si="2"/>
        <v>-0.44385718181818173</v>
      </c>
      <c r="H15">
        <f t="shared" si="2"/>
        <v>20.896778545454548</v>
      </c>
      <c r="I15" t="e">
        <f t="shared" si="2"/>
        <v>#DIV/0!</v>
      </c>
      <c r="J15">
        <f t="shared" si="2"/>
        <v>4.7788903354719629E-2</v>
      </c>
      <c r="K15">
        <f t="shared" si="2"/>
        <v>7.0280992369085388E-2</v>
      </c>
    </row>
    <row r="16" spans="1:11">
      <c r="D16" t="s">
        <v>22</v>
      </c>
      <c r="E16">
        <f>AVERAGE(E3:E4)</f>
        <v>-0.72394200000000009</v>
      </c>
      <c r="F16">
        <f t="shared" ref="F16:K16" si="3">AVERAGE(F3:F4)</f>
        <v>47.096299000000002</v>
      </c>
      <c r="G16">
        <f t="shared" si="3"/>
        <v>-0.744973</v>
      </c>
      <c r="H16">
        <f t="shared" si="3"/>
        <v>49.072229</v>
      </c>
      <c r="I16" t="e">
        <f t="shared" si="3"/>
        <v>#DIV/0!</v>
      </c>
      <c r="J16">
        <f t="shared" si="3"/>
        <v>2.2991579632773591E-157</v>
      </c>
      <c r="K16">
        <f t="shared" si="3"/>
        <v>7.5074089810438742E-185</v>
      </c>
    </row>
    <row r="17" spans="4:11">
      <c r="D17" t="s">
        <v>23</v>
      </c>
      <c r="E17">
        <f>AVERAGE(E5:E6)</f>
        <v>-0.43495</v>
      </c>
      <c r="F17">
        <f t="shared" ref="F17:K17" si="4">AVERAGE(F5:F6)</f>
        <v>13.940162000000001</v>
      </c>
      <c r="G17">
        <f t="shared" si="4"/>
        <v>-0.60067300000000001</v>
      </c>
      <c r="H17">
        <f t="shared" si="4"/>
        <v>18.651113500000001</v>
      </c>
      <c r="I17" t="e">
        <f t="shared" si="4"/>
        <v>#DIV/0!</v>
      </c>
      <c r="J17">
        <f t="shared" si="4"/>
        <v>2.4498398365592618E-4</v>
      </c>
      <c r="K17">
        <f t="shared" si="4"/>
        <v>2.6567068481410213E-26</v>
      </c>
    </row>
    <row r="18" spans="4:11">
      <c r="D18" t="s">
        <v>24</v>
      </c>
      <c r="E18">
        <f>AVERAGE(E7:E8)</f>
        <v>-0.25332199999999999</v>
      </c>
      <c r="F18">
        <f t="shared" ref="F18:K18" si="5">AVERAGE(F7:F8)</f>
        <v>12.699315</v>
      </c>
      <c r="G18">
        <f t="shared" si="5"/>
        <v>-0.35151549999999998</v>
      </c>
      <c r="H18">
        <f t="shared" si="5"/>
        <v>18.045293999999998</v>
      </c>
      <c r="I18" t="e">
        <f t="shared" si="5"/>
        <v>#DIV/0!</v>
      </c>
      <c r="J18">
        <f t="shared" si="5"/>
        <v>2.7256701413398307E-11</v>
      </c>
      <c r="K18">
        <f t="shared" si="5"/>
        <v>2.927046674564807E-38</v>
      </c>
    </row>
    <row r="19" spans="4:11">
      <c r="D19" t="s">
        <v>25</v>
      </c>
      <c r="E19">
        <f>AVERAGE(E9:E13)</f>
        <v>-0.23846200000000001</v>
      </c>
      <c r="F19">
        <f t="shared" ref="F19:K19" si="6">AVERAGE(F9:F13)</f>
        <v>8.8398836000000003</v>
      </c>
      <c r="G19">
        <f t="shared" si="6"/>
        <v>-0.29762119999999997</v>
      </c>
      <c r="H19">
        <f t="shared" si="6"/>
        <v>11.6654582</v>
      </c>
      <c r="I19" t="e">
        <f t="shared" si="6"/>
        <v>#DIV/0!</v>
      </c>
      <c r="J19">
        <f t="shared" si="6"/>
        <v>0.10503759377601811</v>
      </c>
      <c r="K19">
        <f t="shared" si="6"/>
        <v>0.15461818321198786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Pl_Eh_sliding_window_out_nonsyn</vt:lpstr>
    </vt:vector>
  </TitlesOfParts>
  <Company>University of Alberta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Richardson</dc:creator>
  <cp:lastModifiedBy>Beth Richardson</cp:lastModifiedBy>
  <dcterms:created xsi:type="dcterms:W3CDTF">2016-03-15T20:09:52Z</dcterms:created>
  <dcterms:modified xsi:type="dcterms:W3CDTF">2016-03-15T20:09:52Z</dcterms:modified>
</cp:coreProperties>
</file>