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1200" yWindow="1200" windowWidth="24400" windowHeight="17820" tabRatio="500"/>
  </bookViews>
  <sheets>
    <sheet name="Pl_Pt_sliding_window_out_nonsy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F19" i="1"/>
  <c r="G19" i="1"/>
  <c r="H19" i="1"/>
  <c r="I19" i="1"/>
  <c r="J19" i="1"/>
  <c r="K19" i="1"/>
  <c r="E19" i="1"/>
  <c r="E18" i="1"/>
  <c r="E17" i="1"/>
  <c r="E16" i="1"/>
  <c r="E15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K3" i="1"/>
  <c r="J3" i="1"/>
</calcChain>
</file>

<file path=xl/sharedStrings.xml><?xml version="1.0" encoding="utf-8"?>
<sst xmlns="http://schemas.openxmlformats.org/spreadsheetml/2006/main" count="26" uniqueCount="26">
  <si>
    <t>name</t>
  </si>
  <si>
    <t>percent above average edits</t>
  </si>
  <si>
    <t>number obs</t>
  </si>
  <si>
    <t>DF (N-2)</t>
  </si>
  <si>
    <t>nucleotide pearson correlation</t>
  </si>
  <si>
    <t>nucleotide t value</t>
  </si>
  <si>
    <t>amino acid pearson correlation</t>
  </si>
  <si>
    <t>amino acid t value</t>
  </si>
  <si>
    <t>Pl_atpA</t>
  </si>
  <si>
    <t>Pl_atpB</t>
  </si>
  <si>
    <t>Pl_petB</t>
  </si>
  <si>
    <t>Pl_petD</t>
  </si>
  <si>
    <t>Pl_psaA</t>
  </si>
  <si>
    <t>Pl_psaB</t>
  </si>
  <si>
    <t>Pl_psbA</t>
  </si>
  <si>
    <t>Pl_psbB</t>
  </si>
  <si>
    <t>Pl_psbC</t>
  </si>
  <si>
    <t>Pl_psbD</t>
  </si>
  <si>
    <t>Pl_psbE</t>
  </si>
  <si>
    <t>tdist nt</t>
  </si>
  <si>
    <t>tdist aa</t>
  </si>
  <si>
    <t>average</t>
  </si>
  <si>
    <t>atp</t>
  </si>
  <si>
    <t>pet</t>
  </si>
  <si>
    <t>psa</t>
  </si>
  <si>
    <t>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</si>
</sst>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21" sqref="J21"/>
    </sheetView>
  </sheetViews>
  <sheetFormatPr baseColWidth="10" defaultRowHeight="15" x14ac:dyDescent="0"/>
  <cols>
    <col min="10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19</v>
      </c>
      <c r="K1" t="s">
        <v>20</v>
      </c>
    </row>
    <row r="3" spans="1:11">
      <c r="A3" t="s">
        <v>8</v>
      </c>
      <c r="B3">
        <v>63.39</v>
      </c>
      <c r="C3">
        <v>1510</v>
      </c>
      <c r="D3">
        <v>1508</v>
      </c>
      <c r="E3">
        <v>-0.47576400000000002</v>
      </c>
      <c r="F3">
        <v>21.004883</v>
      </c>
      <c r="G3">
        <v>-0.57716500000000004</v>
      </c>
      <c r="H3">
        <v>27.445872000000001</v>
      </c>
      <c r="J3">
        <f>TDIST(F3,D3,2)</f>
        <v>3.9475150723845812E-86</v>
      </c>
      <c r="K3">
        <f>TDIST(H3,D3,2)</f>
        <v>7.6353049392499633E-135</v>
      </c>
    </row>
    <row r="4" spans="1:11">
      <c r="A4" t="s">
        <v>9</v>
      </c>
      <c r="B4">
        <v>79.61</v>
      </c>
      <c r="C4">
        <v>1879</v>
      </c>
      <c r="D4">
        <v>1877</v>
      </c>
      <c r="E4">
        <v>-0.79492099999999999</v>
      </c>
      <c r="F4">
        <v>56.764032</v>
      </c>
      <c r="G4">
        <v>-0.83810600000000002</v>
      </c>
      <c r="H4">
        <v>66.562741000000003</v>
      </c>
      <c r="J4">
        <f t="shared" ref="J4:J13" si="0">TDIST(F4,D4,2)</f>
        <v>0</v>
      </c>
      <c r="K4">
        <f t="shared" ref="K4:K13" si="1">TDIST(H4,D4,2)</f>
        <v>0</v>
      </c>
    </row>
    <row r="5" spans="1:11">
      <c r="A5" t="s">
        <v>10</v>
      </c>
      <c r="B5">
        <v>73.650000000000006</v>
      </c>
      <c r="C5">
        <v>601</v>
      </c>
      <c r="D5">
        <v>599</v>
      </c>
      <c r="E5">
        <v>-0.43710300000000002</v>
      </c>
      <c r="F5">
        <v>11.894285999999999</v>
      </c>
      <c r="G5">
        <v>-0.65516799999999997</v>
      </c>
      <c r="H5">
        <v>21.224681</v>
      </c>
      <c r="J5">
        <f t="shared" si="0"/>
        <v>1.9525015504402734E-29</v>
      </c>
      <c r="K5">
        <f t="shared" si="1"/>
        <v>5.6549613119102802E-75</v>
      </c>
    </row>
    <row r="6" spans="1:11">
      <c r="A6" t="s">
        <v>11</v>
      </c>
      <c r="B6">
        <v>74.5</v>
      </c>
      <c r="C6">
        <v>426</v>
      </c>
      <c r="D6">
        <v>424</v>
      </c>
      <c r="E6">
        <v>-0.24403900000000001</v>
      </c>
      <c r="F6">
        <v>5.1817339999999996</v>
      </c>
      <c r="G6">
        <v>-0.48850500000000002</v>
      </c>
      <c r="H6">
        <v>11.528071000000001</v>
      </c>
      <c r="J6">
        <f t="shared" si="0"/>
        <v>3.4072075360462437E-7</v>
      </c>
      <c r="K6">
        <f t="shared" si="1"/>
        <v>6.2132757240074045E-27</v>
      </c>
    </row>
    <row r="7" spans="1:11">
      <c r="A7" t="s">
        <v>12</v>
      </c>
      <c r="B7">
        <v>75.989999999999995</v>
      </c>
      <c r="C7">
        <v>2249</v>
      </c>
      <c r="D7">
        <v>2247</v>
      </c>
      <c r="E7">
        <v>-0.199737</v>
      </c>
      <c r="F7">
        <v>9.662744</v>
      </c>
      <c r="G7">
        <v>-0.280144</v>
      </c>
      <c r="H7">
        <v>13.833429000000001</v>
      </c>
      <c r="J7">
        <f t="shared" si="0"/>
        <v>1.1383634433027924E-21</v>
      </c>
      <c r="K7">
        <f t="shared" si="1"/>
        <v>7.8952174310213552E-42</v>
      </c>
    </row>
    <row r="8" spans="1:11">
      <c r="A8" t="s">
        <v>13</v>
      </c>
      <c r="B8">
        <v>71.760000000000005</v>
      </c>
      <c r="C8">
        <v>2262</v>
      </c>
      <c r="D8">
        <v>2260</v>
      </c>
      <c r="E8">
        <v>-0.42929299999999998</v>
      </c>
      <c r="F8">
        <v>22.596501</v>
      </c>
      <c r="G8">
        <v>-0.48100500000000002</v>
      </c>
      <c r="H8">
        <v>26.082187000000001</v>
      </c>
      <c r="J8">
        <f t="shared" si="0"/>
        <v>4.2171343558297728E-102</v>
      </c>
      <c r="K8">
        <f t="shared" si="1"/>
        <v>2.5426670644980017E-131</v>
      </c>
    </row>
    <row r="9" spans="1:11">
      <c r="A9" t="s">
        <v>14</v>
      </c>
      <c r="B9">
        <v>76.58</v>
      </c>
      <c r="C9">
        <v>1002</v>
      </c>
      <c r="D9">
        <v>1000</v>
      </c>
      <c r="E9">
        <v>-0.69471400000000005</v>
      </c>
      <c r="F9">
        <v>30.542484999999999</v>
      </c>
      <c r="G9">
        <v>-0.79410800000000004</v>
      </c>
      <c r="H9">
        <v>41.317627000000002</v>
      </c>
      <c r="J9">
        <f t="shared" si="0"/>
        <v>2.8922034423694866E-145</v>
      </c>
      <c r="K9">
        <f t="shared" si="1"/>
        <v>1.7613070800092586E-218</v>
      </c>
    </row>
    <row r="10" spans="1:11">
      <c r="A10" t="s">
        <v>15</v>
      </c>
      <c r="B10">
        <v>78.58</v>
      </c>
      <c r="C10">
        <v>1490</v>
      </c>
      <c r="D10">
        <v>1488</v>
      </c>
      <c r="E10">
        <v>-4.7711000000000003E-2</v>
      </c>
      <c r="F10">
        <v>1.842543</v>
      </c>
      <c r="G10">
        <v>-0.149644</v>
      </c>
      <c r="H10">
        <v>5.8381999999999996</v>
      </c>
      <c r="J10">
        <f t="shared" si="0"/>
        <v>6.5594596044942707E-2</v>
      </c>
      <c r="K10">
        <f t="shared" si="1"/>
        <v>6.4673182523340049E-9</v>
      </c>
    </row>
    <row r="11" spans="1:11">
      <c r="A11" t="s">
        <v>16</v>
      </c>
      <c r="B11">
        <v>71.97</v>
      </c>
      <c r="C11">
        <v>1341</v>
      </c>
      <c r="D11">
        <v>1339</v>
      </c>
      <c r="E11">
        <v>-0.19964799999999999</v>
      </c>
      <c r="F11">
        <v>7.4557010000000004</v>
      </c>
      <c r="G11">
        <v>-0.29732700000000001</v>
      </c>
      <c r="H11">
        <v>11.395235</v>
      </c>
      <c r="J11">
        <f t="shared" si="0"/>
        <v>1.599128454247312E-13</v>
      </c>
      <c r="K11">
        <f t="shared" si="1"/>
        <v>8.9100139943281052E-29</v>
      </c>
    </row>
    <row r="12" spans="1:11">
      <c r="A12" t="s">
        <v>17</v>
      </c>
      <c r="B12">
        <v>73.319999999999993</v>
      </c>
      <c r="C12">
        <v>1066</v>
      </c>
      <c r="D12">
        <v>1064</v>
      </c>
      <c r="E12">
        <v>-0.563635</v>
      </c>
      <c r="F12">
        <v>22.257498999999999</v>
      </c>
      <c r="G12">
        <v>-0.58069599999999999</v>
      </c>
      <c r="H12">
        <v>23.266470999999999</v>
      </c>
      <c r="J12">
        <f t="shared" si="0"/>
        <v>2.0729673992236717E-90</v>
      </c>
      <c r="K12">
        <f t="shared" si="1"/>
        <v>3.9494758935839086E-97</v>
      </c>
    </row>
    <row r="13" spans="1:11">
      <c r="A13" t="s">
        <v>18</v>
      </c>
      <c r="B13">
        <v>100</v>
      </c>
      <c r="C13">
        <v>209</v>
      </c>
      <c r="D13">
        <v>207</v>
      </c>
      <c r="E13">
        <v>0.18201000000000001</v>
      </c>
      <c r="F13">
        <v>2.663157</v>
      </c>
      <c r="G13">
        <v>8.7544999999999998E-2</v>
      </c>
      <c r="H13">
        <v>1.2644139999999999</v>
      </c>
      <c r="J13">
        <f t="shared" si="0"/>
        <v>8.3499779347559061E-3</v>
      </c>
      <c r="K13">
        <f t="shared" si="1"/>
        <v>0.20750327449624065</v>
      </c>
    </row>
    <row r="15" spans="1:11">
      <c r="D15" t="s">
        <v>21</v>
      </c>
      <c r="E15">
        <f>AVERAGE(E3:E13)</f>
        <v>-0.3549595454545455</v>
      </c>
      <c r="F15">
        <f t="shared" ref="F15:K15" si="2">AVERAGE(F3:F13)</f>
        <v>17.442324090909093</v>
      </c>
      <c r="G15">
        <f t="shared" si="2"/>
        <v>-0.45948390909090908</v>
      </c>
      <c r="H15">
        <f t="shared" si="2"/>
        <v>22.705357090909089</v>
      </c>
      <c r="I15" t="e">
        <f t="shared" si="2"/>
        <v>#DIV/0!</v>
      </c>
      <c r="J15">
        <f t="shared" si="2"/>
        <v>6.7222649727829214E-3</v>
      </c>
      <c r="K15">
        <f t="shared" si="2"/>
        <v>1.8863934633050809E-2</v>
      </c>
    </row>
    <row r="16" spans="1:11">
      <c r="D16" t="s">
        <v>22</v>
      </c>
      <c r="E16">
        <f>AVERAGE(E3:E4)</f>
        <v>-0.63534250000000003</v>
      </c>
      <c r="F16">
        <f t="shared" ref="F16:K16" si="3">AVERAGE(F3:F4)</f>
        <v>38.884457499999996</v>
      </c>
      <c r="G16">
        <f t="shared" si="3"/>
        <v>-0.70763550000000008</v>
      </c>
      <c r="H16">
        <f t="shared" si="3"/>
        <v>47.004306499999998</v>
      </c>
      <c r="I16" t="e">
        <f t="shared" si="3"/>
        <v>#DIV/0!</v>
      </c>
      <c r="J16">
        <f t="shared" si="3"/>
        <v>1.9737575361922906E-86</v>
      </c>
      <c r="K16">
        <f t="shared" si="3"/>
        <v>3.8176524696249817E-135</v>
      </c>
    </row>
    <row r="17" spans="4:11">
      <c r="D17" t="s">
        <v>23</v>
      </c>
      <c r="E17">
        <f>AVERAGE(E5:E6)</f>
        <v>-0.34057100000000001</v>
      </c>
      <c r="F17">
        <f t="shared" ref="F17:K17" si="4">AVERAGE(F5:F6)</f>
        <v>8.5380099999999999</v>
      </c>
      <c r="G17">
        <f t="shared" si="4"/>
        <v>-0.57183649999999997</v>
      </c>
      <c r="H17">
        <f t="shared" si="4"/>
        <v>16.376376</v>
      </c>
      <c r="I17" t="e">
        <f t="shared" si="4"/>
        <v>#DIV/0!</v>
      </c>
      <c r="J17">
        <f t="shared" si="4"/>
        <v>1.7036037680231219E-7</v>
      </c>
      <c r="K17">
        <f t="shared" si="4"/>
        <v>3.1066378620037023E-27</v>
      </c>
    </row>
    <row r="18" spans="4:11">
      <c r="D18" t="s">
        <v>24</v>
      </c>
      <c r="E18">
        <f>AVERAGE(E7:E8)</f>
        <v>-0.31451499999999999</v>
      </c>
      <c r="F18">
        <f t="shared" ref="F18:K18" si="5">AVERAGE(F7:F8)</f>
        <v>16.1296225</v>
      </c>
      <c r="G18">
        <f t="shared" si="5"/>
        <v>-0.38057450000000004</v>
      </c>
      <c r="H18">
        <f t="shared" si="5"/>
        <v>19.957808</v>
      </c>
      <c r="I18" t="e">
        <f t="shared" si="5"/>
        <v>#DIV/0!</v>
      </c>
      <c r="J18">
        <f t="shared" si="5"/>
        <v>5.6918172165139622E-22</v>
      </c>
      <c r="K18">
        <f t="shared" si="5"/>
        <v>3.9476087155106776E-42</v>
      </c>
    </row>
    <row r="19" spans="4:11">
      <c r="D19" t="s">
        <v>25</v>
      </c>
      <c r="E19">
        <f>AVERAGE(E9:E13)</f>
        <v>-0.26473960000000007</v>
      </c>
      <c r="F19">
        <f t="shared" ref="F19:K19" si="6">AVERAGE(F9:F13)</f>
        <v>12.952276999999999</v>
      </c>
      <c r="G19">
        <f t="shared" si="6"/>
        <v>-0.34684600000000004</v>
      </c>
      <c r="H19">
        <f t="shared" si="6"/>
        <v>16.616389399999999</v>
      </c>
      <c r="I19" t="e">
        <f t="shared" si="6"/>
        <v>#DIV/0!</v>
      </c>
      <c r="J19">
        <f t="shared" si="6"/>
        <v>1.4788914795971705E-2</v>
      </c>
      <c r="K19">
        <f t="shared" si="6"/>
        <v>4.1500656192711781E-2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Pl_Pt_sliding_window_out_nonsyn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Richardson</dc:creator>
  <cp:lastModifiedBy>Beth Richardson</cp:lastModifiedBy>
  <dcterms:created xsi:type="dcterms:W3CDTF">2016-03-15T20:13:49Z</dcterms:created>
  <dcterms:modified xsi:type="dcterms:W3CDTF">2016-03-15T20:13:49Z</dcterms:modified>
</cp:coreProperties>
</file>