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440" yWindow="1440" windowWidth="24160" windowHeight="17580" tabRatio="500"/>
  </bookViews>
  <sheets>
    <sheet name="Pl_Vb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<sst xmlns="http://schemas.openxmlformats.org/spreadsheetml/2006/main" count="26" uniqueCount="26">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</sst>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22" sqref="I22"/>
    </sheetView>
  </sheetViews>
  <sheetFormatPr baseColWidth="10" defaultRowHeight="15" x14ac:dyDescent="0"/>
  <cols>
    <col min="10" max="10" width="12.1640625" bestFit="1" customWidth="1"/>
    <col min="11" max="11" width="11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67.7</v>
      </c>
      <c r="C3">
        <v>1501</v>
      </c>
      <c r="D3">
        <v>1499</v>
      </c>
      <c r="E3">
        <v>-0.57408899999999996</v>
      </c>
      <c r="F3">
        <v>27.146021999999999</v>
      </c>
      <c r="G3">
        <v>-0.65188699999999999</v>
      </c>
      <c r="H3">
        <v>33.283051999999998</v>
      </c>
      <c r="J3">
        <f>TDIST(F3,D3,2)</f>
        <v>2.5247658531045712E-132</v>
      </c>
      <c r="K3">
        <f>TDIST(H3,D3,2)</f>
        <v>2.4819797477473207E-182</v>
      </c>
    </row>
    <row r="4" spans="1:11">
      <c r="A4" t="s">
        <v>9</v>
      </c>
      <c r="B4">
        <v>79.39</v>
      </c>
      <c r="C4">
        <v>1925</v>
      </c>
      <c r="D4">
        <v>1923</v>
      </c>
      <c r="E4">
        <v>-0.59323499999999996</v>
      </c>
      <c r="F4">
        <v>32.315075</v>
      </c>
      <c r="G4">
        <v>-0.70214900000000002</v>
      </c>
      <c r="H4">
        <v>43.243447000000003</v>
      </c>
      <c r="J4">
        <f t="shared" ref="J4:J13" si="0">TDIST(F4,D4,2)</f>
        <v>2.3006454109009149E-183</v>
      </c>
      <c r="K4">
        <f t="shared" ref="K4:K13" si="1">TDIST(H4,D4,2)</f>
        <v>5.8584689641276056E-286</v>
      </c>
    </row>
    <row r="5" spans="1:11">
      <c r="A5" t="s">
        <v>10</v>
      </c>
      <c r="B5">
        <v>73.650000000000006</v>
      </c>
      <c r="C5">
        <v>601</v>
      </c>
      <c r="D5">
        <v>599</v>
      </c>
      <c r="E5">
        <v>-0.46635500000000002</v>
      </c>
      <c r="F5">
        <v>12.902799</v>
      </c>
      <c r="G5">
        <v>-0.468976</v>
      </c>
      <c r="H5">
        <v>12.995684000000001</v>
      </c>
      <c r="J5">
        <f t="shared" si="0"/>
        <v>8.7606213491907501E-34</v>
      </c>
      <c r="K5">
        <f t="shared" si="1"/>
        <v>3.4042406184908005E-34</v>
      </c>
    </row>
    <row r="6" spans="1:11">
      <c r="A6" t="s">
        <v>11</v>
      </c>
      <c r="B6">
        <v>73.36</v>
      </c>
      <c r="C6">
        <v>461</v>
      </c>
      <c r="D6">
        <v>459</v>
      </c>
      <c r="E6">
        <v>-0.460121</v>
      </c>
      <c r="F6">
        <v>11.102893999999999</v>
      </c>
      <c r="G6">
        <v>-0.31106099999999998</v>
      </c>
      <c r="H6">
        <v>7.0121289999999998</v>
      </c>
      <c r="J6">
        <f t="shared" si="0"/>
        <v>1.562120953292892E-25</v>
      </c>
      <c r="K6">
        <f t="shared" si="1"/>
        <v>8.443290999383001E-12</v>
      </c>
    </row>
    <row r="7" spans="1:11">
      <c r="A7" t="s">
        <v>12</v>
      </c>
      <c r="B7">
        <v>77.150000000000006</v>
      </c>
      <c r="C7">
        <v>2249</v>
      </c>
      <c r="D7">
        <v>2247</v>
      </c>
      <c r="E7">
        <v>-0.23125499999999999</v>
      </c>
      <c r="F7">
        <v>11.267476</v>
      </c>
      <c r="G7">
        <v>-0.326015</v>
      </c>
      <c r="H7">
        <v>16.347055000000001</v>
      </c>
      <c r="J7">
        <f t="shared" si="0"/>
        <v>1.0994008646764046E-28</v>
      </c>
      <c r="K7">
        <f t="shared" si="1"/>
        <v>7.6385300682079374E-57</v>
      </c>
    </row>
    <row r="8" spans="1:11">
      <c r="A8" t="s">
        <v>13</v>
      </c>
      <c r="B8">
        <v>69.23</v>
      </c>
      <c r="C8">
        <v>2376</v>
      </c>
      <c r="D8">
        <v>2374</v>
      </c>
      <c r="E8">
        <v>-0.27124799999999999</v>
      </c>
      <c r="F8">
        <v>13.731018000000001</v>
      </c>
      <c r="G8">
        <v>-0.35452299999999998</v>
      </c>
      <c r="H8">
        <v>18.473586000000001</v>
      </c>
      <c r="J8">
        <f t="shared" si="0"/>
        <v>2.4092707359042998E-41</v>
      </c>
      <c r="K8">
        <f t="shared" si="1"/>
        <v>2.6433675003850202E-71</v>
      </c>
    </row>
    <row r="9" spans="1:11">
      <c r="A9" t="s">
        <v>14</v>
      </c>
      <c r="B9">
        <v>74.7</v>
      </c>
      <c r="C9">
        <v>1006</v>
      </c>
      <c r="D9">
        <v>1004</v>
      </c>
      <c r="E9">
        <v>-0.61795900000000004</v>
      </c>
      <c r="F9">
        <v>24.905059999999999</v>
      </c>
      <c r="G9">
        <v>-0.70710200000000001</v>
      </c>
      <c r="H9">
        <v>31.685514999999999</v>
      </c>
      <c r="J9">
        <f t="shared" si="0"/>
        <v>5.3737485982615933E-107</v>
      </c>
      <c r="K9">
        <f t="shared" si="1"/>
        <v>2.7355825514479722E-153</v>
      </c>
    </row>
    <row r="10" spans="1:11">
      <c r="A10" t="s">
        <v>15</v>
      </c>
      <c r="B10">
        <v>75.81</v>
      </c>
      <c r="C10">
        <v>1545</v>
      </c>
      <c r="D10">
        <v>1543</v>
      </c>
      <c r="E10">
        <v>9.3901999999999999E-2</v>
      </c>
      <c r="F10">
        <v>3.7049560000000001</v>
      </c>
      <c r="G10">
        <v>-2.1430999999999999E-2</v>
      </c>
      <c r="H10">
        <v>0.84203499999999998</v>
      </c>
      <c r="J10">
        <f t="shared" si="0"/>
        <v>2.1888757329635729E-4</v>
      </c>
      <c r="K10">
        <f t="shared" si="1"/>
        <v>0.39989884989958935</v>
      </c>
    </row>
    <row r="11" spans="1:11">
      <c r="A11" t="s">
        <v>16</v>
      </c>
      <c r="B11">
        <v>72.91</v>
      </c>
      <c r="C11">
        <v>1420</v>
      </c>
      <c r="D11">
        <v>1418</v>
      </c>
      <c r="E11">
        <v>-0.13273699999999999</v>
      </c>
      <c r="F11">
        <v>5.0429950000000003</v>
      </c>
      <c r="G11">
        <v>-9.8070000000000004E-2</v>
      </c>
      <c r="H11">
        <v>3.7108539999999999</v>
      </c>
      <c r="J11">
        <f t="shared" si="0"/>
        <v>5.1747717558457663E-7</v>
      </c>
      <c r="K11">
        <f t="shared" si="1"/>
        <v>2.1454857492394919E-4</v>
      </c>
    </row>
    <row r="12" spans="1:11">
      <c r="A12" t="s">
        <v>17</v>
      </c>
      <c r="B12">
        <v>73.14</v>
      </c>
      <c r="C12">
        <v>1076</v>
      </c>
      <c r="D12">
        <v>1074</v>
      </c>
      <c r="E12">
        <v>-0.54507899999999998</v>
      </c>
      <c r="F12">
        <v>21.306778000000001</v>
      </c>
      <c r="G12">
        <v>-0.53137400000000001</v>
      </c>
      <c r="H12">
        <v>20.556481000000002</v>
      </c>
      <c r="J12">
        <f t="shared" si="0"/>
        <v>2.6743814814553342E-84</v>
      </c>
      <c r="K12">
        <f t="shared" si="1"/>
        <v>1.915479210155493E-79</v>
      </c>
    </row>
    <row r="13" spans="1:11">
      <c r="A13" t="s">
        <v>18</v>
      </c>
      <c r="B13">
        <v>100</v>
      </c>
      <c r="C13">
        <v>196</v>
      </c>
      <c r="D13">
        <v>194</v>
      </c>
      <c r="E13">
        <v>-0.20682500000000001</v>
      </c>
      <c r="F13">
        <v>2.9443990000000002</v>
      </c>
      <c r="G13">
        <v>-6.0706999999999997E-2</v>
      </c>
      <c r="H13">
        <v>0.84711499999999995</v>
      </c>
      <c r="J13">
        <f t="shared" si="0"/>
        <v>3.6312026918551093E-3</v>
      </c>
      <c r="K13">
        <f t="shared" si="1"/>
        <v>0.39797484026127117</v>
      </c>
    </row>
    <row r="15" spans="1:11">
      <c r="D15" t="s">
        <v>21</v>
      </c>
      <c r="E15">
        <f>AVERAGE(E3:E13)</f>
        <v>-0.364091</v>
      </c>
      <c r="F15">
        <f t="shared" ref="F15:K15" si="2">AVERAGE(F3:F13)</f>
        <v>15.124497454545457</v>
      </c>
      <c r="G15">
        <f t="shared" si="2"/>
        <v>-0.38484499999999994</v>
      </c>
      <c r="H15">
        <f t="shared" si="2"/>
        <v>17.181541181818183</v>
      </c>
      <c r="I15" t="e">
        <f t="shared" si="2"/>
        <v>#DIV/0!</v>
      </c>
      <c r="J15">
        <f t="shared" si="2"/>
        <v>3.5005524930245921E-4</v>
      </c>
      <c r="K15">
        <f t="shared" si="2"/>
        <v>7.2553476249475252E-2</v>
      </c>
    </row>
    <row r="16" spans="1:11">
      <c r="D16" t="s">
        <v>22</v>
      </c>
      <c r="E16">
        <f>AVERAGE(E3:E4)</f>
        <v>-0.5836619999999999</v>
      </c>
      <c r="F16">
        <f t="shared" ref="F16:K16" si="3">AVERAGE(F3:F4)</f>
        <v>29.730548499999998</v>
      </c>
      <c r="G16">
        <f t="shared" si="3"/>
        <v>-0.67701800000000001</v>
      </c>
      <c r="H16">
        <f t="shared" si="3"/>
        <v>38.263249500000001</v>
      </c>
      <c r="I16" t="e">
        <f t="shared" si="3"/>
        <v>#DIV/0!</v>
      </c>
      <c r="J16">
        <f t="shared" si="3"/>
        <v>1.2623829265522856E-132</v>
      </c>
      <c r="K16">
        <f t="shared" si="3"/>
        <v>1.2409898738736603E-182</v>
      </c>
    </row>
    <row r="17" spans="4:11">
      <c r="D17" t="s">
        <v>23</v>
      </c>
      <c r="E17">
        <f>AVERAGE(E5:E6)</f>
        <v>-0.46323800000000004</v>
      </c>
      <c r="F17">
        <f t="shared" ref="F17:K17" si="4">AVERAGE(F5:F6)</f>
        <v>12.0028465</v>
      </c>
      <c r="G17">
        <f t="shared" si="4"/>
        <v>-0.39001849999999999</v>
      </c>
      <c r="H17">
        <f t="shared" si="4"/>
        <v>10.003906499999999</v>
      </c>
      <c r="I17" t="e">
        <f t="shared" si="4"/>
        <v>#DIV/0!</v>
      </c>
      <c r="J17">
        <f t="shared" si="4"/>
        <v>7.8106048102675671E-26</v>
      </c>
      <c r="K17">
        <f t="shared" si="4"/>
        <v>4.2216454996915005E-12</v>
      </c>
    </row>
    <row r="18" spans="4:11">
      <c r="D18" t="s">
        <v>24</v>
      </c>
      <c r="E18">
        <f>AVERAGE(E7:E8)</f>
        <v>-0.25125149999999996</v>
      </c>
      <c r="F18">
        <f t="shared" ref="F18:K18" si="5">AVERAGE(F7:F8)</f>
        <v>12.499247</v>
      </c>
      <c r="G18">
        <f t="shared" si="5"/>
        <v>-0.34026899999999999</v>
      </c>
      <c r="H18">
        <f t="shared" si="5"/>
        <v>17.410320500000001</v>
      </c>
      <c r="I18" t="e">
        <f t="shared" si="5"/>
        <v>#DIV/0!</v>
      </c>
      <c r="J18">
        <f t="shared" si="5"/>
        <v>5.4970043233832281E-29</v>
      </c>
      <c r="K18">
        <f t="shared" si="5"/>
        <v>3.8192650341039817E-57</v>
      </c>
    </row>
    <row r="19" spans="4:11">
      <c r="D19" t="s">
        <v>25</v>
      </c>
      <c r="E19">
        <f>AVERAGE(E9:E13)</f>
        <v>-0.28173959999999998</v>
      </c>
      <c r="F19">
        <f t="shared" ref="F19:K19" si="6">AVERAGE(F9:F13)</f>
        <v>11.580837599999999</v>
      </c>
      <c r="G19">
        <f t="shared" si="6"/>
        <v>-0.28373680000000001</v>
      </c>
      <c r="H19">
        <f t="shared" si="6"/>
        <v>11.5284</v>
      </c>
      <c r="I19" t="e">
        <f t="shared" si="6"/>
        <v>#DIV/0!</v>
      </c>
      <c r="J19">
        <f t="shared" si="6"/>
        <v>7.7012154846541026E-4</v>
      </c>
      <c r="K19">
        <f t="shared" si="6"/>
        <v>0.15961764774715687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Pl_Vb_sliding_window_out_nonsyn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2016-03-15T20:12:27Z</dcterms:created>
  <dcterms:modified xsi:type="dcterms:W3CDTF">2016-03-15T20:12:27Z</dcterms:modified>
</cp:coreProperties>
</file>