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1200" yWindow="1200" windowWidth="24400" windowHeight="17820" tabRatio="500"/>
  </bookViews>
  <sheets>
    <sheet name="Sm_Pt_sliding_window_out_nonsyn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E20" i="1"/>
  <c r="E19" i="1"/>
  <c r="E18" i="1"/>
  <c r="E17" i="1"/>
  <c r="E16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K3" i="1"/>
  <c r="J3" i="1"/>
</calcChain>
</file>

<file path=xl/sharedStrings.xml><?xml version="1.0" encoding="utf-8"?>
<sst xmlns="http://schemas.openxmlformats.org/spreadsheetml/2006/main" count="27" uniqueCount="27">
  <si>
    <t>name</t>
  </si>
  <si>
    <t>percent above average edits</t>
  </si>
  <si>
    <t>number obs</t>
  </si>
  <si>
    <t>DF (N-2)</t>
  </si>
  <si>
    <t>nucleotide pearson correlation</t>
  </si>
  <si>
    <t>nucleotide t value</t>
  </si>
  <si>
    <t>amino acid pearson correlation</t>
  </si>
  <si>
    <t>amino acid t value</t>
  </si>
  <si>
    <t>Sm_atpA</t>
  </si>
  <si>
    <t>Sm_atpB</t>
  </si>
  <si>
    <t>Sm_petB</t>
  </si>
  <si>
    <t>Sm_petD</t>
  </si>
  <si>
    <t>Sm_psaA</t>
  </si>
  <si>
    <t>Sm_psaB</t>
  </si>
  <si>
    <t>Sm_psbA</t>
  </si>
  <si>
    <t>Sm_psbB</t>
  </si>
  <si>
    <t>Sm_psbC</t>
  </si>
  <si>
    <t>Sm_psbD</t>
  </si>
  <si>
    <t>Sm_psbE</t>
  </si>
  <si>
    <t>Sm_psbI</t>
  </si>
  <si>
    <t>tdist nt</t>
  </si>
  <si>
    <t>tdist aa</t>
  </si>
  <si>
    <t>average</t>
  </si>
  <si>
    <t>atp</t>
  </si>
  <si>
    <t>pet</t>
  </si>
  <si>
    <t>psa</t>
  </si>
  <si>
    <t>psb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</si>
</sst>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A4" workbookViewId="0">
      <selection activeCell="E16" sqref="E16:K20"/>
    </sheetView>
  </sheetViews>
  <sheetFormatPr baseColWidth="10" defaultRowHeight="15" x14ac:dyDescent="0"/>
  <cols>
    <col min="10" max="11" width="12.1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20</v>
      </c>
      <c r="K1" t="s">
        <v>21</v>
      </c>
    </row>
    <row r="3" spans="1:11">
      <c r="A3" t="s">
        <v>8</v>
      </c>
      <c r="B3">
        <v>85.28</v>
      </c>
      <c r="C3">
        <v>1470</v>
      </c>
      <c r="D3">
        <v>1468</v>
      </c>
      <c r="E3">
        <v>-0.106541</v>
      </c>
      <c r="F3">
        <v>4.1054269999999997</v>
      </c>
      <c r="G3">
        <v>-0.34395700000000001</v>
      </c>
      <c r="H3">
        <v>14.034872999999999</v>
      </c>
      <c r="J3">
        <f>TDIST(F3,D3,2)</f>
        <v>4.2579210029132968E-5</v>
      </c>
      <c r="K3">
        <f>TDIST(H3,D3,2)</f>
        <v>4.3951683461375859E-42</v>
      </c>
    </row>
    <row r="4" spans="1:11">
      <c r="A4" t="s">
        <v>9</v>
      </c>
      <c r="B4">
        <v>81.66</v>
      </c>
      <c r="C4">
        <v>1948</v>
      </c>
      <c r="D4">
        <v>1946</v>
      </c>
      <c r="E4">
        <v>-0.35234100000000002</v>
      </c>
      <c r="F4">
        <v>16.608058</v>
      </c>
      <c r="G4">
        <v>-0.38371100000000002</v>
      </c>
      <c r="H4">
        <v>18.329906999999999</v>
      </c>
      <c r="J4">
        <f t="shared" ref="J4:J14" si="0">TDIST(F4,D4,2)</f>
        <v>4.961279610364494E-58</v>
      </c>
      <c r="K4">
        <f t="shared" ref="K4:K14" si="1">TDIST(H4,D4,2)</f>
        <v>2.3419388102953987E-69</v>
      </c>
    </row>
    <row r="5" spans="1:11">
      <c r="A5" t="s">
        <v>10</v>
      </c>
      <c r="B5">
        <v>72.16</v>
      </c>
      <c r="C5">
        <v>354</v>
      </c>
      <c r="D5">
        <v>352</v>
      </c>
      <c r="E5">
        <v>0.17265</v>
      </c>
      <c r="F5">
        <v>3.2885939999999998</v>
      </c>
      <c r="G5">
        <v>-0.115895</v>
      </c>
      <c r="H5">
        <v>2.189136</v>
      </c>
      <c r="J5">
        <f t="shared" si="0"/>
        <v>1.1084990008568489E-3</v>
      </c>
      <c r="K5">
        <f t="shared" si="1"/>
        <v>2.9243217496398664E-2</v>
      </c>
    </row>
    <row r="6" spans="1:11">
      <c r="A6" t="s">
        <v>11</v>
      </c>
      <c r="B6">
        <v>53.79</v>
      </c>
      <c r="C6">
        <v>439</v>
      </c>
      <c r="D6">
        <v>437</v>
      </c>
      <c r="E6">
        <v>7.9539999999999993E-3</v>
      </c>
      <c r="F6">
        <v>0.16628599999999999</v>
      </c>
      <c r="G6">
        <v>-0.26302199999999998</v>
      </c>
      <c r="H6">
        <v>5.6990210000000001</v>
      </c>
      <c r="J6">
        <f t="shared" si="0"/>
        <v>0.86800879052774471</v>
      </c>
      <c r="K6">
        <f t="shared" si="1"/>
        <v>2.2188569131394053E-8</v>
      </c>
    </row>
    <row r="7" spans="1:11">
      <c r="A7" t="s">
        <v>12</v>
      </c>
      <c r="B7">
        <v>76.959999999999994</v>
      </c>
      <c r="C7">
        <v>2194</v>
      </c>
      <c r="D7">
        <v>2192</v>
      </c>
      <c r="E7">
        <v>-0.101295</v>
      </c>
      <c r="F7">
        <v>4.7670209999999997</v>
      </c>
      <c r="G7">
        <v>-5.4418000000000001E-2</v>
      </c>
      <c r="H7">
        <v>2.551561</v>
      </c>
      <c r="J7">
        <f t="shared" si="0"/>
        <v>1.9924047040783504E-6</v>
      </c>
      <c r="K7">
        <f t="shared" si="1"/>
        <v>1.0791503282001288E-2</v>
      </c>
    </row>
    <row r="8" spans="1:11">
      <c r="A8" t="s">
        <v>13</v>
      </c>
      <c r="B8">
        <v>90.25</v>
      </c>
      <c r="C8">
        <v>2243</v>
      </c>
      <c r="D8">
        <v>2241</v>
      </c>
      <c r="E8">
        <v>0.21471299999999999</v>
      </c>
      <c r="F8">
        <v>10.40705</v>
      </c>
      <c r="G8">
        <v>0.14683599999999999</v>
      </c>
      <c r="H8">
        <v>7.0272500000000004</v>
      </c>
      <c r="J8">
        <f t="shared" si="0"/>
        <v>8.3761446880532425E-25</v>
      </c>
      <c r="K8">
        <f t="shared" si="1"/>
        <v>2.7840683459966782E-12</v>
      </c>
    </row>
    <row r="9" spans="1:11">
      <c r="A9" t="s">
        <v>14</v>
      </c>
      <c r="B9">
        <v>100</v>
      </c>
      <c r="C9">
        <v>1029</v>
      </c>
      <c r="D9">
        <v>1027</v>
      </c>
      <c r="E9">
        <v>-0.31869199999999998</v>
      </c>
      <c r="F9">
        <v>10.774875</v>
      </c>
      <c r="G9">
        <v>-0.37966899999999998</v>
      </c>
      <c r="H9">
        <v>13.151973</v>
      </c>
      <c r="J9">
        <f t="shared" si="0"/>
        <v>1.0106457314609622E-25</v>
      </c>
      <c r="K9">
        <f t="shared" si="1"/>
        <v>1.2612033472262827E-36</v>
      </c>
    </row>
    <row r="10" spans="1:11">
      <c r="A10" t="s">
        <v>15</v>
      </c>
      <c r="B10">
        <v>77.53</v>
      </c>
      <c r="C10">
        <v>1512</v>
      </c>
      <c r="D10">
        <v>1510</v>
      </c>
      <c r="E10">
        <v>-0.20800299999999999</v>
      </c>
      <c r="F10">
        <v>8.2634509999999999</v>
      </c>
      <c r="G10">
        <v>-9.8123000000000002E-2</v>
      </c>
      <c r="H10">
        <v>3.8314249999999999</v>
      </c>
      <c r="J10">
        <f t="shared" si="0"/>
        <v>3.0609110666965596E-16</v>
      </c>
      <c r="K10">
        <f t="shared" si="1"/>
        <v>1.3262657229659361E-4</v>
      </c>
    </row>
    <row r="11" spans="1:11">
      <c r="A11" t="s">
        <v>16</v>
      </c>
      <c r="B11">
        <v>83.22</v>
      </c>
      <c r="C11">
        <v>1339</v>
      </c>
      <c r="D11">
        <v>1337</v>
      </c>
      <c r="E11">
        <v>-0.150175</v>
      </c>
      <c r="F11">
        <v>5.5541260000000001</v>
      </c>
      <c r="G11">
        <v>-0.291736</v>
      </c>
      <c r="H11">
        <v>11.152486</v>
      </c>
      <c r="J11">
        <f t="shared" si="0"/>
        <v>3.3620885167047265E-8</v>
      </c>
      <c r="K11">
        <f t="shared" si="1"/>
        <v>1.1103645755271104E-27</v>
      </c>
    </row>
    <row r="12" spans="1:11">
      <c r="A12" t="s">
        <v>17</v>
      </c>
      <c r="B12">
        <v>100</v>
      </c>
      <c r="C12">
        <v>1034</v>
      </c>
      <c r="D12">
        <v>1032</v>
      </c>
      <c r="E12">
        <v>-0.39587099999999997</v>
      </c>
      <c r="F12">
        <v>13.84859</v>
      </c>
      <c r="G12">
        <v>-0.45075900000000002</v>
      </c>
      <c r="H12">
        <v>16.222044</v>
      </c>
      <c r="J12">
        <f t="shared" si="0"/>
        <v>3.9661935424430703E-40</v>
      </c>
      <c r="K12">
        <f t="shared" si="1"/>
        <v>6.921033124943633E-53</v>
      </c>
    </row>
    <row r="13" spans="1:11">
      <c r="A13" t="s">
        <v>18</v>
      </c>
      <c r="B13">
        <v>61.52</v>
      </c>
      <c r="C13">
        <v>213</v>
      </c>
      <c r="D13">
        <v>211</v>
      </c>
      <c r="E13">
        <v>-2.248E-3</v>
      </c>
      <c r="F13">
        <v>3.2649999999999998E-2</v>
      </c>
      <c r="G13">
        <v>-4.0975999999999999E-2</v>
      </c>
      <c r="H13">
        <v>0.59571200000000002</v>
      </c>
      <c r="J13">
        <f t="shared" si="0"/>
        <v>0.97398456088370344</v>
      </c>
      <c r="K13">
        <f t="shared" si="1"/>
        <v>0.55200608316221711</v>
      </c>
    </row>
    <row r="14" spans="1:11">
      <c r="A14" t="s">
        <v>19</v>
      </c>
      <c r="B14">
        <v>100</v>
      </c>
      <c r="C14">
        <v>105</v>
      </c>
      <c r="D14">
        <v>103</v>
      </c>
      <c r="E14">
        <v>0.55887200000000004</v>
      </c>
      <c r="F14">
        <v>6.8398089999999998</v>
      </c>
      <c r="G14">
        <v>0.65291900000000003</v>
      </c>
      <c r="H14">
        <v>8.7485649999999993</v>
      </c>
      <c r="J14">
        <f t="shared" si="0"/>
        <v>5.7979324075467304E-10</v>
      </c>
      <c r="K14">
        <f t="shared" si="1"/>
        <v>4.4294089587721451E-14</v>
      </c>
    </row>
    <row r="16" spans="1:11">
      <c r="D16" t="s">
        <v>22</v>
      </c>
      <c r="E16">
        <f>AVERAGE(E3:E14)</f>
        <v>-5.6748083333333345E-2</v>
      </c>
      <c r="F16">
        <f t="shared" ref="F16:K16" si="2">AVERAGE(F3:F14)</f>
        <v>7.0546614166666677</v>
      </c>
      <c r="G16">
        <f t="shared" si="2"/>
        <v>-0.13520925</v>
      </c>
      <c r="H16">
        <f t="shared" si="2"/>
        <v>8.6278294166666658</v>
      </c>
      <c r="I16" t="e">
        <f t="shared" si="2"/>
        <v>#DIV/0!</v>
      </c>
      <c r="J16">
        <f t="shared" si="2"/>
        <v>0.15359553801897644</v>
      </c>
      <c r="K16">
        <f t="shared" si="2"/>
        <v>4.934778772535927E-2</v>
      </c>
    </row>
    <row r="17" spans="4:11">
      <c r="D17" t="s">
        <v>23</v>
      </c>
      <c r="E17">
        <f>AVERAGE(E3:E4)</f>
        <v>-0.22944100000000001</v>
      </c>
      <c r="F17">
        <f t="shared" ref="F17:K17" si="3">AVERAGE(F3:F4)</f>
        <v>10.356742499999999</v>
      </c>
      <c r="G17">
        <f t="shared" si="3"/>
        <v>-0.36383399999999999</v>
      </c>
      <c r="H17">
        <f t="shared" si="3"/>
        <v>16.182389999999998</v>
      </c>
      <c r="I17" t="e">
        <f t="shared" si="3"/>
        <v>#DIV/0!</v>
      </c>
      <c r="J17">
        <f t="shared" si="3"/>
        <v>2.1289605014566484E-5</v>
      </c>
      <c r="K17">
        <f t="shared" si="3"/>
        <v>2.1975841730687929E-42</v>
      </c>
    </row>
    <row r="18" spans="4:11">
      <c r="D18" t="s">
        <v>24</v>
      </c>
      <c r="E18">
        <f>AVERAGE(E5:E6)</f>
        <v>9.0301999999999993E-2</v>
      </c>
      <c r="F18">
        <f t="shared" ref="F18:K18" si="4">AVERAGE(F5:F6)</f>
        <v>1.7274399999999999</v>
      </c>
      <c r="G18">
        <f t="shared" si="4"/>
        <v>-0.18945849999999997</v>
      </c>
      <c r="H18">
        <f t="shared" si="4"/>
        <v>3.9440784999999998</v>
      </c>
      <c r="I18" t="e">
        <f t="shared" si="4"/>
        <v>#DIV/0!</v>
      </c>
      <c r="J18">
        <f t="shared" si="4"/>
        <v>0.43455864476430078</v>
      </c>
      <c r="K18">
        <f t="shared" si="4"/>
        <v>1.4621619842483898E-2</v>
      </c>
    </row>
    <row r="19" spans="4:11">
      <c r="D19" t="s">
        <v>25</v>
      </c>
      <c r="E19">
        <f>AVERAGE(E7:E8)</f>
        <v>5.6708999999999996E-2</v>
      </c>
      <c r="F19">
        <f t="shared" ref="F19:K19" si="5">AVERAGE(F7:F8)</f>
        <v>7.5870354999999998</v>
      </c>
      <c r="G19">
        <f t="shared" si="5"/>
        <v>4.6209E-2</v>
      </c>
      <c r="H19">
        <f t="shared" si="5"/>
        <v>4.7894055</v>
      </c>
      <c r="I19" t="e">
        <f t="shared" si="5"/>
        <v>#DIV/0!</v>
      </c>
      <c r="J19">
        <f t="shared" si="5"/>
        <v>9.9620235203917522E-7</v>
      </c>
      <c r="K19">
        <f t="shared" si="5"/>
        <v>5.395751642392678E-3</v>
      </c>
    </row>
    <row r="20" spans="4:11">
      <c r="D20" t="s">
        <v>26</v>
      </c>
      <c r="E20">
        <f>AVERAGE(E9:E14)</f>
        <v>-8.6019499999999957E-2</v>
      </c>
      <c r="F20">
        <f t="shared" ref="F20:K20" si="6">AVERAGE(F9:F14)</f>
        <v>7.5522501666666662</v>
      </c>
      <c r="G20">
        <f t="shared" si="6"/>
        <v>-0.10139066666666663</v>
      </c>
      <c r="H20">
        <f t="shared" si="6"/>
        <v>8.9503675000000005</v>
      </c>
      <c r="I20" t="e">
        <f t="shared" si="6"/>
        <v>#DIV/0!</v>
      </c>
      <c r="J20">
        <f t="shared" si="6"/>
        <v>0.16233076584739703</v>
      </c>
      <c r="K20">
        <f t="shared" si="6"/>
        <v>9.2023118289093001E-2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Sm_Pt_sliding_window_out_nonsyn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Richardson</dc:creator>
  <cp:lastModifiedBy>Beth Richardson</cp:lastModifiedBy>
  <dcterms:created xsi:type="dcterms:W3CDTF">2016-03-14T21:32:04Z</dcterms:created>
  <dcterms:modified xsi:type="dcterms:W3CDTF">2016-03-14T21:32:04Z</dcterms:modified>
</cp:coreProperties>
</file>