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1440" yWindow="1440" windowWidth="24160" windowHeight="17580" tabRatio="500"/>
  </bookViews>
  <sheets>
    <sheet name="Sm_Vb_sliding_window_out_nonsy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E20" i="1"/>
  <c r="E19" i="1"/>
  <c r="E18" i="1"/>
  <c r="E17" i="1"/>
  <c r="E16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3" i="1"/>
  <c r="J3" i="1"/>
</calcChain>
</file>

<file path=xl/sharedStrings.xml><?xml version="1.0" encoding="utf-8"?>
<sst xmlns="http://schemas.openxmlformats.org/spreadsheetml/2006/main" count="27" uniqueCount="27">
  <si>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</si>
  <si>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</si>
  <si>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</si>
  <si>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</si>
  <si>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</si>
  <si>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</si>
  <si>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</si>
  <si>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</si>
  <si>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Sm_atpA</t>
  </si>
  <si>
    <t>Sm_atpB</t>
  </si>
  <si>
    <t>Sm_petB</t>
  </si>
  <si>
    <t>Sm_petD</t>
  </si>
  <si>
    <t>Sm_psaA</t>
  </si>
  <si>
    <t>Sm_psaB</t>
  </si>
  <si>
    <t>Sm_psbA</t>
  </si>
  <si>
    <t>Sm_psbB</t>
  </si>
  <si>
    <t>Sm_psbC</t>
  </si>
  <si>
    <t>Sm_psbD</t>
  </si>
  <si>
    <t>Sm_psbE</t>
  </si>
  <si>
    <t>Sm_psbI</t>
  </si>
  <si>
    <t>tdist nt</t>
  </si>
  <si>
    <t>tdist aa</t>
  </si>
  <si>
    <t>average</t>
  </si>
  <si>
    <t>atp</t>
  </si>
  <si>
    <t>pet</t>
  </si>
  <si>
    <t>psa</t>
  </si>
  <si>
    <t>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</si>
</sst>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I25" sqref="I25"/>
    </sheetView>
  </sheetViews>
  <sheetFormatPr baseColWidth="10" defaultRowHeight="15" x14ac:dyDescent="0"/>
  <cols>
    <col min="11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20</v>
      </c>
      <c r="K1" t="s">
        <v>21</v>
      </c>
    </row>
    <row r="3" spans="1:11">
      <c r="A3" t="s">
        <v>8</v>
      </c>
      <c r="B3">
        <v>84.81</v>
      </c>
      <c r="C3">
        <v>1509</v>
      </c>
      <c r="D3">
        <v>1507</v>
      </c>
      <c r="E3">
        <v>-6.8937999999999999E-2</v>
      </c>
      <c r="F3">
        <v>2.682566</v>
      </c>
      <c r="G3">
        <v>-0.25652900000000001</v>
      </c>
      <c r="H3">
        <v>10.303281</v>
      </c>
      <c r="J3">
        <f>TDIST(F3,D3,2)</f>
        <v>7.3858369538414076E-3</v>
      </c>
      <c r="K3">
        <f>TDIST(H3,D3,2)</f>
        <v>4.2028940280596019E-24</v>
      </c>
    </row>
    <row r="4" spans="1:11">
      <c r="A4" t="s">
        <v>9</v>
      </c>
      <c r="B4">
        <v>81.66</v>
      </c>
      <c r="C4">
        <v>1956</v>
      </c>
      <c r="D4">
        <v>1954</v>
      </c>
      <c r="E4">
        <v>-0.28225499999999998</v>
      </c>
      <c r="F4">
        <v>13.005654</v>
      </c>
      <c r="G4">
        <v>-0.39428600000000003</v>
      </c>
      <c r="H4">
        <v>18.965509999999998</v>
      </c>
      <c r="J4">
        <f t="shared" ref="J4:J14" si="0">TDIST(F4,D4,2)</f>
        <v>3.7758637815513895E-37</v>
      </c>
      <c r="K4">
        <f t="shared" ref="K4:K14" si="1">TDIST(H4,D4,2)</f>
        <v>9.256607487067589E-74</v>
      </c>
    </row>
    <row r="5" spans="1:11">
      <c r="A5" t="s">
        <v>10</v>
      </c>
      <c r="B5">
        <v>71.62</v>
      </c>
      <c r="C5">
        <v>371</v>
      </c>
      <c r="D5">
        <v>369</v>
      </c>
      <c r="E5">
        <v>0.233652</v>
      </c>
      <c r="F5">
        <v>4.6160819999999996</v>
      </c>
      <c r="G5">
        <v>-0.131326</v>
      </c>
      <c r="H5">
        <v>2.5447250000000001</v>
      </c>
      <c r="J5">
        <f t="shared" si="0"/>
        <v>5.4060269718721552E-6</v>
      </c>
      <c r="K5">
        <f t="shared" si="1"/>
        <v>1.1342952863693075E-2</v>
      </c>
    </row>
    <row r="6" spans="1:11">
      <c r="A6" t="s">
        <v>11</v>
      </c>
      <c r="B6">
        <v>53.48</v>
      </c>
      <c r="C6">
        <v>448</v>
      </c>
      <c r="D6">
        <v>446</v>
      </c>
      <c r="E6">
        <v>-7.2165000000000007E-2</v>
      </c>
      <c r="F6">
        <v>1.5280210000000001</v>
      </c>
      <c r="G6">
        <v>-0.22428300000000001</v>
      </c>
      <c r="H6">
        <v>4.8603899999999998</v>
      </c>
      <c r="J6">
        <f t="shared" si="0"/>
        <v>0.12721619315328178</v>
      </c>
      <c r="K6">
        <f t="shared" si="1"/>
        <v>1.6256465763075387E-6</v>
      </c>
    </row>
    <row r="7" spans="1:11">
      <c r="A7" t="s">
        <v>12</v>
      </c>
      <c r="B7">
        <v>76.78</v>
      </c>
      <c r="C7">
        <v>2221</v>
      </c>
      <c r="D7">
        <v>2219</v>
      </c>
      <c r="E7">
        <v>-0.164329</v>
      </c>
      <c r="F7">
        <v>7.8475859999999997</v>
      </c>
      <c r="G7">
        <v>-0.115332</v>
      </c>
      <c r="H7">
        <v>5.4693579999999997</v>
      </c>
      <c r="J7">
        <f t="shared" si="0"/>
        <v>6.5403272432511601E-15</v>
      </c>
      <c r="K7">
        <f t="shared" si="1"/>
        <v>5.0243895946513783E-8</v>
      </c>
    </row>
    <row r="8" spans="1:11">
      <c r="A8" t="s">
        <v>13</v>
      </c>
      <c r="B8">
        <v>91.09</v>
      </c>
      <c r="C8">
        <v>2309</v>
      </c>
      <c r="D8">
        <v>2307</v>
      </c>
      <c r="E8">
        <v>0.117232</v>
      </c>
      <c r="F8">
        <v>5.6698760000000004</v>
      </c>
      <c r="G8">
        <v>8.0204999999999999E-2</v>
      </c>
      <c r="H8">
        <v>3.864798</v>
      </c>
      <c r="J8">
        <f t="shared" si="0"/>
        <v>1.6076543812290192E-8</v>
      </c>
      <c r="K8">
        <f t="shared" si="1"/>
        <v>1.1425025619433307E-4</v>
      </c>
    </row>
    <row r="9" spans="1:11">
      <c r="A9" t="s">
        <v>14</v>
      </c>
      <c r="B9">
        <v>100</v>
      </c>
      <c r="C9">
        <v>1021</v>
      </c>
      <c r="D9">
        <v>1019</v>
      </c>
      <c r="E9">
        <v>-0.49215900000000001</v>
      </c>
      <c r="F9">
        <v>18.047664999999999</v>
      </c>
      <c r="G9">
        <v>-0.44931100000000002</v>
      </c>
      <c r="H9">
        <v>16.054604999999999</v>
      </c>
      <c r="J9">
        <f t="shared" si="0"/>
        <v>2.144996090556642E-63</v>
      </c>
      <c r="K9">
        <f t="shared" si="1"/>
        <v>7.0352999689899737E-52</v>
      </c>
    </row>
    <row r="10" spans="1:11">
      <c r="A10" t="s">
        <v>15</v>
      </c>
      <c r="B10">
        <v>77.16</v>
      </c>
      <c r="C10">
        <v>1590</v>
      </c>
      <c r="D10">
        <v>1588</v>
      </c>
      <c r="E10">
        <v>1.7354000000000001E-2</v>
      </c>
      <c r="F10">
        <v>0.691662</v>
      </c>
      <c r="G10">
        <v>-1.2252000000000001E-2</v>
      </c>
      <c r="H10">
        <v>0.48826700000000001</v>
      </c>
      <c r="J10">
        <f t="shared" si="0"/>
        <v>0.489250722899644</v>
      </c>
      <c r="K10">
        <f t="shared" si="1"/>
        <v>0.62542814495334909</v>
      </c>
    </row>
    <row r="11" spans="1:11">
      <c r="A11" t="s">
        <v>16</v>
      </c>
      <c r="B11">
        <v>82.42</v>
      </c>
      <c r="C11">
        <v>1433</v>
      </c>
      <c r="D11">
        <v>1431</v>
      </c>
      <c r="E11">
        <v>-0.15262200000000001</v>
      </c>
      <c r="F11">
        <v>5.8418950000000001</v>
      </c>
      <c r="G11">
        <v>-0.15910199999999999</v>
      </c>
      <c r="H11">
        <v>6.0962719999999999</v>
      </c>
      <c r="J11">
        <f t="shared" si="0"/>
        <v>6.3794294565221711E-9</v>
      </c>
      <c r="K11">
        <f t="shared" si="1"/>
        <v>1.3939045812589615E-9</v>
      </c>
    </row>
    <row r="12" spans="1:11">
      <c r="A12" t="s">
        <v>17</v>
      </c>
      <c r="B12">
        <v>100</v>
      </c>
      <c r="C12">
        <v>1078</v>
      </c>
      <c r="D12">
        <v>1076</v>
      </c>
      <c r="E12">
        <v>-0.171261</v>
      </c>
      <c r="F12">
        <v>5.7020189999999999</v>
      </c>
      <c r="G12">
        <v>-0.188254</v>
      </c>
      <c r="H12">
        <v>6.2875969999999999</v>
      </c>
      <c r="J12">
        <f t="shared" si="0"/>
        <v>1.5285785062157239E-8</v>
      </c>
      <c r="K12">
        <f t="shared" si="1"/>
        <v>4.6786173461393325E-10</v>
      </c>
    </row>
    <row r="13" spans="1:11">
      <c r="A13" t="s">
        <v>18</v>
      </c>
      <c r="B13">
        <v>91.43</v>
      </c>
      <c r="C13">
        <v>200</v>
      </c>
      <c r="D13">
        <v>198</v>
      </c>
      <c r="E13">
        <v>-5.4177999999999997E-2</v>
      </c>
      <c r="F13">
        <v>0.76347799999999999</v>
      </c>
      <c r="G13">
        <v>5.1105999999999999E-2</v>
      </c>
      <c r="H13">
        <v>0.72006300000000001</v>
      </c>
      <c r="J13">
        <f t="shared" si="0"/>
        <v>0.4460871269198281</v>
      </c>
      <c r="K13">
        <f t="shared" si="1"/>
        <v>0.47233535393959947</v>
      </c>
    </row>
    <row r="14" spans="1:11">
      <c r="A14" t="s">
        <v>19</v>
      </c>
      <c r="B14">
        <v>100</v>
      </c>
      <c r="C14">
        <v>104</v>
      </c>
      <c r="D14">
        <v>102</v>
      </c>
      <c r="E14">
        <v>0.20150000000000001</v>
      </c>
      <c r="F14">
        <v>2.077664</v>
      </c>
      <c r="G14">
        <v>0.71990900000000002</v>
      </c>
      <c r="H14">
        <v>10.475503</v>
      </c>
      <c r="J14">
        <f t="shared" si="0"/>
        <v>4.0251745121720091E-2</v>
      </c>
      <c r="K14">
        <f t="shared" si="1"/>
        <v>7.2203760842677627E-18</v>
      </c>
    </row>
    <row r="16" spans="1:11">
      <c r="D16" t="s">
        <v>22</v>
      </c>
      <c r="E16">
        <f>AVERAGE(E3:E14)</f>
        <v>-7.4014083333333328E-2</v>
      </c>
      <c r="F16">
        <f t="shared" ref="F16:K16" si="2">AVERAGE(F3:F14)</f>
        <v>5.7061806666666675</v>
      </c>
      <c r="G16">
        <f t="shared" si="2"/>
        <v>-8.9954583333333324E-2</v>
      </c>
      <c r="H16">
        <f t="shared" si="2"/>
        <v>7.1775307500000016</v>
      </c>
      <c r="I16" t="e">
        <f t="shared" si="2"/>
        <v>#DIV/0!</v>
      </c>
      <c r="J16">
        <f t="shared" si="2"/>
        <v>9.2516422401421008E-2</v>
      </c>
      <c r="K16">
        <f t="shared" si="2"/>
        <v>9.2435198313756198E-2</v>
      </c>
    </row>
    <row r="17" spans="4:11">
      <c r="D17" t="s">
        <v>23</v>
      </c>
      <c r="E17">
        <f>AVERAGE(E3:E4)</f>
        <v>-0.17559649999999999</v>
      </c>
      <c r="F17">
        <f t="shared" ref="F17:K17" si="3">AVERAGE(F3:F4)</f>
        <v>7.8441099999999997</v>
      </c>
      <c r="G17">
        <f t="shared" si="3"/>
        <v>-0.32540750000000002</v>
      </c>
      <c r="H17">
        <f t="shared" si="3"/>
        <v>14.6343955</v>
      </c>
      <c r="I17" t="e">
        <f t="shared" si="3"/>
        <v>#DIV/0!</v>
      </c>
      <c r="J17">
        <f t="shared" si="3"/>
        <v>3.6929184769207038E-3</v>
      </c>
      <c r="K17">
        <f t="shared" si="3"/>
        <v>2.101447014029801E-24</v>
      </c>
    </row>
    <row r="18" spans="4:11">
      <c r="D18" t="s">
        <v>24</v>
      </c>
      <c r="E18">
        <f>AVERAGE(E5:E6)</f>
        <v>8.0743499999999996E-2</v>
      </c>
      <c r="F18">
        <f t="shared" ref="F18:K18" si="4">AVERAGE(F5:F6)</f>
        <v>3.0720514999999997</v>
      </c>
      <c r="G18">
        <f t="shared" si="4"/>
        <v>-0.1778045</v>
      </c>
      <c r="H18">
        <f t="shared" si="4"/>
        <v>3.7025575000000002</v>
      </c>
      <c r="I18" t="e">
        <f t="shared" si="4"/>
        <v>#DIV/0!</v>
      </c>
      <c r="J18">
        <f t="shared" si="4"/>
        <v>6.3610799590126832E-2</v>
      </c>
      <c r="K18">
        <f t="shared" si="4"/>
        <v>5.6722892551346916E-3</v>
      </c>
    </row>
    <row r="19" spans="4:11">
      <c r="D19" t="s">
        <v>25</v>
      </c>
      <c r="E19">
        <f>AVERAGE(E7:E8)</f>
        <v>-2.35485E-2</v>
      </c>
      <c r="F19">
        <f t="shared" ref="F19:K19" si="5">AVERAGE(F7:F8)</f>
        <v>6.758731</v>
      </c>
      <c r="G19">
        <f t="shared" si="5"/>
        <v>-1.7563500000000003E-2</v>
      </c>
      <c r="H19">
        <f t="shared" si="5"/>
        <v>4.6670780000000001</v>
      </c>
      <c r="I19" t="e">
        <f t="shared" si="5"/>
        <v>#DIV/0!</v>
      </c>
      <c r="J19">
        <f t="shared" si="5"/>
        <v>8.0382751763087174E-9</v>
      </c>
      <c r="K19">
        <f t="shared" si="5"/>
        <v>5.7150250045139792E-5</v>
      </c>
    </row>
    <row r="20" spans="4:11">
      <c r="D20" t="s">
        <v>26</v>
      </c>
      <c r="E20">
        <f>AVERAGE(E9:E14)</f>
        <v>-0.108561</v>
      </c>
      <c r="F20">
        <f t="shared" ref="F20:K20" si="6">AVERAGE(F9:F14)</f>
        <v>5.5207305</v>
      </c>
      <c r="G20">
        <f t="shared" si="6"/>
        <v>-6.3173333333333415E-3</v>
      </c>
      <c r="H20">
        <f t="shared" si="6"/>
        <v>6.6870511666666665</v>
      </c>
      <c r="I20" t="e">
        <f t="shared" si="6"/>
        <v>#DIV/0!</v>
      </c>
      <c r="J20">
        <f t="shared" si="6"/>
        <v>0.16259826943440112</v>
      </c>
      <c r="K20">
        <f t="shared" si="6"/>
        <v>0.18296058345911914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Sm_Vb_sliding_window_out_nonsyn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2016-03-14T21:30:30Z</dcterms:created>
  <dcterms:modified xsi:type="dcterms:W3CDTF">2016-03-14T21:30:30Z</dcterms:modified>
</cp:coreProperties>
</file>