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767\Desktop\"/>
    </mc:Choice>
  </mc:AlternateContent>
  <bookViews>
    <workbookView xWindow="0" yWindow="0" windowWidth="21600" windowHeight="9000" firstSheet="2" activeTab="2"/>
  </bookViews>
  <sheets>
    <sheet name="Liste Effectif" sheetId="1" state="hidden" r:id="rId1"/>
    <sheet name="DMPP" sheetId="2" state="hidden" r:id="rId2"/>
    <sheet name="Table finale" sheetId="5" r:id="rId3"/>
    <sheet name="Corres" sheetId="4" r:id="rId4"/>
    <sheet name="DMPP 2" sheetId="3" state="hidden" r:id="rId5"/>
    <sheet name="Code AG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acq1">[1]AGINCLIM!$G$587</definedName>
    <definedName name="_acq10">[1]MATDIVE!$G$1419</definedName>
    <definedName name="_acq11">[1]MATLOGT!$G$815</definedName>
    <definedName name="_acq12">[1]MATROULA!$G$121</definedName>
    <definedName name="_acq13">[1]MATORDIN!$G$2097</definedName>
    <definedName name="_acq14">[1]MOBBURE!$G$2555</definedName>
    <definedName name="_acq15">[1]MOBLOGE!$G$1224</definedName>
    <definedName name="_acq2">[1]AMENILGT!$G$270</definedName>
    <definedName name="_acq3">[1]AMENIME!$G$355</definedName>
    <definedName name="_acq4">[1]AMENIMMI!$G$96</definedName>
    <definedName name="_acq5">[1]ENSEIGNE!$G$238</definedName>
    <definedName name="_acq6">[1]LOGINFO!$G$150</definedName>
    <definedName name="_acq7">[1]COFFORTS!$G$78</definedName>
    <definedName name="_acq8">[1]MACCOMP!$G$792</definedName>
    <definedName name="_acq9">[1]MACECRI1!$G$454</definedName>
    <definedName name="_ann1">[1]AGINCLIM!$L$587</definedName>
    <definedName name="_ann10">[1]MATDIVE!$L$1419</definedName>
    <definedName name="_ann11">[1]MATLOGT!$L$815</definedName>
    <definedName name="_ann12">[1]MATROULA!$L$121</definedName>
    <definedName name="_ann13">[1]MATORDIN!$L$2097</definedName>
    <definedName name="_ann14" localSheetId="3">[2]MOBBURE!#REF!</definedName>
    <definedName name="_ann14">[2]MOBBURE!#REF!</definedName>
    <definedName name="_ann15">[1]MOBLOGE!$L$1224</definedName>
    <definedName name="_ann2">[1]AMENILGT!$L$270</definedName>
    <definedName name="_ann3">[1]AMENIME!$L$355</definedName>
    <definedName name="_ann4">[1]AMENIMMI!$L$96</definedName>
    <definedName name="_ann5">[1]ENSEIGNE!$L$238</definedName>
    <definedName name="_ann6">[1]LOGINFO!$L$150</definedName>
    <definedName name="_ann7">[1]COFFORTS!$L$78</definedName>
    <definedName name="_ann8">[1]MACCOMP!$L$792</definedName>
    <definedName name="_ann9">[1]MACECRI1!$L$454</definedName>
    <definedName name="_bca12">[3]MATESSAI!$E$12</definedName>
    <definedName name="_ces1">[1]AGINCLIM!$H$587</definedName>
    <definedName name="_ces10">[1]MATDIVE!$H$1419</definedName>
    <definedName name="_ces11">[1]MATLOGT!$H$815</definedName>
    <definedName name="_ces12">[1]MATROULA!$H$121</definedName>
    <definedName name="_ces13">[1]MATORDIN!$H$2097</definedName>
    <definedName name="_ces14">[1]MOBBURE!$H$2555</definedName>
    <definedName name="_ces15">[1]MOBLOGE!$H$1224</definedName>
    <definedName name="_ces2">[1]AMENILGT!$H$270</definedName>
    <definedName name="_ces3">[1]AMENIME!$H$355</definedName>
    <definedName name="_ces4">[1]AMENIMMI!$H$96</definedName>
    <definedName name="_ces5">[1]ENSEIGNE!$H$238</definedName>
    <definedName name="_ces6">[1]LOGINFO!$H$150</definedName>
    <definedName name="_ces7">[1]COFFORTS!$H$78</definedName>
    <definedName name="_ces8">[1]MACCOMP!$H$792</definedName>
    <definedName name="_ces9">[1]MACECRI1!$H$454</definedName>
    <definedName name="_cuu1" localSheetId="3">#REF!</definedName>
    <definedName name="_cuu1">#REF!</definedName>
    <definedName name="_daa1" localSheetId="3">#REF!</definedName>
    <definedName name="_daa1">#REF!</definedName>
    <definedName name="_daa12">[3]MATESSAI!$D$12</definedName>
    <definedName name="_daa2">[3]MATESSAI!$D$12</definedName>
    <definedName name="_dac1" localSheetId="3">[1]MATORDIN!#REF!</definedName>
    <definedName name="_dac1">[1]MATORDIN!#REF!</definedName>
    <definedName name="_dac2">[3]MATESSAI!$E$12</definedName>
    <definedName name="_eaa5">[3]MATESSAI!$H$12</definedName>
    <definedName name="_xlnm._FilterDatabase" localSheetId="1" hidden="1">DMPP!$A$1:$O$645</definedName>
    <definedName name="_xlnm._FilterDatabase" localSheetId="4" hidden="1">'DMPP 2'!$A$1:$O$550</definedName>
    <definedName name="_xlnm._FilterDatabase" localSheetId="0" hidden="1">'Liste Effectif'!$A$1:$M$1046</definedName>
    <definedName name="_xlnm._FilterDatabase" localSheetId="2" hidden="1">'Table finale'!$B$2:$X$98</definedName>
    <definedName name="_ndj1">[3]MATESSAI!$Q$2</definedName>
    <definedName name="_ndj3">[1]aa!$R$2</definedName>
    <definedName name="_SIT1">[4]BALIMM2!$H$22</definedName>
    <definedName name="_sit10">[1]MATDIVE!$F$1419</definedName>
    <definedName name="_sit11">[1]MATLOGT!$F$815</definedName>
    <definedName name="_sit12">[1]MATROULA!$F$121</definedName>
    <definedName name="_sit13">[1]MATORDIN!$F$2097</definedName>
    <definedName name="_sit14">[1]MOBBURE!$F$2555</definedName>
    <definedName name="_sit15">[1]MOBLOGE!$F$1224</definedName>
    <definedName name="_sit2">[1]AMENILGT!$F$270</definedName>
    <definedName name="_sit3">[1]AMENIME!$F$355</definedName>
    <definedName name="_sit4">[1]AMENIMMI!$F$96</definedName>
    <definedName name="_sit5">[1]ENSEIGNE!$F$238</definedName>
    <definedName name="_sit6">[1]LOGINFO!$F$150</definedName>
    <definedName name="_sit7">[1]COFFORTS!$F$78</definedName>
    <definedName name="_sit8">[1]MACCOMP!$F$792</definedName>
    <definedName name="_sit9">[1]MACECRI1!$F$454</definedName>
    <definedName name="_vo1" localSheetId="3">#REF!</definedName>
    <definedName name="_vo1">#REF!</definedName>
    <definedName name="aa" localSheetId="3">#REF!</definedName>
    <definedName name="aa">#REF!</definedName>
    <definedName name="aaa" localSheetId="3">#REF!</definedName>
    <definedName name="aaa">#REF!</definedName>
    <definedName name="ab">[5]ETACR!$A$27</definedName>
    <definedName name="abb" localSheetId="3">#REF!</definedName>
    <definedName name="abb">#REF!</definedName>
    <definedName name="ac">[5]ETACR!$A$44</definedName>
    <definedName name="acc" localSheetId="3">#REF!</definedName>
    <definedName name="acc">#REF!</definedName>
    <definedName name="acq">[6]AMIHE!$G$13</definedName>
    <definedName name="acq_1">[1]AGINCLIM!$G$621</definedName>
    <definedName name="acq_10">[1]MATDIVE!$G$1437</definedName>
    <definedName name="acq_11">[1]MATLOGT!$G$827</definedName>
    <definedName name="acq_12">[1]MATROULA!$G$134</definedName>
    <definedName name="acq_122">[1]LICEX!$G$23</definedName>
    <definedName name="acq_13">[1]MATORDIN!$G$2150</definedName>
    <definedName name="acq_14">[1]MOBBURE!$G$2555</definedName>
    <definedName name="acq_15">[1]MOBLOGE!$G$1247</definedName>
    <definedName name="acq_2">[1]AMENILGT!$G$273</definedName>
    <definedName name="acq_3">[1]AMENIME!$G$381</definedName>
    <definedName name="acq_4">[1]AMENIMMI!$G$106</definedName>
    <definedName name="acq_44">[1]AMIHE!$G$48</definedName>
    <definedName name="acq_5">[1]ENSEIGNE!$G$257</definedName>
    <definedName name="acq_6">[1]LOGINFO!$G$153</definedName>
    <definedName name="acq_7">[1]COFFORTS!$G$78</definedName>
    <definedName name="acq_8">[1]MACCOMP!$G$792</definedName>
    <definedName name="acq_9">[1]MACECRI1!$G$454</definedName>
    <definedName name="acquis">[1]AMENIME!$G$352</definedName>
    <definedName name="ad" localSheetId="3">[7]ETACR!#REF!</definedName>
    <definedName name="ad">[7]ETACR!#REF!</definedName>
    <definedName name="add" localSheetId="3">#REF!</definedName>
    <definedName name="add">#REF!</definedName>
    <definedName name="ae" localSheetId="3">[7]ETACR!#REF!</definedName>
    <definedName name="ae">[7]ETACR!#REF!</definedName>
    <definedName name="aee" localSheetId="3">#REF!</definedName>
    <definedName name="aee">#REF!</definedName>
    <definedName name="af">[5]ETACR!$A$65</definedName>
    <definedName name="aff" localSheetId="3">#REF!</definedName>
    <definedName name="aff">#REF!</definedName>
    <definedName name="ag" localSheetId="3">[8]ETACR!#REF!</definedName>
    <definedName name="ag">[8]ETACR!#REF!</definedName>
    <definedName name="agg" localSheetId="3">#REF!</definedName>
    <definedName name="agg">#REF!</definedName>
    <definedName name="ah" localSheetId="3">[8]ETACR!#REF!</definedName>
    <definedName name="ah">[8]ETACR!#REF!</definedName>
    <definedName name="ahh" localSheetId="3">#REF!</definedName>
    <definedName name="ahh">#REF!</definedName>
    <definedName name="ai" localSheetId="3">[7]ETACR!#REF!</definedName>
    <definedName name="ai">[7]ETACR!#REF!</definedName>
    <definedName name="aihe" localSheetId="3">[8]ETAC!#REF!</definedName>
    <definedName name="aihe">[8]ETAC!#REF!</definedName>
    <definedName name="aj" localSheetId="3">[7]ETACR!#REF!</definedName>
    <definedName name="aj">[7]ETACR!#REF!</definedName>
    <definedName name="ajj" localSheetId="3">#REF!</definedName>
    <definedName name="ajj">#REF!</definedName>
    <definedName name="ak">[5]ETACR!$A$93</definedName>
    <definedName name="AK_1">[4]BALIMM2!$F$22</definedName>
    <definedName name="akk" localSheetId="3">#REF!</definedName>
    <definedName name="akk">#REF!</definedName>
    <definedName name="al" localSheetId="3">[7]ETACR!#REF!</definedName>
    <definedName name="al">[7]ETACR!#REF!</definedName>
    <definedName name="all" localSheetId="3">#REF!</definedName>
    <definedName name="all">#REF!</definedName>
    <definedName name="am" localSheetId="3">[7]ETACR!#REF!</definedName>
    <definedName name="am">[7]ETACR!#REF!</definedName>
    <definedName name="AMILGT">"AMILGT"</definedName>
    <definedName name="amm" localSheetId="3">#REF!</definedName>
    <definedName name="amm">#REF!</definedName>
    <definedName name="amor" localSheetId="3">[9]AGINCLIM!#REF!</definedName>
    <definedName name="amor">[9]AGINCLIM!#REF!</definedName>
    <definedName name="amor_1">[1]AGINCLIM!$K$621</definedName>
    <definedName name="amor_10">[1]MATDIVE!$K$1437</definedName>
    <definedName name="amor_11">[1]MATLOGT!$K$827</definedName>
    <definedName name="amor_12">[1]MATROULA!$K$134</definedName>
    <definedName name="amor_122">[1]LICEX!$K$23</definedName>
    <definedName name="amor_13">[1]MATORDIN!$K$2150</definedName>
    <definedName name="amor_14">[1]MOBBURE!$K$2555</definedName>
    <definedName name="amor_15">[1]MOBLOGE!$K$1247</definedName>
    <definedName name="amor_2">[1]AMENILGT!$K$273</definedName>
    <definedName name="amor_3">[1]AMENIME!$K$381</definedName>
    <definedName name="amor_4">[1]AMENIMMI!$K$106</definedName>
    <definedName name="amor_44">[1]AMIHE!$K$48</definedName>
    <definedName name="amor_5">[1]ENSEIGNE!$K$257</definedName>
    <definedName name="amor_6">[1]LOGINFO!$K$153</definedName>
    <definedName name="amor_7">[1]COFFORTS!$K$78</definedName>
    <definedName name="amor_8">[1]MACCOMP!$K$792</definedName>
    <definedName name="amor_9">[1]MACECRI1!$K$454</definedName>
    <definedName name="amor1">[1]AGINCLIM!$K$587</definedName>
    <definedName name="amor10">[1]MATDIVE!$K$1419</definedName>
    <definedName name="amor11">[1]MATLOGT!$K$815</definedName>
    <definedName name="amor12">[1]MATROULA!$K$121</definedName>
    <definedName name="amor13">[1]MATORDIN!$K$2097</definedName>
    <definedName name="amor14">[1]MOBBURE!$K$2555</definedName>
    <definedName name="amor15">[1]MOBLOGE!$K$1224</definedName>
    <definedName name="amor2">[1]AMENILGT!$K$270</definedName>
    <definedName name="amor3">[1]AMENIME!$K$355</definedName>
    <definedName name="amor4">[1]AMENIMMI!$K$96</definedName>
    <definedName name="amor5">[1]ENSEIGNE!$K$238</definedName>
    <definedName name="amor6">[1]LOGINFO!$K$150</definedName>
    <definedName name="amor7">[1]COFFORTS!$K$78</definedName>
    <definedName name="amor8">[1]MACCOMP!$K$792</definedName>
    <definedName name="amor9">[1]MACECRI1!$K$454</definedName>
    <definedName name="amort" localSheetId="3">[9]AGINCLIM!#REF!</definedName>
    <definedName name="amort">[9]AGINCLIM!#REF!</definedName>
    <definedName name="amortis">[1]AMENIME!$K$352</definedName>
    <definedName name="AMTT1">[4]BALIMM2!$I$20</definedName>
    <definedName name="AMTT2">[4]BALIMM2!$I$18</definedName>
    <definedName name="AMTT3">[4]BALIMM2!$I$19</definedName>
    <definedName name="AMTT4">[4]BALIMM2!$I$21</definedName>
    <definedName name="AMTT5">[4]BALIMM2!$I$27</definedName>
    <definedName name="AMTT6">[4]BALIMM2!$I$28</definedName>
    <definedName name="AMTT7">[4]BALIMM2!$I$36</definedName>
    <definedName name="AMTT8">[4]BALIMM2!$I$37</definedName>
    <definedName name="an" localSheetId="3">[7]ETACR!#REF!</definedName>
    <definedName name="an">[7]ETACR!#REF!</definedName>
    <definedName name="ann" localSheetId="3">#REF!</definedName>
    <definedName name="ann">#REF!</definedName>
    <definedName name="ann_1">[1]AGINCLIM!$L$621</definedName>
    <definedName name="ann_10">[1]MATDIVE!$L$1437</definedName>
    <definedName name="ann_11">[1]MATLOGT!$L$827</definedName>
    <definedName name="ann_12">[1]MATROULA!$L$134</definedName>
    <definedName name="ann_122">[1]LICEX!$L$23</definedName>
    <definedName name="ann_13">[1]MATORDIN!$L$2150</definedName>
    <definedName name="ann_14">[1]MOBBURE!$L$2555</definedName>
    <definedName name="ann_15">[1]MOBLOGE!$L$1247</definedName>
    <definedName name="ann_2">[1]AMENILGT!$L$273</definedName>
    <definedName name="ann_3">[1]AMENIME!$L$381</definedName>
    <definedName name="ann_4">[1]AMENIMMI!$L$106</definedName>
    <definedName name="ann_44">[1]AMIHE!$L$48</definedName>
    <definedName name="ann_5">[1]ENSEIGNE!$L$257</definedName>
    <definedName name="ann_6">[1]LOGINFO!$L$153</definedName>
    <definedName name="ann_7">[1]COFFORTS!$L$78</definedName>
    <definedName name="ann_8">[1]MACCOMP!$L$792</definedName>
    <definedName name="ann_9">[1]MACECRI1!$L$454</definedName>
    <definedName name="annuité">#VALUE!</definedName>
    <definedName name="ao">[5]ETACR!$A$135</definedName>
    <definedName name="aoo" localSheetId="3">#REF!</definedName>
    <definedName name="aoo">#REF!</definedName>
    <definedName name="ap">[5]ETACR!$A$128</definedName>
    <definedName name="app" localSheetId="3">#REF!</definedName>
    <definedName name="app">#REF!</definedName>
    <definedName name="aq" localSheetId="3">[7]ETACR!#REF!</definedName>
    <definedName name="aq">[7]ETACR!#REF!</definedName>
    <definedName name="aqq" localSheetId="3">#REF!</definedName>
    <definedName name="aqq">#REF!</definedName>
    <definedName name="ar" localSheetId="3">[7]ETACR!#REF!</definedName>
    <definedName name="ar">[7]ETACR!#REF!</definedName>
    <definedName name="arr" localSheetId="3">#REF!</definedName>
    <definedName name="arr">#REF!</definedName>
    <definedName name="as" localSheetId="3">[7]ETACR!#REF!</definedName>
    <definedName name="as">[7]ETACR!#REF!</definedName>
    <definedName name="ass" localSheetId="3">#REF!</definedName>
    <definedName name="ass">#REF!</definedName>
    <definedName name="baa">[3]MATESSAI!$E$15</definedName>
    <definedName name="BAL_GEN" localSheetId="3">#REF!</definedName>
    <definedName name="BAL_GEN">#REF!</definedName>
    <definedName name="_xlnm.Database" localSheetId="3">#REF!</definedName>
    <definedName name="_xlnm.Database">#REF!</definedName>
    <definedName name="bb" localSheetId="3">#REF!</definedName>
    <definedName name="bb">#REF!</definedName>
    <definedName name="bbb">1</definedName>
    <definedName name="calc" localSheetId="3">#REF!</definedName>
    <definedName name="calc">#REF!</definedName>
    <definedName name="cc" localSheetId="3">#REF!</definedName>
    <definedName name="cc">#REF!</definedName>
    <definedName name="ce" localSheetId="3">'[10]EXANTERIEUR '!#REF!</definedName>
    <definedName name="ce">'[10]EXANTERIEUR '!#REF!</definedName>
    <definedName name="cea">[3]MATESSAI!$H$15</definedName>
    <definedName name="ces" localSheetId="3">[1]MATORDIN!#REF!</definedName>
    <definedName name="ces">[1]MATORDIN!#REF!</definedName>
    <definedName name="ces_1">[1]AGINCLIM!$H$621</definedName>
    <definedName name="ces_10">[1]MATDIVE!$H$1437</definedName>
    <definedName name="ces_11">[1]MATLOGT!$H$827</definedName>
    <definedName name="ces_12">[1]MATROULA!$H$134</definedName>
    <definedName name="ces_122">[1]LICEX!$H$23</definedName>
    <definedName name="ces_13">[1]MATORDIN!$H$2150</definedName>
    <definedName name="ces_14">[1]MOBBURE!$H$2555</definedName>
    <definedName name="ces_15">[1]MOBLOGE!$H$1247</definedName>
    <definedName name="ces_2">[1]AMENILGT!$H$273</definedName>
    <definedName name="ces_3">[1]AMENIME!$H$381</definedName>
    <definedName name="ces_4">[1]AMENIMMI!$H$106</definedName>
    <definedName name="ces_44">[1]AMIHE!$H$48</definedName>
    <definedName name="ces_5">[1]ENSEIGNE!$H$257</definedName>
    <definedName name="ces_6">[1]LOGINFO!$H$153</definedName>
    <definedName name="ces_7">[1]COFFORTS!$H$78</definedName>
    <definedName name="ces_8">[1]MACCOMP!$H$792</definedName>
    <definedName name="ces_9">[1]MACECRI1!$H$454</definedName>
    <definedName name="cess" localSheetId="3">#REF!</definedName>
    <definedName name="cess">#REF!</definedName>
    <definedName name="cessor">[1]AMENIME!$H$352</definedName>
    <definedName name="cessortie">[1]AMENIME!$L$352</definedName>
    <definedName name="cga">[3]MATESSAI!$Q$12</definedName>
    <definedName name="cu" localSheetId="3">#REF!</definedName>
    <definedName name="cu">#REF!</definedName>
    <definedName name="cum" localSheetId="3">[1]MOBLOGE!#REF!</definedName>
    <definedName name="cum">[1]MOBLOGE!#REF!</definedName>
    <definedName name="cumul1" localSheetId="3">[1]MOBLOGE!#REF!</definedName>
    <definedName name="cumul1">[1]MOBLOGE!#REF!</definedName>
    <definedName name="cva">[1]AMENIME!$F$338</definedName>
    <definedName name="da" localSheetId="3">[11]MATESSAI!#REF!</definedName>
    <definedName name="da">[11]MATESSAI!#REF!</definedName>
    <definedName name="daa">[6]AGINCLIM!$D$38</definedName>
    <definedName name="dacq1" localSheetId="3">[1]MOBLOGE!#REF!</definedName>
    <definedName name="dacq1">[1]MOBLOGE!#REF!</definedName>
    <definedName name="date_amor">[1]dateamor!$A$1</definedName>
    <definedName name="dateces" localSheetId="3">#REF!</definedName>
    <definedName name="dateces">#REF!</definedName>
    <definedName name="DATEFIN">[1]datecal!$A$8</definedName>
    <definedName name="DATESI">[1]datecal!$A$3</definedName>
    <definedName name="dces">[6]MATLOGT!$E$315</definedName>
    <definedName name="ddv">[1]aa!$P$2</definedName>
    <definedName name="debut">[12]A!$F$10</definedName>
    <definedName name="début">[13]MATROULA!$H$119</definedName>
    <definedName name="dernier">[14]m!$R$425</definedName>
    <definedName name="dfs" localSheetId="3">#REF!</definedName>
    <definedName name="dfs">#REF!</definedName>
    <definedName name="DND" localSheetId="3">#REF!</definedName>
    <definedName name="DND">#REF!</definedName>
    <definedName name="dnde">37695024.4191781</definedName>
    <definedName name="dot" localSheetId="3">#REF!</definedName>
    <definedName name="dot">#REF!</definedName>
    <definedName name="dvie" localSheetId="3">#REF!</definedName>
    <definedName name="dvie">#REF!</definedName>
    <definedName name="ea">[3]MATESSAI!$H$12</definedName>
    <definedName name="eaihe" localSheetId="3">#REF!</definedName>
    <definedName name="eaihe">#REF!</definedName>
    <definedName name="ec" localSheetId="3">#REF!</definedName>
    <definedName name="ec">#REF!</definedName>
    <definedName name="EEE">'[15]Liste Direction'!$A$2:$A$55</definedName>
    <definedName name="ENCOURS" localSheetId="3">#REF!</definedName>
    <definedName name="ENCOURS">#REF!</definedName>
    <definedName name="encours1" localSheetId="3">[1]MATLOGT!#REF!</definedName>
    <definedName name="encours1">[1]MATLOGT!#REF!</definedName>
    <definedName name="encours2" localSheetId="3">#REF!</definedName>
    <definedName name="encours2">#REF!</definedName>
    <definedName name="EPUR" localSheetId="3">#REF!</definedName>
    <definedName name="EPUR">#REF!</definedName>
    <definedName name="épuration" localSheetId="3">#REF!</definedName>
    <definedName name="épuration">#REF!</definedName>
    <definedName name="ETAPIM" localSheetId="3">#REF!</definedName>
    <definedName name="ETAPIM">#REF!</definedName>
    <definedName name="etarfin">[5]ETAR!$A$36</definedName>
    <definedName name="exer" localSheetId="3">#REF!</definedName>
    <definedName name="exer">#REF!</definedName>
    <definedName name="f">[1]AGINCLIM!$G$590</definedName>
    <definedName name="fa">[6]AMIHE!$I$13</definedName>
    <definedName name="faa">[3]MATESSAI!$I$15</definedName>
    <definedName name="fac">[1]MACECRI1!$A$446</definedName>
    <definedName name="fae">[1]AMENIME!$A$351</definedName>
    <definedName name="fag">[1]AGINCLIM!$A$577</definedName>
    <definedName name="fam">[1]AMENILGT!$A$261</definedName>
    <definedName name="famihe">[1]AMIHE!$A$43</definedName>
    <definedName name="fan">[1]AMENIMMI!$A$87</definedName>
    <definedName name="fara">[12]B!$M$13</definedName>
    <definedName name="farany" localSheetId="3">[1]MATLOGT!#REF!</definedName>
    <definedName name="farany">[1]MATLOGT!#REF!</definedName>
    <definedName name="farany1" localSheetId="3">#REF!</definedName>
    <definedName name="farany1">#REF!</definedName>
    <definedName name="farany11" localSheetId="3">[1]MATLOGT!#REF!</definedName>
    <definedName name="farany11">[1]MATLOGT!#REF!</definedName>
    <definedName name="farany121">[14]m!$K$307</definedName>
    <definedName name="farany2">[14]m1!$R$12</definedName>
    <definedName name="fat">[1]MATDIVE!$A$1412</definedName>
    <definedName name="fbl">[1]MOBLOGE!$A$1217</definedName>
    <definedName name="fco">[1]COFFORTS!$A$71</definedName>
    <definedName name="fen">[1]ENSEIGNE!$A$231</definedName>
    <definedName name="fgt">[1]MATLOGT!$A$812</definedName>
    <definedName name="fic" localSheetId="3">#REF!</definedName>
    <definedName name="fic">#REF!</definedName>
    <definedName name="ficb" localSheetId="3">#REF!</definedName>
    <definedName name="ficb">#REF!</definedName>
    <definedName name="ficr" localSheetId="3">#REF!</definedName>
    <definedName name="ficr">#REF!</definedName>
    <definedName name="fihe" localSheetId="3">[1]AMIHE!#REF!</definedName>
    <definedName name="fihe">[1]AMIHE!#REF!</definedName>
    <definedName name="fin" localSheetId="3">[13]MATROULA!#REF!</definedName>
    <definedName name="fin">[13]MATROULA!#REF!</definedName>
    <definedName name="fine1" localSheetId="3">[1]MOBLOGE!#REF!</definedName>
    <definedName name="fine1">[1]MOBLOGE!#REF!</definedName>
    <definedName name="fine2" localSheetId="3">[1]MOBLOGE!#REF!</definedName>
    <definedName name="fine2">[1]MOBLOGE!#REF!</definedName>
    <definedName name="flo">[1]LOGINFO!$A$140</definedName>
    <definedName name="fma">[1]MACCOMP!$A$786</definedName>
    <definedName name="fmatsi">[1]LICEX!$A$12</definedName>
    <definedName name="fob">[1]MOBBURE!$A$2550</definedName>
    <definedName name="_xlnm.Recorder" localSheetId="3">#REF!</definedName>
    <definedName name="_xlnm.Recorder">#REF!</definedName>
    <definedName name="for">[1]MATORDIN!$A$2093</definedName>
    <definedName name="fro">[1]MATROULA!$A$116</definedName>
    <definedName name="ga">[3]MATESSAI!$J$12</definedName>
    <definedName name="gaa">[3]MATESSAI!$J$12</definedName>
    <definedName name="haa">#NAME?</definedName>
    <definedName name="he" localSheetId="3">'[16]419200'!#REF!</definedName>
    <definedName name="he">'[16]419200'!#REF!</definedName>
    <definedName name="ihe" localSheetId="3">[7]ETACR!#REF!</definedName>
    <definedName name="ihe">[7]ETACR!#REF!</definedName>
    <definedName name="img">OFFSET('[17]Effectif-Budget 2018'!$A$86,,,COUNTA('[17]Effectif-Budget 2018'!$A$86:$A$1025),1)</definedName>
    <definedName name="IMMOBILISATION" localSheetId="3">#REF!</definedName>
    <definedName name="IMMOBILISATION">#REF!</definedName>
    <definedName name="IMMOBILISATION__i" localSheetId="3">#REF!</definedName>
    <definedName name="IMMOBILISATION__i">#REF!</definedName>
    <definedName name="inv" localSheetId="3">[9]AGINCLIM!#REF!</definedName>
    <definedName name="inv">[9]AGINCLIM!#REF!</definedName>
    <definedName name="inves" localSheetId="3">[9]AGINCLIM!#REF!</definedName>
    <definedName name="inves">[9]AGINCLIM!#REF!</definedName>
    <definedName name="isany">#VALUE!</definedName>
    <definedName name="ja">[6]MOBLOGE!$M$711</definedName>
    <definedName name="L_647">"PROV. DIV. CRED. CTPROP"</definedName>
    <definedName name="L_660">"AGIOS RESERVES"</definedName>
    <definedName name="L_673">"TVA S/AGIOS RES. A REC."</definedName>
    <definedName name="L_674">"AGIOS RESERVES A PAYER"</definedName>
    <definedName name="L_676">"AGIOS RESERVES A REC."</definedName>
    <definedName name="L_677">"NET DES AGIOS RESERVES"</definedName>
    <definedName name="L_X13">2</definedName>
    <definedName name="LIASSE" localSheetId="3">#REF!</definedName>
    <definedName name="LIASSE">#REF!</definedName>
    <definedName name="LISTE" localSheetId="3">#REF!</definedName>
    <definedName name="LISTE">#REF!</definedName>
    <definedName name="loc_1">'[1]LOCAL PROVISOIRE'!$F$52</definedName>
    <definedName name="loc_2">'[1]LOCAL PROVISOIRE'!$G$52</definedName>
    <definedName name="loc_3">'[1]LOCAL PROVISOIRE'!$H$52</definedName>
    <definedName name="loc_4">'[1]LOCAL PROVISOIRE'!$I$52</definedName>
    <definedName name="loc_5">'[1]LOCAL PROVISOIRE'!$J$52</definedName>
    <definedName name="loc_6">'[1]LOCAL PROVISOIRE'!$K$52</definedName>
    <definedName name="loc_7">'[1]LOCAL PROVISOIRE'!$L$52</definedName>
    <definedName name="loc_8">[1]AMENIME!$M$384</definedName>
    <definedName name="loc_9">'[1]LOCAL PROVISOIRE'!$N$52</definedName>
    <definedName name="LOCALE" localSheetId="3">#REF!</definedName>
    <definedName name="LOCALE">#REF!</definedName>
    <definedName name="Macro1" localSheetId="3">#REF!</definedName>
    <definedName name="Macro1">#REF!</definedName>
    <definedName name="Macro10" localSheetId="3">#REF!</definedName>
    <definedName name="Macro10">#REF!</definedName>
    <definedName name="Macro11" localSheetId="3">#REF!</definedName>
    <definedName name="Macro11">#REF!</definedName>
    <definedName name="Macro13" localSheetId="3">[18]Macro1!#REF!</definedName>
    <definedName name="Macro13">[18]Macro1!#REF!</definedName>
    <definedName name="Macro14" localSheetId="3">[18]Macro1!#REF!</definedName>
    <definedName name="Macro14">[18]Macro1!#REF!</definedName>
    <definedName name="Macro2" localSheetId="3">#REF!</definedName>
    <definedName name="Macro2">#REF!</definedName>
    <definedName name="Macro3" localSheetId="3">#REF!</definedName>
    <definedName name="Macro3">#REF!</definedName>
    <definedName name="Macro4" localSheetId="3">#REF!</definedName>
    <definedName name="Macro4">#REF!</definedName>
    <definedName name="Macro5" localSheetId="3">#REF!</definedName>
    <definedName name="Macro5">#REF!</definedName>
    <definedName name="Macro7" localSheetId="3">#REF!</definedName>
    <definedName name="Macro7">#REF!</definedName>
    <definedName name="Macro8" localSheetId="3">#REF!</definedName>
    <definedName name="Macro8">#REF!</definedName>
    <definedName name="Macro9" localSheetId="3">#REF!</definedName>
    <definedName name="Macro9">#REF!</definedName>
    <definedName name="mt" localSheetId="3">[7]ETACR!#REF!</definedName>
    <definedName name="mt">[7]ETACR!#REF!</definedName>
    <definedName name="mtt" localSheetId="3">[19]ETAC!#REF!</definedName>
    <definedName name="mtt">[19]ETAC!#REF!</definedName>
    <definedName name="n">15</definedName>
    <definedName name="ndj">[1]aa!$Q$2</definedName>
    <definedName name="nnn">[20]!A&amp;[20]!LX+1</definedName>
    <definedName name="NO_PROTECT" localSheetId="3">#REF!</definedName>
    <definedName name="NO_PROTECT">#REF!</definedName>
    <definedName name="NORMALE" localSheetId="3">#REF!</definedName>
    <definedName name="NORMALE">#REF!</definedName>
    <definedName name="nrdj" localSheetId="3">#REF!</definedName>
    <definedName name="nrdj">#REF!</definedName>
    <definedName name="nul" localSheetId="3">#REF!</definedName>
    <definedName name="nul">#REF!</definedName>
    <definedName name="PASSWORD">[21]PROG!$I$10</definedName>
    <definedName name="PERIODE">"1er TRIM 98"</definedName>
    <definedName name="pf" localSheetId="3">#REF!</definedName>
    <definedName name="pf">#REF!</definedName>
    <definedName name="PROGEMS">'[1]PROGRAMME EMS DCO4'!$B$1</definedName>
    <definedName name="PROTECT" localSheetId="3">#REF!</definedName>
    <definedName name="PROTECT">#REF!</definedName>
    <definedName name="Q">TRUE</definedName>
    <definedName name="recfi">[1]prolisf!$A$1</definedName>
    <definedName name="REF">'[18]BASE REPRISE'!$L$234</definedName>
    <definedName name="S_10">5698000</definedName>
    <definedName name="S_647">0</definedName>
    <definedName name="S_660">0</definedName>
    <definedName name="S_674">0</definedName>
    <definedName name="S_8">4242000</definedName>
    <definedName name="S_9">236000</definedName>
    <definedName name="sid" localSheetId="3">#REF!</definedName>
    <definedName name="sid">#REF!</definedName>
    <definedName name="sit_1">[1]AGINCLIM!$F$621</definedName>
    <definedName name="sit_10">[1]MATDIVE!$F$1437</definedName>
    <definedName name="sit_11">[1]MATLOGT!$F$827</definedName>
    <definedName name="sit_12">[1]MATROULA!$F$134</definedName>
    <definedName name="sit_122">[1]LICEX!$F$23</definedName>
    <definedName name="sit_13">[1]MATORDIN!$F$2150</definedName>
    <definedName name="sit_14">[1]MOBBURE!$F$2555</definedName>
    <definedName name="sit_15">[1]MOBLOGE!$F$1247</definedName>
    <definedName name="sit_2">[1]AMENILGT!$F$273</definedName>
    <definedName name="sit_3">[1]AMENIME!$F$381</definedName>
    <definedName name="sit_4">[1]AMENIMMI!$F$106</definedName>
    <definedName name="sit_44">[1]AMIHE!$F$48</definedName>
    <definedName name="sit_5">[1]ENSEIGNE!$F$257</definedName>
    <definedName name="sit_6">[1]LOGINFO!$F$153</definedName>
    <definedName name="sit_7">[1]COFFORTS!$F$78</definedName>
    <definedName name="sit_8">[1]MACCOMP!$F$792</definedName>
    <definedName name="sit_9">[1]MACECRI1!$F$454</definedName>
    <definedName name="sita">[1]AMENIME!$J$352</definedName>
    <definedName name="sitd">[6]MOBLOGE!$F$10</definedName>
    <definedName name="sitd1">[1]aa!$F$10</definedName>
    <definedName name="sitd12">[3]MATESSAI!$F$10</definedName>
    <definedName name="sitf">[6]MOBLOGE!$I$10</definedName>
    <definedName name="sitf1">[1]aa!$I$10</definedName>
    <definedName name="sitf12">[3]MATESSAI!$I$10</definedName>
    <definedName name="sitfi" localSheetId="3">#REF!</definedName>
    <definedName name="sitfi">#REF!</definedName>
    <definedName name="sitfin">[6]AMIHE!$I$10</definedName>
    <definedName name="siti">[1]AMENIME!$F$352</definedName>
    <definedName name="situ_1">[1]AGINCLIM!$J$621</definedName>
    <definedName name="situ_10">[1]MATDIVE!$J$1437</definedName>
    <definedName name="situ_11">[1]MATLOGT!$J$827</definedName>
    <definedName name="situ_12">[1]MATROULA!$J$134</definedName>
    <definedName name="situ_122">[1]LICEX!$J$23</definedName>
    <definedName name="situ_13">[1]MATORDIN!$J$2150</definedName>
    <definedName name="situ_14">[1]MOBBURE!$J$2555</definedName>
    <definedName name="situ_15">[1]MOBLOGE!$J$1247</definedName>
    <definedName name="situ_2">[1]AMENILGT!$J$273</definedName>
    <definedName name="situ_3">[1]AMENIME!$J$381</definedName>
    <definedName name="situ_4">[1]AMENIMMI!$J$106</definedName>
    <definedName name="situ_44">[1]AMIHE!$J$48</definedName>
    <definedName name="situ_5">[1]ENSEIGNE!$J$257</definedName>
    <definedName name="situ_6">[1]LOGINFO!$J$153</definedName>
    <definedName name="situ_7">[1]COFFORTS!$J$78</definedName>
    <definedName name="situ_8">[1]MACCOMP!$J$792</definedName>
    <definedName name="situ_9">[1]MACECRI1!$J$454</definedName>
    <definedName name="situ1">[1]AGINCLIM!$J$587</definedName>
    <definedName name="situ10">[1]MATDIVE!$J$1419</definedName>
    <definedName name="situ11">[1]MATLOGT!$J$815</definedName>
    <definedName name="situ12">[1]MATROULA!$J$121</definedName>
    <definedName name="situ13">[1]MATORDIN!$J$2097</definedName>
    <definedName name="situ14">[1]MOBBURE!$J$2555</definedName>
    <definedName name="situ15">[1]MOBLOGE!$J$1224</definedName>
    <definedName name="situ2">[1]AMENILGT!$J$270</definedName>
    <definedName name="situ3">[1]AMENIME!$J$355</definedName>
    <definedName name="situ4">[1]AMENIMMI!$J$96</definedName>
    <definedName name="situ5">[1]ENSEIGNE!$J$238</definedName>
    <definedName name="situ6">[1]LOGINFO!$J$150</definedName>
    <definedName name="situ7">[1]COFFORTS!$J$78</definedName>
    <definedName name="situ8">[1]MACCOMP!$J$792</definedName>
    <definedName name="situ9">[1]MACECRI1!$J$454</definedName>
    <definedName name="somme3" localSheetId="3">#REF!</definedName>
    <definedName name="somme3">#REF!</definedName>
    <definedName name="SORT2">[4]BALIMM2!$G$38</definedName>
    <definedName name="taux1">[1]aa!$C$5</definedName>
    <definedName name="TG" localSheetId="3">#REF!</definedName>
    <definedName name="TG">#REF!</definedName>
    <definedName name="toim" localSheetId="3">#REF!</definedName>
    <definedName name="toim">#REF!</definedName>
    <definedName name="totold">#NAME?</definedName>
    <definedName name="TT">"trrrtr"</definedName>
    <definedName name="TTT">"L_X13"</definedName>
    <definedName name="tx" localSheetId="3">#REF!</definedName>
    <definedName name="tx">#REF!</definedName>
    <definedName name="v_7">98600000</definedName>
    <definedName name="v_8">12500000</definedName>
    <definedName name="v_9">75800000</definedName>
    <definedName name="valr" localSheetId="3">#REF!</definedName>
    <definedName name="valr">#REF!</definedName>
    <definedName name="var" localSheetId="3">#REF!</definedName>
    <definedName name="var">#REF!</definedName>
    <definedName name="verif" localSheetId="3">#REF!</definedName>
    <definedName name="verif">#REF!</definedName>
    <definedName name="vo" localSheetId="3">#REF!</definedName>
    <definedName name="vo">#REF!</definedName>
    <definedName name="voa">[3]MATESSAI!$F$12</definedName>
    <definedName name="vr">#NAME?</definedName>
    <definedName name="X">[20]!A&amp;[20]!LX+1</definedName>
  </definedNames>
  <calcPr calcId="162913"/>
</workbook>
</file>

<file path=xl/calcChain.xml><?xml version="1.0" encoding="utf-8"?>
<calcChain xmlns="http://schemas.openxmlformats.org/spreadsheetml/2006/main">
  <c r="A98" i="5" l="1"/>
  <c r="A97" i="5" l="1"/>
  <c r="A96" i="5"/>
  <c r="A95" i="5"/>
  <c r="A94" i="5"/>
  <c r="A93" i="5"/>
  <c r="A92" i="5"/>
  <c r="A91" i="5"/>
  <c r="A90" i="5"/>
  <c r="A89" i="5" l="1"/>
  <c r="A8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2" i="2"/>
</calcChain>
</file>

<file path=xl/comments1.xml><?xml version="1.0" encoding="utf-8"?>
<comments xmlns="http://schemas.openxmlformats.org/spreadsheetml/2006/main">
  <authors>
    <author>2832</author>
  </authors>
  <commentList>
    <comment ref="L184" authorId="0" shapeId="0">
      <text>
        <r>
          <rPr>
            <b/>
            <sz val="9"/>
            <color indexed="81"/>
            <rFont val="Tahoma"/>
            <family val="2"/>
          </rPr>
          <t>date de diffusion note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6" authorId="0" shapeId="0">
      <text>
        <r>
          <rPr>
            <b/>
            <sz val="9"/>
            <color indexed="81"/>
            <rFont val="Tahoma"/>
            <family val="2"/>
          </rPr>
          <t>date de diffusion note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7" authorId="0" shapeId="0">
      <text>
        <r>
          <rPr>
            <b/>
            <sz val="9"/>
            <color indexed="81"/>
            <rFont val="Tahoma"/>
            <family val="2"/>
          </rPr>
          <t>date de diffusion note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9" authorId="0" shapeId="0">
      <text>
        <r>
          <rPr>
            <b/>
            <sz val="9"/>
            <color indexed="81"/>
            <rFont val="Tahoma"/>
            <family val="2"/>
          </rPr>
          <t>date de diffusion note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0" authorId="0" shapeId="0">
      <text>
        <r>
          <rPr>
            <b/>
            <sz val="9"/>
            <color indexed="81"/>
            <rFont val="Tahoma"/>
            <family val="2"/>
          </rPr>
          <t>date de diffusion note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<sst xmlns="http://schemas.openxmlformats.org/spreadsheetml/2006/main" count="17685" uniqueCount="1611">
  <si>
    <t>N°</t>
  </si>
  <si>
    <t>Direction</t>
  </si>
  <si>
    <t>Mle</t>
  </si>
  <si>
    <t>Nom</t>
  </si>
  <si>
    <t>Contrat</t>
  </si>
  <si>
    <t>Sexe</t>
  </si>
  <si>
    <t>Date d'entrée</t>
  </si>
  <si>
    <t>Unité 1</t>
  </si>
  <si>
    <t>Unité 2</t>
  </si>
  <si>
    <t>Unité 3</t>
  </si>
  <si>
    <t>Poste</t>
  </si>
  <si>
    <t>Prise de poste</t>
  </si>
  <si>
    <t>Observations</t>
  </si>
  <si>
    <t>AI</t>
  </si>
  <si>
    <t>Elazzouzi - Louraoui Farid</t>
  </si>
  <si>
    <t>CDI</t>
  </si>
  <si>
    <t>M</t>
  </si>
  <si>
    <t>Audit Interne</t>
  </si>
  <si>
    <t>Responsable de l'Audit Interne</t>
  </si>
  <si>
    <t xml:space="preserve">El Haskouri  Youssef </t>
  </si>
  <si>
    <t>Andriamahefarison Vololontsoa</t>
  </si>
  <si>
    <t>F</t>
  </si>
  <si>
    <t>Assistant</t>
  </si>
  <si>
    <t>Rakotoariniony Michelle</t>
  </si>
  <si>
    <t>Chef de Mission</t>
  </si>
  <si>
    <t>Ramakavelo Mioraniaina Daniel</t>
  </si>
  <si>
    <t>Andrianasolo Ratovoson Norotiana</t>
  </si>
  <si>
    <t>Responsable Adjoint de l'Audit Interne</t>
  </si>
  <si>
    <t>Ramaharosoa Maeva</t>
  </si>
  <si>
    <t>Auditeur Interne</t>
  </si>
  <si>
    <t>Rakotomananandrosoa Dina</t>
  </si>
  <si>
    <t>Radanielina Andriamanana</t>
  </si>
  <si>
    <t>Ramanampahefana Dylane</t>
  </si>
  <si>
    <t>Razafindralambo Ambinintsoa</t>
  </si>
  <si>
    <t>Vololomanantena Irizo Béatrice</t>
  </si>
  <si>
    <t>Ratovoson Lai Gerald</t>
  </si>
  <si>
    <t>Raniriarisoa Ediane Arlette</t>
  </si>
  <si>
    <t>Razafimandimby Joely Faniry</t>
  </si>
  <si>
    <t>Randrianarivelo Tatamo Mampionona</t>
  </si>
  <si>
    <t>Rakotomamonjy Lalaina Fanantenana</t>
  </si>
  <si>
    <t>Rabarisoa Manoa</t>
  </si>
  <si>
    <t>Rakotomandimby Tendriniaina</t>
  </si>
  <si>
    <t>DRJC</t>
  </si>
  <si>
    <t>Ratsirison Raharinavalontahiana</t>
  </si>
  <si>
    <t>Ramanantsoa Tiana Barinjaka</t>
  </si>
  <si>
    <t>Chargé Administratif</t>
  </si>
  <si>
    <t>Chidaine Xavier</t>
  </si>
  <si>
    <t>Directeur JRC</t>
  </si>
  <si>
    <t>Razanamparany Vero</t>
  </si>
  <si>
    <t>Directeur Adjoint en charge des Risques de Crédit et Garanties</t>
  </si>
  <si>
    <t>Razafindrakoto Hantanirina Chantal</t>
  </si>
  <si>
    <t>Projets Reporting Outils</t>
  </si>
  <si>
    <t>Responsable Gestion de Projets MOA</t>
  </si>
  <si>
    <t>Razafindranaivo Andry Harifetra</t>
  </si>
  <si>
    <t>Chargé Business Intelligence et Data Miner</t>
  </si>
  <si>
    <t>Rajaonarivelo  Manitra Andrianina Manalintsoa</t>
  </si>
  <si>
    <t>Chargé de Projet</t>
  </si>
  <si>
    <t>Ramonjison  Domoina Mahefasoa</t>
  </si>
  <si>
    <t>Ramarosoa Lucette</t>
  </si>
  <si>
    <t>Analyse et Suivi des portefeuilles</t>
  </si>
  <si>
    <t>Analyse</t>
  </si>
  <si>
    <t>Superviseur Analyste Crédit Professionnel et Entreprises</t>
  </si>
  <si>
    <t>Ratolojanahary Randriana Hajatiana</t>
  </si>
  <si>
    <t>Analyste de Crédit Sénior</t>
  </si>
  <si>
    <t>Raoily Toavina Tsitohaina</t>
  </si>
  <si>
    <t>Analyste</t>
  </si>
  <si>
    <t>Ramiandrisoa  Toky Hasina Lucas</t>
  </si>
  <si>
    <t>Randrianirina Tojo Tovohery</t>
  </si>
  <si>
    <t>Rabariharimalala Soaniaina Larissa</t>
  </si>
  <si>
    <t>Rajaobelison Hajarijery</t>
  </si>
  <si>
    <t>Rabehanta Tiana</t>
  </si>
  <si>
    <t>Surv. Anomalies et Revue des Portefeuilles</t>
  </si>
  <si>
    <t>Responsable du Contrôle des Risques Crédits</t>
  </si>
  <si>
    <t>Rajaonarison Aina Tojonirina</t>
  </si>
  <si>
    <t>Chargé de Contrôle des engagements</t>
  </si>
  <si>
    <t>Ramamonjisoa Rinah</t>
  </si>
  <si>
    <t>Autorisations et Garanties</t>
  </si>
  <si>
    <t>Vérif. Gages</t>
  </si>
  <si>
    <t>Responsable de la valorisation des sûretés</t>
  </si>
  <si>
    <t>Rakotonirina Andrinarindra</t>
  </si>
  <si>
    <t>Chargé de la vérification des gages</t>
  </si>
  <si>
    <t>Ramilasoa Christophe Danielle Yolande</t>
  </si>
  <si>
    <t>Razafindrajery Naly</t>
  </si>
  <si>
    <t>Garanties</t>
  </si>
  <si>
    <t>Responsable des Garanties</t>
  </si>
  <si>
    <t>Andriamifidy Nirina Daniela</t>
  </si>
  <si>
    <t>Chargé des Garanties</t>
  </si>
  <si>
    <t>Razanaboatra Hanitrinisoa Carole</t>
  </si>
  <si>
    <t>Andriamanefo Ratomaharo Mialy</t>
  </si>
  <si>
    <t>Randimbison Tahinjanahary Fabien</t>
  </si>
  <si>
    <t>Razafintsoa Zoelle</t>
  </si>
  <si>
    <t>Autorisations</t>
  </si>
  <si>
    <t>Responsable Gestionnaire Partiel de Portefeuille</t>
  </si>
  <si>
    <t>Raharinivo Francine</t>
  </si>
  <si>
    <t>Conformité, Sécurité Financière, Contrôle Permanent</t>
  </si>
  <si>
    <t>Directeur de la Conformité et du Contrôle Permanent</t>
  </si>
  <si>
    <t>Rakotonjanahary Nanncy</t>
  </si>
  <si>
    <t>Conformité et Sécurité Financière</t>
  </si>
  <si>
    <t>Responsable Conformité et Sécurité Financière</t>
  </si>
  <si>
    <t>Ranaivo Mevasoa Lantonirina</t>
  </si>
  <si>
    <t>Analyste Flux Clientèle</t>
  </si>
  <si>
    <t>Razafinimpanana Ny Aina Nalimalalatiana</t>
  </si>
  <si>
    <t>Chargé de Conformité</t>
  </si>
  <si>
    <t>Razafindrakoto Ravaka Lobotiana</t>
  </si>
  <si>
    <t>Ranaivoson Tiavina</t>
  </si>
  <si>
    <t>Rasoamananahaja Alinà Louisa</t>
  </si>
  <si>
    <t>Andrianarivony Lanja</t>
  </si>
  <si>
    <t>Ramiandrasoa Mino Christina</t>
  </si>
  <si>
    <t>Analyste Compliance Flux Internationaux</t>
  </si>
  <si>
    <t>Radofa Razafinjatovo Mbolatiana Henintsoa</t>
  </si>
  <si>
    <t>Rabeharivony Andry Tsaramisa</t>
  </si>
  <si>
    <t>Ratsimiseta Rajaonarivony Miora Jeanna</t>
  </si>
  <si>
    <t>Andriambelo Naina</t>
  </si>
  <si>
    <t>Contrôle Permanent</t>
  </si>
  <si>
    <t xml:space="preserve">Responsable du Contrôle Permanent </t>
  </si>
  <si>
    <t xml:space="preserve">Douan Rakotondralambo Onja </t>
  </si>
  <si>
    <t xml:space="preserve">Manager Risques Opérationnels </t>
  </si>
  <si>
    <t>Raolison Gabrielle</t>
  </si>
  <si>
    <t>Contrôleur Risques Opérationnels</t>
  </si>
  <si>
    <t>Rakotoarisoa Hajazarasoa Délis Rimé</t>
  </si>
  <si>
    <t>Contrôleur Permanent</t>
  </si>
  <si>
    <t>Ranjaharivelo Diamondra Mamie</t>
  </si>
  <si>
    <t>Razafindrakoto Ramanintravola</t>
  </si>
  <si>
    <t>Rakotomananandrosoa Ando Malala</t>
  </si>
  <si>
    <t>Andriamparany Toavina Faniry</t>
  </si>
  <si>
    <t>Ramananarivo Tanjona</t>
  </si>
  <si>
    <t>CDD</t>
  </si>
  <si>
    <t>Rakotoarivelo Toky Nirinasoa</t>
  </si>
  <si>
    <t>Responsable Sécurité Informatique et Sécurite Internet</t>
  </si>
  <si>
    <t>Ranaivo Solomamy Giannie</t>
  </si>
  <si>
    <t xml:space="preserve">Juridique </t>
  </si>
  <si>
    <t>Juridique et Fiscal</t>
  </si>
  <si>
    <t>Directeur Juridique</t>
  </si>
  <si>
    <t>Rakotonirina Miora</t>
  </si>
  <si>
    <t>Juriste Junior</t>
  </si>
  <si>
    <t>Rakotonarivo Hery Michel</t>
  </si>
  <si>
    <t>Ratiarison Andriana Henintsoa Nivo</t>
  </si>
  <si>
    <t>Juriste Senior</t>
  </si>
  <si>
    <t>Andrianjafy Francky</t>
  </si>
  <si>
    <t>Documents Légaux</t>
  </si>
  <si>
    <t>Chargé des Successions et des Documents Légaux</t>
  </si>
  <si>
    <t>Randrianampy Natacha</t>
  </si>
  <si>
    <t>Chargé de documents légaux, incident de compte et succession</t>
  </si>
  <si>
    <t>Rakotondrainibe Iony</t>
  </si>
  <si>
    <t>Responsable des Incidents de compte, Successions et des Documents légaux</t>
  </si>
  <si>
    <t>Zandry Nirina Vaoharisoa</t>
  </si>
  <si>
    <t>Chargé des Incidents de compte, Successions et des Documents légaux</t>
  </si>
  <si>
    <t>Andriamasinony Clément</t>
  </si>
  <si>
    <t>Recouvrement</t>
  </si>
  <si>
    <t>Directeur de Recouvrement</t>
  </si>
  <si>
    <t>Randriamirado Pascale</t>
  </si>
  <si>
    <t>Pré contentieux</t>
  </si>
  <si>
    <t>Responsable Pré-Contentieux</t>
  </si>
  <si>
    <t>Maheriniaina Miarintsoa</t>
  </si>
  <si>
    <t>Chargé de Recouvrement RETAIL</t>
  </si>
  <si>
    <t>Rafamantanantsoa Maminiaina</t>
  </si>
  <si>
    <t>Chargé de Recouvrement</t>
  </si>
  <si>
    <t>Razonarison Harifera</t>
  </si>
  <si>
    <t>Rajaonarison Liva Angelica</t>
  </si>
  <si>
    <t>Contentieux</t>
  </si>
  <si>
    <t>Responsable Recouvrement</t>
  </si>
  <si>
    <t>Andriamampiandry Iary Niaina</t>
  </si>
  <si>
    <t>Rajaonson Andriamiharisoa Ambinina Tiavina</t>
  </si>
  <si>
    <t>Ravelonjato Mioly</t>
  </si>
  <si>
    <t>Rasendrarivo Andry</t>
  </si>
  <si>
    <t>DG</t>
  </si>
  <si>
    <t>Mey Alexandre</t>
  </si>
  <si>
    <t>Direction Générale</t>
  </si>
  <si>
    <t>Directeur Général</t>
  </si>
  <si>
    <t>Rasolohery Harimalala</t>
  </si>
  <si>
    <t>Ramaholimihaso Barijaona</t>
  </si>
  <si>
    <t>CDG</t>
  </si>
  <si>
    <t>Conseiller auprès du Directeur Général</t>
  </si>
  <si>
    <t>Rasolofonirina Noromboahangy</t>
  </si>
  <si>
    <t>Chargé de la documentation</t>
  </si>
  <si>
    <t>Ralaimanisa Ndrina</t>
  </si>
  <si>
    <t>DCRP</t>
  </si>
  <si>
    <t>Directeur de la Communication Institutionnelle</t>
  </si>
  <si>
    <t>Razakamanantsoa Ny Kanto Jessica</t>
  </si>
  <si>
    <t>Responsable Communication Institutionnelle</t>
  </si>
  <si>
    <t>STRATEGIE</t>
  </si>
  <si>
    <t>Chindris Adrian - Petru</t>
  </si>
  <si>
    <t>Stratégie</t>
  </si>
  <si>
    <t>Directeur Général Adjoint</t>
  </si>
  <si>
    <t>Ramboahangison Nambinintsoa Nomena</t>
  </si>
  <si>
    <t>Responsable RH Microfinance</t>
  </si>
  <si>
    <t>Ratiarison Sam Wella Irina</t>
  </si>
  <si>
    <t>Business development officer</t>
  </si>
  <si>
    <t>Rasolofoniaina  Daniel</t>
  </si>
  <si>
    <t>Rakotomalala Hery Desire Nelson</t>
  </si>
  <si>
    <t>Training Manager</t>
  </si>
  <si>
    <t>Zafindratsilikana Bernardin Gabriel</t>
  </si>
  <si>
    <t>Business Development Manager</t>
  </si>
  <si>
    <t>Raharison  Hery Zo Christian Georges</t>
  </si>
  <si>
    <t>Business Development Officer</t>
  </si>
  <si>
    <t>Andrianarime Ambinimahefa Riana</t>
  </si>
  <si>
    <t>Safidivoahary Alidina</t>
  </si>
  <si>
    <t>Rakotosamizanany Dolly</t>
  </si>
  <si>
    <t>Customer Service Manager</t>
  </si>
  <si>
    <t>Ramamonjisoa  Sata Johary</t>
  </si>
  <si>
    <t>Project Manager</t>
  </si>
  <si>
    <t>Rasamimanana  Felanala Jenny Amélie</t>
  </si>
  <si>
    <t>Responsable Risque Microfinance</t>
  </si>
  <si>
    <t xml:space="preserve">Randriamanana Rady  Soahary Noronantenaina </t>
  </si>
  <si>
    <t xml:space="preserve">Credit Risk Officer </t>
  </si>
  <si>
    <t>Ranaivoson Nirinasoa Prisca</t>
  </si>
  <si>
    <t>Rabefaritra  Andriantsoa Mampianina</t>
  </si>
  <si>
    <t>Internal Control Officer</t>
  </si>
  <si>
    <t>DMEI</t>
  </si>
  <si>
    <t>Rakotomalala Annie</t>
  </si>
  <si>
    <t>Sarraute Benoît</t>
  </si>
  <si>
    <t>Rahariniaina Ninah</t>
  </si>
  <si>
    <t>Responsable des Contrôles</t>
  </si>
  <si>
    <t>Ralaivao Fanja</t>
  </si>
  <si>
    <t>DREI</t>
  </si>
  <si>
    <t>Directeur de la DREI</t>
  </si>
  <si>
    <t>Rabarison Oliva</t>
  </si>
  <si>
    <t>Desk Asia Ocean Indien</t>
  </si>
  <si>
    <t>Responsable Portefeuille Entreprise</t>
  </si>
  <si>
    <t>Intérim à compter du 01/04/2019</t>
  </si>
  <si>
    <t>Ranaivomanana Hagamalala Faniry</t>
  </si>
  <si>
    <t>Di</t>
  </si>
  <si>
    <t>Chef de Filière</t>
  </si>
  <si>
    <t>Ratongasoa Onja</t>
  </si>
  <si>
    <t>Chargé d'Affaires</t>
  </si>
  <si>
    <t>Andriamparison Reine Ida</t>
  </si>
  <si>
    <t>Directeur du Marché des Institutionnels</t>
  </si>
  <si>
    <t>Raharison Onja Toavina</t>
  </si>
  <si>
    <t>Razafindrakoto Rivo</t>
  </si>
  <si>
    <t>Ravelomanantsoa Njakanirina</t>
  </si>
  <si>
    <t>Rakotoarimanana Vahatra</t>
  </si>
  <si>
    <t>Rasoamananarivelo Haingo Nandrianina</t>
  </si>
  <si>
    <t>Rabary Tiana Sylvie</t>
  </si>
  <si>
    <t>Rabezanahary Dina</t>
  </si>
  <si>
    <t>Rahagalala Vola Hanta</t>
  </si>
  <si>
    <t>DMC</t>
  </si>
  <si>
    <t>Directeur du Marché Mid-caps</t>
  </si>
  <si>
    <t>Nirintsoa Felaniaina</t>
  </si>
  <si>
    <t>Andrianasolomanantsoa Diamondra</t>
  </si>
  <si>
    <t>Responsable Desk Etude de Financement</t>
  </si>
  <si>
    <t>Randriamahefa Serge Anthony</t>
  </si>
  <si>
    <t>Chargé d'Etude de Financement</t>
  </si>
  <si>
    <t>Rahantarivony Lalaina Valisoa</t>
  </si>
  <si>
    <t>Chargé Middle Office</t>
  </si>
  <si>
    <t>Andrianarivelo Vonjiniaina</t>
  </si>
  <si>
    <t>Chargé d'Etudes de Dossiers</t>
  </si>
  <si>
    <t>Andriatsirofomaniraka Onimalala</t>
  </si>
  <si>
    <t>Andriamanelo Andrianavony Pascadel</t>
  </si>
  <si>
    <t>Rabedaoro Aitso Nirina</t>
  </si>
  <si>
    <t>Ralaitafika Kersty</t>
  </si>
  <si>
    <t>Ranaivoson Jacques</t>
  </si>
  <si>
    <t>Randrianjarivo Lantonirina Nicola</t>
  </si>
  <si>
    <t>Gestionnaire de Clientèle</t>
  </si>
  <si>
    <t>Fitiarimanana Voara Gabriella</t>
  </si>
  <si>
    <t>Rakotoarimanana Narindra</t>
  </si>
  <si>
    <t>Rakotomalala Irinasandratra</t>
  </si>
  <si>
    <t>Rafalimanana Onisoa</t>
  </si>
  <si>
    <t>Mamonjy Faraniaina</t>
  </si>
  <si>
    <t>Andriamanana Faniloniaina</t>
  </si>
  <si>
    <t>Andrianarisoa Hoby</t>
  </si>
  <si>
    <t>Ramahavita Florence</t>
  </si>
  <si>
    <t>Rajaofera Lucie</t>
  </si>
  <si>
    <t>Responsable Middle Office</t>
  </si>
  <si>
    <t>Rakotoarison Narindra</t>
  </si>
  <si>
    <t>Andriatsarafara Manjatosoa Harijaona</t>
  </si>
  <si>
    <t>Rajaonarivelo Ny Onja Mihaja Erick</t>
  </si>
  <si>
    <t xml:space="preserve">Rakotoarison  Rojo Claudia </t>
  </si>
  <si>
    <t>Razafindranaivo Lantonirina</t>
  </si>
  <si>
    <t>Dmge</t>
  </si>
  <si>
    <t>Directeur du Marché des Grandes Entreprises</t>
  </si>
  <si>
    <t>Lalaoarisoa Adeline</t>
  </si>
  <si>
    <t>Rebasy Sitraka</t>
  </si>
  <si>
    <t>Responsable Desk Analyse de Financement</t>
  </si>
  <si>
    <t>Randrianaivo Lala Tiana</t>
  </si>
  <si>
    <t>Rakotomalala Volana</t>
  </si>
  <si>
    <t>Ravaliarison Havana</t>
  </si>
  <si>
    <t>Responsable Adjoint Desk Analyse de Financement</t>
  </si>
  <si>
    <t>Elie José</t>
  </si>
  <si>
    <t>Randrianarimanana Lala Tiana</t>
  </si>
  <si>
    <t>Razafindrabe Ambinintsoa Edson Linoh</t>
  </si>
  <si>
    <t>Rasoanarivony Mialy</t>
  </si>
  <si>
    <t>Andrianavalonarivony Ranto</t>
  </si>
  <si>
    <t xml:space="preserve">Andrianandrasana Tiana Nandrianina </t>
  </si>
  <si>
    <t>Rakotonjanahary Sariaka Ericka</t>
  </si>
  <si>
    <t>Chargé d'Affaires Senior</t>
  </si>
  <si>
    <t>Soamazava  Lauranie Chancellisse</t>
  </si>
  <si>
    <t>Rasoanarivo Ialisoa Anja Mirana</t>
  </si>
  <si>
    <t>Ranaivo Rabetokotany Tsikimboahangy</t>
  </si>
  <si>
    <t>Andrianjaka Vero</t>
  </si>
  <si>
    <t>Antsaniaina Sariaka</t>
  </si>
  <si>
    <t>Ralazaharimanitra Faniry</t>
  </si>
  <si>
    <t>Ramaroson Andoniaina</t>
  </si>
  <si>
    <t>Razafimanantsoa Miora</t>
  </si>
  <si>
    <t>Rabary Andry</t>
  </si>
  <si>
    <t>Jaozara  Sarah</t>
  </si>
  <si>
    <t>Rahajaderason Paôla Nambinina</t>
  </si>
  <si>
    <t>Rakotomalala Finidiniaina</t>
  </si>
  <si>
    <t>Rakotonirina Anja Herilala</t>
  </si>
  <si>
    <t>Rakotondrajaona Mialy</t>
  </si>
  <si>
    <t>Randriamasitiana Landiniaina</t>
  </si>
  <si>
    <t>Andrianonenana Mialy</t>
  </si>
  <si>
    <t>Rakotonarivo Oëlina</t>
  </si>
  <si>
    <t xml:space="preserve">Adjoint Chef de filière </t>
  </si>
  <si>
    <t>Rabemanantsoa Andriniaina</t>
  </si>
  <si>
    <t>CAE Toamasina</t>
  </si>
  <si>
    <t>Responsable CAE</t>
  </si>
  <si>
    <t>Ramanana Andrianasolo Mirana</t>
  </si>
  <si>
    <t>Andriambelo Mika Nantenaina</t>
  </si>
  <si>
    <t>Batoto  Denis Tiffany</t>
  </si>
  <si>
    <t>Andriamasiniaina Rina Andrianina</t>
  </si>
  <si>
    <t>El Ansari Issam</t>
  </si>
  <si>
    <t>DSTS</t>
  </si>
  <si>
    <t>Directeur des Services Transactionnels et Spécialisés</t>
  </si>
  <si>
    <t>Nirina Harisely Claudia</t>
  </si>
  <si>
    <t>GTB</t>
  </si>
  <si>
    <t>Responsable Commercial Monétique et Cartes de Paiements</t>
  </si>
  <si>
    <t>Rajaona Soloheriniaina</t>
  </si>
  <si>
    <t>Directeur Trade Finance</t>
  </si>
  <si>
    <t>Rakoto Oliva</t>
  </si>
  <si>
    <t>Responsable CASH management</t>
  </si>
  <si>
    <t>Rajhonson Bodo</t>
  </si>
  <si>
    <t>Technico-commercial</t>
  </si>
  <si>
    <t>Rakotozafy Frank</t>
  </si>
  <si>
    <t>Randria Mialy Sylvie</t>
  </si>
  <si>
    <t>Salle des Marchés</t>
  </si>
  <si>
    <t>Directeur de la Salle de Marché</t>
  </si>
  <si>
    <t>Ramaroson Sitraka Tantely Lula</t>
  </si>
  <si>
    <t>Cambiste Senior</t>
  </si>
  <si>
    <t>Razanatsalama Mirana Hanitriniaina</t>
  </si>
  <si>
    <t>Cambiste Sénior</t>
  </si>
  <si>
    <t>Randrianarivelo Tsirimanitra</t>
  </si>
  <si>
    <t>Sales</t>
  </si>
  <si>
    <t>Rafiliposon Jean Marc</t>
  </si>
  <si>
    <t>Responsable Desk Corporate</t>
  </si>
  <si>
    <t>Andrianasy Mbolatiana</t>
  </si>
  <si>
    <t>Business Analyst</t>
  </si>
  <si>
    <t>Rakotondrafara Jenny</t>
  </si>
  <si>
    <t>Crédit Bail</t>
  </si>
  <si>
    <t>Directeur Leasing</t>
  </si>
  <si>
    <t>Ralaitsirofo Fabrice</t>
  </si>
  <si>
    <t>Adjoint au Directeur du Leasing</t>
  </si>
  <si>
    <t>Rakoto Joël</t>
  </si>
  <si>
    <t>Responsable Risques Matériels</t>
  </si>
  <si>
    <t>Rasolofonjatovo Njakarivo</t>
  </si>
  <si>
    <t>Chargé des Risques Matériels</t>
  </si>
  <si>
    <t>Ravololonarisata Saholiarilala</t>
  </si>
  <si>
    <t>Chargé Commercial</t>
  </si>
  <si>
    <t>Ratobihasina Hajanirina</t>
  </si>
  <si>
    <t>Chargé Administratif Crédit Bail</t>
  </si>
  <si>
    <t>Rakotoson Domoina</t>
  </si>
  <si>
    <t>Responsable Administratif</t>
  </si>
  <si>
    <t>DMPP</t>
  </si>
  <si>
    <t>Bareau Denis</t>
  </si>
  <si>
    <t>Randriamielison Olimihanta</t>
  </si>
  <si>
    <t>Mananjean-Rajaonarivelo Diana</t>
  </si>
  <si>
    <t>Crédits Retail</t>
  </si>
  <si>
    <t>Directeur du Crédit Retail</t>
  </si>
  <si>
    <t>Randriamampiely Fanjamalala</t>
  </si>
  <si>
    <t>Analyste CAP</t>
  </si>
  <si>
    <t>Rakotomalala Hobitiana</t>
  </si>
  <si>
    <t>Responsable CAP</t>
  </si>
  <si>
    <t>Rasamoelina Sombiniaina Manarivo</t>
  </si>
  <si>
    <t>Ratsimamanga Fanja Malala</t>
  </si>
  <si>
    <t>Ratianarivo Farasoa</t>
  </si>
  <si>
    <t>Responsable Crédit PME</t>
  </si>
  <si>
    <t>Noromalala Felaniony</t>
  </si>
  <si>
    <t>Accompagnateur PME</t>
  </si>
  <si>
    <t>Rasoloarijao Fanja</t>
  </si>
  <si>
    <t>Réseau</t>
  </si>
  <si>
    <t>Directeur du Réseau</t>
  </si>
  <si>
    <t>Rakotoarivony Anjaranirina</t>
  </si>
  <si>
    <t>Responsable Groupe d'Agences</t>
  </si>
  <si>
    <t>Raberahona Aina</t>
  </si>
  <si>
    <t>Andrianiaina Tantely</t>
  </si>
  <si>
    <t>Pôle Financement</t>
  </si>
  <si>
    <t>Nivoson Rodolphe</t>
  </si>
  <si>
    <t>Equipier Volant</t>
  </si>
  <si>
    <t>Intérim CFO Ambohimena à compter du 02/11/2018</t>
  </si>
  <si>
    <t>Randriamalala David</t>
  </si>
  <si>
    <t>Lantotsihoarana Tinasoa</t>
  </si>
  <si>
    <t>Randrianalimanga Raymond</t>
  </si>
  <si>
    <t>Andrianjanahary Herimihaja Nantenaina</t>
  </si>
  <si>
    <t>Andriniaina  Clara Christalline</t>
  </si>
  <si>
    <t>Razafimandimby Fabrice José</t>
  </si>
  <si>
    <t>Rakotovao Tsanta Fitiavana Fitahiantsoa</t>
  </si>
  <si>
    <t>Rakotondratrimo Fanja</t>
  </si>
  <si>
    <t>Conventions et Partenariats</t>
  </si>
  <si>
    <t>Responsable Convention et Partenariat</t>
  </si>
  <si>
    <t>Rajoanarivelo Amintsoa Miora</t>
  </si>
  <si>
    <t>Superviseur des Conventions et Partenariats</t>
  </si>
  <si>
    <t>Intérim</t>
  </si>
  <si>
    <t>Ramamonjisoa Magalie Lalaina</t>
  </si>
  <si>
    <t>Ravalison Raboana Domoina</t>
  </si>
  <si>
    <t>Commercial Convention et Partenariat</t>
  </si>
  <si>
    <t>Razafimamonjy Andrianina</t>
  </si>
  <si>
    <t xml:space="preserve">Superviseur Convention et Partenariat </t>
  </si>
  <si>
    <t>Andrianomenjanahary Safidiniaina Sitraka</t>
  </si>
  <si>
    <t>Harimanantena Sahaza Mahafeno</t>
  </si>
  <si>
    <t>Rakotomalala Santatra Michaël</t>
  </si>
  <si>
    <t>Rakotoarisoa Voahary Sambatra Sitraka</t>
  </si>
  <si>
    <t>Manjaharinilahatra Ida Harimé</t>
  </si>
  <si>
    <t>Rambeloson Marcello Fabio</t>
  </si>
  <si>
    <t>Raharimanalina Nathalie</t>
  </si>
  <si>
    <t>Andriamifidy Miora Fenohanitra Sitraka</t>
  </si>
  <si>
    <t>Rasoloarivony Zonianja</t>
  </si>
  <si>
    <t>Animation Commerciale</t>
  </si>
  <si>
    <t>Responsable Animation Commerciale</t>
  </si>
  <si>
    <t>Rasahalatiana Synthia</t>
  </si>
  <si>
    <t>Moniteur Commercial</t>
  </si>
  <si>
    <t>Rakotondrasamba Noro-Tiana</t>
  </si>
  <si>
    <t>Rakotomalala Christophe</t>
  </si>
  <si>
    <t>Andrianandraina Janick</t>
  </si>
  <si>
    <t>Rajaona Rajotahina Fenitry</t>
  </si>
  <si>
    <t>Zohasimbola Rojo</t>
  </si>
  <si>
    <t>Razafindramanana Bruno</t>
  </si>
  <si>
    <t>Pilotage Commercial</t>
  </si>
  <si>
    <t>Chargé du Pilotage Commercial</t>
  </si>
  <si>
    <t>Ranaivoarivelo Anicha Manambina</t>
  </si>
  <si>
    <t>Réseau Vivier</t>
  </si>
  <si>
    <t>Chargé de Front Office</t>
  </si>
  <si>
    <t>Ramamonjisoa Daniel</t>
  </si>
  <si>
    <t>Région Centre</t>
  </si>
  <si>
    <t>Directeur Régional</t>
  </si>
  <si>
    <t>Rakotoniaina Patrick</t>
  </si>
  <si>
    <t>Responsable Animation Entreprises</t>
  </si>
  <si>
    <t>Andrianilaina Rabarijaona Aina</t>
  </si>
  <si>
    <t>Rakotoarilahatra Miora Miangaly</t>
  </si>
  <si>
    <t>Rajohnson Patrick Andotiana</t>
  </si>
  <si>
    <t>Région Ouest</t>
  </si>
  <si>
    <t>Rasolofo Tokinirina</t>
  </si>
  <si>
    <t>Razafimanantsoa Miaina</t>
  </si>
  <si>
    <t>Herilalao Jean Luc</t>
  </si>
  <si>
    <t>Région Sud</t>
  </si>
  <si>
    <t>Razanakolona Miarana</t>
  </si>
  <si>
    <t>Rakotozafy Lanto Marie Marina</t>
  </si>
  <si>
    <t>Ratefiarivony Hajatiana</t>
  </si>
  <si>
    <t>Région Est</t>
  </si>
  <si>
    <t xml:space="preserve">Rarianarisoa Lova Andrisata </t>
  </si>
  <si>
    <t>Randriatsimialona Lanja</t>
  </si>
  <si>
    <t>Direction du Marketing</t>
  </si>
  <si>
    <t>Directeur Marketing</t>
  </si>
  <si>
    <t>Andrianorolala Toky</t>
  </si>
  <si>
    <t>Plate Forme</t>
  </si>
  <si>
    <t>Superviseur Plate Forme</t>
  </si>
  <si>
    <t>Razafindranary Landy Naina</t>
  </si>
  <si>
    <t>Téléoperateur</t>
  </si>
  <si>
    <t>Ratefiarivonjy Niaina Hamintsoa</t>
  </si>
  <si>
    <t>Andrianarisoa Zoely</t>
  </si>
  <si>
    <t>Vololomboahangy Tiana Herizo</t>
  </si>
  <si>
    <t>Raharimanitra Andrisona</t>
  </si>
  <si>
    <t>Chef de Produit PME</t>
  </si>
  <si>
    <t>Rajaona Andrianantenaina Jonathan Abraham</t>
  </si>
  <si>
    <t>Chargé de Communication Commerciale</t>
  </si>
  <si>
    <t>Randrianarison Rina</t>
  </si>
  <si>
    <t>Gestionnaire de Communication Commerciale</t>
  </si>
  <si>
    <t>Rasandinirina Manoa</t>
  </si>
  <si>
    <t>Chef de Projets Marketing et communication CORPORATE</t>
  </si>
  <si>
    <t>Razanakoto Faliantenaina Nicky</t>
  </si>
  <si>
    <t>Chargé d'Etudes</t>
  </si>
  <si>
    <t>Andriamihaja Richard Michel</t>
  </si>
  <si>
    <t>Chef de Produit Ligne Digitale</t>
  </si>
  <si>
    <t>Rabenivary Maholinirina Landry</t>
  </si>
  <si>
    <t xml:space="preserve">Chargé d'Etudes Marketing </t>
  </si>
  <si>
    <t>Razafindrainibe Najaina Ndimbinirina</t>
  </si>
  <si>
    <t>Chef de Produit Mobile Banking</t>
  </si>
  <si>
    <t>Randriamialisoa Maminiaina</t>
  </si>
  <si>
    <t>Chargé Veille et Stratégie</t>
  </si>
  <si>
    <t>Rakotoarinoro Tina Lalaina</t>
  </si>
  <si>
    <t>Supports et Moyens Réseau</t>
  </si>
  <si>
    <t>Directeur du Support et Moyens Réseau</t>
  </si>
  <si>
    <t>Raparson Norotiana</t>
  </si>
  <si>
    <t>Superviseur Task Forces</t>
  </si>
  <si>
    <t>Rambeloarison  Ranto Malala</t>
  </si>
  <si>
    <t>Rakotoniaina  Jérôme Jasmin</t>
  </si>
  <si>
    <t>Rasoloarinaivo Bodohasina Tahinasoa Lydie</t>
  </si>
  <si>
    <t>Ravaojanahary Mahevasoa Onjasarobidy</t>
  </si>
  <si>
    <t>Raharinantenaina Mamitiana</t>
  </si>
  <si>
    <t>Raminoharijaona Felana Mampionona</t>
  </si>
  <si>
    <t>Randriamalala Ando Mireille Lydia</t>
  </si>
  <si>
    <t>Ramilijaona Dominique</t>
  </si>
  <si>
    <t>Suivi des Engagements et Outils de Pilotage</t>
  </si>
  <si>
    <t>Responsable Suivi des Engagements et Outils de Pilotage</t>
  </si>
  <si>
    <t>Rakotoarisoa Mahalinoro Helianja</t>
  </si>
  <si>
    <t>Chargé du Suivi des Engagements et Outils de Pilotage</t>
  </si>
  <si>
    <t>Rakotoson José</t>
  </si>
  <si>
    <t>Service Après Vente et Qualité</t>
  </si>
  <si>
    <t>Responsable Service Après Vente et Qualité</t>
  </si>
  <si>
    <t>Rasamoelison Mamiharilala</t>
  </si>
  <si>
    <t>Chargé de Service Après Vente</t>
  </si>
  <si>
    <t>Andrianantoavina Falintsoa</t>
  </si>
  <si>
    <t>Pôle Administratif</t>
  </si>
  <si>
    <t>Chargé Support Administratif</t>
  </si>
  <si>
    <t>Rajaonarison Marie Josée</t>
  </si>
  <si>
    <t>Pôle Engagement</t>
  </si>
  <si>
    <t>Chargé de Suivi du Contrôle Permanent et Sécurité Financière</t>
  </si>
  <si>
    <t>Ratiarivelo Rija Willy Frédéric</t>
  </si>
  <si>
    <t>Contrôle et Conformité</t>
  </si>
  <si>
    <t>Responsable Contrôle et Conformité</t>
  </si>
  <si>
    <t>Ramanantoanina Andonirina</t>
  </si>
  <si>
    <t>Contrôleur</t>
  </si>
  <si>
    <t>Randriamahefa Bodo</t>
  </si>
  <si>
    <t>Andriambololona Mamy</t>
  </si>
  <si>
    <t>Contrôleur Régional</t>
  </si>
  <si>
    <t>Kianjanipoto Sandri Fabrice</t>
  </si>
  <si>
    <t>Rakotonindrina Tolomihaja Martino</t>
  </si>
  <si>
    <t>Ramanandraibe Jeanson Parfait</t>
  </si>
  <si>
    <t>Rakotomavo Andriamalala Solofo</t>
  </si>
  <si>
    <t>Responsable Pôle Administratif</t>
  </si>
  <si>
    <t>Andriamisata Domoina</t>
  </si>
  <si>
    <t>Andrianjaka Ny Lovasoa</t>
  </si>
  <si>
    <t>Réseau Tana</t>
  </si>
  <si>
    <t>67 ha Nord</t>
  </si>
  <si>
    <t>Chargé d'Opérations Commerciales</t>
  </si>
  <si>
    <t>Rakotoarisoa Michel</t>
  </si>
  <si>
    <t>Mahonisoa Judith</t>
  </si>
  <si>
    <t>Chargé de Clientèle Particuliers</t>
  </si>
  <si>
    <t>Randriamanantena Toky</t>
  </si>
  <si>
    <t>Razafimahatratra Razaivelo Mihaja</t>
  </si>
  <si>
    <t>Responsable d'Agence</t>
  </si>
  <si>
    <t>Fanomezana  Henintsoanjanahary Haingo</t>
  </si>
  <si>
    <t>Rakotonirina Volana</t>
  </si>
  <si>
    <t>67 ha Sud</t>
  </si>
  <si>
    <t>Idealiaritoetra Didie Mireille</t>
  </si>
  <si>
    <t>Rakotonandrasana Angelina Stéphane</t>
  </si>
  <si>
    <t>Razafimahefa Rova Fanantenana</t>
  </si>
  <si>
    <t>Andriantsoa Ny Haingo</t>
  </si>
  <si>
    <t>Ratovohery Nantatiana</t>
  </si>
  <si>
    <t>Agence Centrale</t>
  </si>
  <si>
    <t>Directeur d'Agence</t>
  </si>
  <si>
    <t>Rasolonjatovo Vonjy</t>
  </si>
  <si>
    <t>Conseiller Clientèle Particuliers</t>
  </si>
  <si>
    <t>Rakotobe Christiana</t>
  </si>
  <si>
    <t>Rakotoarison Mamy</t>
  </si>
  <si>
    <t>Andriamahay Faniry Tanjona</t>
  </si>
  <si>
    <t>Razakamanantsoa  Tolojanahary Herizoniaina</t>
  </si>
  <si>
    <t>Ravonanahary Nambintsoa Salohy</t>
  </si>
  <si>
    <t>Raobelina Tsiriniaina</t>
  </si>
  <si>
    <t>Rakotondrazaka Miora</t>
  </si>
  <si>
    <t>Ratsimbazafy Tiavina Sarah</t>
  </si>
  <si>
    <t>Ramarosoa Alexandra</t>
  </si>
  <si>
    <t>Ravalison Raboana</t>
  </si>
  <si>
    <t>Responsable Front Office Adjoint</t>
  </si>
  <si>
    <t>Ralijaona Mirana</t>
  </si>
  <si>
    <t>Ramanahadray Hobimialy</t>
  </si>
  <si>
    <t>Valideur</t>
  </si>
  <si>
    <t>Ramarozatovo Nanou</t>
  </si>
  <si>
    <t>Rakotomananandro Hobiarimanana</t>
  </si>
  <si>
    <t>Randrianasoavina Narindra Paul</t>
  </si>
  <si>
    <t>Conseiller Clientèle Professionnels</t>
  </si>
  <si>
    <t>Randriatsimihozina Domoina</t>
  </si>
  <si>
    <t>Rajonhson Emma Mbolatiana</t>
  </si>
  <si>
    <t>Razafimandimby Hoby</t>
  </si>
  <si>
    <t>Razafindratrimo Vaniala</t>
  </si>
  <si>
    <t>Ranaivoson Jean Maximin</t>
  </si>
  <si>
    <t>Responsable Front Office</t>
  </si>
  <si>
    <t>Ralison Lanja</t>
  </si>
  <si>
    <t>Randriamanantena  Helisoa Narindra</t>
  </si>
  <si>
    <t>Andrianomentsoa Patti Lawson'S</t>
  </si>
  <si>
    <t>Razaiarimanana Martine Nadia</t>
  </si>
  <si>
    <t>Rakotonarivo Mbolatiana</t>
  </si>
  <si>
    <t>Rafalimanana Santatra</t>
  </si>
  <si>
    <t>Antilahy Geraldo</t>
  </si>
  <si>
    <t>Rafalisoa Ravaka Herivelo</t>
  </si>
  <si>
    <t>Ravelomanantsoa Ninà Prisca</t>
  </si>
  <si>
    <t>Randriamalala Hery</t>
  </si>
  <si>
    <t>Adjoint au Directeur d'Agence</t>
  </si>
  <si>
    <t>Apolinaire Fanivana</t>
  </si>
  <si>
    <t>Rabeharivony Samisoa</t>
  </si>
  <si>
    <t>Rakotoarison Tsiaro</t>
  </si>
  <si>
    <t>Conseiller Clientèle</t>
  </si>
  <si>
    <t>Rajaonarisandy Thaïna Nampoina</t>
  </si>
  <si>
    <t>Rasoaniainjanahary Rindra</t>
  </si>
  <si>
    <t>Rakotoarimalala Tsiferana</t>
  </si>
  <si>
    <t>Agence Centrale Antenne EDBM</t>
  </si>
  <si>
    <t>Randrianarimanana Tojonirina Charles</t>
  </si>
  <si>
    <t>Rakotoarimalala Rinaniaina</t>
  </si>
  <si>
    <t>Ramaroson Vololoniaina Nancy</t>
  </si>
  <si>
    <t>Raharimampionona  Tina Sitraka</t>
  </si>
  <si>
    <t>Ny Haja  Haingo Mampionona</t>
  </si>
  <si>
    <t>Razafinimanana Henintsoa Christian</t>
  </si>
  <si>
    <t>Ambalavao</t>
  </si>
  <si>
    <t>Solofolala Robel Ralaivao</t>
  </si>
  <si>
    <t>Rakotomalala Barthélémy</t>
  </si>
  <si>
    <t>Haritsimba Danet</t>
  </si>
  <si>
    <t>Ambanja</t>
  </si>
  <si>
    <t>Chef d'Agence</t>
  </si>
  <si>
    <t>Tafitasoa Jaona Marka</t>
  </si>
  <si>
    <t>Chargé de Clientèle Professionnels</t>
  </si>
  <si>
    <t>Razafinjato Fidèle</t>
  </si>
  <si>
    <t>Rasendraniaina Raïssa</t>
  </si>
  <si>
    <t>Bera Sidney</t>
  </si>
  <si>
    <t>Ratsimba Dorothée</t>
  </si>
  <si>
    <t>Ambatobe</t>
  </si>
  <si>
    <t>Ramandihimanana Sitraka Herilova</t>
  </si>
  <si>
    <t>Andriamanamihaja Manoa</t>
  </si>
  <si>
    <t>Responsable de Bureau</t>
  </si>
  <si>
    <t>Randriamihaja Harivony Francia Mireille</t>
  </si>
  <si>
    <t>Ramarijaona Bery</t>
  </si>
  <si>
    <t>Ambatolampy</t>
  </si>
  <si>
    <t>Noeliarivelo Rachelle</t>
  </si>
  <si>
    <t>Rakotobarisolo Lantoniainamalala</t>
  </si>
  <si>
    <t>Randriamampianina Erica</t>
  </si>
  <si>
    <t>Rafanomezantsoa  Herinantenaina Olivier</t>
  </si>
  <si>
    <t>Ambatondrazaka</t>
  </si>
  <si>
    <t>Ranaivoson Fidilalaina</t>
  </si>
  <si>
    <t>Ranaivoson Tanjona Arifeno</t>
  </si>
  <si>
    <t>Rakotomanga Anicet</t>
  </si>
  <si>
    <t>Harijaona Andrianambinintsoa Nampoina Mickaëlla</t>
  </si>
  <si>
    <t>Razafindratsifa Joro</t>
  </si>
  <si>
    <t>Ambodivona</t>
  </si>
  <si>
    <t>Andrianjaka Nalisoa Sahobinarivo</t>
  </si>
  <si>
    <t>Rasoanaivo Rado</t>
  </si>
  <si>
    <t>Razafindrainibe Heriniaina</t>
  </si>
  <si>
    <t>Ambohimiandra</t>
  </si>
  <si>
    <t>Radama Faniry Malala</t>
  </si>
  <si>
    <t>Rasolonjatovo Herisoa Malalatina</t>
  </si>
  <si>
    <t>Ramanoelina Seheno Fanjanirina</t>
  </si>
  <si>
    <t>Finaritra Julson</t>
  </si>
  <si>
    <t>Ambilobe</t>
  </si>
  <si>
    <t>Raherimanana Olive</t>
  </si>
  <si>
    <t>Randriamandratosoa  Pierrot</t>
  </si>
  <si>
    <t>Besy Mazava Zarra</t>
  </si>
  <si>
    <t>Rakotoniaina Rickley Iris</t>
  </si>
  <si>
    <t>Randriamiaratody Franck Richel</t>
  </si>
  <si>
    <t>Rakotonirina Pierre Eric</t>
  </si>
  <si>
    <t>Daso Angelo</t>
  </si>
  <si>
    <t>Rabearivelo  Ianja Luc</t>
  </si>
  <si>
    <t>Ambohimanarina</t>
  </si>
  <si>
    <t>Randrianarison Pierre Stéphanie</t>
  </si>
  <si>
    <t>Ramerison Zaranaina</t>
  </si>
  <si>
    <t>Affectation temporaire</t>
  </si>
  <si>
    <t>Ranaivoson Eloi</t>
  </si>
  <si>
    <t>Ambohimena</t>
  </si>
  <si>
    <t>Rakotoarisoa Zolimalala Lovo</t>
  </si>
  <si>
    <t>Chargé de Front Office Vivier</t>
  </si>
  <si>
    <t>Franck Daudet</t>
  </si>
  <si>
    <t>Rakotonirina Voahary Mihaja</t>
  </si>
  <si>
    <t xml:space="preserve">Andriamarolaza Zofaniry Maholintsoa </t>
  </si>
  <si>
    <t>Ranaivoson Yvette</t>
  </si>
  <si>
    <t>Ambohipo</t>
  </si>
  <si>
    <t>Rakotoarison Minalisoa Iarahanitiana</t>
  </si>
  <si>
    <t>Fanomezanjanahary Ravakin'Ny Aina</t>
  </si>
  <si>
    <t>Razafimariany Irène</t>
  </si>
  <si>
    <t>Raoelijaona Onja Lalaina Muriel</t>
  </si>
  <si>
    <t>Ranaivosolo Mandrindra Flavio</t>
  </si>
  <si>
    <t>Andriamifidisoa Lantoniaina</t>
  </si>
  <si>
    <t>Ambositra</t>
  </si>
  <si>
    <t>Hantamalala Jeanne</t>
  </si>
  <si>
    <t>Radolalasoa Hanitriniala</t>
  </si>
  <si>
    <t>Rabenilaina Methode</t>
  </si>
  <si>
    <t>Rakotoarisoa Faratiana Natacha</t>
  </si>
  <si>
    <t>Rakotoniaina Fenosoa Hendry</t>
  </si>
  <si>
    <t>Rambolamanana Aristide Raymond</t>
  </si>
  <si>
    <t>Rabenorosoa Ianjarizafy</t>
  </si>
  <si>
    <t>Randrianarijaona Emma</t>
  </si>
  <si>
    <t>Amparafaravola</t>
  </si>
  <si>
    <t>Ialiniony Mahefalalaina</t>
  </si>
  <si>
    <t>Ramarosandratana Ezékiel</t>
  </si>
  <si>
    <t>Ranarivola Voahary Sambatra</t>
  </si>
  <si>
    <t>Rasoanaina Lovanirina Mamy Davidson</t>
  </si>
  <si>
    <t>Ampasambazaha</t>
  </si>
  <si>
    <t>Ralamboson Zo Heritiana</t>
  </si>
  <si>
    <t>Razanatiana Tahina Sylvia</t>
  </si>
  <si>
    <t>Andrianirina Rivo Hery</t>
  </si>
  <si>
    <t>Ritsokiniaina Marie Nadia</t>
  </si>
  <si>
    <t>Ramahefa Harimanana Hajaniaina</t>
  </si>
  <si>
    <t>Ampasampito</t>
  </si>
  <si>
    <t>Ramananjoelina Mirana Nelly-Lys</t>
  </si>
  <si>
    <t>Andriatsimba Fidy</t>
  </si>
  <si>
    <t>Randrianantenaina  Hajatiana Anthony</t>
  </si>
  <si>
    <t>Harilalanirina Andosoa</t>
  </si>
  <si>
    <t>Rabevelo Chrystopher</t>
  </si>
  <si>
    <t>Agent de banque</t>
  </si>
  <si>
    <t>Rasolo Pierre Sebany</t>
  </si>
  <si>
    <t>Andriamanambahoaka Rovantsoa Ranjanahary</t>
  </si>
  <si>
    <t>Ramanase Tantely</t>
  </si>
  <si>
    <t>Rakotovoahangy Jeanny</t>
  </si>
  <si>
    <t>Ampefiloha</t>
  </si>
  <si>
    <t>Vonimanitra Andrianandrasana</t>
  </si>
  <si>
    <t>Randriantsiferana Nirina Rinah</t>
  </si>
  <si>
    <t>Razafinandriana Ratsimiharason Ony Fanja</t>
  </si>
  <si>
    <t>Rafanoharana Voahangy Mbolatiana</t>
  </si>
  <si>
    <t>Ampitatafika</t>
  </si>
  <si>
    <t>Andriamanalinarivo Rindra Niaina</t>
  </si>
  <si>
    <t>Andrianaivo Francy</t>
  </si>
  <si>
    <t>Andriantsoa Zoly</t>
  </si>
  <si>
    <t>Rakotomanga Henintsoa</t>
  </si>
  <si>
    <t>Analamahitsy</t>
  </si>
  <si>
    <t>Rakotomalala Hoby Narindra</t>
  </si>
  <si>
    <t>Rabearivelo Stéphania</t>
  </si>
  <si>
    <t>Rakotoson Herinirina Gabriel</t>
  </si>
  <si>
    <t>Randriamahatana Harisoa Fanjalalaina</t>
  </si>
  <si>
    <t>Randriamanjato  Aristin</t>
  </si>
  <si>
    <t>Andapa</t>
  </si>
  <si>
    <t>Maharavolisy Fidson</t>
  </si>
  <si>
    <t>Soatsara Crina</t>
  </si>
  <si>
    <t>Fanjanjafinimalo Josué</t>
  </si>
  <si>
    <t>Tsiosa Noelette Larissa</t>
  </si>
  <si>
    <t>Rakotoarimanana Tolotra Njaranirina</t>
  </si>
  <si>
    <t>Andoharanofotsy</t>
  </si>
  <si>
    <t>Ramanamandimby Annick</t>
  </si>
  <si>
    <t>Rakoto Harimisa Tahiry</t>
  </si>
  <si>
    <t>Rakotondrasoa Haga Abraham</t>
  </si>
  <si>
    <t>Ndrianasolo Herivola Faniry</t>
  </si>
  <si>
    <t>Rakotosalamaniaina Nicole</t>
  </si>
  <si>
    <t>Andraharo</t>
  </si>
  <si>
    <t>Razafindrakoto Dierasoa Navotana</t>
  </si>
  <si>
    <t>Rajaonah Mahery</t>
  </si>
  <si>
    <t>Harimampihavana Iantra</t>
  </si>
  <si>
    <t>Nirilanto Hanitralalaina</t>
  </si>
  <si>
    <t>Ramanoelina Tantely Heriniaina</t>
  </si>
  <si>
    <t>Rakotoarison Hajaniaina</t>
  </si>
  <si>
    <t>Rakotonarivo Njaratiana</t>
  </si>
  <si>
    <t>Andravoahangy</t>
  </si>
  <si>
    <t>Raminonjatovo Hasina</t>
  </si>
  <si>
    <t>Conseiller Clientèle PME</t>
  </si>
  <si>
    <t>Rambelomanana Welse Rochard</t>
  </si>
  <si>
    <t>Rabemananjara Nathalie</t>
  </si>
  <si>
    <t>Ny Ony Ranaivomanana Faramalala</t>
  </si>
  <si>
    <t>Ramanandraitsiory Ravaka Tanjona Eliot</t>
  </si>
  <si>
    <t>Andriamaholison Naly</t>
  </si>
  <si>
    <t>Responsable Commercial</t>
  </si>
  <si>
    <t>Andriamahenintsoa Manitriniaina</t>
  </si>
  <si>
    <t>Razafindraketaka Isabelle</t>
  </si>
  <si>
    <t>Sam Toy Nathalie Christiane</t>
  </si>
  <si>
    <t>Sahobiarivonjisoa Nicole</t>
  </si>
  <si>
    <t>Razanajatovo Tsiory</t>
  </si>
  <si>
    <t>Andrefan'Ambohijanahary</t>
  </si>
  <si>
    <t>Ratsimbazafy Rita</t>
  </si>
  <si>
    <t>Rafaramanananirina  Malala</t>
  </si>
  <si>
    <t>Firinga Julia Sandrine</t>
  </si>
  <si>
    <t>Andrianasolo Ando Navalona</t>
  </si>
  <si>
    <t>Rasoloharison Tiarisoa</t>
  </si>
  <si>
    <t>Ankorondrano</t>
  </si>
  <si>
    <t>Ratefy Rasendrarivo Frederica</t>
  </si>
  <si>
    <t>Intérim du 08/04/19 au 06/06/19</t>
  </si>
  <si>
    <t>Ramangason Tanteliniaina</t>
  </si>
  <si>
    <t>Raharison  Andoniaina Sophie</t>
  </si>
  <si>
    <t>Raharinjatovo Mandaniaina</t>
  </si>
  <si>
    <t>Rabearimanana Noromalala</t>
  </si>
  <si>
    <t>Randrianantenaina Abel Rochelin</t>
  </si>
  <si>
    <t>Randrianasolo Volasoa</t>
  </si>
  <si>
    <t>Andriamahefa Lalasoa</t>
  </si>
  <si>
    <t>Nivohanta Ravahiniarisera</t>
  </si>
  <si>
    <t>Rakotonjanahary  Mamitiana Atrika</t>
  </si>
  <si>
    <t>Raharijaona Rado</t>
  </si>
  <si>
    <t xml:space="preserve">Rasoarimanana Iraina Henintsoa </t>
  </si>
  <si>
    <t>Raveloarimanga Irène</t>
  </si>
  <si>
    <t>Rakotondrafara Stéphanie</t>
  </si>
  <si>
    <t>Rasolofoniaina Andrianaivoson Teddy</t>
  </si>
  <si>
    <t>Andriamasinoro Onja Liana</t>
  </si>
  <si>
    <t>Andriamampianina Lovatiana</t>
  </si>
  <si>
    <t>Andrianjafitrimo Anja</t>
  </si>
  <si>
    <t>Rohy Solofo</t>
  </si>
  <si>
    <t>Anosibe</t>
  </si>
  <si>
    <t>Andrianasandratra Marijaona</t>
  </si>
  <si>
    <t>Ramarosandratana Harilandy</t>
  </si>
  <si>
    <t>Randriamihanta Luc Adrien</t>
  </si>
  <si>
    <t>Andriantsoa Zohary Ny Aina</t>
  </si>
  <si>
    <t>Havamaro  Telésphore</t>
  </si>
  <si>
    <t>Antalaha</t>
  </si>
  <si>
    <t>Raharivelo Aristide Juliano</t>
  </si>
  <si>
    <t>Rabebiarinjato Annie</t>
  </si>
  <si>
    <t>Andrianantenaina Samuel</t>
  </si>
  <si>
    <t>Derison Adrien</t>
  </si>
  <si>
    <t>Rakotoniaina  Voaharikanto</t>
  </si>
  <si>
    <t>Antaninarenina</t>
  </si>
  <si>
    <t>Ramanantsoa Koja Avotra</t>
  </si>
  <si>
    <t>Razadindrainibe Mbolatiana Nirina</t>
  </si>
  <si>
    <t>Nasolo Niaina Rossini</t>
  </si>
  <si>
    <t>Andriamihajarivo Lovasoa Nantenaina</t>
  </si>
  <si>
    <t>Rakotoarivony Andy Daniel</t>
  </si>
  <si>
    <t>Ralainirina Norotiana</t>
  </si>
  <si>
    <t>Antanimena</t>
  </si>
  <si>
    <t>Miandrisoa Rudy</t>
  </si>
  <si>
    <t>Randriamanana Jakin</t>
  </si>
  <si>
    <t>Rakotondriana Mihary Fitahiana</t>
  </si>
  <si>
    <t>Rasoambolanoro Tantely</t>
  </si>
  <si>
    <t>Antsahavola</t>
  </si>
  <si>
    <t>Rakotondrabe  Avotra Lalanirina Hasimanana</t>
  </si>
  <si>
    <t>Andriambelomanana Todisoa</t>
  </si>
  <si>
    <t>Rakotoarisoa Lanjanomenjanahary</t>
  </si>
  <si>
    <t>Hassanaly Angelo Christel</t>
  </si>
  <si>
    <t>Rasolomalala Herizo Lalaina</t>
  </si>
  <si>
    <t>Andriamahazo Hero</t>
  </si>
  <si>
    <t>Ratolotriniavo Henintsoa Judicaëlle</t>
  </si>
  <si>
    <t>Rabetsarazaka Erick</t>
  </si>
  <si>
    <t>Andrianiaina Zina</t>
  </si>
  <si>
    <t>Andrianantenaina Holinirina</t>
  </si>
  <si>
    <t>Raharimaminirina Jean Michaël</t>
  </si>
  <si>
    <t>Ranaivoson  Rinah Mialintsoa</t>
  </si>
  <si>
    <t>Rabemanantsoa Sitraka Malalaniaina</t>
  </si>
  <si>
    <t>Raholdina Fiara Rohy</t>
  </si>
  <si>
    <t>Antsakaviro</t>
  </si>
  <si>
    <t>Rasoanoro Gisèle</t>
  </si>
  <si>
    <t>Randriamisarinivo Andriambao Sidonie</t>
  </si>
  <si>
    <t>Manda Rakotobe Jasmin</t>
  </si>
  <si>
    <t>Rasoamanana Tahirintsoa Tantely</t>
  </si>
  <si>
    <t>Rakotoarimanana Haingotiana</t>
  </si>
  <si>
    <t>Ramangahova Tania</t>
  </si>
  <si>
    <t>Mong Fann-Nee Erika Myrilla</t>
  </si>
  <si>
    <t>Randrianarison Sitraka Dianah</t>
  </si>
  <si>
    <t>Manantafike Barrijohn</t>
  </si>
  <si>
    <t>Ravonimiarimbola Mamy Lalaina</t>
  </si>
  <si>
    <t>Razaka Rakotomanana Gabriel</t>
  </si>
  <si>
    <t>Rija Andrianirina  Ange Edwin</t>
  </si>
  <si>
    <t>Andriampamonjy  Marina Nirina</t>
  </si>
  <si>
    <t>Rakotosalama Romuald</t>
  </si>
  <si>
    <t>Antsirabe</t>
  </si>
  <si>
    <t>Rabearivony Landiarimanana</t>
  </si>
  <si>
    <t>Voahangy Nirina Charline</t>
  </si>
  <si>
    <t>Raharivelo Natacha</t>
  </si>
  <si>
    <t>Razafimbahiny Hoenintsoa Jacques</t>
  </si>
  <si>
    <t>Rakotonindrina Domoina Lalaina Lovanirina</t>
  </si>
  <si>
    <t>Randrianarisoa Maminirina Tantely</t>
  </si>
  <si>
    <t>Ralambomamy Mialy Candyce</t>
  </si>
  <si>
    <t>Ravelojaona Hanitra</t>
  </si>
  <si>
    <t>Andriamihaja Fenosoa Eva</t>
  </si>
  <si>
    <t>Ravelojaona Andriniaina Anthony</t>
  </si>
  <si>
    <t>Rajoelison Thierry</t>
  </si>
  <si>
    <t>Rakotonindrainy Rija</t>
  </si>
  <si>
    <t>Rarivoson Iharimalala Sarindra</t>
  </si>
  <si>
    <t>Antsiranana</t>
  </si>
  <si>
    <t>Rabetokotany Julien</t>
  </si>
  <si>
    <t>Odile -</t>
  </si>
  <si>
    <t>Ramiandrisoa Tolojanahary</t>
  </si>
  <si>
    <t>Raharimanitra Colette</t>
  </si>
  <si>
    <t>Randriamanalina Mirana Nicole</t>
  </si>
  <si>
    <t>Chargé de Clientèle</t>
  </si>
  <si>
    <t>Harinirina Stelvio</t>
  </si>
  <si>
    <t>Roby  Mbotirevaka Laryssà</t>
  </si>
  <si>
    <t>Robinson Laetitia</t>
  </si>
  <si>
    <t>Moussa Houssen Richna</t>
  </si>
  <si>
    <t>Andriantsoa Patrick</t>
  </si>
  <si>
    <t>Vololoniaina Cornelina</t>
  </si>
  <si>
    <t xml:space="preserve">Robinson  Njiva Prisca Randretsa </t>
  </si>
  <si>
    <t>Razanakolona  Jacquis Ouaki</t>
  </si>
  <si>
    <t>Rajaona Vincent</t>
  </si>
  <si>
    <t>Arivelo Vanina</t>
  </si>
  <si>
    <t>Antsiranana 2</t>
  </si>
  <si>
    <t>Botrazara Marthe Claudia</t>
  </si>
  <si>
    <t>Soltan Cadet</t>
  </si>
  <si>
    <t>Rakotomalalarisija Mamy Roger</t>
  </si>
  <si>
    <t>Antsohihy</t>
  </si>
  <si>
    <t>Rasoanjanahary Lalatiana</t>
  </si>
  <si>
    <t>Salama Harinjakambolatiana</t>
  </si>
  <si>
    <t>Ramangason Rondro</t>
  </si>
  <si>
    <t>Vilomazara Adonis</t>
  </si>
  <si>
    <t>Ramanantsoa Toavina</t>
  </si>
  <si>
    <t>Arcade</t>
  </si>
  <si>
    <t>Rasolofomanana Haingomalala</t>
  </si>
  <si>
    <t>Ralapavao Filzin</t>
  </si>
  <si>
    <t>Raharijaona Vonjy Nandrandraina Nomena</t>
  </si>
  <si>
    <t>Rakotoniaina Bakoarivony</t>
  </si>
  <si>
    <t>Behoririka</t>
  </si>
  <si>
    <t>Randimbivololona Tojomanantsoa</t>
  </si>
  <si>
    <t>Razafimanaosoa Abeline</t>
  </si>
  <si>
    <t>Ranaivoson Lanto</t>
  </si>
  <si>
    <t>Rasoarisoa Felana Pâquerette</t>
  </si>
  <si>
    <t>Andrianaivo Falisoa Patricia Cynthia</t>
  </si>
  <si>
    <t>Andrianilana Rovanirina</t>
  </si>
  <si>
    <t>Ravelonarivo Andriamaharo Ravaka Tolosoa</t>
  </si>
  <si>
    <t>Brickaville</t>
  </si>
  <si>
    <t>Razafindrabarisoa Vonilalaina</t>
  </si>
  <si>
    <t>Andriatsarazokimahefa Dimby Herilaza</t>
  </si>
  <si>
    <t>Indriantsilazo Brillant Eloge</t>
  </si>
  <si>
    <t>Rasoanambinina Odette</t>
  </si>
  <si>
    <t>Farafangana</t>
  </si>
  <si>
    <t>Ramanantseheno Iasinivo</t>
  </si>
  <si>
    <t>Njatovondralava Ozouf</t>
  </si>
  <si>
    <t>Randria Nomenjanahary Romy</t>
  </si>
  <si>
    <t>Ranaivo Haja</t>
  </si>
  <si>
    <t>Rafararano Hasinjara Sainty</t>
  </si>
  <si>
    <t>Fénérive Est</t>
  </si>
  <si>
    <t>Ramarojaona Faravololona</t>
  </si>
  <si>
    <t>Raharitia Mahaleo Iarimanga</t>
  </si>
  <si>
    <t>Ramihandrisoa Eli Ruphin</t>
  </si>
  <si>
    <t>Joel -</t>
  </si>
  <si>
    <t>Rosa Zarampanahy Ralph</t>
  </si>
  <si>
    <t>Ramasindranto Hery</t>
  </si>
  <si>
    <t>Fianarantsoa</t>
  </si>
  <si>
    <t>Zokinjafie Marcelline</t>
  </si>
  <si>
    <t>Zafisoa Romain</t>
  </si>
  <si>
    <t>Jaobelison Manambina Fidera</t>
  </si>
  <si>
    <t>Rakotomamonjy Santatra</t>
  </si>
  <si>
    <t>Andriamambatsiafa Ainamalala</t>
  </si>
  <si>
    <t>Rasoamanana Rosélas</t>
  </si>
  <si>
    <t>Randriamiarintsoa Hervé Jonah</t>
  </si>
  <si>
    <t>Ravaoarinelina Jeannette</t>
  </si>
  <si>
    <t>Andrianasolo Tanjona</t>
  </si>
  <si>
    <t>Imerinafovoany</t>
  </si>
  <si>
    <t>Razafiarijaona Lalaina</t>
  </si>
  <si>
    <t>Ramaroson Miora</t>
  </si>
  <si>
    <t>Ramandimbimanana Miora</t>
  </si>
  <si>
    <t>Rabenarivo Rojo Andriamasinoro</t>
  </si>
  <si>
    <t>Razafimiaritsimba Robine</t>
  </si>
  <si>
    <t>Raharitsimba Valérie</t>
  </si>
  <si>
    <t>Fanomezanjanahary Haja</t>
  </si>
  <si>
    <t>Razafinivoarimanga Kathy Angela</t>
  </si>
  <si>
    <t>Rakotosamimanana Thierra</t>
  </si>
  <si>
    <t>Rasamoelison Volahanta</t>
  </si>
  <si>
    <t>Razanamamonjy Patricia</t>
  </si>
  <si>
    <t>Ihosy</t>
  </si>
  <si>
    <t xml:space="preserve">Andriamasimbelo  Tolontsoa Léon </t>
  </si>
  <si>
    <t>Ramanarintsoa Manoa Fetra</t>
  </si>
  <si>
    <t>Randrianarivo Jimmy Victor</t>
  </si>
  <si>
    <t>Interim du 01/01/2019 au 30/06/2019</t>
  </si>
  <si>
    <t>Rasandimanana Josiane</t>
  </si>
  <si>
    <t>Ilakaka</t>
  </si>
  <si>
    <t>Andriamitombomanana Dalida Nicolas</t>
  </si>
  <si>
    <t>Soavindraza Edouard Dino Willer</t>
  </si>
  <si>
    <t>Ramiandrisoa Gino</t>
  </si>
  <si>
    <t>Saly Norolanto Lalatiana Sylvanie</t>
  </si>
  <si>
    <t>Itaosy</t>
  </si>
  <si>
    <t>Ratiarson Oniarimanga</t>
  </si>
  <si>
    <t>Rajena Harivola Rado</t>
  </si>
  <si>
    <t>Tsikiniony Jennya</t>
  </si>
  <si>
    <t>Andriamihaja Vola Christiane</t>
  </si>
  <si>
    <t>Ranaivoson Haja Nirina Trimoson</t>
  </si>
  <si>
    <t>Anosimasina</t>
  </si>
  <si>
    <t>Andrianasolo Fenosoa</t>
  </si>
  <si>
    <t>Rakotojaona Jaona</t>
  </si>
  <si>
    <t>Rahantavololona Nivoarimalala Lydianie Sylvia P</t>
  </si>
  <si>
    <t>Rahanetra Lucka</t>
  </si>
  <si>
    <t>Akoor Digue</t>
  </si>
  <si>
    <t>Ravelojaona Anthonio</t>
  </si>
  <si>
    <t>Razafindratsimba Faly</t>
  </si>
  <si>
    <t>Rakotomalala Rahantanirina</t>
  </si>
  <si>
    <t>Ivandry</t>
  </si>
  <si>
    <t>Rakotoarisoa Sitraka Lauréat</t>
  </si>
  <si>
    <t>Razafiarison Rojo</t>
  </si>
  <si>
    <t>Ranaivoson Andrianombanjanahary N'Yranto</t>
  </si>
  <si>
    <t>Rakotoarivelo Solofoarimanitra Mamitiana</t>
  </si>
  <si>
    <t>Rasolonoelina Felana</t>
  </si>
  <si>
    <t>Rajaonarivony Nathalie</t>
  </si>
  <si>
    <t>Ivato</t>
  </si>
  <si>
    <t>Andriamaharomanda Sandrah</t>
  </si>
  <si>
    <t>Randrianarivony Bernardine Marie</t>
  </si>
  <si>
    <t>Raharivelo Mialy</t>
  </si>
  <si>
    <t>Rapanoel Onimalala</t>
  </si>
  <si>
    <t>Maevantanana</t>
  </si>
  <si>
    <t>Rakotomalala Solomanjaka</t>
  </si>
  <si>
    <t>Ziady Irchad</t>
  </si>
  <si>
    <t>Raoelison Serge Solofo</t>
  </si>
  <si>
    <t>Mahajanga</t>
  </si>
  <si>
    <t>Ramanankasina Livaharinohatra</t>
  </si>
  <si>
    <t>Baba Philippe Michaël</t>
  </si>
  <si>
    <t>Rasoarimalala Saraha Haingonirina</t>
  </si>
  <si>
    <t>Randrianasolo Nivomananjara</t>
  </si>
  <si>
    <t xml:space="preserve">Rakotondranaivo Maherisoa Fetranirina </t>
  </si>
  <si>
    <t>Rahalinirina Olivia</t>
  </si>
  <si>
    <t>Andriamambatsiafa Ainasoa Voahirana</t>
  </si>
  <si>
    <t>Randriamarofara Lantonirina</t>
  </si>
  <si>
    <t>Arison Diary</t>
  </si>
  <si>
    <t xml:space="preserve">Andriamanantena  Rojo Niaro </t>
  </si>
  <si>
    <t>Andrianjanany Toky Andrisolo</t>
  </si>
  <si>
    <t>Razanoelisoa  Zizi Gerline</t>
  </si>
  <si>
    <t>Randriamahery  Malalatiana Elliah</t>
  </si>
  <si>
    <t>Ramananarivo  Tony</t>
  </si>
  <si>
    <t>Andrianantoanina Miora Annick Cynthia</t>
  </si>
  <si>
    <t>Mahajanga Tsaramandroso</t>
  </si>
  <si>
    <t>Tanjonisafidy Zo Innocente</t>
  </si>
  <si>
    <t>Rakotomanana Felanizo Mbolatiana</t>
  </si>
  <si>
    <t>Ramanantoanina Ranja</t>
  </si>
  <si>
    <t>Razafisoa Annie</t>
  </si>
  <si>
    <t>Mahajanga 3</t>
  </si>
  <si>
    <t>Razafindrabe Sydonie</t>
  </si>
  <si>
    <t>Rasetrarivo  Iarisoa Cyria</t>
  </si>
  <si>
    <t xml:space="preserve">Ravelonjanahary Tojonirina Stephan </t>
  </si>
  <si>
    <t>Andriantasy  Lucas Stéphano</t>
  </si>
  <si>
    <t>Rajaonarivelo Rojosoa</t>
  </si>
  <si>
    <t>Mahanoro</t>
  </si>
  <si>
    <t>Rahajarisoa Haritiana</t>
  </si>
  <si>
    <t>Rafaramanjakarivao Doda Georgius</t>
  </si>
  <si>
    <t>Bienvenue Justine Nicole</t>
  </si>
  <si>
    <t>Mosa Sylvain</t>
  </si>
  <si>
    <t>Affectation Temporaire</t>
  </si>
  <si>
    <t>Ratsizafy Toky Henintsoa</t>
  </si>
  <si>
    <t>Mahitsy</t>
  </si>
  <si>
    <t>Ranarivelo Sitraka</t>
  </si>
  <si>
    <t>Nekena  Hosahala</t>
  </si>
  <si>
    <t>Randriamamonjy Andrinilaina Toky</t>
  </si>
  <si>
    <t>Maolidia Barak Berthine</t>
  </si>
  <si>
    <t>Maintirano</t>
  </si>
  <si>
    <t>Beranger Vivant</t>
  </si>
  <si>
    <t>Tabahetraky Bienvenu</t>
  </si>
  <si>
    <t>Randriatsizehena Christian</t>
  </si>
  <si>
    <t>Razanatsalama Salima Georgette</t>
  </si>
  <si>
    <t>Razafindrabary Fanja</t>
  </si>
  <si>
    <t>Mampikony</t>
  </si>
  <si>
    <t>Rangoliniaina Zaharia Tatiane</t>
  </si>
  <si>
    <t>Rabeharilaza Vanessa</t>
  </si>
  <si>
    <t>Ratiandrazana Dymitrie Edno</t>
  </si>
  <si>
    <t>Razafindranoro Odile</t>
  </si>
  <si>
    <t>Manakara</t>
  </si>
  <si>
    <t>Rasoanirina Armande</t>
  </si>
  <si>
    <t>Rabenjarimanana Zanaphine Lydie</t>
  </si>
  <si>
    <t>Rasoloarinaivo Mamy</t>
  </si>
  <si>
    <t>Lemarina Aymar</t>
  </si>
  <si>
    <t>Arisoalia Lydia</t>
  </si>
  <si>
    <t>Rakotovao Rivel</t>
  </si>
  <si>
    <t>Mananjary</t>
  </si>
  <si>
    <t>Razafindrabe Théo Willy Michella</t>
  </si>
  <si>
    <t>Randrianarivelo Rija Mamitiana</t>
  </si>
  <si>
    <t>Razanatahiry Erline</t>
  </si>
  <si>
    <t>Ralambovoahangy Samy Fanomezantsoa</t>
  </si>
  <si>
    <t>Maroantsetra</t>
  </si>
  <si>
    <t>Mahasolo Geraldo Marius</t>
  </si>
  <si>
    <t>Lemisy Albertino</t>
  </si>
  <si>
    <t>Razafindrafara Judichaëlla Bémou</t>
  </si>
  <si>
    <t>Razafindranjina Nickéa</t>
  </si>
  <si>
    <t>Rafaramalazamanana Clara Simonnette</t>
  </si>
  <si>
    <t>Miarinarivo</t>
  </si>
  <si>
    <t>Melisoa Rivo Sealtiela</t>
  </si>
  <si>
    <t>Rahasimihaja Mandaniaina Cyrille</t>
  </si>
  <si>
    <t>Randriamialisoa Princia</t>
  </si>
  <si>
    <t>Rasolofosaona Linà</t>
  </si>
  <si>
    <t>Moramanga</t>
  </si>
  <si>
    <t>Razafinimaro Fabienna</t>
  </si>
  <si>
    <t>Razafindrakoto Dera</t>
  </si>
  <si>
    <t>Razakarisoa Rado Heriniaina</t>
  </si>
  <si>
    <t>Raharivololonirina  Felana Henintsoa</t>
  </si>
  <si>
    <t>Razafindrakoto Fanny</t>
  </si>
  <si>
    <t>Morondava</t>
  </si>
  <si>
    <t>Niriko David</t>
  </si>
  <si>
    <t>Rakotoarisoa Voniharizaka</t>
  </si>
  <si>
    <t>Rasamoelina Faniry Harrys</t>
  </si>
  <si>
    <t>Greve Donatien</t>
  </si>
  <si>
    <t>Randria-Manalina Miarana</t>
  </si>
  <si>
    <t>Nosy-Be</t>
  </si>
  <si>
    <t>Pierre Soamananjara Jessica Bricette</t>
  </si>
  <si>
    <t>Randrianome Miza</t>
  </si>
  <si>
    <t>Ratsaralaza Marcel</t>
  </si>
  <si>
    <t>Houssouf Fabiola</t>
  </si>
  <si>
    <t xml:space="preserve">Ranaivosoa  Vololona Lucille </t>
  </si>
  <si>
    <t>Ranaivoson Tokiniaina Eric</t>
  </si>
  <si>
    <t>Rafaramalala Hiobitiana Chantal</t>
  </si>
  <si>
    <t>Angela Anjara Clistin</t>
  </si>
  <si>
    <t>Raharinirina Judiane</t>
  </si>
  <si>
    <t>Rakotoarimanana Elysé Maminirina</t>
  </si>
  <si>
    <t>Andriamahefa  Henintsoa José Camille</t>
  </si>
  <si>
    <t>Nosy-Be 2</t>
  </si>
  <si>
    <t>Tombo Hanta Nirina Angela</t>
  </si>
  <si>
    <t>Velondrazana Dieu Donné</t>
  </si>
  <si>
    <t>Toalibo  Jean Glenn</t>
  </si>
  <si>
    <t>Razafinarivo Onja Tiana Mihajaris</t>
  </si>
  <si>
    <t>Port-Bergé</t>
  </si>
  <si>
    <t>Rasolomanalinarivo Manoa Jean Fidel</t>
  </si>
  <si>
    <t>Raheliharison Rija Rolland</t>
  </si>
  <si>
    <t>Rakotomamonjy Lucien</t>
  </si>
  <si>
    <t>Sambava</t>
  </si>
  <si>
    <t>Rozy Flandine</t>
  </si>
  <si>
    <t>Tsimakoa Sonya</t>
  </si>
  <si>
    <t xml:space="preserve">Razanamalala  Sylvienne </t>
  </si>
  <si>
    <t>Bemaro Eugénie</t>
  </si>
  <si>
    <t>Rakotomanga Anitah</t>
  </si>
  <si>
    <t>Andriamifidy Nancy Claudia</t>
  </si>
  <si>
    <t>Sabotsy Namehana</t>
  </si>
  <si>
    <t>Ratsirahonana Andry Franck</t>
  </si>
  <si>
    <t>Rabarijaona Théo Nirina</t>
  </si>
  <si>
    <t>Rafalinarivo Felaniaina</t>
  </si>
  <si>
    <t>Randriamamonjisoa Faneva Mendrika Antsa</t>
  </si>
  <si>
    <t>Andrianjaka  Mamy Feno</t>
  </si>
  <si>
    <t>Raharijaona Ravaka</t>
  </si>
  <si>
    <t>Streamliner</t>
  </si>
  <si>
    <t>Ramamonjisoa Nasolomamy</t>
  </si>
  <si>
    <t>Rakotoniaina Soavina</t>
  </si>
  <si>
    <t>Zafindilira Vickie Charlotine</t>
  </si>
  <si>
    <t>Razafintsalama Rachel</t>
  </si>
  <si>
    <t>Tanambe</t>
  </si>
  <si>
    <t>Raherinjanahary Rindra Olivier</t>
  </si>
  <si>
    <t>Ramiarintsoa Lalaina</t>
  </si>
  <si>
    <t>Rasata Andry</t>
  </si>
  <si>
    <t>Nirihanitraharivo  Vatosoa Voahiraniaina</t>
  </si>
  <si>
    <t>Ramananjatovo Aina</t>
  </si>
  <si>
    <t>Tanjombato</t>
  </si>
  <si>
    <t>Zanajao Nadia</t>
  </si>
  <si>
    <t>Rakotozafy Princy</t>
  </si>
  <si>
    <t>Ramaherison Laingotiana Prisca</t>
  </si>
  <si>
    <t>Raobelison Mialy Mbolatiana</t>
  </si>
  <si>
    <t>Ranaivoarisoa Sandratana Miarivola Nicole</t>
  </si>
  <si>
    <t>Ratsimandresy Nasaina</t>
  </si>
  <si>
    <t>Rakotomalala Faniry</t>
  </si>
  <si>
    <t>Rakotomanantsoa Rivoniaina</t>
  </si>
  <si>
    <t>Norosambatra Jacky Célestinette</t>
  </si>
  <si>
    <t>Randriamiandrisoa  André</t>
  </si>
  <si>
    <t>Ravelonanosy Ando Mialy</t>
  </si>
  <si>
    <t>Rakotoherilanto Vololomihaja Hasina</t>
  </si>
  <si>
    <t>Razafimahatratra Miora</t>
  </si>
  <si>
    <t>Randriamanalina Volana</t>
  </si>
  <si>
    <t>Tsimbazaza</t>
  </si>
  <si>
    <t>Nandrasana Soloniaina Edy</t>
  </si>
  <si>
    <t>Rakotobe Haingo Harivelo</t>
  </si>
  <si>
    <t>Rabearivelo Viviane Faraniaina</t>
  </si>
  <si>
    <t>Andriantsilavina Ravaka Nantenaina</t>
  </si>
  <si>
    <t>Ralaitafika Halinjiva</t>
  </si>
  <si>
    <t>Toamasina</t>
  </si>
  <si>
    <t>Randriamanantena  Tonintsoa Jean Michel</t>
  </si>
  <si>
    <t>Rabenjanahary  Santatriniaina Herimandimby</t>
  </si>
  <si>
    <t>Charlie Natacha-Lo Ravoniarisoa</t>
  </si>
  <si>
    <t>Norojaona Anjaraniaina</t>
  </si>
  <si>
    <t>Rakotoniaina Eugène</t>
  </si>
  <si>
    <t>Andriamanantsiferana Harizafy Nicole</t>
  </si>
  <si>
    <t>Rakotoarinivo Volamanitra</t>
  </si>
  <si>
    <t>Rakotondrasoa Herimanitra Berthin</t>
  </si>
  <si>
    <t>Faralahy  Gaethand</t>
  </si>
  <si>
    <t>Andriamihanja Serge Edson</t>
  </si>
  <si>
    <t>Bemaheva Antonio</t>
  </si>
  <si>
    <t>Alice Harilala Clara</t>
  </si>
  <si>
    <t>Randria Nomenjanahary Alain</t>
  </si>
  <si>
    <t>Mahafeno Faravavy Apolline</t>
  </si>
  <si>
    <t>Santoru Habib Fernando</t>
  </si>
  <si>
    <t>Be Hermann</t>
  </si>
  <si>
    <t>Indriantsilazo Béatrice Eléonore</t>
  </si>
  <si>
    <t>Rasoamalala Marie Alice</t>
  </si>
  <si>
    <t xml:space="preserve">Glover  René Juanito Nick Anderson </t>
  </si>
  <si>
    <t>Ralia Arison Hanitriniaina</t>
  </si>
  <si>
    <t>Toamasina Bazar Kely</t>
  </si>
  <si>
    <t>Rajaonosoa Laurence</t>
  </si>
  <si>
    <t>Razafiarison Hasimanga Rijasoa</t>
  </si>
  <si>
    <t>Rainizafinimanana Jean Georges</t>
  </si>
  <si>
    <t>Andriamihanta Rado</t>
  </si>
  <si>
    <t>Tolagnaro</t>
  </si>
  <si>
    <t>Rakotondraibe Dina</t>
  </si>
  <si>
    <t>Hantarilaza Babette Louisanne</t>
  </si>
  <si>
    <t>Rarivojaona Rantoniaina</t>
  </si>
  <si>
    <t>Mosa Tsiroanimandidy</t>
  </si>
  <si>
    <t>Soanandrasana Josée Patricia</t>
  </si>
  <si>
    <t>Razafindramarilina Alain Giano</t>
  </si>
  <si>
    <t>Hantasoa Elisette</t>
  </si>
  <si>
    <t>Jaoravo Didier</t>
  </si>
  <si>
    <t>Maharetse Felson</t>
  </si>
  <si>
    <t>Andriaray Judith Vacéla</t>
  </si>
  <si>
    <t>Razafy Andriarimanana -</t>
  </si>
  <si>
    <t>Toliary</t>
  </si>
  <si>
    <t xml:space="preserve">Andriniaina  Ludovic Sambson </t>
  </si>
  <si>
    <t>Rasoa Aurelie</t>
  </si>
  <si>
    <t>Andriamamonjy Malala Tiana</t>
  </si>
  <si>
    <t>Rakotomalala Norsy</t>
  </si>
  <si>
    <t>Jeanne Zizia Ryduard-Lyne</t>
  </si>
  <si>
    <t>Ratiakomalala Stephanette Goya</t>
  </si>
  <si>
    <t>Tika Razanamavo Lucie</t>
  </si>
  <si>
    <t>Sokorokana Angelina</t>
  </si>
  <si>
    <t>Raharisoa Jean Joseph</t>
  </si>
  <si>
    <t>Razafy Seheno Tatiana</t>
  </si>
  <si>
    <t>Ramasinoro Tahina</t>
  </si>
  <si>
    <t>Ralaivelonantenaina Marianette</t>
  </si>
  <si>
    <t>Rabezahana Andrianatrehina Noro</t>
  </si>
  <si>
    <t>Rakotomanantsoa Nirina Rajaonarisina</t>
  </si>
  <si>
    <t>Razafinime Miharintsoa</t>
  </si>
  <si>
    <t>Toliary 2</t>
  </si>
  <si>
    <t>Razafimaharo Bodoarilala</t>
  </si>
  <si>
    <t>Ramasimbelomora Wenceslas Hérida</t>
  </si>
  <si>
    <t>Razafimanantsoa Mariucia</t>
  </si>
  <si>
    <t>Ramamonjisoa Andriamanana Ny Aina</t>
  </si>
  <si>
    <t>Tsiroanomandidy</t>
  </si>
  <si>
    <t>Tojohery Valérien</t>
  </si>
  <si>
    <t>Ramanitrandrasana Fetra Miandrivola</t>
  </si>
  <si>
    <t>Harilalao Hanitriniaina Ando</t>
  </si>
  <si>
    <t>Totozandry Jean Yves</t>
  </si>
  <si>
    <t>Vohémar</t>
  </si>
  <si>
    <t>Rasoamanana Holy Harivelo</t>
  </si>
  <si>
    <t>Rakotomalala Stanislas</t>
  </si>
  <si>
    <t>Bezara Dénis</t>
  </si>
  <si>
    <t>Whily Natacha Jaokely</t>
  </si>
  <si>
    <t>DSOF</t>
  </si>
  <si>
    <t>Hautefeuille Eric</t>
  </si>
  <si>
    <t>Chief Operating Officer</t>
  </si>
  <si>
    <t>Ramamonjisoa Julianna</t>
  </si>
  <si>
    <t>Ramaherisoa Lalatiana Giselle</t>
  </si>
  <si>
    <t>Project Factory</t>
  </si>
  <si>
    <t>Directeur de Projet Factory</t>
  </si>
  <si>
    <t>Andreparany Hajatiana</t>
  </si>
  <si>
    <t>Rakotoarimanga Ellyan</t>
  </si>
  <si>
    <t>Administrateur Système</t>
  </si>
  <si>
    <t>Ralambomananjato Jean Célestin</t>
  </si>
  <si>
    <t>Développeur</t>
  </si>
  <si>
    <t>Ratovoarisoa Harimamy Johann</t>
  </si>
  <si>
    <t>Ramanjatojaona Razakarivony Liana</t>
  </si>
  <si>
    <t>Qualité</t>
  </si>
  <si>
    <t>Responsable Département Qualité</t>
  </si>
  <si>
    <t>Rahelinoro Florence</t>
  </si>
  <si>
    <t>Gestionnaire Qualité</t>
  </si>
  <si>
    <t>Rajaofara Volana</t>
  </si>
  <si>
    <t>Rakotoarison Fabiola</t>
  </si>
  <si>
    <t>Rajery Nirina Lolita</t>
  </si>
  <si>
    <t>Razafindralambo Andry Jaona</t>
  </si>
  <si>
    <t>Direction des Opérations</t>
  </si>
  <si>
    <t>Directeur des Opérations</t>
  </si>
  <si>
    <t>Herimino Andrianandraina</t>
  </si>
  <si>
    <t>Chargé des ordres clientèles et guichet polyvalent OPE</t>
  </si>
  <si>
    <t>Raseliarison Andriamaholitiana</t>
  </si>
  <si>
    <t>PIQ</t>
  </si>
  <si>
    <t>Résponsable Pilotage et qualité</t>
  </si>
  <si>
    <t>Razafindradofa Holinjiva</t>
  </si>
  <si>
    <t>SPP</t>
  </si>
  <si>
    <t>Responsable Pôle SPP</t>
  </si>
  <si>
    <t>Raharivololona Tseheno</t>
  </si>
  <si>
    <t>BAQ</t>
  </si>
  <si>
    <t>Responsable Unité Banque au Quotidien</t>
  </si>
  <si>
    <t>Andrianarivelo Francia Miharisoa</t>
  </si>
  <si>
    <t>Chargé des Opérations Banque au quotidien</t>
  </si>
  <si>
    <t>Andriamamonjy Tahiry</t>
  </si>
  <si>
    <t>Ravelojaona Niritseheno</t>
  </si>
  <si>
    <t>Ralalaharivelo Holiarisoa</t>
  </si>
  <si>
    <t>Tsiverisoa Hasina</t>
  </si>
  <si>
    <t>Ramarijaona Alice</t>
  </si>
  <si>
    <t>Andriamahaleonirina Joël</t>
  </si>
  <si>
    <t>Rajaoarimanana Noel</t>
  </si>
  <si>
    <t>Andrianirinasoa Jonatana</t>
  </si>
  <si>
    <t>Chargé des Opérations de Financements</t>
  </si>
  <si>
    <t>Raharinomenjanahary Manampisoa Larissa</t>
  </si>
  <si>
    <t>Razakarison Tahina Yolsen</t>
  </si>
  <si>
    <t>Raherison Georges Marcel</t>
  </si>
  <si>
    <t>Harisoa Lalaina Patricia</t>
  </si>
  <si>
    <t>FIN</t>
  </si>
  <si>
    <t>Responsable Unité Financement</t>
  </si>
  <si>
    <t>Razafimadio Saholy</t>
  </si>
  <si>
    <t>Voahiranamahefa Virginie</t>
  </si>
  <si>
    <t>Rasoarahona Mamy Tantely</t>
  </si>
  <si>
    <t>Rakotoarimanana Andriniaina</t>
  </si>
  <si>
    <t>Rakotojoeliniaina Rina Princy</t>
  </si>
  <si>
    <t>Rabemananjara Holy</t>
  </si>
  <si>
    <t>Ravaoarimanana Landy</t>
  </si>
  <si>
    <t>Rakotomalala Voly</t>
  </si>
  <si>
    <t>MEL</t>
  </si>
  <si>
    <t>Responsable Flux Monnaie Eléctronique</t>
  </si>
  <si>
    <t>Raveloson Mandaniaina Patricia</t>
  </si>
  <si>
    <t>Chargé de Back Office Monétique</t>
  </si>
  <si>
    <t>Randrianandrasana Rado</t>
  </si>
  <si>
    <t>Saisisseur</t>
  </si>
  <si>
    <t>Razanamparany Lova Tina</t>
  </si>
  <si>
    <t>Razoarisoa Tokiniaina Sitraka</t>
  </si>
  <si>
    <t>Raveloson Fanjaseheno</t>
  </si>
  <si>
    <t>INT</t>
  </si>
  <si>
    <t>Responsable Flux Internationaux</t>
  </si>
  <si>
    <t>Razanamapisa Norotiana</t>
  </si>
  <si>
    <t>GEI</t>
  </si>
  <si>
    <t>Responsable Unité Grandes Entreprises et Institutions</t>
  </si>
  <si>
    <t>Ramaroson Bodohasina</t>
  </si>
  <si>
    <t>Chargé d'Opérations Senior</t>
  </si>
  <si>
    <t>Andriantsoa Aly Nantenaina Yvon</t>
  </si>
  <si>
    <t>Razafintsalama Seheno</t>
  </si>
  <si>
    <t>Harinirina Patrice</t>
  </si>
  <si>
    <t>Chargé d'Opérations Junior</t>
  </si>
  <si>
    <t>Randrianantenaina Tantely Anthonio</t>
  </si>
  <si>
    <t>Andrianolalaina Marielle</t>
  </si>
  <si>
    <t>Ranarijaona Harifidy</t>
  </si>
  <si>
    <t>Rasedison Natacha</t>
  </si>
  <si>
    <t>Razafindrahanta Lydia</t>
  </si>
  <si>
    <t>PAY</t>
  </si>
  <si>
    <t>Responsable Unité Paiements Internationaux</t>
  </si>
  <si>
    <t>Hanitra Andrisoa Oniniaina</t>
  </si>
  <si>
    <t>Rafaralahy Tolotra</t>
  </si>
  <si>
    <t>Rakotovao Ando Niaina</t>
  </si>
  <si>
    <t>Rasoamampiononiaina Rondro Manoa</t>
  </si>
  <si>
    <t>Chargé d'Opérations</t>
  </si>
  <si>
    <t>Rakotoarijaona Sitraka</t>
  </si>
  <si>
    <t>Volahanta Razanajaona Olivia</t>
  </si>
  <si>
    <t>Randrianandrasana Saotra</t>
  </si>
  <si>
    <t>Rabelafy Vololona</t>
  </si>
  <si>
    <t>Ratojoarimanana Jackie Alain</t>
  </si>
  <si>
    <t>Ratianjanahary Fara Nirina Eodia</t>
  </si>
  <si>
    <t>TRF</t>
  </si>
  <si>
    <t>Responsable Unité Trade Finance</t>
  </si>
  <si>
    <t>Raharison Harimanantsoa Niry</t>
  </si>
  <si>
    <t>Ratovondrahona Hery Loïc</t>
  </si>
  <si>
    <t>Andrianatoandro Mahefa Manoa</t>
  </si>
  <si>
    <t>Raveloarijaona Luna Anjaratahiry</t>
  </si>
  <si>
    <t>Nampoina Linja Marie Sylvia</t>
  </si>
  <si>
    <t>Andrianjafy Herilala</t>
  </si>
  <si>
    <t>Swift MAR RTGS</t>
  </si>
  <si>
    <t>Responsable FLU INT SWIFT, MARCHE et RTGS</t>
  </si>
  <si>
    <t>Andrianarison Charles</t>
  </si>
  <si>
    <t>Chargé d'Opérations de paiements RTGS et SWIFT</t>
  </si>
  <si>
    <t>Rajaobelina Radoniaina</t>
  </si>
  <si>
    <t>Lala Andriaparany Herinavalona</t>
  </si>
  <si>
    <t>Chargé d'Opérations de Marché, paiements RTGS et SWIFT</t>
  </si>
  <si>
    <t>Ramahavalisoa Chantal</t>
  </si>
  <si>
    <t>Domiciliation</t>
  </si>
  <si>
    <t>Responsable Unité Domiciliation</t>
  </si>
  <si>
    <t>Andrianantenaina Raymonde</t>
  </si>
  <si>
    <t>Ramiarioliva Clara</t>
  </si>
  <si>
    <t>NAT</t>
  </si>
  <si>
    <t>Responsable Flux Nationaux</t>
  </si>
  <si>
    <t>Ranaivoson Floriane</t>
  </si>
  <si>
    <t>Ralison Herisandratra</t>
  </si>
  <si>
    <t>Espèce</t>
  </si>
  <si>
    <t>Randrianary Hugues</t>
  </si>
  <si>
    <t>Rambelonirina Lovatiana</t>
  </si>
  <si>
    <t>Randriamahazomanana Lucius</t>
  </si>
  <si>
    <t>Raharivololona Lucia Adeline</t>
  </si>
  <si>
    <t>Andrianivotsitohaina Onja</t>
  </si>
  <si>
    <t>Chef d'Unité</t>
  </si>
  <si>
    <t>Ratsimba Manoa</t>
  </si>
  <si>
    <t>Andriamanga Mamy</t>
  </si>
  <si>
    <t>Ravonimbiasa Rojo</t>
  </si>
  <si>
    <t>Rakoto Felantsedera</t>
  </si>
  <si>
    <t>Rakotonirina Stéphan</t>
  </si>
  <si>
    <t>Razafindrazaka Bakolinirina</t>
  </si>
  <si>
    <t>Virement</t>
  </si>
  <si>
    <t>Randriamiharisoa Paul</t>
  </si>
  <si>
    <t>Ramamonjiarisoa Andry</t>
  </si>
  <si>
    <t>Andriambelo Mihary</t>
  </si>
  <si>
    <t>Razoliarivelo Liliane</t>
  </si>
  <si>
    <t>Raherinjatovo Tsioriniaina Fabrice</t>
  </si>
  <si>
    <t>Randriandrainibe Sarizafison</t>
  </si>
  <si>
    <t>CHQ</t>
  </si>
  <si>
    <t>Razanatsimba Andrianarivonjy José</t>
  </si>
  <si>
    <t>Razanakoto Nirizo Harilalaina</t>
  </si>
  <si>
    <t>Razafimahatratra Mahefasoa</t>
  </si>
  <si>
    <t>Harison Tojo</t>
  </si>
  <si>
    <t>Robson Sitraka Maminiaina</t>
  </si>
  <si>
    <t>Andrianantoandro Christian Gérard</t>
  </si>
  <si>
    <t>EFF</t>
  </si>
  <si>
    <t>Rakotondrazaka Zoelisoa</t>
  </si>
  <si>
    <t>Ratsimba Miora</t>
  </si>
  <si>
    <t>Rasoanaivo Tolojanahary</t>
  </si>
  <si>
    <t>Razafindranaivo Mamy</t>
  </si>
  <si>
    <t>Rasamison  Noro Tiana</t>
  </si>
  <si>
    <t>Sam Ko Thoy -</t>
  </si>
  <si>
    <t>SEI</t>
  </si>
  <si>
    <t>Responsable Pôle SEI</t>
  </si>
  <si>
    <t>Rabenarivony Nirina Josoa</t>
  </si>
  <si>
    <t>Responsable SEI/FIN</t>
  </si>
  <si>
    <t>Rafetralison Riana Harifidy</t>
  </si>
  <si>
    <t>Rakotondrazafy Lanto</t>
  </si>
  <si>
    <t>Chargé des Formalisations et des Conditions</t>
  </si>
  <si>
    <t>Rabemananjara Raymonde</t>
  </si>
  <si>
    <t>GDC</t>
  </si>
  <si>
    <t>Responsable SEI / GDC</t>
  </si>
  <si>
    <t>Razafimanantsoa Tiana Niriniaina</t>
  </si>
  <si>
    <t>Chargé des Crédits Entreprises</t>
  </si>
  <si>
    <t>Rakotondralay Andry Zo</t>
  </si>
  <si>
    <t>Produits et Services</t>
  </si>
  <si>
    <t>Responsable SEI / Produits et Services</t>
  </si>
  <si>
    <t>Razafindrabetsiavalona Alberto</t>
  </si>
  <si>
    <t>Razafindrakoto Lalaina</t>
  </si>
  <si>
    <t>Ratoandromanana Nirina</t>
  </si>
  <si>
    <t>Systèmes d'Informations</t>
  </si>
  <si>
    <t>Directeur Informatique</t>
  </si>
  <si>
    <t>Rakoto Ratsirahonana _</t>
  </si>
  <si>
    <t>Développement</t>
  </si>
  <si>
    <t>Responsable Développement Informatique</t>
  </si>
  <si>
    <t>Rakotonimaroharena  Joelson Raoul</t>
  </si>
  <si>
    <t>Développeur Informatique</t>
  </si>
  <si>
    <t>Andriamialivelo Dady</t>
  </si>
  <si>
    <t>Ragaby Hasiniaina</t>
  </si>
  <si>
    <t>Rabesaotra Andrianjaka</t>
  </si>
  <si>
    <t>Rajaobelina Hajalalaina</t>
  </si>
  <si>
    <t>Tour de Contrôle</t>
  </si>
  <si>
    <t>Responsable Tour de Contrôle</t>
  </si>
  <si>
    <t>Andrianasoloharison Haja</t>
  </si>
  <si>
    <t>Agent de Supervision et Production Informatique</t>
  </si>
  <si>
    <t>Rabekoto Serge</t>
  </si>
  <si>
    <t>Ramaroson Andriatsilefihasina Anicet</t>
  </si>
  <si>
    <t xml:space="preserve">Responsable Adjoint Tour de Contrôle </t>
  </si>
  <si>
    <t>Andrianarivo Rijaniaina</t>
  </si>
  <si>
    <t>Razakariasa Nicolas</t>
  </si>
  <si>
    <t>Infrastructure</t>
  </si>
  <si>
    <t>Responsable Infrastructure</t>
  </si>
  <si>
    <t>Alson Lionel</t>
  </si>
  <si>
    <t>Serveurs / DBA / Réseau</t>
  </si>
  <si>
    <t>Responsable Serveur</t>
  </si>
  <si>
    <t>Andriamasy Joseph</t>
  </si>
  <si>
    <t>Administrateur Système et Réseau</t>
  </si>
  <si>
    <t>Rakotoasimbahoaka  Ainanirina Christophe</t>
  </si>
  <si>
    <t>Administrateur Réseau et DBA</t>
  </si>
  <si>
    <t>Randrianandrasana Andomalala</t>
  </si>
  <si>
    <t>Bureautique</t>
  </si>
  <si>
    <t>Gestionnaire Postes de travail</t>
  </si>
  <si>
    <t>Rajaonarivony Nambinintsoa</t>
  </si>
  <si>
    <t xml:space="preserve">Responsable Bureautique </t>
  </si>
  <si>
    <t>Raharijaona Tiana</t>
  </si>
  <si>
    <t>Moyens Généraux</t>
  </si>
  <si>
    <t>Directeur des Moyens Généraux</t>
  </si>
  <si>
    <t>Rabenarivo Haingo Tiana</t>
  </si>
  <si>
    <t>Achats et contrats</t>
  </si>
  <si>
    <t>Responsable Achats et Contrats</t>
  </si>
  <si>
    <t>Razafindrakoto Faly</t>
  </si>
  <si>
    <t>Chargé de Contrats</t>
  </si>
  <si>
    <t>Randrianaivonavalona Jean Luc</t>
  </si>
  <si>
    <t>Chargé d'Achats</t>
  </si>
  <si>
    <t>Rakotomalala Linah</t>
  </si>
  <si>
    <t>Razafimaharo Tantely</t>
  </si>
  <si>
    <t>Ramaniraka Tiana</t>
  </si>
  <si>
    <t>Logistique et Contrôle budgétaire</t>
  </si>
  <si>
    <t>Responsable Logistique et contrôle budgétaire</t>
  </si>
  <si>
    <t>Randrianarisoa Fanja</t>
  </si>
  <si>
    <t>Chargé des Inventaires</t>
  </si>
  <si>
    <t>Randrianarimanana Faly Narindra</t>
  </si>
  <si>
    <t>Razafindrakoto Bernard</t>
  </si>
  <si>
    <t>Magasinier</t>
  </si>
  <si>
    <t>Jaofavy John Storm</t>
  </si>
  <si>
    <t>Acting Responsable Parc Auto</t>
  </si>
  <si>
    <t>Randriamaro Fanomezantsoa</t>
  </si>
  <si>
    <t>Projet et travaux immobiliers, Maintenance opérationnelle et Sécurité physique</t>
  </si>
  <si>
    <t>Chargé des Travaux</t>
  </si>
  <si>
    <t>Rakotonanahary Andry</t>
  </si>
  <si>
    <t>Razafinandraina Maria</t>
  </si>
  <si>
    <t>Responsable Projets et Travaux immobiliers</t>
  </si>
  <si>
    <t>Ravoajanahary Eric</t>
  </si>
  <si>
    <t>Chargé d'Etudes et Travaux Immobiliers</t>
  </si>
  <si>
    <t>Rakotoharimanana Gérard</t>
  </si>
  <si>
    <t>Responsable Sécurite Physique</t>
  </si>
  <si>
    <t>Gallardo Alison</t>
  </si>
  <si>
    <t>Projets et Organisation</t>
  </si>
  <si>
    <t>Responsable Département Projets et Organisations</t>
  </si>
  <si>
    <t>Razanamasy Bakoly</t>
  </si>
  <si>
    <t>Help Desk</t>
  </si>
  <si>
    <t>Responsable Helpdesk</t>
  </si>
  <si>
    <t>Razafindranaivomanana Hanitry Ny Liva Romina</t>
  </si>
  <si>
    <t>Chargé d'Assistance Helpdesk</t>
  </si>
  <si>
    <t>Randriamalala Joan Lewis</t>
  </si>
  <si>
    <t>Rakotobe Rabehevitra Fabrice</t>
  </si>
  <si>
    <t>Engagement</t>
  </si>
  <si>
    <t>Responsable de Pôle Fonctionnel</t>
  </si>
  <si>
    <t>Ratahiriarivony Lisa Lalatiana</t>
  </si>
  <si>
    <t>Razafindrakoto Santatra</t>
  </si>
  <si>
    <t>Razafindrakoto Rota</t>
  </si>
  <si>
    <t>Razafindrabe Henintsoa</t>
  </si>
  <si>
    <t>Moyen de Paiement</t>
  </si>
  <si>
    <t>Razafindrabe Anja Harivola</t>
  </si>
  <si>
    <t>Nomenjanahary Fenosoa</t>
  </si>
  <si>
    <t>Raharimihajason Victor</t>
  </si>
  <si>
    <t>Rakotomihanta Sitraka</t>
  </si>
  <si>
    <t>Référentiel/Offres Clients/Canaux</t>
  </si>
  <si>
    <t>Rajaofera Larissa Sandamalala</t>
  </si>
  <si>
    <t>Andrianantenaina Tahina</t>
  </si>
  <si>
    <t>N'Dry Koffi Narcisse</t>
  </si>
  <si>
    <t>Finance</t>
  </si>
  <si>
    <t>Directeur Financier</t>
  </si>
  <si>
    <t>Razaiarimanana Chantal</t>
  </si>
  <si>
    <t>Adjoint au Directeur Financier</t>
  </si>
  <si>
    <t>Ranaivoson Harimalala</t>
  </si>
  <si>
    <t>Normes et Procédures</t>
  </si>
  <si>
    <t>Production comptable et fiscale</t>
  </si>
  <si>
    <t>Chargé Surveillance Compte</t>
  </si>
  <si>
    <t>Razevatrimo Tojo</t>
  </si>
  <si>
    <t>Chargé du Bilan Inventaire</t>
  </si>
  <si>
    <t>Andriampenomanana Sandaniaina</t>
  </si>
  <si>
    <t>Rabenjamina Maminirina</t>
  </si>
  <si>
    <t>Chargé d'Appui Clientèle</t>
  </si>
  <si>
    <t>Raharimanana Mampionona</t>
  </si>
  <si>
    <t>Règlement fournisseur</t>
  </si>
  <si>
    <t>Facturier</t>
  </si>
  <si>
    <t>Ravaoarisoa Jeannette</t>
  </si>
  <si>
    <t>Razafintsalama Bodovololona</t>
  </si>
  <si>
    <t>Vérificateur</t>
  </si>
  <si>
    <t>Randriamandranto Rajaonarivo</t>
  </si>
  <si>
    <t>Responsable Règlement Fournisseurs et Contrôle Budgétaire</t>
  </si>
  <si>
    <t>Andrianiaina Hajanirina</t>
  </si>
  <si>
    <t>Contrôles Comptables</t>
  </si>
  <si>
    <t>Responsable Contrôle Comptable</t>
  </si>
  <si>
    <t>Marson Nacia</t>
  </si>
  <si>
    <t>Contrôleur comptable</t>
  </si>
  <si>
    <t>Ramanantsoa Niritiana</t>
  </si>
  <si>
    <t>Sambeny Zafitolotra Saturney</t>
  </si>
  <si>
    <t>Ratefinanahary Ravaka</t>
  </si>
  <si>
    <t>Rakoto Andriantsoa Soloniaina</t>
  </si>
  <si>
    <t>Rakotondrabe Tahiry</t>
  </si>
  <si>
    <t>Harson Serge</t>
  </si>
  <si>
    <t>Bama Augustina Marina Florencia</t>
  </si>
  <si>
    <t>Rakotoalison Tsihosena</t>
  </si>
  <si>
    <t>Contrôle De Gestion</t>
  </si>
  <si>
    <t>Responsable Contrôle de Gestion</t>
  </si>
  <si>
    <t>Rakotonirina Rija</t>
  </si>
  <si>
    <t>Contrôleur Budgetaire</t>
  </si>
  <si>
    <t>Andriamanisa Haingo</t>
  </si>
  <si>
    <t>DRH</t>
  </si>
  <si>
    <t>Rakotobe Mamy</t>
  </si>
  <si>
    <t>Direction des Ressources Humaines</t>
  </si>
  <si>
    <t>Directeur des Ressouces Humaines</t>
  </si>
  <si>
    <t>Rakotondrazafy Mendrika Andrianina</t>
  </si>
  <si>
    <t>Directeur Adjoint des Ressources Humaines</t>
  </si>
  <si>
    <t>Raoseta Rojonala Mihamina</t>
  </si>
  <si>
    <t>Mobilité et Recrutement</t>
  </si>
  <si>
    <t>Human Resources Advisor Business Partner</t>
  </si>
  <si>
    <t>Rakotoanosy  Tokiniaina</t>
  </si>
  <si>
    <t xml:space="preserve">Ramanandafy  Mandresy </t>
  </si>
  <si>
    <t>Ranaivoson Harifetra</t>
  </si>
  <si>
    <t>Formation</t>
  </si>
  <si>
    <t>Directeur de la Formation</t>
  </si>
  <si>
    <t>Rajoeliarivony Andriamaherisoa  Fanjanirina</t>
  </si>
  <si>
    <t>Responsable Ingénierie de Formation</t>
  </si>
  <si>
    <t>Niry Béatrice</t>
  </si>
  <si>
    <t>Chargé de Formation</t>
  </si>
  <si>
    <t>Randrianalison Volaniaina Voariniavo</t>
  </si>
  <si>
    <t>Gestionnaire de Formation et de Compétences</t>
  </si>
  <si>
    <t>Andriantsoa Chantal</t>
  </si>
  <si>
    <t>Relations Sociales</t>
  </si>
  <si>
    <t>Rakotomalala Holisoa Lucia</t>
  </si>
  <si>
    <t>Gestionnaire Relations Sociales</t>
  </si>
  <si>
    <t>Raonizanany Thierry</t>
  </si>
  <si>
    <t>Gestionnaire de Compte</t>
  </si>
  <si>
    <t>Randriamahenison Théodore</t>
  </si>
  <si>
    <t>Responsable Relations Sociales</t>
  </si>
  <si>
    <t>Rabenaivo Marosoa Hasiniaina</t>
  </si>
  <si>
    <t>Gestion Administrative</t>
  </si>
  <si>
    <t>Responsable de la Gestion Administrative et SI</t>
  </si>
  <si>
    <t xml:space="preserve">Natolojanahary  Niriniaina </t>
  </si>
  <si>
    <t>Chargé Administratif et Paie</t>
  </si>
  <si>
    <t>En attente d'affectation</t>
  </si>
  <si>
    <t>Rasoanarivo Miora Irina</t>
  </si>
  <si>
    <t>Andrianavalona Dera Andrianina</t>
  </si>
  <si>
    <t>CFO</t>
  </si>
  <si>
    <t>Client-adm</t>
  </si>
  <si>
    <t>DREG</t>
  </si>
  <si>
    <t>Group-res</t>
  </si>
  <si>
    <t>COC</t>
  </si>
  <si>
    <t>Guich-mult</t>
  </si>
  <si>
    <t>CC_PART</t>
  </si>
  <si>
    <t>Client-ges</t>
  </si>
  <si>
    <t>RA</t>
  </si>
  <si>
    <t>Agence-res</t>
  </si>
  <si>
    <t>DA</t>
  </si>
  <si>
    <t>RFO_adjoint</t>
  </si>
  <si>
    <t>VA</t>
  </si>
  <si>
    <t>CC_PRO</t>
  </si>
  <si>
    <t>RFO</t>
  </si>
  <si>
    <t>DA_adjoint</t>
  </si>
  <si>
    <t>CA</t>
  </si>
  <si>
    <t>RB</t>
  </si>
  <si>
    <t>RC</t>
  </si>
  <si>
    <t>Corres poste</t>
  </si>
  <si>
    <t>Corres CBS</t>
  </si>
  <si>
    <t>Position actuelle</t>
  </si>
  <si>
    <t>Historique</t>
  </si>
  <si>
    <t>AG</t>
  </si>
  <si>
    <t>Unite</t>
  </si>
  <si>
    <t>Intitule_du_poste</t>
  </si>
  <si>
    <t>Type_de_contrat</t>
  </si>
  <si>
    <t>Fin_CDD</t>
  </si>
  <si>
    <t>Date IDL</t>
  </si>
  <si>
    <t>DMPP&gt;Réseau Vivier</t>
  </si>
  <si>
    <t>DMPP&gt;Réseau Tana</t>
  </si>
  <si>
    <t>DMPP&gt;Région Sud</t>
  </si>
  <si>
    <t>DMPP&gt;Région Ouest</t>
  </si>
  <si>
    <t>DMPP&gt;Région Centre</t>
  </si>
  <si>
    <t>DMPP&gt;Région Est</t>
  </si>
  <si>
    <t>Nomination IDL 593</t>
  </si>
  <si>
    <t>Affectation IDL 596</t>
  </si>
  <si>
    <t>Affectation IDL 598</t>
  </si>
  <si>
    <t>Nomination IDL 599</t>
  </si>
  <si>
    <t>Affectation IDL 600</t>
  </si>
  <si>
    <t>IDL n°603</t>
  </si>
  <si>
    <t>Nomination Resp Pôle PME</t>
  </si>
  <si>
    <t>Responsable d'agence dans IDL n°603</t>
  </si>
  <si>
    <t>Andriamihanta Rado Patrick</t>
  </si>
  <si>
    <t>Démission IDL n°606 v1</t>
  </si>
  <si>
    <t>Décès. Communication DRH du 04/08/2019</t>
  </si>
  <si>
    <t>Affectation IDL n°607 v1</t>
  </si>
  <si>
    <t>Intérim IDL n°607 v1</t>
  </si>
  <si>
    <t>Nomination CA de Tolagnaro. IDL n°610</t>
  </si>
  <si>
    <t>Nomination IDL n°610</t>
  </si>
  <si>
    <t>Nomination IDL n°613</t>
  </si>
  <si>
    <t>Ambohibao</t>
  </si>
  <si>
    <t>Ex Intérim IDL n°609 v1</t>
  </si>
  <si>
    <t>Ex CC_PART, nomination IDL n°613</t>
  </si>
  <si>
    <t>Affectation temporaire IDL 613</t>
  </si>
  <si>
    <t>Code Ag</t>
  </si>
  <si>
    <t>Code AG</t>
  </si>
  <si>
    <t>AGENCE</t>
  </si>
  <si>
    <t>Agence centrale</t>
  </si>
  <si>
    <t>Ankarana</t>
  </si>
  <si>
    <t>Toliary II</t>
  </si>
  <si>
    <t>Antanimasaja</t>
  </si>
  <si>
    <t>Nosy be Le mall</t>
  </si>
  <si>
    <t>Andrefan'ambohijanahary</t>
  </si>
  <si>
    <t>Nomination IDL n°614</t>
  </si>
  <si>
    <t>Ramamonjisoa Magalie</t>
  </si>
  <si>
    <t>Intérim à Sab Nam IDL 615</t>
  </si>
  <si>
    <t>Intérim à Akoor Digue IDL 615</t>
  </si>
  <si>
    <t>Marovoay</t>
  </si>
  <si>
    <t>Heriniaina Razafimbalo Joël Marcel</t>
  </si>
  <si>
    <t>Ravelojaona Rija</t>
  </si>
  <si>
    <t>Rasolondraibe Herinandriana</t>
  </si>
  <si>
    <t>Vatomandry</t>
  </si>
  <si>
    <t>IDL n°617</t>
  </si>
  <si>
    <t>Soanierana Ivongo</t>
  </si>
  <si>
    <t>Razakanantenaina Ony Zo</t>
  </si>
  <si>
    <t>IDL n°616</t>
  </si>
  <si>
    <t>Andriantavy Norohanta</t>
  </si>
  <si>
    <t>Ino vaovao n°633</t>
  </si>
  <si>
    <t>Nomination IDL 618</t>
  </si>
  <si>
    <t>Tsaralalana</t>
  </si>
  <si>
    <t>Nomination IDL n°620</t>
  </si>
  <si>
    <t>Anosizato</t>
  </si>
  <si>
    <t>Mahamasina</t>
  </si>
  <si>
    <t>Nomination IDL 620</t>
  </si>
  <si>
    <t>Ambondrona</t>
  </si>
  <si>
    <t>IDL 620</t>
  </si>
  <si>
    <t>Nomination IDL n°621</t>
  </si>
  <si>
    <t>IDL 621</t>
  </si>
  <si>
    <t>Ambanidia</t>
  </si>
  <si>
    <t>IDL 622</t>
  </si>
  <si>
    <t>RA PI IDL 624</t>
  </si>
  <si>
    <t>Intérim IDL n°628</t>
  </si>
  <si>
    <t>Démission Idl n°629</t>
  </si>
  <si>
    <t>Affectation Idl n°630</t>
  </si>
  <si>
    <t>Affectation Idl 630</t>
  </si>
  <si>
    <t>Nomination resp convention et partenariat  Idl 631</t>
  </si>
  <si>
    <t>Nomination IDL 632</t>
  </si>
  <si>
    <t>?</t>
  </si>
  <si>
    <t>BNI Ag 41</t>
  </si>
  <si>
    <t>Affectation IDL 634</t>
  </si>
  <si>
    <t>??</t>
  </si>
  <si>
    <t>Intérim fait par 2103 du 02-25/06/2020</t>
  </si>
  <si>
    <t>Intérim fait par 4933 du 02 au 16.06.20</t>
  </si>
  <si>
    <t>Affectation IDL 638</t>
  </si>
  <si>
    <t>IDL 636. Ex-DA Ampasambazaha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</si>
</sst>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\ _€_-;\-* #,##0.00\ _€_-;_-* &quot;-&quot;??\ _€_-;_-@_-"/>
    <numFmt numFmtId="165" formatCode="000"/>
    <numFmt numFmtId="166" formatCode=";;;"/>
    <numFmt numFmtId="167" formatCode="[Red]\-#,##0.0;[Blue]#,##0.0;;&quot;Pb. Saisie !&quot;"/>
    <numFmt numFmtId="168" formatCode="[Blue]#,##0.0;[Red]\-#,##0.0;;&quot;Pb. Saisie !&quot;"/>
    <numFmt numFmtId="169" formatCode="[Blue]#,##0.0%;[Red]\-#,##0.0%;;[Black]General"/>
    <numFmt numFmtId="170" formatCode="[Blue]#,##0;[Red]\-#,##0;;&quot;Pb. Saisie !&quot;"/>
    <numFmt numFmtId="171" formatCode="[Blue]#,##0.00;[Red]\-#,##0.00;;[Magenta]&quot;Pb. Saisie !&quot;"/>
    <numFmt numFmtId="172" formatCode="[Blue]#,##0.0;[Red]\-#,##0.0;;&quot;Charges à saisir !&quot;"/>
    <numFmt numFmtId="173" formatCode="[Color10]#,##0.0;[Red]\-#,##0.0;0;[Magenta]&quot;Pb. Saisie !&quot;"/>
  </numFmts>
  <fonts count="60" x14ac:knownFonts="1"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9"/>
      <name val="Arial"/>
      <family val="2"/>
    </font>
    <font>
      <i/>
      <sz val="8"/>
      <name val="Arial"/>
      <family val="2"/>
    </font>
    <font>
      <b/>
      <i/>
      <sz val="8"/>
      <color indexed="9"/>
      <name val="Arial"/>
      <family val="2"/>
    </font>
    <font>
      <b/>
      <sz val="10"/>
      <color indexed="57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8"/>
      <name val="Times New Roman"/>
      <family val="1"/>
    </font>
    <font>
      <sz val="11"/>
      <color indexed="62"/>
      <name val="Calibri"/>
      <family val="2"/>
    </font>
    <font>
      <b/>
      <sz val="10"/>
      <name val="Times New Roman"/>
      <family val="1"/>
    </font>
    <font>
      <b/>
      <sz val="10"/>
      <name val="Tms Rmn"/>
    </font>
    <font>
      <sz val="11"/>
      <color indexed="20"/>
      <name val="Calibri"/>
      <family val="2"/>
    </font>
    <font>
      <b/>
      <i/>
      <sz val="10"/>
      <name val="Times New Roman"/>
      <family val="1"/>
    </font>
    <font>
      <sz val="11"/>
      <color indexed="60"/>
      <name val="Calibri"/>
      <family val="2"/>
    </font>
    <font>
      <sz val="8"/>
      <name val="Helv"/>
    </font>
    <font>
      <sz val="8"/>
      <name val="Tms Rmn"/>
    </font>
    <font>
      <sz val="8"/>
      <color indexed="10"/>
      <name val="Tms Rmn"/>
    </font>
    <font>
      <b/>
      <sz val="8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name val="Times New Roman"/>
      <family val="1"/>
    </font>
    <font>
      <b/>
      <sz val="11"/>
      <color indexed="8"/>
      <name val="Calibri"/>
      <family val="2"/>
    </font>
    <font>
      <sz val="12"/>
      <name val="Times New Roman"/>
      <family val="1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FF000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EEF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98">
    <xf numFmtId="0" fontId="0" fillId="0" borderId="0"/>
    <xf numFmtId="0" fontId="2" fillId="2" borderId="1">
      <alignment horizontal="center"/>
    </xf>
    <xf numFmtId="0" fontId="2" fillId="2" borderId="1">
      <alignment horizontal="center"/>
    </xf>
    <xf numFmtId="0" fontId="2" fillId="2" borderId="1">
      <alignment horizontal="center"/>
    </xf>
    <xf numFmtId="0" fontId="5" fillId="2" borderId="1">
      <alignment horizontal="center"/>
    </xf>
    <xf numFmtId="3" fontId="1" fillId="0" borderId="1"/>
    <xf numFmtId="3" fontId="1" fillId="0" borderId="1"/>
    <xf numFmtId="3" fontId="1" fillId="0" borderId="1"/>
    <xf numFmtId="0" fontId="2" fillId="0" borderId="1">
      <alignment horizontal="center"/>
    </xf>
    <xf numFmtId="0" fontId="2" fillId="0" borderId="1">
      <alignment horizontal="center"/>
    </xf>
    <xf numFmtId="0" fontId="2" fillId="0" borderId="1">
      <alignment horizontal="center"/>
    </xf>
    <xf numFmtId="0" fontId="6" fillId="0" borderId="1">
      <alignment horizontal="center"/>
    </xf>
    <xf numFmtId="0" fontId="2" fillId="3" borderId="1">
      <alignment horizontal="center"/>
    </xf>
    <xf numFmtId="0" fontId="2" fillId="3" borderId="1">
      <alignment horizontal="center"/>
    </xf>
    <xf numFmtId="0" fontId="2" fillId="3" borderId="1">
      <alignment horizontal="center"/>
    </xf>
    <xf numFmtId="0" fontId="7" fillId="3" borderId="1">
      <alignment horizontal="center"/>
    </xf>
    <xf numFmtId="0" fontId="2" fillId="2" borderId="1"/>
    <xf numFmtId="0" fontId="2" fillId="2" borderId="1"/>
    <xf numFmtId="0" fontId="2" fillId="2" borderId="1"/>
    <xf numFmtId="0" fontId="5" fillId="2" borderId="1"/>
    <xf numFmtId="0" fontId="2" fillId="0" borderId="0"/>
    <xf numFmtId="0" fontId="2" fillId="0" borderId="0"/>
    <xf numFmtId="0" fontId="2" fillId="0" borderId="0"/>
    <xf numFmtId="0" fontId="8" fillId="0" borderId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9" fillId="4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9" fillId="5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9" fillId="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9" fillId="7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37" fillId="51" borderId="0" applyNumberFormat="0" applyBorder="0" applyAlignment="0" applyProtection="0"/>
    <xf numFmtId="0" fontId="9" fillId="8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37" fillId="55" borderId="0" applyNumberFormat="0" applyBorder="0" applyAlignment="0" applyProtection="0"/>
    <xf numFmtId="0" fontId="9" fillId="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9" fillId="1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9" fillId="11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9" fillId="12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9" fillId="7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9" fillId="10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37" fillId="56" borderId="0" applyNumberFormat="0" applyBorder="0" applyAlignment="0" applyProtection="0"/>
    <xf numFmtId="0" fontId="9" fillId="13" borderId="0" applyNumberFormat="0" applyBorder="0" applyAlignment="0" applyProtection="0"/>
    <xf numFmtId="0" fontId="53" fillId="37" borderId="0" applyNumberFormat="0" applyBorder="0" applyAlignment="0" applyProtection="0"/>
    <xf numFmtId="0" fontId="10" fillId="14" borderId="0" applyNumberFormat="0" applyBorder="0" applyAlignment="0" applyProtection="0"/>
    <xf numFmtId="0" fontId="53" fillId="41" borderId="0" applyNumberFormat="0" applyBorder="0" applyAlignment="0" applyProtection="0"/>
    <xf numFmtId="0" fontId="10" fillId="11" borderId="0" applyNumberFormat="0" applyBorder="0" applyAlignment="0" applyProtection="0"/>
    <xf numFmtId="0" fontId="53" fillId="45" borderId="0" applyNumberFormat="0" applyBorder="0" applyAlignment="0" applyProtection="0"/>
    <xf numFmtId="0" fontId="10" fillId="12" borderId="0" applyNumberFormat="0" applyBorder="0" applyAlignment="0" applyProtection="0"/>
    <xf numFmtId="0" fontId="53" fillId="49" borderId="0" applyNumberFormat="0" applyBorder="0" applyAlignment="0" applyProtection="0"/>
    <xf numFmtId="0" fontId="10" fillId="15" borderId="0" applyNumberFormat="0" applyBorder="0" applyAlignment="0" applyProtection="0"/>
    <xf numFmtId="0" fontId="53" fillId="53" borderId="0" applyNumberFormat="0" applyBorder="0" applyAlignment="0" applyProtection="0"/>
    <xf numFmtId="0" fontId="10" fillId="16" borderId="0" applyNumberFormat="0" applyBorder="0" applyAlignment="0" applyProtection="0"/>
    <xf numFmtId="0" fontId="53" fillId="57" borderId="0" applyNumberFormat="0" applyBorder="0" applyAlignment="0" applyProtection="0"/>
    <xf numFmtId="0" fontId="10" fillId="17" borderId="0" applyNumberFormat="0" applyBorder="0" applyAlignment="0" applyProtection="0"/>
    <xf numFmtId="0" fontId="53" fillId="34" borderId="0" applyNumberFormat="0" applyBorder="0" applyAlignment="0" applyProtection="0"/>
    <xf numFmtId="0" fontId="10" fillId="18" borderId="0" applyNumberFormat="0" applyBorder="0" applyAlignment="0" applyProtection="0"/>
    <xf numFmtId="0" fontId="53" fillId="38" borderId="0" applyNumberFormat="0" applyBorder="0" applyAlignment="0" applyProtection="0"/>
    <xf numFmtId="0" fontId="10" fillId="19" borderId="0" applyNumberFormat="0" applyBorder="0" applyAlignment="0" applyProtection="0"/>
    <xf numFmtId="0" fontId="53" fillId="42" borderId="0" applyNumberFormat="0" applyBorder="0" applyAlignment="0" applyProtection="0"/>
    <xf numFmtId="0" fontId="10" fillId="20" borderId="0" applyNumberFormat="0" applyBorder="0" applyAlignment="0" applyProtection="0"/>
    <xf numFmtId="0" fontId="53" fillId="46" borderId="0" applyNumberFormat="0" applyBorder="0" applyAlignment="0" applyProtection="0"/>
    <xf numFmtId="0" fontId="10" fillId="15" borderId="0" applyNumberFormat="0" applyBorder="0" applyAlignment="0" applyProtection="0"/>
    <xf numFmtId="0" fontId="53" fillId="50" borderId="0" applyNumberFormat="0" applyBorder="0" applyAlignment="0" applyProtection="0"/>
    <xf numFmtId="0" fontId="10" fillId="16" borderId="0" applyNumberFormat="0" applyBorder="0" applyAlignment="0" applyProtection="0"/>
    <xf numFmtId="0" fontId="53" fillId="54" borderId="0" applyNumberFormat="0" applyBorder="0" applyAlignment="0" applyProtection="0"/>
    <xf numFmtId="0" fontId="10" fillId="21" borderId="0" applyNumberFormat="0" applyBorder="0" applyAlignment="0" applyProtection="0"/>
    <xf numFmtId="0" fontId="5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6" fontId="12" fillId="0" borderId="2" applyFont="0" applyFill="0" applyBorder="0" applyAlignment="0" applyProtection="0"/>
    <xf numFmtId="0" fontId="47" fillId="31" borderId="23" applyNumberFormat="0" applyAlignment="0" applyProtection="0"/>
    <xf numFmtId="0" fontId="13" fillId="22" borderId="3" applyNumberFormat="0" applyAlignment="0" applyProtection="0"/>
    <xf numFmtId="0" fontId="48" fillId="0" borderId="25" applyNumberFormat="0" applyFill="0" applyAlignment="0" applyProtection="0"/>
    <xf numFmtId="0" fontId="14" fillId="0" borderId="4" applyNumberFormat="0" applyFill="0" applyAlignment="0" applyProtection="0"/>
    <xf numFmtId="167" fontId="15" fillId="0" borderId="5"/>
    <xf numFmtId="0" fontId="37" fillId="33" borderId="27" applyNumberFormat="0" applyFont="0" applyAlignment="0" applyProtection="0"/>
    <xf numFmtId="0" fontId="37" fillId="33" borderId="27" applyNumberFormat="0" applyFont="0" applyAlignment="0" applyProtection="0"/>
    <xf numFmtId="0" fontId="37" fillId="33" borderId="27" applyNumberFormat="0" applyFont="0" applyAlignment="0" applyProtection="0"/>
    <xf numFmtId="0" fontId="2" fillId="23" borderId="6" applyNumberFormat="0" applyFont="0" applyAlignment="0" applyProtection="0"/>
    <xf numFmtId="0" fontId="45" fillId="30" borderId="23" applyNumberFormat="0" applyAlignment="0" applyProtection="0"/>
    <xf numFmtId="0" fontId="16" fillId="9" borderId="3" applyNumberFormat="0" applyAlignment="0" applyProtection="0"/>
    <xf numFmtId="0" fontId="17" fillId="0" borderId="0" applyNumberFormat="0" applyBorder="0" applyAlignment="0"/>
    <xf numFmtId="0" fontId="18" fillId="0" borderId="0">
      <alignment horizontal="center"/>
    </xf>
    <xf numFmtId="0" fontId="43" fillId="28" borderId="0" applyNumberFormat="0" applyBorder="0" applyAlignment="0" applyProtection="0"/>
    <xf numFmtId="0" fontId="19" fillId="5" borderId="0" applyNumberFormat="0" applyBorder="0" applyAlignment="0" applyProtection="0"/>
    <xf numFmtId="0" fontId="20" fillId="0" borderId="7" applyBorder="0"/>
    <xf numFmtId="164" fontId="3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44" fillId="29" borderId="0" applyNumberFormat="0" applyBorder="0" applyAlignment="0" applyProtection="0"/>
    <xf numFmtId="0" fontId="21" fillId="24" borderId="0" applyNumberFormat="0" applyBorder="0" applyAlignment="0" applyProtection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2" fillId="0" borderId="0"/>
    <xf numFmtId="0" fontId="37" fillId="0" borderId="0"/>
    <xf numFmtId="0" fontId="2" fillId="0" borderId="0"/>
    <xf numFmtId="0" fontId="2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55" fillId="0" borderId="0"/>
    <xf numFmtId="0" fontId="37" fillId="0" borderId="0"/>
    <xf numFmtId="0" fontId="37" fillId="0" borderId="0"/>
    <xf numFmtId="0" fontId="22" fillId="22" borderId="5" applyNumberFormat="0" applyFont="0" applyBorder="0" applyAlignment="0"/>
    <xf numFmtId="9" fontId="2" fillId="0" borderId="0" applyFont="0" applyFill="0" applyBorder="0" applyAlignment="0" applyProtection="0"/>
    <xf numFmtId="0" fontId="22" fillId="0" borderId="5" applyNumberFormat="0" applyFont="0" applyFill="0" applyBorder="0" applyAlignment="0"/>
    <xf numFmtId="168" fontId="12" fillId="0" borderId="8" applyFont="0" applyBorder="0"/>
    <xf numFmtId="169" fontId="23" fillId="0" borderId="8" applyFont="0" applyBorder="0" applyAlignment="0"/>
    <xf numFmtId="170" fontId="12" fillId="0" borderId="9" applyBorder="0"/>
    <xf numFmtId="170" fontId="12" fillId="0" borderId="9" applyBorder="0"/>
    <xf numFmtId="170" fontId="12" fillId="0" borderId="10" applyBorder="0"/>
    <xf numFmtId="171" fontId="22" fillId="0" borderId="5" applyFont="0" applyBorder="0" applyAlignment="0"/>
    <xf numFmtId="172" fontId="23" fillId="0" borderId="5"/>
    <xf numFmtId="168" fontId="23" fillId="0" borderId="8" applyBorder="0"/>
    <xf numFmtId="0" fontId="24" fillId="0" borderId="2">
      <protection hidden="1"/>
    </xf>
    <xf numFmtId="0" fontId="25" fillId="25" borderId="11" applyBorder="0"/>
    <xf numFmtId="173" fontId="15" fillId="0" borderId="8" applyFont="0" applyBorder="0">
      <protection locked="0"/>
    </xf>
    <xf numFmtId="0" fontId="42" fillId="27" borderId="0" applyNumberFormat="0" applyBorder="0" applyAlignment="0" applyProtection="0"/>
    <xf numFmtId="0" fontId="26" fillId="6" borderId="0" applyNumberFormat="0" applyBorder="0" applyAlignment="0" applyProtection="0"/>
    <xf numFmtId="0" fontId="46" fillId="31" borderId="24" applyNumberFormat="0" applyAlignment="0" applyProtection="0"/>
    <xf numFmtId="0" fontId="27" fillId="22" borderId="12" applyNumberFormat="0" applyAlignment="0" applyProtection="0"/>
    <xf numFmtId="0" fontId="25" fillId="0" borderId="11" applyBorder="0" applyAlignment="0"/>
    <xf numFmtId="0" fontId="51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30" fillId="0" borderId="13" applyNumberFormat="0" applyFill="0" applyAlignment="0" applyProtection="0"/>
    <xf numFmtId="0" fontId="40" fillId="0" borderId="21" applyNumberFormat="0" applyFill="0" applyAlignment="0" applyProtection="0"/>
    <xf numFmtId="0" fontId="31" fillId="0" borderId="14" applyNumberFormat="0" applyFill="0" applyAlignment="0" applyProtection="0"/>
    <xf numFmtId="0" fontId="41" fillId="0" borderId="22" applyNumberFormat="0" applyFill="0" applyAlignment="0" applyProtection="0"/>
    <xf numFmtId="0" fontId="32" fillId="0" borderId="15" applyNumberFormat="0" applyFill="0" applyAlignment="0" applyProtection="0"/>
    <xf numFmtId="0" fontId="4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6"/>
    <xf numFmtId="0" fontId="52" fillId="0" borderId="28" applyNumberFormat="0" applyFill="0" applyAlignment="0" applyProtection="0"/>
    <xf numFmtId="0" fontId="34" fillId="0" borderId="17" applyNumberFormat="0" applyFill="0" applyAlignment="0" applyProtection="0"/>
    <xf numFmtId="170" fontId="35" fillId="0" borderId="5"/>
    <xf numFmtId="0" fontId="49" fillId="32" borderId="26" applyNumberFormat="0" applyAlignment="0" applyProtection="0"/>
    <xf numFmtId="0" fontId="36" fillId="26" borderId="18" applyNumberFormat="0" applyAlignment="0" applyProtection="0"/>
  </cellStyleXfs>
  <cellXfs count="69">
    <xf numFmtId="0" fontId="0" fillId="0" borderId="0" xfId="0"/>
    <xf numFmtId="0" fontId="1" fillId="0" borderId="0" xfId="134" applyFont="1" applyFill="1" applyBorder="1" applyAlignment="1">
      <alignment horizontal="center" vertical="center" wrapText="1"/>
    </xf>
    <xf numFmtId="0" fontId="1" fillId="0" borderId="1" xfId="134" applyFont="1" applyFill="1" applyBorder="1" applyAlignment="1">
      <alignment horizontal="center" vertical="center" wrapText="1"/>
    </xf>
    <xf numFmtId="0" fontId="1" fillId="0" borderId="1" xfId="134" applyNumberFormat="1" applyFont="1" applyFill="1" applyBorder="1" applyAlignment="1">
      <alignment horizontal="center" vertical="center" wrapText="1"/>
    </xf>
    <xf numFmtId="14" fontId="1" fillId="0" borderId="1" xfId="134" applyNumberFormat="1" applyFont="1" applyFill="1" applyBorder="1" applyAlignment="1">
      <alignment horizontal="center" vertical="center" wrapText="1"/>
    </xf>
    <xf numFmtId="1" fontId="1" fillId="0" borderId="1" xfId="134" applyNumberFormat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134" applyFont="1" applyFill="1" applyBorder="1" applyAlignment="1">
      <alignment horizontal="center" vertical="center"/>
    </xf>
    <xf numFmtId="0" fontId="1" fillId="0" borderId="1" xfId="134" applyNumberFormat="1" applyFont="1" applyFill="1" applyBorder="1" applyAlignment="1">
      <alignment horizontal="center" vertical="center"/>
    </xf>
    <xf numFmtId="0" fontId="1" fillId="0" borderId="1" xfId="134" applyFont="1" applyFill="1" applyBorder="1" applyAlignment="1">
      <alignment horizontal="left" vertical="center" wrapText="1"/>
    </xf>
    <xf numFmtId="14" fontId="1" fillId="0" borderId="1" xfId="134" applyNumberFormat="1" applyFont="1" applyFill="1" applyBorder="1" applyAlignment="1">
      <alignment horizontal="center" vertical="center"/>
    </xf>
    <xf numFmtId="165" fontId="1" fillId="0" borderId="1" xfId="134" applyNumberFormat="1" applyFont="1" applyFill="1" applyBorder="1" applyAlignment="1">
      <alignment horizontal="left" vertical="center"/>
    </xf>
    <xf numFmtId="0" fontId="1" fillId="0" borderId="1" xfId="134" applyFont="1" applyFill="1" applyBorder="1" applyAlignment="1">
      <alignment horizontal="left" vertical="center"/>
    </xf>
    <xf numFmtId="0" fontId="1" fillId="0" borderId="1" xfId="134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19" xfId="134" applyNumberFormat="1" applyFont="1" applyFill="1" applyBorder="1" applyAlignment="1">
      <alignment horizontal="left" vertical="center"/>
    </xf>
    <xf numFmtId="0" fontId="1" fillId="0" borderId="1" xfId="134" applyFont="1" applyFill="1" applyBorder="1" applyAlignment="1" applyProtection="1">
      <alignment horizontal="left" vertical="center"/>
      <protection locked="0"/>
    </xf>
    <xf numFmtId="0" fontId="1" fillId="0" borderId="1" xfId="134" applyFont="1" applyFill="1" applyBorder="1" applyAlignment="1" applyProtection="1">
      <alignment horizontal="center" vertical="center"/>
      <protection locked="0"/>
    </xf>
    <xf numFmtId="0" fontId="1" fillId="0" borderId="1" xfId="129" applyNumberFormat="1" applyFont="1" applyFill="1" applyBorder="1" applyAlignment="1" applyProtection="1">
      <alignment horizontal="left" vertical="center"/>
      <protection locked="0"/>
    </xf>
    <xf numFmtId="14" fontId="1" fillId="0" borderId="1" xfId="134" applyNumberFormat="1" applyFont="1" applyFill="1" applyBorder="1" applyAlignment="1" applyProtection="1">
      <alignment horizontal="center" vertical="center"/>
      <protection locked="0"/>
    </xf>
    <xf numFmtId="0" fontId="1" fillId="0" borderId="1" xfId="134" applyFont="1" applyFill="1" applyBorder="1" applyAlignment="1" applyProtection="1">
      <alignment horizontal="left" vertical="center" wrapText="1"/>
      <protection locked="0"/>
    </xf>
    <xf numFmtId="0" fontId="54" fillId="0" borderId="0" xfId="0" applyFont="1"/>
    <xf numFmtId="0" fontId="1" fillId="0" borderId="0" xfId="134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0" fontId="0" fillId="58" borderId="0" xfId="0" applyFill="1"/>
    <xf numFmtId="0" fontId="1" fillId="0" borderId="0" xfId="134" applyFont="1" applyFill="1" applyBorder="1" applyAlignment="1">
      <alignment horizontal="center" vertical="center"/>
    </xf>
    <xf numFmtId="1" fontId="1" fillId="0" borderId="1" xfId="134" applyNumberFormat="1" applyFont="1" applyFill="1" applyBorder="1" applyAlignment="1">
      <alignment horizontal="center" vertical="center"/>
    </xf>
    <xf numFmtId="0" fontId="1" fillId="0" borderId="5" xfId="134" applyFont="1" applyFill="1" applyBorder="1" applyAlignment="1">
      <alignment horizontal="center" vertical="center"/>
    </xf>
    <xf numFmtId="0" fontId="0" fillId="61" borderId="31" xfId="0" applyFont="1" applyFill="1" applyBorder="1" applyAlignment="1">
      <alignment horizontal="center" wrapText="1"/>
    </xf>
    <xf numFmtId="0" fontId="0" fillId="62" borderId="31" xfId="0" applyFont="1" applyFill="1" applyBorder="1" applyAlignment="1">
      <alignment horizontal="center" wrapText="1"/>
    </xf>
    <xf numFmtId="0" fontId="0" fillId="62" borderId="31" xfId="0" applyFill="1" applyBorder="1" applyAlignment="1">
      <alignment horizontal="center" wrapText="1"/>
    </xf>
    <xf numFmtId="0" fontId="0" fillId="63" borderId="31" xfId="0" applyFont="1" applyFill="1" applyBorder="1" applyAlignment="1">
      <alignment horizontal="center" wrapText="1"/>
    </xf>
    <xf numFmtId="0" fontId="0" fillId="63" borderId="31" xfId="0" applyFill="1" applyBorder="1" applyAlignment="1">
      <alignment horizontal="center" wrapText="1"/>
    </xf>
    <xf numFmtId="0" fontId="1" fillId="0" borderId="30" xfId="134" applyFont="1" applyFill="1" applyBorder="1" applyAlignment="1">
      <alignment horizontal="center" vertical="center"/>
    </xf>
    <xf numFmtId="0" fontId="1" fillId="0" borderId="30" xfId="134" applyFont="1" applyFill="1" applyBorder="1" applyAlignment="1">
      <alignment horizontal="left" vertical="center"/>
    </xf>
    <xf numFmtId="0" fontId="1" fillId="0" borderId="30" xfId="134" applyNumberFormat="1" applyFont="1" applyFill="1" applyBorder="1" applyAlignment="1">
      <alignment horizontal="center" vertical="center"/>
    </xf>
    <xf numFmtId="0" fontId="1" fillId="0" borderId="30" xfId="134" applyFont="1" applyFill="1" applyBorder="1" applyAlignment="1">
      <alignment vertical="center"/>
    </xf>
    <xf numFmtId="14" fontId="1" fillId="0" borderId="30" xfId="134" applyNumberFormat="1" applyFont="1" applyFill="1" applyBorder="1" applyAlignment="1">
      <alignment horizontal="center" vertical="center"/>
    </xf>
    <xf numFmtId="0" fontId="1" fillId="0" borderId="30" xfId="134" applyFont="1" applyFill="1" applyBorder="1" applyAlignment="1" applyProtection="1">
      <alignment horizontal="left" vertical="center"/>
      <protection locked="0"/>
    </xf>
    <xf numFmtId="0" fontId="0" fillId="59" borderId="30" xfId="0" applyFill="1" applyBorder="1"/>
    <xf numFmtId="0" fontId="0" fillId="59" borderId="32" xfId="0" applyFill="1" applyBorder="1"/>
    <xf numFmtId="0" fontId="0" fillId="59" borderId="0" xfId="0" applyFill="1"/>
    <xf numFmtId="0" fontId="1" fillId="0" borderId="33" xfId="134" applyNumberFormat="1" applyFont="1" applyFill="1" applyBorder="1" applyAlignment="1">
      <alignment horizontal="center" vertical="center"/>
    </xf>
    <xf numFmtId="14" fontId="0" fillId="59" borderId="30" xfId="0" applyNumberFormat="1" applyFill="1" applyBorder="1"/>
    <xf numFmtId="14" fontId="0" fillId="0" borderId="30" xfId="0" applyNumberFormat="1" applyBorder="1"/>
    <xf numFmtId="14" fontId="0" fillId="61" borderId="31" xfId="0" applyNumberFormat="1" applyFont="1" applyFill="1" applyBorder="1" applyAlignment="1">
      <alignment horizontal="center" wrapText="1"/>
    </xf>
    <xf numFmtId="14" fontId="0" fillId="0" borderId="0" xfId="0" applyNumberFormat="1"/>
    <xf numFmtId="165" fontId="1" fillId="0" borderId="30" xfId="134" applyNumberFormat="1" applyFont="1" applyFill="1" applyBorder="1" applyAlignment="1">
      <alignment horizontal="left" vertical="center"/>
    </xf>
    <xf numFmtId="0" fontId="58" fillId="0" borderId="34" xfId="0" applyFont="1" applyBorder="1" applyAlignment="1">
      <alignment horizontal="center"/>
    </xf>
    <xf numFmtId="0" fontId="58" fillId="66" borderId="34" xfId="0" applyFont="1" applyFill="1" applyBorder="1" applyAlignment="1">
      <alignment horizontal="center"/>
    </xf>
    <xf numFmtId="0" fontId="58" fillId="67" borderId="34" xfId="0" applyFont="1" applyFill="1" applyBorder="1" applyAlignment="1">
      <alignment horizontal="center"/>
    </xf>
    <xf numFmtId="0" fontId="57" fillId="0" borderId="36" xfId="0" applyFont="1" applyBorder="1" applyAlignment="1">
      <alignment horizontal="center"/>
    </xf>
    <xf numFmtId="0" fontId="57" fillId="66" borderId="36" xfId="0" applyFont="1" applyFill="1" applyBorder="1" applyAlignment="1">
      <alignment horizontal="center"/>
    </xf>
    <xf numFmtId="0" fontId="57" fillId="67" borderId="36" xfId="0" applyFont="1" applyFill="1" applyBorder="1" applyAlignment="1">
      <alignment horizontal="center"/>
    </xf>
    <xf numFmtId="0" fontId="56" fillId="65" borderId="37" xfId="0" applyFont="1" applyFill="1" applyBorder="1" applyAlignment="1">
      <alignment horizontal="center" vertical="center"/>
    </xf>
    <xf numFmtId="0" fontId="56" fillId="65" borderId="38" xfId="0" applyFont="1" applyFill="1" applyBorder="1" applyAlignment="1">
      <alignment horizontal="center" vertical="center"/>
    </xf>
    <xf numFmtId="0" fontId="58" fillId="0" borderId="35" xfId="0" applyFont="1" applyBorder="1" applyAlignment="1">
      <alignment horizontal="center"/>
    </xf>
    <xf numFmtId="0" fontId="57" fillId="0" borderId="39" xfId="0" applyFont="1" applyBorder="1" applyAlignment="1">
      <alignment horizontal="center"/>
    </xf>
    <xf numFmtId="0" fontId="1" fillId="0" borderId="30" xfId="0" applyFont="1" applyBorder="1"/>
    <xf numFmtId="0" fontId="59" fillId="0" borderId="30" xfId="134" applyFont="1" applyFill="1" applyBorder="1" applyAlignment="1">
      <alignment vertical="center"/>
    </xf>
    <xf numFmtId="0" fontId="0" fillId="61" borderId="31" xfId="0" applyFill="1" applyBorder="1" applyAlignment="1">
      <alignment horizontal="center" wrapText="1"/>
    </xf>
    <xf numFmtId="0" fontId="0" fillId="64" borderId="0" xfId="0" applyFill="1" applyAlignment="1">
      <alignment horizontal="center"/>
    </xf>
    <xf numFmtId="0" fontId="0" fillId="60" borderId="29" xfId="0" applyFill="1" applyBorder="1" applyAlignment="1">
      <alignment horizontal="center"/>
    </xf>
  </cellXfs>
  <cellStyles count="198">
    <cellStyle name="_RangeColumns" xfId="1"/>
    <cellStyle name="_RangeColumns_9 Compte de résultat" xfId="2"/>
    <cellStyle name="_RangeColumns_FraisGénéraux" xfId="3"/>
    <cellStyle name="_RangeColumns_FraisGénérauxBudget2010" xfId="4"/>
    <cellStyle name="_RangeData" xfId="5"/>
    <cellStyle name="_RangeData_récap TB 012015" xfId="6"/>
    <cellStyle name="_RangeData_récap TB 082014" xfId="7"/>
    <cellStyle name="_RangeProperties" xfId="8"/>
    <cellStyle name="_RangeProperties_9 Compte de résultat" xfId="9"/>
    <cellStyle name="_RangeProperties_FraisGénéraux" xfId="10"/>
    <cellStyle name="_RangeProperties_FraisGénérauxBudget2010" xfId="11"/>
    <cellStyle name="_RangePropertiesColumns" xfId="12"/>
    <cellStyle name="_RangePropertiesColumns_9 Compte de résultat" xfId="13"/>
    <cellStyle name="_RangePropertiesColumns_FraisGénéraux" xfId="14"/>
    <cellStyle name="_RangePropertiesColumns_FraisGénérauxBudget2010" xfId="15"/>
    <cellStyle name="_RangeRows" xfId="16"/>
    <cellStyle name="_RangeRows_9 Compte de résultat" xfId="17"/>
    <cellStyle name="_RangeRows_FraisGénéraux" xfId="18"/>
    <cellStyle name="_RangeRows_FraisGénérauxBudget2010" xfId="19"/>
    <cellStyle name="_RangeSlicer" xfId="20"/>
    <cellStyle name="_RangeSlicer_9 Compte de résultat" xfId="21"/>
    <cellStyle name="_RangeSlicer_FraisGénéraux" xfId="22"/>
    <cellStyle name="_RangeSlicer_FraisGénérauxBudget2010" xfId="23"/>
    <cellStyle name="20 % - Accent1 2" xfId="24"/>
    <cellStyle name="20 % - Accent1 3" xfId="25"/>
    <cellStyle name="20 % - Accent1 4" xfId="26"/>
    <cellStyle name="20 % - Accent1 5" xfId="27"/>
    <cellStyle name="20 % - Accent2 2" xfId="28"/>
    <cellStyle name="20 % - Accent2 3" xfId="29"/>
    <cellStyle name="20 % - Accent2 4" xfId="30"/>
    <cellStyle name="20 % - Accent2 5" xfId="31"/>
    <cellStyle name="20 % - Accent3 2" xfId="32"/>
    <cellStyle name="20 % - Accent3 3" xfId="33"/>
    <cellStyle name="20 % - Accent3 4" xfId="34"/>
    <cellStyle name="20 % - Accent3 5" xfId="35"/>
    <cellStyle name="20 % - Accent4 2" xfId="36"/>
    <cellStyle name="20 % - Accent4 3" xfId="37"/>
    <cellStyle name="20 % - Accent4 4" xfId="38"/>
    <cellStyle name="20 % - Accent4 5" xfId="39"/>
    <cellStyle name="20 % - Accent5 2" xfId="40"/>
    <cellStyle name="20 % - Accent5 3" xfId="41"/>
    <cellStyle name="20 % - Accent5 4" xfId="42"/>
    <cellStyle name="20 % - Accent5 5" xfId="43"/>
    <cellStyle name="20 % - Accent6 2" xfId="44"/>
    <cellStyle name="20 % - Accent6 3" xfId="45"/>
    <cellStyle name="20 % - Accent6 4" xfId="46"/>
    <cellStyle name="20 % - Accent6 5" xfId="47"/>
    <cellStyle name="40 % - Accent1 2" xfId="48"/>
    <cellStyle name="40 % - Accent1 3" xfId="49"/>
    <cellStyle name="40 % - Accent1 4" xfId="50"/>
    <cellStyle name="40 % - Accent1 5" xfId="51"/>
    <cellStyle name="40 % - Accent2 2" xfId="52"/>
    <cellStyle name="40 % - Accent2 3" xfId="53"/>
    <cellStyle name="40 % - Accent2 4" xfId="54"/>
    <cellStyle name="40 % - Accent2 5" xfId="55"/>
    <cellStyle name="40 % - Accent3 2" xfId="56"/>
    <cellStyle name="40 % - Accent3 3" xfId="57"/>
    <cellStyle name="40 % - Accent3 4" xfId="58"/>
    <cellStyle name="40 % - Accent3 5" xfId="59"/>
    <cellStyle name="40 % - Accent4 2" xfId="60"/>
    <cellStyle name="40 % - Accent4 3" xfId="61"/>
    <cellStyle name="40 % - Accent4 4" xfId="62"/>
    <cellStyle name="40 % - Accent4 5" xfId="63"/>
    <cellStyle name="40 % - Accent5 2" xfId="64"/>
    <cellStyle name="40 % - Accent5 3" xfId="65"/>
    <cellStyle name="40 % - Accent5 4" xfId="66"/>
    <cellStyle name="40 % - Accent5 5" xfId="67"/>
    <cellStyle name="40 % - Accent6 2" xfId="68"/>
    <cellStyle name="40 % - Accent6 3" xfId="69"/>
    <cellStyle name="40 % - Accent6 4" xfId="70"/>
    <cellStyle name="40 % - Accent6 5" xfId="71"/>
    <cellStyle name="60 % - Accent1 2" xfId="72"/>
    <cellStyle name="60 % - Accent1 3" xfId="73"/>
    <cellStyle name="60 % - Accent2 2" xfId="74"/>
    <cellStyle name="60 % - Accent2 3" xfId="75"/>
    <cellStyle name="60 % - Accent3 2" xfId="76"/>
    <cellStyle name="60 % - Accent3 3" xfId="77"/>
    <cellStyle name="60 % - Accent4 2" xfId="78"/>
    <cellStyle name="60 % - Accent4 3" xfId="79"/>
    <cellStyle name="60 % - Accent5 2" xfId="80"/>
    <cellStyle name="60 % - Accent5 3" xfId="81"/>
    <cellStyle name="60 % - Accent6 2" xfId="82"/>
    <cellStyle name="60 % - Accent6 3" xfId="83"/>
    <cellStyle name="Accent1 2" xfId="84"/>
    <cellStyle name="Accent1 3" xfId="85"/>
    <cellStyle name="Accent2 2" xfId="86"/>
    <cellStyle name="Accent2 3" xfId="87"/>
    <cellStyle name="Accent3 2" xfId="88"/>
    <cellStyle name="Accent3 3" xfId="89"/>
    <cellStyle name="Accent4 2" xfId="90"/>
    <cellStyle name="Accent4 3" xfId="91"/>
    <cellStyle name="Accent5 2" xfId="92"/>
    <cellStyle name="Accent5 3" xfId="93"/>
    <cellStyle name="Accent6 2" xfId="94"/>
    <cellStyle name="Accent6 3" xfId="95"/>
    <cellStyle name="Avertissement 2" xfId="96"/>
    <cellStyle name="Avertissement 3" xfId="97"/>
    <cellStyle name="caché" xfId="98"/>
    <cellStyle name="Calcul 2" xfId="99"/>
    <cellStyle name="Calcul 3" xfId="100"/>
    <cellStyle name="Cellule liée 2" xfId="101"/>
    <cellStyle name="Cellule liée 3" xfId="102"/>
    <cellStyle name="Charges" xfId="103"/>
    <cellStyle name="Commentaire 2" xfId="104"/>
    <cellStyle name="Commentaire 3" xfId="105"/>
    <cellStyle name="Commentaire 4" xfId="106"/>
    <cellStyle name="Commentaire 5" xfId="107"/>
    <cellStyle name="Entrée 2" xfId="108"/>
    <cellStyle name="Entrée 3" xfId="109"/>
    <cellStyle name="Gras" xfId="110"/>
    <cellStyle name="Gras+ctre" xfId="111"/>
    <cellStyle name="Insatisfaisant 2" xfId="112"/>
    <cellStyle name="Insatisfaisant 3" xfId="113"/>
    <cellStyle name="Italique" xfId="114"/>
    <cellStyle name="Milliers 2" xfId="115"/>
    <cellStyle name="Milliers 2 2" xfId="116"/>
    <cellStyle name="Milliers 2 2 2" xfId="117"/>
    <cellStyle name="Milliers 2 3" xfId="118"/>
    <cellStyle name="Milliers 2 4" xfId="119"/>
    <cellStyle name="Milliers 2 5" xfId="120"/>
    <cellStyle name="Milliers 3" xfId="121"/>
    <cellStyle name="Milliers 3 2" xfId="122"/>
    <cellStyle name="Milliers 3 3" xfId="123"/>
    <cellStyle name="Milliers 3 4" xfId="124"/>
    <cellStyle name="Milliers 4" xfId="125"/>
    <cellStyle name="Milliers 4 2" xfId="126"/>
    <cellStyle name="Milliers 5" xfId="127"/>
    <cellStyle name="Milliers 6" xfId="128"/>
    <cellStyle name="Milliers 7" xfId="129"/>
    <cellStyle name="Neutre 2" xfId="130"/>
    <cellStyle name="Neutre 3" xfId="131"/>
    <cellStyle name="Normal" xfId="0" builtinId="0"/>
    <cellStyle name="Normal 10" xfId="132"/>
    <cellStyle name="Normal 11" xfId="133"/>
    <cellStyle name="Normal 12" xfId="134"/>
    <cellStyle name="Normal 2" xfId="135"/>
    <cellStyle name="Normal 2 2" xfId="136"/>
    <cellStyle name="Normal 2 2 2" xfId="137"/>
    <cellStyle name="Normal 2 2 3" xfId="138"/>
    <cellStyle name="Normal 2 3" xfId="139"/>
    <cellStyle name="Normal 2 4" xfId="140"/>
    <cellStyle name="Normal 2 5" xfId="141"/>
    <cellStyle name="Normal 2 6" xfId="142"/>
    <cellStyle name="Normal 3" xfId="143"/>
    <cellStyle name="Normal 3 2" xfId="144"/>
    <cellStyle name="Normal 3 2 2" xfId="145"/>
    <cellStyle name="Normal 3 2 3" xfId="146"/>
    <cellStyle name="Normal 3 2 4" xfId="147"/>
    <cellStyle name="Normal 3 3" xfId="148"/>
    <cellStyle name="Normal 3 4" xfId="149"/>
    <cellStyle name="Normal 4" xfId="150"/>
    <cellStyle name="Normal 4 2" xfId="151"/>
    <cellStyle name="Normal 4 3" xfId="152"/>
    <cellStyle name="Normal 4 4" xfId="153"/>
    <cellStyle name="Normal 5" xfId="154"/>
    <cellStyle name="Normal 5 2" xfId="155"/>
    <cellStyle name="Normal 5 3" xfId="156"/>
    <cellStyle name="Normal 6" xfId="157"/>
    <cellStyle name="Normal 7" xfId="158"/>
    <cellStyle name="Normal 8" xfId="159"/>
    <cellStyle name="Normal 9" xfId="160"/>
    <cellStyle name="Ombré" xfId="161"/>
    <cellStyle name="Pourcentage 2" xfId="162"/>
    <cellStyle name="Protection" xfId="163"/>
    <cellStyle name="Résultat" xfId="164"/>
    <cellStyle name="Résultat %" xfId="165"/>
    <cellStyle name="Résultat CAP" xfId="166"/>
    <cellStyle name="Résultat CAP2" xfId="167"/>
    <cellStyle name="Résultat INT" xfId="168"/>
    <cellStyle name="Résultat taux" xfId="169"/>
    <cellStyle name="Résultat testé" xfId="170"/>
    <cellStyle name="Résultat_ZRESUL3" xfId="171"/>
    <cellStyle name="Rouge" xfId="172"/>
    <cellStyle name="Rubrique" xfId="173"/>
    <cellStyle name="Saisie" xfId="174"/>
    <cellStyle name="Satisfaisant 2" xfId="175"/>
    <cellStyle name="Satisfaisant 3" xfId="176"/>
    <cellStyle name="Sortie 2" xfId="177"/>
    <cellStyle name="Sortie 3" xfId="178"/>
    <cellStyle name="Sous-rubrique" xfId="179"/>
    <cellStyle name="Texte explicatif 2" xfId="180"/>
    <cellStyle name="Texte explicatif 3" xfId="181"/>
    <cellStyle name="Titre 2" xfId="182"/>
    <cellStyle name="Titre 3" xfId="183"/>
    <cellStyle name="Titre 1 2" xfId="184"/>
    <cellStyle name="Titre 1 3" xfId="185"/>
    <cellStyle name="Titre 2 2" xfId="186"/>
    <cellStyle name="Titre 2 3" xfId="187"/>
    <cellStyle name="Titre 3 2" xfId="188"/>
    <cellStyle name="Titre 3 3" xfId="189"/>
    <cellStyle name="Titre 4 2" xfId="190"/>
    <cellStyle name="Titre 4 3" xfId="191"/>
    <cellStyle name="TitreTableau" xfId="192"/>
    <cellStyle name="Total 2" xfId="193"/>
    <cellStyle name="Total 3" xfId="194"/>
    <cellStyle name="Total Résultat" xfId="195"/>
    <cellStyle name="Vérification 2" xfId="196"/>
    <cellStyle name="Vérification 3" xfId="197"/>
  </cellStyles>
  <dxfs count="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2007\EXERCICE\FICESSA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MOMENSUELLE\2008\JANVIER%20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TESSA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co\TR_STDCO\DCO4\immo\PROG%20EMS\PROGAJOU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co\TR_STDCO\IMAN98\DECIM97\MATROUL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2007\EXERCICE\NOVEMBRE\essaiem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TAGE-SRVR\drh_stg\DRH%20FORMATION\CENTRE%20DE%20FORMATION\Tsiahy\STAGIAIRE\Base%20de%20donn&#233;es%20-%20entretien%20de%20stage_201806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MOMENSUELLE\2007\NOVEMBRE\IMMOBILISATIONS%20NOVEMBRE%20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mpp_suiviag\EFFEC\2018\EFFECTIF%20DMPP%2003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Lanto\1998\CAHIER%20DE%20CREANCES\MAJ\LSTCDT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2007\EXERCICE\ET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co\TR_STDCO\DCO4\immo\1999\NOVEMBRE\FICESSA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9T3_effectif%20agence%20DMPP_C3-1-009%20(base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TVA\PROG_TV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co\TR_STDCO\IM\MATESSA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2007\EXERCICE\REPRISE\REAJUSTEMENT\FICESSA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MOMENSUELLE\2008\JUIN%20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dco\TR_STDCO\IMMOBILISATION\PROEMS\ficessa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MOMENSUELLE\2003\NOVEMBRE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DCO4\Patrice\IMMOBILISATION\Im2003\EXERCICE\ETA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r.bniclm.com\share\EPUR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ME EMS DCO4 (3)"/>
      <sheetName val="PROGRAMME EMS DCO4 (2)"/>
      <sheetName val="PROGRAMME EMS DCO4"/>
      <sheetName val="dateamor"/>
      <sheetName val="datecal"/>
      <sheetName val="prolisf"/>
      <sheetName val="BALIMM2"/>
      <sheetName val="VERIFICATION"/>
      <sheetName val="VERIFICATION FIN MOIS"/>
      <sheetName val="Autre_immo_incor"/>
      <sheetName val="AGINCLIM"/>
      <sheetName val="AMENILGT"/>
      <sheetName val="AMIHE"/>
      <sheetName val="AMENIME"/>
      <sheetName val="AMENIMMI"/>
      <sheetName val="IMMEX02"/>
      <sheetName val="ENSEIGNE"/>
      <sheetName val="IMMHEX02"/>
      <sheetName val="IMMLOG02"/>
      <sheetName val="IMMMIX02"/>
      <sheetName val="LOCAL PROVISOIRE"/>
      <sheetName val="LOGINFO"/>
      <sheetName val="COFFORTS"/>
      <sheetName val="MACCOMP"/>
      <sheetName val="MACECRI1"/>
      <sheetName val="MATBANQU"/>
      <sheetName val="MATBURE"/>
      <sheetName val="MATDIVE LEASING"/>
      <sheetName val="MATDIVE"/>
      <sheetName val="MATLOGT"/>
      <sheetName val="MATROULA"/>
      <sheetName val="N°MATRICULATION_LLD"/>
      <sheetName val="LICEX"/>
      <sheetName val="PASDEPORTE"/>
      <sheetName val="MATORDIN"/>
      <sheetName val="aa"/>
      <sheetName val="MOBBURE LEASING"/>
      <sheetName val="MOBBURE"/>
      <sheetName val="MOBLOGE"/>
      <sheetName val="PME-PMI"/>
      <sheetName val="RECDEVE"/>
      <sheetName val="TERRAIN"/>
    </sheetNames>
    <sheetDataSet>
      <sheetData sheetId="0"/>
      <sheetData sheetId="1"/>
      <sheetData sheetId="2" refreshError="1">
        <row r="1">
          <cell r="B1" t="str">
            <v>IMMOBILISATION (i)</v>
          </cell>
        </row>
      </sheetData>
      <sheetData sheetId="3" refreshError="1">
        <row r="1">
          <cell r="A1" t="str">
            <v>date amor</v>
          </cell>
        </row>
      </sheetData>
      <sheetData sheetId="4" refreshError="1">
        <row r="3">
          <cell r="A3">
            <v>39263</v>
          </cell>
        </row>
        <row r="8">
          <cell r="A8">
            <v>39083</v>
          </cell>
        </row>
      </sheetData>
      <sheetData sheetId="5" refreshError="1">
        <row r="1">
          <cell r="A1" t="str">
            <v>recfi</v>
          </cell>
        </row>
      </sheetData>
      <sheetData sheetId="6"/>
      <sheetData sheetId="7"/>
      <sheetData sheetId="8"/>
      <sheetData sheetId="9"/>
      <sheetData sheetId="10" refreshError="1">
        <row r="577">
          <cell r="A577">
            <v>15</v>
          </cell>
        </row>
        <row r="621">
          <cell r="F621">
            <v>4682437053.7899981</v>
          </cell>
          <cell r="G621">
            <v>804328472.04999971</v>
          </cell>
          <cell r="H621">
            <v>0</v>
          </cell>
          <cell r="J621">
            <v>2309036924.3000112</v>
          </cell>
          <cell r="K621">
            <v>452289807.18000078</v>
          </cell>
          <cell r="L621">
            <v>0</v>
          </cell>
        </row>
      </sheetData>
      <sheetData sheetId="11" refreshError="1">
        <row r="261">
          <cell r="A261">
            <v>0</v>
          </cell>
        </row>
        <row r="273">
          <cell r="F273">
            <v>887864927.06000006</v>
          </cell>
          <cell r="G273">
            <v>159023020.03999999</v>
          </cell>
          <cell r="H273">
            <v>0</v>
          </cell>
          <cell r="J273">
            <v>336770432.34999996</v>
          </cell>
          <cell r="K273">
            <v>91828435.409999982</v>
          </cell>
          <cell r="L273">
            <v>0</v>
          </cell>
        </row>
      </sheetData>
      <sheetData sheetId="12" refreshError="1">
        <row r="48">
          <cell r="F48">
            <v>130235688.40000001</v>
          </cell>
          <cell r="G48">
            <v>0</v>
          </cell>
          <cell r="H48">
            <v>0</v>
          </cell>
          <cell r="J48">
            <v>43234168.43</v>
          </cell>
          <cell r="K48">
            <v>6511771.5699999994</v>
          </cell>
          <cell r="L48">
            <v>0</v>
          </cell>
        </row>
      </sheetData>
      <sheetData sheetId="13" refreshError="1">
        <row r="338">
          <cell r="F338">
            <v>43717600</v>
          </cell>
        </row>
        <row r="351">
          <cell r="A351">
            <v>15</v>
          </cell>
        </row>
        <row r="352">
          <cell r="F352">
            <v>3533546072.4800005</v>
          </cell>
          <cell r="G352">
            <v>699716.96</v>
          </cell>
          <cell r="H352">
            <v>0</v>
          </cell>
          <cell r="J352">
            <v>0</v>
          </cell>
          <cell r="K352">
            <v>22352.09</v>
          </cell>
          <cell r="L352">
            <v>0</v>
          </cell>
        </row>
        <row r="355">
          <cell r="G355">
            <v>28903106.640000001</v>
          </cell>
          <cell r="J355">
            <v>0</v>
          </cell>
          <cell r="K355">
            <v>923293.71</v>
          </cell>
          <cell r="L355">
            <v>0</v>
          </cell>
        </row>
        <row r="381">
          <cell r="F381">
            <v>3533546072.4800005</v>
          </cell>
          <cell r="G381">
            <v>2860826187.46</v>
          </cell>
          <cell r="H381">
            <v>0</v>
          </cell>
          <cell r="J381">
            <v>846130861.23000002</v>
          </cell>
          <cell r="K381">
            <v>515561806.33999997</v>
          </cell>
          <cell r="L381">
            <v>0</v>
          </cell>
        </row>
        <row r="384">
          <cell r="M384">
            <v>210751407.38</v>
          </cell>
        </row>
      </sheetData>
      <sheetData sheetId="14" refreshError="1">
        <row r="96">
          <cell r="F96">
            <v>2130071253.3599999</v>
          </cell>
          <cell r="G96">
            <v>885810754.27999997</v>
          </cell>
          <cell r="H96">
            <v>0</v>
          </cell>
          <cell r="J96">
            <v>344593455.15000015</v>
          </cell>
          <cell r="K96">
            <v>241918871.46000001</v>
          </cell>
          <cell r="L96">
            <v>0</v>
          </cell>
        </row>
        <row r="106">
          <cell r="F106">
            <v>2130071253.3599999</v>
          </cell>
          <cell r="G106">
            <v>1083261600.4400001</v>
          </cell>
          <cell r="H106">
            <v>0</v>
          </cell>
          <cell r="J106">
            <v>344593455.15000015</v>
          </cell>
          <cell r="K106">
            <v>272032430.57999992</v>
          </cell>
          <cell r="L106">
            <v>0</v>
          </cell>
        </row>
      </sheetData>
      <sheetData sheetId="15"/>
      <sheetData sheetId="16" refreshError="1">
        <row r="231">
          <cell r="A231">
            <v>14</v>
          </cell>
        </row>
        <row r="238">
          <cell r="G238">
            <v>1065000</v>
          </cell>
          <cell r="J238">
            <v>0</v>
          </cell>
          <cell r="K238">
            <v>68041.67</v>
          </cell>
          <cell r="L238">
            <v>0</v>
          </cell>
        </row>
        <row r="257">
          <cell r="F257">
            <v>286397398.43999994</v>
          </cell>
          <cell r="G257">
            <v>215048309.30000004</v>
          </cell>
          <cell r="H257">
            <v>0</v>
          </cell>
          <cell r="J257">
            <v>156805046.64000008</v>
          </cell>
          <cell r="K257">
            <v>66059858.04999993</v>
          </cell>
          <cell r="L257">
            <v>0</v>
          </cell>
        </row>
      </sheetData>
      <sheetData sheetId="17"/>
      <sheetData sheetId="18"/>
      <sheetData sheetId="19"/>
      <sheetData sheetId="20" refreshError="1">
        <row r="52">
          <cell r="F52">
            <v>258129967.22999999</v>
          </cell>
          <cell r="G52">
            <v>18316813.200000003</v>
          </cell>
          <cell r="H52">
            <v>0</v>
          </cell>
          <cell r="I52">
            <v>276446780.43000001</v>
          </cell>
          <cell r="J52">
            <v>230468644.31</v>
          </cell>
          <cell r="K52">
            <v>34863831.909999989</v>
          </cell>
          <cell r="L52">
            <v>0</v>
          </cell>
          <cell r="N52">
            <v>11114303.870000001</v>
          </cell>
        </row>
      </sheetData>
      <sheetData sheetId="21" refreshError="1">
        <row r="140">
          <cell r="A140">
            <v>0</v>
          </cell>
        </row>
        <row r="150">
          <cell r="F150">
            <v>3411242104.8399987</v>
          </cell>
          <cell r="G150">
            <v>5617455.8799999999</v>
          </cell>
          <cell r="H150">
            <v>0</v>
          </cell>
          <cell r="J150">
            <v>2031866262.1899981</v>
          </cell>
          <cell r="K150">
            <v>241070552.66999987</v>
          </cell>
          <cell r="L150">
            <v>0</v>
          </cell>
        </row>
        <row r="153">
          <cell r="F153">
            <v>3411242104.8399987</v>
          </cell>
          <cell r="G153">
            <v>215555219.20999998</v>
          </cell>
          <cell r="H153">
            <v>0</v>
          </cell>
          <cell r="J153">
            <v>2031866262.1899981</v>
          </cell>
          <cell r="K153">
            <v>489152129.27999973</v>
          </cell>
          <cell r="L153">
            <v>0</v>
          </cell>
        </row>
      </sheetData>
      <sheetData sheetId="22" refreshError="1">
        <row r="78">
          <cell r="F78">
            <v>309416531.19999993</v>
          </cell>
          <cell r="G78">
            <v>4042168.37</v>
          </cell>
          <cell r="H78">
            <v>0</v>
          </cell>
          <cell r="J78">
            <v>245000522.34999993</v>
          </cell>
          <cell r="K78">
            <v>25404401.049999982</v>
          </cell>
          <cell r="L78">
            <v>0</v>
          </cell>
        </row>
      </sheetData>
      <sheetData sheetId="23" refreshError="1">
        <row r="792">
          <cell r="F792">
            <v>125745825.59999995</v>
          </cell>
          <cell r="G792">
            <v>0</v>
          </cell>
          <cell r="H792">
            <v>0</v>
          </cell>
          <cell r="J792">
            <v>124904493.98999989</v>
          </cell>
          <cell r="K792">
            <v>612893.16</v>
          </cell>
          <cell r="L792">
            <v>0</v>
          </cell>
        </row>
      </sheetData>
      <sheetData sheetId="24" refreshError="1">
        <row r="454">
          <cell r="F454">
            <v>154920435</v>
          </cell>
          <cell r="G454">
            <v>0</v>
          </cell>
          <cell r="H454">
            <v>0</v>
          </cell>
          <cell r="J454">
            <v>154920435</v>
          </cell>
          <cell r="K454">
            <v>0</v>
          </cell>
          <cell r="L454">
            <v>0</v>
          </cell>
        </row>
      </sheetData>
      <sheetData sheetId="25"/>
      <sheetData sheetId="26"/>
      <sheetData sheetId="27"/>
      <sheetData sheetId="28" refreshError="1">
        <row r="1412">
          <cell r="A1412">
            <v>14</v>
          </cell>
        </row>
        <row r="1437">
          <cell r="F1437">
            <v>1812423947.7699995</v>
          </cell>
          <cell r="G1437">
            <v>40021782.98999998</v>
          </cell>
          <cell r="H1437">
            <v>0</v>
          </cell>
          <cell r="J1437">
            <v>1366439834.0199921</v>
          </cell>
          <cell r="K1437">
            <v>151784542.7499997</v>
          </cell>
          <cell r="L1437">
            <v>0</v>
          </cell>
        </row>
      </sheetData>
      <sheetData sheetId="29" refreshError="1">
        <row r="812">
          <cell r="A812">
            <v>0</v>
          </cell>
        </row>
        <row r="815">
          <cell r="G815">
            <v>900000</v>
          </cell>
          <cell r="J815">
            <v>0</v>
          </cell>
          <cell r="K815">
            <v>14500</v>
          </cell>
          <cell r="L815">
            <v>0</v>
          </cell>
        </row>
        <row r="827">
          <cell r="F827">
            <v>447599318.28000009</v>
          </cell>
          <cell r="G827">
            <v>26962568.210000001</v>
          </cell>
          <cell r="H827">
            <v>0</v>
          </cell>
          <cell r="J827">
            <v>245205119.81999984</v>
          </cell>
          <cell r="K827">
            <v>34881816.839999922</v>
          </cell>
          <cell r="L827">
            <v>0</v>
          </cell>
        </row>
      </sheetData>
      <sheetData sheetId="30" refreshError="1">
        <row r="121">
          <cell r="F121">
            <v>1991308541</v>
          </cell>
          <cell r="G121">
            <v>91474470.989999995</v>
          </cell>
          <cell r="H121">
            <v>0</v>
          </cell>
          <cell r="J121">
            <v>1342298457.3300004</v>
          </cell>
          <cell r="K121">
            <v>228562306.30999991</v>
          </cell>
          <cell r="L121">
            <v>0</v>
          </cell>
        </row>
        <row r="134">
          <cell r="F134">
            <v>1991308541</v>
          </cell>
          <cell r="G134">
            <v>483614725.99000001</v>
          </cell>
          <cell r="H134">
            <v>0</v>
          </cell>
          <cell r="J134">
            <v>1342298457.3300004</v>
          </cell>
          <cell r="K134">
            <v>255058616.35000011</v>
          </cell>
          <cell r="L134">
            <v>0</v>
          </cell>
        </row>
      </sheetData>
      <sheetData sheetId="31"/>
      <sheetData sheetId="32" refreshError="1">
        <row r="12">
          <cell r="A12">
            <v>0</v>
          </cell>
        </row>
        <row r="23">
          <cell r="F23">
            <v>130161148.7</v>
          </cell>
          <cell r="G23">
            <v>0</v>
          </cell>
          <cell r="H23">
            <v>0</v>
          </cell>
          <cell r="J23">
            <v>69415105.030000001</v>
          </cell>
          <cell r="K23">
            <v>8690150.6800000016</v>
          </cell>
          <cell r="L23">
            <v>0</v>
          </cell>
        </row>
      </sheetData>
      <sheetData sheetId="33"/>
      <sheetData sheetId="34" refreshError="1">
        <row r="2093">
          <cell r="A2093">
            <v>0</v>
          </cell>
        </row>
        <row r="2097">
          <cell r="F2097">
            <v>7991119217.2400312</v>
          </cell>
          <cell r="G2097">
            <v>3102318.18</v>
          </cell>
          <cell r="H2097">
            <v>15034594.569999998</v>
          </cell>
          <cell r="J2097">
            <v>0</v>
          </cell>
          <cell r="K2097">
            <v>144343.98000000001</v>
          </cell>
          <cell r="L2097">
            <v>0</v>
          </cell>
        </row>
        <row r="2150">
          <cell r="F2150">
            <v>7991119217.2400312</v>
          </cell>
          <cell r="G2150">
            <v>125825830.92999998</v>
          </cell>
          <cell r="H2150">
            <v>18737368.899999999</v>
          </cell>
          <cell r="J2150">
            <v>5523670701.1901035</v>
          </cell>
          <cell r="K2150">
            <v>995382360.04999006</v>
          </cell>
          <cell r="L2150">
            <v>8898423.8599999975</v>
          </cell>
        </row>
      </sheetData>
      <sheetData sheetId="35" refreshError="1">
        <row r="5">
          <cell r="C5" t="str">
            <v xml:space="preserve">SI AUCUNE LETTRE N'EST RECUE DE L'OMERT </v>
          </cell>
        </row>
      </sheetData>
      <sheetData sheetId="36"/>
      <sheetData sheetId="37" refreshError="1">
        <row r="2555">
          <cell r="F2555">
            <v>1686902716.3000021</v>
          </cell>
          <cell r="G2555">
            <v>14613048.020000001</v>
          </cell>
          <cell r="H2555">
            <v>0</v>
          </cell>
          <cell r="J2555">
            <v>1083185815.2700038</v>
          </cell>
          <cell r="K2555">
            <v>121054051.4800003</v>
          </cell>
          <cell r="L2555">
            <v>0</v>
          </cell>
        </row>
      </sheetData>
      <sheetData sheetId="38" refreshError="1">
        <row r="1224">
          <cell r="F1224">
            <v>431154953.23999965</v>
          </cell>
          <cell r="G1224">
            <v>397533.74</v>
          </cell>
          <cell r="H1224">
            <v>0</v>
          </cell>
          <cell r="J1224">
            <v>265261636.57999992</v>
          </cell>
          <cell r="K1224">
            <v>30151361.430000007</v>
          </cell>
          <cell r="L1224">
            <v>0</v>
          </cell>
        </row>
        <row r="1247">
          <cell r="F1247">
            <v>431154953.23999965</v>
          </cell>
          <cell r="G1247">
            <v>16169533.74</v>
          </cell>
          <cell r="H1247">
            <v>0</v>
          </cell>
          <cell r="J1247">
            <v>265261636.57999992</v>
          </cell>
          <cell r="K1247">
            <v>33151525.709999938</v>
          </cell>
          <cell r="L1247">
            <v>0</v>
          </cell>
        </row>
      </sheetData>
      <sheetData sheetId="39"/>
      <sheetData sheetId="40"/>
      <sheetData sheetId="4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V"/>
      <sheetName val="JANV  ONLY"/>
      <sheetName val="ETAR"/>
      <sheetName val="ETACR"/>
      <sheetName val="419000 5"/>
      <sheetName val="419200 3"/>
      <sheetName val="EXANTERIEUR "/>
      <sheetName val="SIE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SSAI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</sheetNames>
    <sheetDataSet>
      <sheetData sheetId="0" refreshError="1">
        <row r="10">
          <cell r="F10">
            <v>35431</v>
          </cell>
        </row>
      </sheetData>
      <sheetData sheetId="1" refreshError="1">
        <row r="13">
          <cell r="M13">
            <v>5000000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OULA"/>
    </sheetNames>
    <sheetDataSet>
      <sheetData sheetId="0" refreshError="1">
        <row r="119">
          <cell r="H119">
            <v>68267680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m1"/>
    </sheetNames>
    <sheetDataSet>
      <sheetData sheetId="0" refreshError="1">
        <row r="307">
          <cell r="K307">
            <v>92154.4</v>
          </cell>
        </row>
        <row r="425">
          <cell r="R425">
            <v>0</v>
          </cell>
        </row>
      </sheetData>
      <sheetData sheetId="1" refreshError="1">
        <row r="12">
          <cell r="R12">
            <v>-186000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D 2017"/>
      <sheetName val="n de cpt"/>
      <sheetName val="indemnite janv"/>
      <sheetName val="stg junior"/>
      <sheetName val="A envoyer"/>
      <sheetName val="Récap indmt fev 2017"/>
      <sheetName val="Récap indmt mars 2017"/>
      <sheetName val="Récap indmt avril 2017"/>
      <sheetName val="Récap indmt mai 2017 "/>
      <sheetName val="Récap indmt juin 2017"/>
      <sheetName val="Récap indmt juillet 2017"/>
      <sheetName val="Feuil1"/>
      <sheetName val="Récap indmt aout 2017"/>
      <sheetName val="Récap indmt conv&amp;part"/>
      <sheetName val="Feuil2"/>
      <sheetName val="Liste Direction"/>
      <sheetName val="Liste éco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A2" t="str">
            <v>Direction du Marché des Entreprises et Institutionnels - Direction du Marché des Grandes Entreprises</v>
          </cell>
        </row>
        <row r="3">
          <cell r="A3" t="str">
            <v>Direction du Marché des Entreprises et Institutionnels - Desk Asia Ocean Indien</v>
          </cell>
        </row>
        <row r="4">
          <cell r="A4" t="str">
            <v>Direction du Marché des Entreprises et Institutionnels - Direction du Crédit Bail</v>
          </cell>
        </row>
        <row r="5">
          <cell r="A5" t="str">
            <v>Direction du Marché des Entreprises et Institutionnels - Direction du Marché des Institutionnels</v>
          </cell>
        </row>
        <row r="6">
          <cell r="A6" t="str">
            <v>Direction du Marché des Entreprises et Institutionnels - Direction du Marchés Midi-Caps</v>
          </cell>
        </row>
        <row r="7">
          <cell r="A7" t="str">
            <v>Direction du Marché des Entreprises et Institutionnels - Direction Global Transaction Banking</v>
          </cell>
        </row>
        <row r="8">
          <cell r="A8" t="str">
            <v>Direction du Marché des Professionnels et des Particuliers - Agence Tolagnaro</v>
          </cell>
        </row>
        <row r="9">
          <cell r="A9" t="str">
            <v>Direction du Marché des Professionnels et des Particuliers - Direction des Supports et Moyens Réseau - Contrôle Permanent_Sécurité Financière</v>
          </cell>
        </row>
        <row r="10">
          <cell r="A10" t="str">
            <v>Direction du Marché des Professionnels et des Particuliers - Direction des Supports et Moyens Réseau - Pôle Administratif</v>
          </cell>
        </row>
        <row r="11">
          <cell r="A11" t="str">
            <v>Direction du Marché des Professionnels et des Particuliers - Direction des Supports et Moyens Réseau - Pôle Engagement</v>
          </cell>
        </row>
        <row r="12">
          <cell r="A12" t="str">
            <v xml:space="preserve">Direction du Marché des Professionnels et des Particuliers - Direction des Supports et Moyens Réseau - Service Après Vente </v>
          </cell>
        </row>
        <row r="13">
          <cell r="A13" t="str">
            <v>Direction du Marché des Professionnels et des Particuliers - Direction du Développement Commercial et Marketing - Communication et Marketing</v>
          </cell>
        </row>
        <row r="14">
          <cell r="A14" t="str">
            <v>Direction du Marché des Professionnels et des Particuliers - Direction du Développement Commercial et Marketing - Animation des Ventes</v>
          </cell>
        </row>
        <row r="15">
          <cell r="A15" t="str">
            <v>Direction du Marché des Professionnels et des Particuliers - Direction du Développement Commercial et Marketing - Conventions et Partenariats</v>
          </cell>
        </row>
        <row r="16">
          <cell r="A16" t="str">
            <v>Direction du Marché des Professionnels et des Particuliers - Direction du Crédits Retail</v>
          </cell>
        </row>
        <row r="17">
          <cell r="A17" t="str">
            <v>Direction des Ressources Humaines - Direction des Ressources Humaines</v>
          </cell>
        </row>
        <row r="18">
          <cell r="A18" t="str">
            <v>Direction des Ressources Humaines - Formation</v>
          </cell>
        </row>
        <row r="19">
          <cell r="A19" t="str">
            <v>Direction des Ressources Humaines - Relations Sociales</v>
          </cell>
        </row>
        <row r="20">
          <cell r="A20" t="str">
            <v>Direction des Ressources Humaines - Gestion Administrative</v>
          </cell>
        </row>
        <row r="21">
          <cell r="A21" t="str">
            <v>Direction des Ressources Humaines - Mobilité et Recrutement</v>
          </cell>
        </row>
        <row r="22">
          <cell r="A22" t="str">
            <v>Direction des Ressources Humaines - Médical</v>
          </cell>
        </row>
        <row r="23">
          <cell r="A23" t="str">
            <v>Direction du Recouvrement du Juridique et du Contentieux - Conformité, Sécurité Financière, Contrôle Permanent - Contrôle Permanent</v>
          </cell>
        </row>
        <row r="24">
          <cell r="A24" t="str">
            <v>Direction du Recouvrement du Juridique et du Contentieux - Conformité, Sécurité Financière, Contrôle Permanent - Conformité et Sécurité Financière</v>
          </cell>
        </row>
        <row r="25">
          <cell r="A25" t="str">
            <v>Direction du Recouvrement du Juridique et du Contentieux - Analyse et Suivi des portefeuilles - Surv. Anomalies et Revue des Portefeuilles</v>
          </cell>
        </row>
        <row r="26">
          <cell r="A26" t="str">
            <v>Direction du Recouvrement du Juridique et du Contentieux - Analyse et Suivi des portefeuilles - Analyse</v>
          </cell>
        </row>
        <row r="27">
          <cell r="A27" t="str">
            <v>Direction du Recouvrement du Juridique et du Contentieux - Autorisations et Garanties - Vérif. Gages</v>
          </cell>
        </row>
        <row r="28">
          <cell r="A28" t="str">
            <v>Direction du Recouvrement du Juridique et du Contentieux - Autorisations et Garanties - Autorisations</v>
          </cell>
        </row>
        <row r="29">
          <cell r="A29" t="str">
            <v>Direction du Recouvrement du Juridique et du Contentieux - Autorisations et Garanties - Garanties</v>
          </cell>
        </row>
        <row r="30">
          <cell r="A30" t="str">
            <v>Direction du Recouvrement du Juridique et du Contentieux - Juridique - Documents Légaux</v>
          </cell>
        </row>
        <row r="31">
          <cell r="A31" t="str">
            <v>Direction du Recouvrement du Juridique et du Contentieux - Juridique - Juridique et Fiscal</v>
          </cell>
        </row>
        <row r="32">
          <cell r="A32" t="str">
            <v>Direction du Recouvrement du Juridique et du Contentieux - Recouvrement - Pré contentieux</v>
          </cell>
        </row>
        <row r="33">
          <cell r="A33" t="str">
            <v>Direction du Recouvrement du Juridique et du Contentieux - Recouvrement - Contentieux</v>
          </cell>
        </row>
        <row r="34">
          <cell r="A34" t="str">
            <v>Direction du Support, de l'Organisation et de la Finance - Direction des Opérations - Pôle SEI</v>
          </cell>
        </row>
        <row r="35">
          <cell r="A35" t="str">
            <v>Direction du Support, de l'Organisation et de la Finance - Direction des Opérations - Pôle Flux</v>
          </cell>
        </row>
        <row r="36">
          <cell r="A36" t="str">
            <v>Direction du Support, de l'Organisation et de la Finance - Direction des Opérations - Pôle SPP</v>
          </cell>
        </row>
        <row r="37">
          <cell r="A37" t="str">
            <v>Direction du Support, de l'Organisation et de la Finance - Direction des Opérations - Pôle PIQ</v>
          </cell>
        </row>
        <row r="38">
          <cell r="A38" t="str">
            <v>Direction du Support, de l'Organisation et de la Finance - Direction des Opérations - Direction des Opérations</v>
          </cell>
        </row>
        <row r="39">
          <cell r="A39" t="str">
            <v>Direction du Support, de l'Organisation et de la Finance - Finance - Comptabilité</v>
          </cell>
        </row>
        <row r="40">
          <cell r="A40" t="str">
            <v>Direction du Support, de l'Organisation et de la Finance - Finance - Contrôle Comptables</v>
          </cell>
        </row>
        <row r="41">
          <cell r="A41" t="str">
            <v>Direction du Support, de l'Organisation et de la Finance - Finance - Contrôle De Gestion</v>
          </cell>
        </row>
        <row r="42">
          <cell r="A42" t="str">
            <v>Direction du Support, de l'Organisation et de la Finance - Moyens Généraux - Technique</v>
          </cell>
        </row>
        <row r="43">
          <cell r="A43" t="str">
            <v>Direction du Support, de l'Organisation et de la Finance - Moyens Généraux - Paiement/Budget/Logistiques</v>
          </cell>
        </row>
        <row r="44">
          <cell r="A44" t="str">
            <v>Direction du Support, de l'Organisation et de la Finance - Moyens Généraux - Achats et contrats</v>
          </cell>
        </row>
        <row r="45">
          <cell r="A45" t="str">
            <v>Direction du Support, de l'Organisation et de la Finance - Moyens Généraux - Projets et Travaux Immobiliers</v>
          </cell>
        </row>
        <row r="46">
          <cell r="A46" t="str">
            <v>Direction du Support, de l'Organisation et de la Finance - Moyens Généraux - Parc Auto</v>
          </cell>
        </row>
        <row r="47">
          <cell r="A47" t="str">
            <v>Direction du Support, de l'Organisation et de la Finance - Project Factory</v>
          </cell>
        </row>
        <row r="48">
          <cell r="A48" t="str">
            <v>Direction du Support, de l'Organisation et de la Finance - Projets et Organisation - Help Desk</v>
          </cell>
        </row>
        <row r="49">
          <cell r="A49" t="str">
            <v>Direction du Support, de l'Organisation et de la Finance - Projets et Organisation - Moyen de Paiement</v>
          </cell>
        </row>
        <row r="50">
          <cell r="A50" t="str">
            <v>Direction du Support, de l'Organisation et de la Finance - Projets et Organisation - Engagement</v>
          </cell>
        </row>
        <row r="51">
          <cell r="A51" t="str">
            <v>Direction du Support, de l'Organisation et de la Finance - Qualité</v>
          </cell>
        </row>
        <row r="52">
          <cell r="A52" t="str">
            <v>Direction du Support, de l'Organisation et de la Finance - Sécurité</v>
          </cell>
        </row>
        <row r="53">
          <cell r="A53" t="str">
            <v>Direction du Support, de l'Organisation et de la Finance - Systèmes d'Informations - Tour de Contrôle</v>
          </cell>
        </row>
        <row r="54">
          <cell r="A54" t="str">
            <v>Direction du Support, de l'Organisation et de la Finance - Systèmes d'Informations - Infrastructure</v>
          </cell>
        </row>
        <row r="55">
          <cell r="A55" t="str">
            <v>Direction du Support, de l'Organisation et de la Finance - Systèmes d'Informations - Développement</v>
          </cell>
        </row>
      </sheetData>
      <sheetData sheetId="1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RE"/>
      <sheetName val="NOV"/>
      <sheetName val="NOV ONLY"/>
      <sheetName val="419200"/>
      <sheetName val="419000 OK"/>
      <sheetName val="SIEGE"/>
      <sheetName val="ETAR"/>
      <sheetName val="ETACR"/>
      <sheetName val="EXANTERIEUR "/>
      <sheetName val="RECLAS MOIS EN COURS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Effectif-Budget 2018"/>
      <sheetName val="AG"/>
      <sheetName val="EM"/>
      <sheetName val="tdb_ag"/>
    </sheetNames>
    <sheetDataSet>
      <sheetData sheetId="0" refreshError="1"/>
      <sheetData sheetId="1">
        <row r="86">
          <cell r="A86">
            <v>1454</v>
          </cell>
        </row>
        <row r="87">
          <cell r="A87">
            <v>1583</v>
          </cell>
        </row>
        <row r="88">
          <cell r="A88">
            <v>1593</v>
          </cell>
        </row>
        <row r="89">
          <cell r="A89">
            <v>1662</v>
          </cell>
        </row>
        <row r="90">
          <cell r="A90">
            <v>1686</v>
          </cell>
        </row>
        <row r="91">
          <cell r="A91">
            <v>1689</v>
          </cell>
        </row>
        <row r="92">
          <cell r="A92">
            <v>1698</v>
          </cell>
        </row>
        <row r="93">
          <cell r="A93">
            <v>1722</v>
          </cell>
        </row>
        <row r="94">
          <cell r="A94">
            <v>1761</v>
          </cell>
        </row>
        <row r="95">
          <cell r="A95">
            <v>1897</v>
          </cell>
        </row>
        <row r="96">
          <cell r="A96">
            <v>1921</v>
          </cell>
        </row>
        <row r="97">
          <cell r="A97">
            <v>1967</v>
          </cell>
        </row>
        <row r="98">
          <cell r="A98">
            <v>1973</v>
          </cell>
        </row>
        <row r="99">
          <cell r="A99">
            <v>1976</v>
          </cell>
        </row>
        <row r="100">
          <cell r="A100">
            <v>2037</v>
          </cell>
        </row>
        <row r="101">
          <cell r="A101">
            <v>2096</v>
          </cell>
        </row>
        <row r="102">
          <cell r="A102">
            <v>2103</v>
          </cell>
        </row>
        <row r="103">
          <cell r="A103">
            <v>2126</v>
          </cell>
        </row>
        <row r="104">
          <cell r="A104">
            <v>2141</v>
          </cell>
        </row>
        <row r="105">
          <cell r="A105">
            <v>2142</v>
          </cell>
        </row>
        <row r="106">
          <cell r="A106">
            <v>2157</v>
          </cell>
        </row>
        <row r="107">
          <cell r="A107">
            <v>2256</v>
          </cell>
        </row>
        <row r="108">
          <cell r="A108">
            <v>2304</v>
          </cell>
        </row>
        <row r="109">
          <cell r="A109">
            <v>2403</v>
          </cell>
        </row>
        <row r="110">
          <cell r="A110">
            <v>2410</v>
          </cell>
        </row>
        <row r="111">
          <cell r="A111">
            <v>2430</v>
          </cell>
        </row>
        <row r="112">
          <cell r="A112">
            <v>2439</v>
          </cell>
        </row>
        <row r="113">
          <cell r="A113">
            <v>2445</v>
          </cell>
        </row>
        <row r="114">
          <cell r="A114">
            <v>2453</v>
          </cell>
        </row>
        <row r="115">
          <cell r="A115">
            <v>2455</v>
          </cell>
        </row>
        <row r="116">
          <cell r="A116">
            <v>2456</v>
          </cell>
        </row>
        <row r="117">
          <cell r="A117">
            <v>2461</v>
          </cell>
        </row>
        <row r="118">
          <cell r="A118">
            <v>2462</v>
          </cell>
        </row>
        <row r="119">
          <cell r="A119">
            <v>2465</v>
          </cell>
        </row>
        <row r="120">
          <cell r="A120">
            <v>2467</v>
          </cell>
        </row>
        <row r="121">
          <cell r="A121">
            <v>2470</v>
          </cell>
        </row>
        <row r="122">
          <cell r="A122">
            <v>2471</v>
          </cell>
        </row>
        <row r="123">
          <cell r="A123">
            <v>2472</v>
          </cell>
        </row>
        <row r="124">
          <cell r="A124">
            <v>2475</v>
          </cell>
        </row>
        <row r="125">
          <cell r="A125">
            <v>2480</v>
          </cell>
        </row>
        <row r="126">
          <cell r="A126">
            <v>2489</v>
          </cell>
        </row>
        <row r="127">
          <cell r="A127">
            <v>2502</v>
          </cell>
        </row>
        <row r="128">
          <cell r="A128">
            <v>2506</v>
          </cell>
        </row>
        <row r="129">
          <cell r="A129">
            <v>2533</v>
          </cell>
        </row>
        <row r="130">
          <cell r="A130">
            <v>2554</v>
          </cell>
        </row>
        <row r="131">
          <cell r="A131">
            <v>2561</v>
          </cell>
        </row>
        <row r="132">
          <cell r="A132">
            <v>2564</v>
          </cell>
        </row>
        <row r="133">
          <cell r="A133">
            <v>2567</v>
          </cell>
        </row>
        <row r="134">
          <cell r="A134">
            <v>2569</v>
          </cell>
        </row>
        <row r="135">
          <cell r="A135">
            <v>2576</v>
          </cell>
        </row>
        <row r="136">
          <cell r="A136">
            <v>2580</v>
          </cell>
        </row>
        <row r="137">
          <cell r="A137">
            <v>2611</v>
          </cell>
        </row>
        <row r="138">
          <cell r="A138">
            <v>2629</v>
          </cell>
        </row>
        <row r="139">
          <cell r="A139">
            <v>2630</v>
          </cell>
        </row>
        <row r="140">
          <cell r="A140">
            <v>2635</v>
          </cell>
        </row>
        <row r="141">
          <cell r="A141">
            <v>2641</v>
          </cell>
        </row>
        <row r="142">
          <cell r="A142">
            <v>2645</v>
          </cell>
        </row>
        <row r="143">
          <cell r="A143">
            <v>2652</v>
          </cell>
        </row>
        <row r="144">
          <cell r="A144">
            <v>2691</v>
          </cell>
        </row>
        <row r="145">
          <cell r="A145">
            <v>2719</v>
          </cell>
        </row>
        <row r="146">
          <cell r="A146">
            <v>2725</v>
          </cell>
        </row>
        <row r="147">
          <cell r="A147">
            <v>2741</v>
          </cell>
        </row>
        <row r="148">
          <cell r="A148">
            <v>2742</v>
          </cell>
        </row>
        <row r="149">
          <cell r="A149">
            <v>2749</v>
          </cell>
        </row>
        <row r="150">
          <cell r="A150">
            <v>2795</v>
          </cell>
        </row>
        <row r="151">
          <cell r="A151">
            <v>2799</v>
          </cell>
        </row>
        <row r="152">
          <cell r="A152">
            <v>2819</v>
          </cell>
        </row>
        <row r="153">
          <cell r="A153">
            <v>2867</v>
          </cell>
        </row>
        <row r="154">
          <cell r="A154">
            <v>2870</v>
          </cell>
        </row>
        <row r="155">
          <cell r="A155">
            <v>2880</v>
          </cell>
        </row>
        <row r="156">
          <cell r="A156">
            <v>2926</v>
          </cell>
        </row>
        <row r="157">
          <cell r="A157">
            <v>2927</v>
          </cell>
        </row>
        <row r="158">
          <cell r="A158">
            <v>2947</v>
          </cell>
        </row>
        <row r="159">
          <cell r="A159">
            <v>2957</v>
          </cell>
        </row>
        <row r="160">
          <cell r="A160">
            <v>2979</v>
          </cell>
        </row>
        <row r="161">
          <cell r="A161">
            <v>3029</v>
          </cell>
        </row>
        <row r="162">
          <cell r="A162">
            <v>3032</v>
          </cell>
        </row>
        <row r="163">
          <cell r="A163">
            <v>3034</v>
          </cell>
        </row>
        <row r="164">
          <cell r="A164">
            <v>3043</v>
          </cell>
        </row>
        <row r="165">
          <cell r="A165">
            <v>3052</v>
          </cell>
        </row>
        <row r="166">
          <cell r="A166">
            <v>3063</v>
          </cell>
        </row>
        <row r="167">
          <cell r="A167">
            <v>3073</v>
          </cell>
        </row>
        <row r="168">
          <cell r="A168">
            <v>3088</v>
          </cell>
        </row>
        <row r="169">
          <cell r="A169">
            <v>3106</v>
          </cell>
        </row>
        <row r="170">
          <cell r="A170">
            <v>3113</v>
          </cell>
        </row>
        <row r="171">
          <cell r="A171">
            <v>3115</v>
          </cell>
        </row>
        <row r="172">
          <cell r="A172">
            <v>3118</v>
          </cell>
        </row>
        <row r="173">
          <cell r="A173">
            <v>3124</v>
          </cell>
        </row>
        <row r="174">
          <cell r="A174">
            <v>3134</v>
          </cell>
        </row>
        <row r="175">
          <cell r="A175">
            <v>3135</v>
          </cell>
        </row>
        <row r="176">
          <cell r="A176">
            <v>3158</v>
          </cell>
        </row>
        <row r="177">
          <cell r="A177">
            <v>3159</v>
          </cell>
        </row>
        <row r="178">
          <cell r="A178">
            <v>3174</v>
          </cell>
        </row>
        <row r="179">
          <cell r="A179">
            <v>3187</v>
          </cell>
        </row>
        <row r="180">
          <cell r="A180">
            <v>3189</v>
          </cell>
        </row>
        <row r="181">
          <cell r="A181">
            <v>3195</v>
          </cell>
        </row>
        <row r="182">
          <cell r="A182">
            <v>3196</v>
          </cell>
        </row>
        <row r="183">
          <cell r="A183">
            <v>3207</v>
          </cell>
        </row>
        <row r="184">
          <cell r="A184">
            <v>3224</v>
          </cell>
        </row>
        <row r="185">
          <cell r="A185">
            <v>3232</v>
          </cell>
        </row>
        <row r="186">
          <cell r="A186">
            <v>3236</v>
          </cell>
        </row>
        <row r="187">
          <cell r="A187">
            <v>3237</v>
          </cell>
        </row>
        <row r="188">
          <cell r="A188">
            <v>3242</v>
          </cell>
        </row>
        <row r="189">
          <cell r="A189">
            <v>3247</v>
          </cell>
        </row>
        <row r="190">
          <cell r="A190">
            <v>3250</v>
          </cell>
        </row>
        <row r="191">
          <cell r="A191">
            <v>3259</v>
          </cell>
        </row>
        <row r="192">
          <cell r="A192">
            <v>3260</v>
          </cell>
        </row>
        <row r="193">
          <cell r="A193">
            <v>3261</v>
          </cell>
        </row>
        <row r="194">
          <cell r="A194">
            <v>3263</v>
          </cell>
        </row>
        <row r="195">
          <cell r="A195">
            <v>3309</v>
          </cell>
        </row>
        <row r="196">
          <cell r="A196">
            <v>3311</v>
          </cell>
        </row>
        <row r="197">
          <cell r="A197">
            <v>3314</v>
          </cell>
        </row>
        <row r="198">
          <cell r="A198">
            <v>3315</v>
          </cell>
        </row>
        <row r="199">
          <cell r="A199">
            <v>3326</v>
          </cell>
        </row>
        <row r="200">
          <cell r="A200">
            <v>3330</v>
          </cell>
        </row>
        <row r="201">
          <cell r="A201">
            <v>3336</v>
          </cell>
        </row>
        <row r="202">
          <cell r="A202">
            <v>3352</v>
          </cell>
        </row>
        <row r="203">
          <cell r="A203">
            <v>3365</v>
          </cell>
        </row>
        <row r="204">
          <cell r="A204">
            <v>3366</v>
          </cell>
        </row>
        <row r="205">
          <cell r="A205">
            <v>3379</v>
          </cell>
        </row>
        <row r="206">
          <cell r="A206">
            <v>3382</v>
          </cell>
        </row>
        <row r="207">
          <cell r="A207">
            <v>3401</v>
          </cell>
        </row>
        <row r="208">
          <cell r="A208">
            <v>3402</v>
          </cell>
        </row>
        <row r="209">
          <cell r="A209">
            <v>3440</v>
          </cell>
        </row>
        <row r="210">
          <cell r="A210">
            <v>3452</v>
          </cell>
        </row>
        <row r="211">
          <cell r="A211">
            <v>3464</v>
          </cell>
        </row>
        <row r="212">
          <cell r="A212">
            <v>3466</v>
          </cell>
        </row>
        <row r="213">
          <cell r="A213">
            <v>3468</v>
          </cell>
        </row>
        <row r="214">
          <cell r="A214">
            <v>3474</v>
          </cell>
        </row>
        <row r="215">
          <cell r="A215">
            <v>3475</v>
          </cell>
        </row>
        <row r="216">
          <cell r="A216">
            <v>3478</v>
          </cell>
        </row>
        <row r="217">
          <cell r="A217">
            <v>3487</v>
          </cell>
        </row>
        <row r="218">
          <cell r="A218">
            <v>3493</v>
          </cell>
        </row>
        <row r="219">
          <cell r="A219">
            <v>3494</v>
          </cell>
        </row>
        <row r="220">
          <cell r="A220">
            <v>3499</v>
          </cell>
        </row>
        <row r="221">
          <cell r="A221">
            <v>3500</v>
          </cell>
        </row>
        <row r="222">
          <cell r="A222">
            <v>3517</v>
          </cell>
        </row>
        <row r="223">
          <cell r="A223">
            <v>3518</v>
          </cell>
        </row>
        <row r="224">
          <cell r="A224">
            <v>3519</v>
          </cell>
        </row>
        <row r="225">
          <cell r="A225">
            <v>3521</v>
          </cell>
        </row>
        <row r="226">
          <cell r="A226">
            <v>3522</v>
          </cell>
        </row>
        <row r="227">
          <cell r="A227">
            <v>3525</v>
          </cell>
        </row>
        <row r="228">
          <cell r="A228">
            <v>3527</v>
          </cell>
        </row>
        <row r="229">
          <cell r="A229">
            <v>3529</v>
          </cell>
        </row>
        <row r="230">
          <cell r="A230">
            <v>3531</v>
          </cell>
        </row>
        <row r="231">
          <cell r="A231">
            <v>3532</v>
          </cell>
        </row>
        <row r="232">
          <cell r="A232">
            <v>3563</v>
          </cell>
        </row>
        <row r="233">
          <cell r="A233">
            <v>3580</v>
          </cell>
        </row>
        <row r="234">
          <cell r="A234">
            <v>3583</v>
          </cell>
        </row>
        <row r="235">
          <cell r="A235">
            <v>3590</v>
          </cell>
        </row>
        <row r="236">
          <cell r="A236">
            <v>3598</v>
          </cell>
        </row>
        <row r="237">
          <cell r="A237">
            <v>3601</v>
          </cell>
        </row>
        <row r="238">
          <cell r="A238">
            <v>3609</v>
          </cell>
        </row>
        <row r="239">
          <cell r="A239">
            <v>3612</v>
          </cell>
        </row>
        <row r="240">
          <cell r="A240">
            <v>3616</v>
          </cell>
        </row>
        <row r="241">
          <cell r="A241">
            <v>3620</v>
          </cell>
        </row>
        <row r="242">
          <cell r="A242">
            <v>3621</v>
          </cell>
        </row>
        <row r="243">
          <cell r="A243">
            <v>3643</v>
          </cell>
        </row>
        <row r="244">
          <cell r="A244">
            <v>3644</v>
          </cell>
        </row>
        <row r="245">
          <cell r="A245">
            <v>3655</v>
          </cell>
        </row>
        <row r="246">
          <cell r="A246">
            <v>3658</v>
          </cell>
        </row>
        <row r="247">
          <cell r="A247">
            <v>3659</v>
          </cell>
        </row>
        <row r="248">
          <cell r="A248">
            <v>3678</v>
          </cell>
        </row>
        <row r="249">
          <cell r="A249">
            <v>3688</v>
          </cell>
        </row>
        <row r="250">
          <cell r="A250">
            <v>3701</v>
          </cell>
        </row>
        <row r="251">
          <cell r="A251">
            <v>3705</v>
          </cell>
        </row>
        <row r="252">
          <cell r="A252">
            <v>3712</v>
          </cell>
        </row>
        <row r="253">
          <cell r="A253">
            <v>3719</v>
          </cell>
        </row>
        <row r="254">
          <cell r="A254">
            <v>3725</v>
          </cell>
        </row>
        <row r="255">
          <cell r="A255">
            <v>3739</v>
          </cell>
        </row>
        <row r="256">
          <cell r="A256">
            <v>3743</v>
          </cell>
        </row>
        <row r="257">
          <cell r="A257">
            <v>3744</v>
          </cell>
        </row>
        <row r="258">
          <cell r="A258">
            <v>3749</v>
          </cell>
        </row>
        <row r="259">
          <cell r="A259">
            <v>3756</v>
          </cell>
        </row>
        <row r="260">
          <cell r="A260">
            <v>3757</v>
          </cell>
        </row>
        <row r="261">
          <cell r="A261">
            <v>3759</v>
          </cell>
        </row>
        <row r="262">
          <cell r="A262">
            <v>3771</v>
          </cell>
        </row>
        <row r="263">
          <cell r="A263">
            <v>3782</v>
          </cell>
        </row>
        <row r="264">
          <cell r="A264">
            <v>3797</v>
          </cell>
        </row>
        <row r="265">
          <cell r="A265">
            <v>3805</v>
          </cell>
        </row>
        <row r="266">
          <cell r="A266">
            <v>3807</v>
          </cell>
        </row>
        <row r="267">
          <cell r="A267">
            <v>3811</v>
          </cell>
        </row>
        <row r="268">
          <cell r="A268">
            <v>3817</v>
          </cell>
        </row>
        <row r="269">
          <cell r="A269">
            <v>3821</v>
          </cell>
        </row>
        <row r="270">
          <cell r="A270">
            <v>3823</v>
          </cell>
        </row>
        <row r="271">
          <cell r="A271">
            <v>3829</v>
          </cell>
        </row>
        <row r="272">
          <cell r="A272">
            <v>3831</v>
          </cell>
        </row>
        <row r="273">
          <cell r="A273">
            <v>3835</v>
          </cell>
        </row>
        <row r="274">
          <cell r="A274">
            <v>3836</v>
          </cell>
        </row>
        <row r="275">
          <cell r="A275">
            <v>3837</v>
          </cell>
        </row>
        <row r="276">
          <cell r="A276">
            <v>3838</v>
          </cell>
        </row>
        <row r="277">
          <cell r="A277">
            <v>3843</v>
          </cell>
        </row>
        <row r="278">
          <cell r="A278">
            <v>3844</v>
          </cell>
        </row>
        <row r="279">
          <cell r="A279">
            <v>3845</v>
          </cell>
        </row>
        <row r="280">
          <cell r="A280">
            <v>3861</v>
          </cell>
        </row>
        <row r="281">
          <cell r="A281">
            <v>3864</v>
          </cell>
        </row>
        <row r="282">
          <cell r="A282">
            <v>3867</v>
          </cell>
        </row>
        <row r="283">
          <cell r="A283">
            <v>3876</v>
          </cell>
        </row>
        <row r="284">
          <cell r="A284">
            <v>3887</v>
          </cell>
        </row>
        <row r="285">
          <cell r="A285">
            <v>3888</v>
          </cell>
        </row>
        <row r="286">
          <cell r="A286">
            <v>3890</v>
          </cell>
        </row>
        <row r="287">
          <cell r="A287">
            <v>3894</v>
          </cell>
        </row>
        <row r="288">
          <cell r="A288">
            <v>3896</v>
          </cell>
        </row>
        <row r="289">
          <cell r="A289">
            <v>3902</v>
          </cell>
        </row>
        <row r="290">
          <cell r="A290">
            <v>3903</v>
          </cell>
        </row>
        <row r="291">
          <cell r="A291">
            <v>3908</v>
          </cell>
        </row>
        <row r="292">
          <cell r="A292">
            <v>3911</v>
          </cell>
        </row>
        <row r="293">
          <cell r="A293">
            <v>3912</v>
          </cell>
        </row>
        <row r="294">
          <cell r="A294">
            <v>3913</v>
          </cell>
        </row>
        <row r="295">
          <cell r="A295">
            <v>3914</v>
          </cell>
        </row>
        <row r="296">
          <cell r="A296">
            <v>3915</v>
          </cell>
        </row>
        <row r="297">
          <cell r="A297">
            <v>3916</v>
          </cell>
        </row>
        <row r="298">
          <cell r="A298">
            <v>3917</v>
          </cell>
        </row>
        <row r="299">
          <cell r="A299">
            <v>3919</v>
          </cell>
        </row>
        <row r="300">
          <cell r="A300">
            <v>3922</v>
          </cell>
        </row>
        <row r="301">
          <cell r="A301">
            <v>3923</v>
          </cell>
        </row>
        <row r="302">
          <cell r="A302">
            <v>3924</v>
          </cell>
        </row>
        <row r="303">
          <cell r="A303">
            <v>3930</v>
          </cell>
        </row>
        <row r="304">
          <cell r="A304">
            <v>3931</v>
          </cell>
        </row>
        <row r="305">
          <cell r="A305">
            <v>3936</v>
          </cell>
        </row>
        <row r="306">
          <cell r="A306">
            <v>3938</v>
          </cell>
        </row>
        <row r="307">
          <cell r="A307">
            <v>3939</v>
          </cell>
        </row>
        <row r="308">
          <cell r="A308">
            <v>3940</v>
          </cell>
        </row>
        <row r="309">
          <cell r="A309">
            <v>3941</v>
          </cell>
        </row>
        <row r="310">
          <cell r="A310">
            <v>3942</v>
          </cell>
        </row>
        <row r="311">
          <cell r="A311">
            <v>3949</v>
          </cell>
        </row>
        <row r="312">
          <cell r="A312">
            <v>3950</v>
          </cell>
        </row>
        <row r="313">
          <cell r="A313">
            <v>3951</v>
          </cell>
        </row>
        <row r="314">
          <cell r="A314">
            <v>3952</v>
          </cell>
        </row>
        <row r="315">
          <cell r="A315">
            <v>3958</v>
          </cell>
        </row>
        <row r="316">
          <cell r="A316">
            <v>3959</v>
          </cell>
        </row>
        <row r="317">
          <cell r="A317">
            <v>3960</v>
          </cell>
        </row>
        <row r="318">
          <cell r="A318">
            <v>3961</v>
          </cell>
        </row>
        <row r="319">
          <cell r="A319">
            <v>3962</v>
          </cell>
        </row>
        <row r="320">
          <cell r="A320">
            <v>3967</v>
          </cell>
        </row>
        <row r="321">
          <cell r="A321">
            <v>3968</v>
          </cell>
        </row>
        <row r="322">
          <cell r="A322">
            <v>3969</v>
          </cell>
        </row>
        <row r="323">
          <cell r="A323">
            <v>3970</v>
          </cell>
        </row>
        <row r="324">
          <cell r="A324">
            <v>3972</v>
          </cell>
        </row>
        <row r="325">
          <cell r="A325">
            <v>3973</v>
          </cell>
        </row>
        <row r="326">
          <cell r="A326">
            <v>3974</v>
          </cell>
        </row>
        <row r="327">
          <cell r="A327">
            <v>3975</v>
          </cell>
        </row>
        <row r="328">
          <cell r="A328">
            <v>3976</v>
          </cell>
        </row>
        <row r="329">
          <cell r="A329">
            <v>3979</v>
          </cell>
        </row>
        <row r="330">
          <cell r="A330">
            <v>3981</v>
          </cell>
        </row>
        <row r="331">
          <cell r="A331">
            <v>3982</v>
          </cell>
        </row>
        <row r="332">
          <cell r="A332">
            <v>3983</v>
          </cell>
        </row>
        <row r="333">
          <cell r="A333">
            <v>3985</v>
          </cell>
        </row>
        <row r="334">
          <cell r="A334">
            <v>3986</v>
          </cell>
        </row>
        <row r="335">
          <cell r="A335">
            <v>3987</v>
          </cell>
        </row>
        <row r="336">
          <cell r="A336">
            <v>3988</v>
          </cell>
        </row>
        <row r="337">
          <cell r="A337">
            <v>3989</v>
          </cell>
        </row>
        <row r="338">
          <cell r="A338">
            <v>3990</v>
          </cell>
        </row>
        <row r="339">
          <cell r="A339">
            <v>3991</v>
          </cell>
        </row>
        <row r="340">
          <cell r="A340">
            <v>3992</v>
          </cell>
        </row>
        <row r="341">
          <cell r="A341">
            <v>3994</v>
          </cell>
        </row>
        <row r="342">
          <cell r="A342">
            <v>3995</v>
          </cell>
        </row>
        <row r="343">
          <cell r="A343">
            <v>3996</v>
          </cell>
        </row>
        <row r="344">
          <cell r="A344">
            <v>3997</v>
          </cell>
        </row>
        <row r="345">
          <cell r="A345">
            <v>3999</v>
          </cell>
        </row>
        <row r="346">
          <cell r="A346">
            <v>4002</v>
          </cell>
        </row>
        <row r="347">
          <cell r="A347">
            <v>4004</v>
          </cell>
        </row>
        <row r="348">
          <cell r="A348">
            <v>4005</v>
          </cell>
        </row>
        <row r="349">
          <cell r="A349">
            <v>4006</v>
          </cell>
        </row>
        <row r="350">
          <cell r="A350">
            <v>4007</v>
          </cell>
        </row>
        <row r="351">
          <cell r="A351">
            <v>4008</v>
          </cell>
        </row>
        <row r="352">
          <cell r="A352">
            <v>4010</v>
          </cell>
        </row>
        <row r="353">
          <cell r="A353">
            <v>4011</v>
          </cell>
        </row>
        <row r="354">
          <cell r="A354">
            <v>4012</v>
          </cell>
        </row>
        <row r="355">
          <cell r="A355">
            <v>4013</v>
          </cell>
        </row>
        <row r="356">
          <cell r="A356">
            <v>4014</v>
          </cell>
        </row>
        <row r="357">
          <cell r="A357">
            <v>4015</v>
          </cell>
        </row>
        <row r="358">
          <cell r="A358">
            <v>4019</v>
          </cell>
        </row>
        <row r="359">
          <cell r="A359">
            <v>4021</v>
          </cell>
        </row>
        <row r="360">
          <cell r="A360">
            <v>4026</v>
          </cell>
        </row>
        <row r="361">
          <cell r="A361">
            <v>4027</v>
          </cell>
        </row>
        <row r="362">
          <cell r="A362">
            <v>4028</v>
          </cell>
        </row>
        <row r="363">
          <cell r="A363">
            <v>4032</v>
          </cell>
        </row>
        <row r="364">
          <cell r="A364">
            <v>4033</v>
          </cell>
        </row>
        <row r="365">
          <cell r="A365">
            <v>4034</v>
          </cell>
        </row>
        <row r="366">
          <cell r="A366">
            <v>4035</v>
          </cell>
        </row>
        <row r="367">
          <cell r="A367">
            <v>4037</v>
          </cell>
        </row>
        <row r="368">
          <cell r="A368">
            <v>4038</v>
          </cell>
        </row>
        <row r="369">
          <cell r="A369">
            <v>4039</v>
          </cell>
        </row>
        <row r="370">
          <cell r="A370">
            <v>4040</v>
          </cell>
        </row>
        <row r="371">
          <cell r="A371">
            <v>4041</v>
          </cell>
        </row>
        <row r="372">
          <cell r="A372">
            <v>4042</v>
          </cell>
        </row>
        <row r="373">
          <cell r="A373">
            <v>4043</v>
          </cell>
        </row>
        <row r="374">
          <cell r="A374">
            <v>4044</v>
          </cell>
        </row>
        <row r="375">
          <cell r="A375">
            <v>4045</v>
          </cell>
        </row>
        <row r="376">
          <cell r="A376">
            <v>4046</v>
          </cell>
        </row>
        <row r="377">
          <cell r="A377">
            <v>4047</v>
          </cell>
        </row>
        <row r="378">
          <cell r="A378">
            <v>4048</v>
          </cell>
        </row>
        <row r="379">
          <cell r="A379">
            <v>4051</v>
          </cell>
        </row>
        <row r="380">
          <cell r="A380">
            <v>4052</v>
          </cell>
        </row>
        <row r="381">
          <cell r="A381">
            <v>4053</v>
          </cell>
        </row>
        <row r="382">
          <cell r="A382">
            <v>4054</v>
          </cell>
        </row>
        <row r="383">
          <cell r="A383">
            <v>4055</v>
          </cell>
        </row>
        <row r="384">
          <cell r="A384">
            <v>4056</v>
          </cell>
        </row>
        <row r="385">
          <cell r="A385">
            <v>4058</v>
          </cell>
        </row>
        <row r="386">
          <cell r="A386">
            <v>4059</v>
          </cell>
        </row>
        <row r="387">
          <cell r="A387">
            <v>4061</v>
          </cell>
        </row>
        <row r="388">
          <cell r="A388">
            <v>4062</v>
          </cell>
        </row>
        <row r="389">
          <cell r="A389">
            <v>4063</v>
          </cell>
        </row>
        <row r="390">
          <cell r="A390">
            <v>4067</v>
          </cell>
        </row>
        <row r="391">
          <cell r="A391">
            <v>4068</v>
          </cell>
        </row>
        <row r="392">
          <cell r="A392">
            <v>4069</v>
          </cell>
        </row>
        <row r="393">
          <cell r="A393">
            <v>4070</v>
          </cell>
        </row>
        <row r="394">
          <cell r="A394">
            <v>4072</v>
          </cell>
        </row>
        <row r="395">
          <cell r="A395">
            <v>4076</v>
          </cell>
        </row>
        <row r="396">
          <cell r="A396">
            <v>4077</v>
          </cell>
        </row>
        <row r="397">
          <cell r="A397">
            <v>4078</v>
          </cell>
        </row>
        <row r="398">
          <cell r="A398">
            <v>4079</v>
          </cell>
        </row>
        <row r="399">
          <cell r="A399">
            <v>4080</v>
          </cell>
        </row>
        <row r="400">
          <cell r="A400">
            <v>4082</v>
          </cell>
        </row>
        <row r="401">
          <cell r="A401">
            <v>4084</v>
          </cell>
        </row>
        <row r="402">
          <cell r="A402">
            <v>4085</v>
          </cell>
        </row>
        <row r="403">
          <cell r="A403">
            <v>4086</v>
          </cell>
        </row>
        <row r="404">
          <cell r="A404">
            <v>4087</v>
          </cell>
        </row>
        <row r="405">
          <cell r="A405">
            <v>4088</v>
          </cell>
        </row>
        <row r="406">
          <cell r="A406">
            <v>4089</v>
          </cell>
        </row>
        <row r="407">
          <cell r="A407">
            <v>4091</v>
          </cell>
        </row>
        <row r="408">
          <cell r="A408">
            <v>4092</v>
          </cell>
        </row>
        <row r="409">
          <cell r="A409">
            <v>4093</v>
          </cell>
        </row>
        <row r="410">
          <cell r="A410">
            <v>4098</v>
          </cell>
        </row>
        <row r="411">
          <cell r="A411">
            <v>4101</v>
          </cell>
        </row>
        <row r="412">
          <cell r="A412">
            <v>4102</v>
          </cell>
        </row>
        <row r="413">
          <cell r="A413">
            <v>4103</v>
          </cell>
        </row>
        <row r="414">
          <cell r="A414">
            <v>4104</v>
          </cell>
        </row>
        <row r="415">
          <cell r="A415">
            <v>4107</v>
          </cell>
        </row>
        <row r="416">
          <cell r="A416">
            <v>4108</v>
          </cell>
        </row>
        <row r="417">
          <cell r="A417">
            <v>4109</v>
          </cell>
        </row>
        <row r="418">
          <cell r="A418">
            <v>4110</v>
          </cell>
        </row>
        <row r="419">
          <cell r="A419">
            <v>4111</v>
          </cell>
        </row>
        <row r="420">
          <cell r="A420">
            <v>4113</v>
          </cell>
        </row>
        <row r="421">
          <cell r="A421">
            <v>4114</v>
          </cell>
        </row>
        <row r="422">
          <cell r="A422">
            <v>4124</v>
          </cell>
        </row>
        <row r="423">
          <cell r="A423">
            <v>4126</v>
          </cell>
        </row>
        <row r="424">
          <cell r="A424">
            <v>4127</v>
          </cell>
        </row>
        <row r="425">
          <cell r="A425">
            <v>4128</v>
          </cell>
        </row>
        <row r="426">
          <cell r="A426">
            <v>4129</v>
          </cell>
        </row>
        <row r="427">
          <cell r="A427">
            <v>4130</v>
          </cell>
        </row>
        <row r="428">
          <cell r="A428">
            <v>4131</v>
          </cell>
        </row>
        <row r="429">
          <cell r="A429">
            <v>4132</v>
          </cell>
        </row>
        <row r="430">
          <cell r="A430">
            <v>4135</v>
          </cell>
        </row>
        <row r="431">
          <cell r="A431">
            <v>4136</v>
          </cell>
        </row>
        <row r="432">
          <cell r="A432">
            <v>4138</v>
          </cell>
        </row>
        <row r="433">
          <cell r="A433">
            <v>4139</v>
          </cell>
        </row>
        <row r="434">
          <cell r="A434">
            <v>4140</v>
          </cell>
        </row>
        <row r="435">
          <cell r="A435">
            <v>4142</v>
          </cell>
        </row>
        <row r="436">
          <cell r="A436">
            <v>4144</v>
          </cell>
        </row>
        <row r="437">
          <cell r="A437">
            <v>4148</v>
          </cell>
        </row>
        <row r="438">
          <cell r="A438">
            <v>4150</v>
          </cell>
        </row>
        <row r="439">
          <cell r="A439">
            <v>4152</v>
          </cell>
        </row>
        <row r="440">
          <cell r="A440">
            <v>4153</v>
          </cell>
        </row>
        <row r="441">
          <cell r="A441">
            <v>4154</v>
          </cell>
        </row>
        <row r="442">
          <cell r="A442">
            <v>4155</v>
          </cell>
        </row>
        <row r="443">
          <cell r="A443">
            <v>4159</v>
          </cell>
        </row>
        <row r="444">
          <cell r="A444">
            <v>4161</v>
          </cell>
        </row>
        <row r="445">
          <cell r="A445">
            <v>4163</v>
          </cell>
        </row>
        <row r="446">
          <cell r="A446">
            <v>4164</v>
          </cell>
        </row>
        <row r="447">
          <cell r="A447">
            <v>4165</v>
          </cell>
        </row>
        <row r="448">
          <cell r="A448">
            <v>4166</v>
          </cell>
        </row>
        <row r="449">
          <cell r="A449">
            <v>4167</v>
          </cell>
        </row>
        <row r="450">
          <cell r="A450">
            <v>4173</v>
          </cell>
        </row>
        <row r="451">
          <cell r="A451">
            <v>4174</v>
          </cell>
        </row>
        <row r="452">
          <cell r="A452">
            <v>4175</v>
          </cell>
        </row>
        <row r="453">
          <cell r="A453">
            <v>4176</v>
          </cell>
        </row>
        <row r="454">
          <cell r="A454">
            <v>4177</v>
          </cell>
        </row>
        <row r="455">
          <cell r="A455">
            <v>4178</v>
          </cell>
        </row>
        <row r="456">
          <cell r="A456">
            <v>4181</v>
          </cell>
        </row>
        <row r="457">
          <cell r="A457">
            <v>4185</v>
          </cell>
        </row>
        <row r="458">
          <cell r="A458">
            <v>4186</v>
          </cell>
        </row>
        <row r="459">
          <cell r="A459">
            <v>4187</v>
          </cell>
        </row>
        <row r="460">
          <cell r="A460">
            <v>4188</v>
          </cell>
        </row>
        <row r="461">
          <cell r="A461">
            <v>4189</v>
          </cell>
        </row>
        <row r="462">
          <cell r="A462">
            <v>4190</v>
          </cell>
        </row>
        <row r="463">
          <cell r="A463">
            <v>4191</v>
          </cell>
        </row>
        <row r="464">
          <cell r="A464">
            <v>4192</v>
          </cell>
        </row>
        <row r="465">
          <cell r="A465">
            <v>4193</v>
          </cell>
        </row>
        <row r="466">
          <cell r="A466">
            <v>4194</v>
          </cell>
        </row>
        <row r="467">
          <cell r="A467">
            <v>4195</v>
          </cell>
        </row>
        <row r="468">
          <cell r="A468">
            <v>4196</v>
          </cell>
        </row>
        <row r="469">
          <cell r="A469">
            <v>4197</v>
          </cell>
        </row>
        <row r="470">
          <cell r="A470">
            <v>4198</v>
          </cell>
        </row>
        <row r="471">
          <cell r="A471">
            <v>4199</v>
          </cell>
        </row>
        <row r="472">
          <cell r="A472">
            <v>4204</v>
          </cell>
        </row>
        <row r="473">
          <cell r="A473">
            <v>4205</v>
          </cell>
        </row>
        <row r="474">
          <cell r="A474">
            <v>4210</v>
          </cell>
        </row>
        <row r="475">
          <cell r="A475">
            <v>4211</v>
          </cell>
        </row>
        <row r="476">
          <cell r="A476">
            <v>4212</v>
          </cell>
        </row>
        <row r="477">
          <cell r="A477">
            <v>4213</v>
          </cell>
        </row>
        <row r="478">
          <cell r="A478">
            <v>4214</v>
          </cell>
        </row>
        <row r="479">
          <cell r="A479">
            <v>4215</v>
          </cell>
        </row>
        <row r="480">
          <cell r="A480">
            <v>4216</v>
          </cell>
        </row>
        <row r="481">
          <cell r="A481">
            <v>4217</v>
          </cell>
        </row>
        <row r="482">
          <cell r="A482">
            <v>4218</v>
          </cell>
        </row>
        <row r="483">
          <cell r="A483">
            <v>4219</v>
          </cell>
        </row>
        <row r="484">
          <cell r="A484">
            <v>4220</v>
          </cell>
        </row>
        <row r="485">
          <cell r="A485">
            <v>4221</v>
          </cell>
        </row>
        <row r="486">
          <cell r="A486">
            <v>4222</v>
          </cell>
        </row>
        <row r="487">
          <cell r="A487">
            <v>4223</v>
          </cell>
        </row>
        <row r="488">
          <cell r="A488">
            <v>4224</v>
          </cell>
        </row>
        <row r="489">
          <cell r="A489">
            <v>4225</v>
          </cell>
        </row>
        <row r="490">
          <cell r="A490">
            <v>4226</v>
          </cell>
        </row>
        <row r="491">
          <cell r="A491">
            <v>4227</v>
          </cell>
        </row>
        <row r="492">
          <cell r="A492">
            <v>4228</v>
          </cell>
        </row>
        <row r="493">
          <cell r="A493">
            <v>4229</v>
          </cell>
        </row>
        <row r="494">
          <cell r="A494">
            <v>4230</v>
          </cell>
        </row>
        <row r="495">
          <cell r="A495">
            <v>4231</v>
          </cell>
        </row>
        <row r="496">
          <cell r="A496">
            <v>4232</v>
          </cell>
        </row>
        <row r="497">
          <cell r="A497">
            <v>4233</v>
          </cell>
        </row>
        <row r="498">
          <cell r="A498">
            <v>4234</v>
          </cell>
        </row>
        <row r="499">
          <cell r="A499">
            <v>4236</v>
          </cell>
        </row>
        <row r="500">
          <cell r="A500">
            <v>4237</v>
          </cell>
        </row>
        <row r="501">
          <cell r="A501">
            <v>4238</v>
          </cell>
        </row>
        <row r="502">
          <cell r="A502">
            <v>4242</v>
          </cell>
        </row>
        <row r="503">
          <cell r="A503">
            <v>4243</v>
          </cell>
        </row>
        <row r="504">
          <cell r="A504">
            <v>4244</v>
          </cell>
        </row>
        <row r="505">
          <cell r="A505">
            <v>4245</v>
          </cell>
        </row>
        <row r="506">
          <cell r="A506">
            <v>4246</v>
          </cell>
        </row>
        <row r="507">
          <cell r="A507">
            <v>4247</v>
          </cell>
        </row>
        <row r="508">
          <cell r="A508">
            <v>4248</v>
          </cell>
        </row>
        <row r="509">
          <cell r="A509">
            <v>4249</v>
          </cell>
        </row>
        <row r="510">
          <cell r="A510">
            <v>4250</v>
          </cell>
        </row>
        <row r="511">
          <cell r="A511">
            <v>4251</v>
          </cell>
        </row>
        <row r="512">
          <cell r="A512">
            <v>4254</v>
          </cell>
        </row>
        <row r="513">
          <cell r="A513">
            <v>4255</v>
          </cell>
        </row>
        <row r="514">
          <cell r="A514">
            <v>4256</v>
          </cell>
        </row>
        <row r="515">
          <cell r="A515">
            <v>4257</v>
          </cell>
        </row>
        <row r="516">
          <cell r="A516">
            <v>4259</v>
          </cell>
        </row>
        <row r="517">
          <cell r="A517">
            <v>4267</v>
          </cell>
        </row>
        <row r="518">
          <cell r="A518">
            <v>4270</v>
          </cell>
        </row>
        <row r="519">
          <cell r="A519">
            <v>4271</v>
          </cell>
        </row>
        <row r="520">
          <cell r="A520">
            <v>4272</v>
          </cell>
        </row>
        <row r="521">
          <cell r="A521">
            <v>4274</v>
          </cell>
        </row>
        <row r="522">
          <cell r="A522">
            <v>4275</v>
          </cell>
        </row>
        <row r="523">
          <cell r="A523">
            <v>4280</v>
          </cell>
        </row>
        <row r="524">
          <cell r="A524">
            <v>4282</v>
          </cell>
        </row>
        <row r="525">
          <cell r="A525">
            <v>4283</v>
          </cell>
        </row>
        <row r="526">
          <cell r="A526">
            <v>4285</v>
          </cell>
        </row>
        <row r="527">
          <cell r="A527">
            <v>4286</v>
          </cell>
        </row>
        <row r="528">
          <cell r="A528">
            <v>4289</v>
          </cell>
        </row>
        <row r="529">
          <cell r="A529">
            <v>4290</v>
          </cell>
        </row>
        <row r="530">
          <cell r="A530">
            <v>4291</v>
          </cell>
        </row>
        <row r="531">
          <cell r="A531">
            <v>4292</v>
          </cell>
        </row>
        <row r="532">
          <cell r="A532">
            <v>4300</v>
          </cell>
        </row>
        <row r="533">
          <cell r="A533">
            <v>4301</v>
          </cell>
        </row>
        <row r="534">
          <cell r="A534">
            <v>4304</v>
          </cell>
        </row>
        <row r="535">
          <cell r="A535">
            <v>4305</v>
          </cell>
        </row>
        <row r="536">
          <cell r="A536">
            <v>4306</v>
          </cell>
        </row>
        <row r="537">
          <cell r="A537">
            <v>4307</v>
          </cell>
        </row>
        <row r="538">
          <cell r="A538">
            <v>4308</v>
          </cell>
        </row>
        <row r="539">
          <cell r="A539">
            <v>4309</v>
          </cell>
        </row>
        <row r="540">
          <cell r="A540">
            <v>4310</v>
          </cell>
        </row>
        <row r="541">
          <cell r="A541">
            <v>4311</v>
          </cell>
        </row>
        <row r="542">
          <cell r="A542">
            <v>4313</v>
          </cell>
        </row>
        <row r="543">
          <cell r="A543">
            <v>4314</v>
          </cell>
        </row>
        <row r="544">
          <cell r="A544">
            <v>4316</v>
          </cell>
        </row>
        <row r="545">
          <cell r="A545">
            <v>4318</v>
          </cell>
        </row>
        <row r="546">
          <cell r="A546">
            <v>4319</v>
          </cell>
        </row>
        <row r="547">
          <cell r="A547">
            <v>4320</v>
          </cell>
        </row>
        <row r="548">
          <cell r="A548">
            <v>4321</v>
          </cell>
        </row>
        <row r="549">
          <cell r="A549">
            <v>4323</v>
          </cell>
        </row>
        <row r="550">
          <cell r="A550">
            <v>4324</v>
          </cell>
        </row>
        <row r="551">
          <cell r="A551">
            <v>4325</v>
          </cell>
        </row>
        <row r="552">
          <cell r="A552">
            <v>4326</v>
          </cell>
        </row>
        <row r="553">
          <cell r="A553">
            <v>4327</v>
          </cell>
        </row>
        <row r="554">
          <cell r="A554">
            <v>4328</v>
          </cell>
        </row>
        <row r="555">
          <cell r="A555">
            <v>4329</v>
          </cell>
        </row>
        <row r="556">
          <cell r="A556">
            <v>4330</v>
          </cell>
        </row>
        <row r="557">
          <cell r="A557">
            <v>4331</v>
          </cell>
        </row>
        <row r="558">
          <cell r="A558">
            <v>4332</v>
          </cell>
        </row>
        <row r="559">
          <cell r="A559">
            <v>4333</v>
          </cell>
        </row>
        <row r="560">
          <cell r="A560">
            <v>4337</v>
          </cell>
        </row>
        <row r="561">
          <cell r="A561">
            <v>4338</v>
          </cell>
        </row>
        <row r="562">
          <cell r="A562">
            <v>4340</v>
          </cell>
        </row>
        <row r="563">
          <cell r="A563">
            <v>4341</v>
          </cell>
        </row>
        <row r="564">
          <cell r="A564">
            <v>4342</v>
          </cell>
        </row>
        <row r="565">
          <cell r="A565">
            <v>4343</v>
          </cell>
        </row>
        <row r="566">
          <cell r="A566">
            <v>4344</v>
          </cell>
        </row>
        <row r="567">
          <cell r="A567">
            <v>4346</v>
          </cell>
        </row>
        <row r="568">
          <cell r="A568">
            <v>4348</v>
          </cell>
        </row>
        <row r="569">
          <cell r="A569">
            <v>4349</v>
          </cell>
        </row>
        <row r="570">
          <cell r="A570">
            <v>4350</v>
          </cell>
        </row>
        <row r="571">
          <cell r="A571">
            <v>4351</v>
          </cell>
        </row>
        <row r="572">
          <cell r="A572">
            <v>4352</v>
          </cell>
        </row>
        <row r="573">
          <cell r="A573">
            <v>4353</v>
          </cell>
        </row>
        <row r="574">
          <cell r="A574">
            <v>4354</v>
          </cell>
        </row>
        <row r="575">
          <cell r="A575">
            <v>4355</v>
          </cell>
        </row>
        <row r="576">
          <cell r="A576">
            <v>4356</v>
          </cell>
        </row>
        <row r="577">
          <cell r="A577">
            <v>4357</v>
          </cell>
        </row>
        <row r="578">
          <cell r="A578">
            <v>4359</v>
          </cell>
        </row>
        <row r="579">
          <cell r="A579">
            <v>4360</v>
          </cell>
        </row>
        <row r="580">
          <cell r="A580">
            <v>4361</v>
          </cell>
        </row>
        <row r="581">
          <cell r="A581">
            <v>4362</v>
          </cell>
        </row>
        <row r="582">
          <cell r="A582">
            <v>4364</v>
          </cell>
        </row>
        <row r="583">
          <cell r="A583">
            <v>4365</v>
          </cell>
        </row>
        <row r="584">
          <cell r="A584">
            <v>4366</v>
          </cell>
        </row>
        <row r="585">
          <cell r="A585">
            <v>4367</v>
          </cell>
        </row>
        <row r="586">
          <cell r="A586">
            <v>4368</v>
          </cell>
        </row>
        <row r="587">
          <cell r="A587">
            <v>4369</v>
          </cell>
        </row>
        <row r="588">
          <cell r="A588">
            <v>4371</v>
          </cell>
        </row>
        <row r="589">
          <cell r="A589">
            <v>4374</v>
          </cell>
        </row>
        <row r="590">
          <cell r="A590">
            <v>4375</v>
          </cell>
        </row>
        <row r="591">
          <cell r="A591">
            <v>4376</v>
          </cell>
        </row>
        <row r="592">
          <cell r="A592">
            <v>4378</v>
          </cell>
        </row>
        <row r="593">
          <cell r="A593">
            <v>4380</v>
          </cell>
        </row>
        <row r="594">
          <cell r="A594">
            <v>4381</v>
          </cell>
        </row>
        <row r="595">
          <cell r="A595">
            <v>4382</v>
          </cell>
        </row>
        <row r="596">
          <cell r="A596">
            <v>4383</v>
          </cell>
        </row>
        <row r="597">
          <cell r="A597">
            <v>4384</v>
          </cell>
        </row>
        <row r="598">
          <cell r="A598">
            <v>4385</v>
          </cell>
        </row>
        <row r="599">
          <cell r="A599">
            <v>4386</v>
          </cell>
        </row>
        <row r="600">
          <cell r="A600">
            <v>4387</v>
          </cell>
        </row>
        <row r="601">
          <cell r="A601">
            <v>4389</v>
          </cell>
        </row>
        <row r="602">
          <cell r="A602">
            <v>4390</v>
          </cell>
        </row>
        <row r="603">
          <cell r="A603">
            <v>4392</v>
          </cell>
        </row>
        <row r="604">
          <cell r="A604">
            <v>4393</v>
          </cell>
        </row>
        <row r="605">
          <cell r="A605">
            <v>4394</v>
          </cell>
        </row>
        <row r="606">
          <cell r="A606">
            <v>4395</v>
          </cell>
        </row>
        <row r="607">
          <cell r="A607">
            <v>4396</v>
          </cell>
        </row>
        <row r="608">
          <cell r="A608">
            <v>4397</v>
          </cell>
        </row>
        <row r="609">
          <cell r="A609">
            <v>4398</v>
          </cell>
        </row>
        <row r="610">
          <cell r="A610">
            <v>4399</v>
          </cell>
        </row>
        <row r="611">
          <cell r="A611">
            <v>4400</v>
          </cell>
        </row>
        <row r="612">
          <cell r="A612">
            <v>4401</v>
          </cell>
        </row>
        <row r="613">
          <cell r="A613">
            <v>4402</v>
          </cell>
        </row>
        <row r="614">
          <cell r="A614">
            <v>4403</v>
          </cell>
        </row>
        <row r="615">
          <cell r="A615">
            <v>4404</v>
          </cell>
        </row>
        <row r="616">
          <cell r="A616">
            <v>4405</v>
          </cell>
        </row>
        <row r="617">
          <cell r="A617">
            <v>4406</v>
          </cell>
        </row>
        <row r="618">
          <cell r="A618">
            <v>4407</v>
          </cell>
        </row>
        <row r="619">
          <cell r="A619">
            <v>4408</v>
          </cell>
        </row>
        <row r="620">
          <cell r="A620">
            <v>4410</v>
          </cell>
        </row>
        <row r="621">
          <cell r="A621">
            <v>4411</v>
          </cell>
        </row>
        <row r="622">
          <cell r="A622">
            <v>4413</v>
          </cell>
        </row>
        <row r="623">
          <cell r="A623">
            <v>4414</v>
          </cell>
        </row>
        <row r="624">
          <cell r="A624">
            <v>4415</v>
          </cell>
        </row>
        <row r="625">
          <cell r="A625">
            <v>4416</v>
          </cell>
        </row>
        <row r="626">
          <cell r="A626">
            <v>4417</v>
          </cell>
        </row>
        <row r="627">
          <cell r="A627">
            <v>4418</v>
          </cell>
        </row>
        <row r="628">
          <cell r="A628">
            <v>4419</v>
          </cell>
        </row>
        <row r="629">
          <cell r="A629">
            <v>4421</v>
          </cell>
        </row>
        <row r="630">
          <cell r="A630">
            <v>4422</v>
          </cell>
        </row>
        <row r="631">
          <cell r="A631">
            <v>4423</v>
          </cell>
        </row>
        <row r="632">
          <cell r="A632">
            <v>4424</v>
          </cell>
        </row>
        <row r="633">
          <cell r="A633">
            <v>4425</v>
          </cell>
        </row>
        <row r="634">
          <cell r="A634">
            <v>4426</v>
          </cell>
        </row>
        <row r="635">
          <cell r="A635">
            <v>4427</v>
          </cell>
        </row>
        <row r="636">
          <cell r="A636">
            <v>4428</v>
          </cell>
        </row>
        <row r="637">
          <cell r="A637">
            <v>4429</v>
          </cell>
        </row>
        <row r="638">
          <cell r="A638">
            <v>4430</v>
          </cell>
        </row>
        <row r="639">
          <cell r="A639">
            <v>4431</v>
          </cell>
        </row>
        <row r="640">
          <cell r="A640">
            <v>4432</v>
          </cell>
        </row>
        <row r="641">
          <cell r="A641">
            <v>4433</v>
          </cell>
        </row>
        <row r="642">
          <cell r="A642">
            <v>4434</v>
          </cell>
        </row>
        <row r="643">
          <cell r="A643">
            <v>4435</v>
          </cell>
        </row>
        <row r="644">
          <cell r="A644">
            <v>4438</v>
          </cell>
        </row>
        <row r="645">
          <cell r="A645">
            <v>4439</v>
          </cell>
        </row>
        <row r="646">
          <cell r="A646">
            <v>4440</v>
          </cell>
        </row>
        <row r="647">
          <cell r="A647">
            <v>4441</v>
          </cell>
        </row>
        <row r="648">
          <cell r="A648">
            <v>4442</v>
          </cell>
        </row>
        <row r="649">
          <cell r="A649">
            <v>4443</v>
          </cell>
        </row>
        <row r="650">
          <cell r="A650">
            <v>4444</v>
          </cell>
        </row>
        <row r="651">
          <cell r="A651">
            <v>4449</v>
          </cell>
        </row>
        <row r="652">
          <cell r="A652">
            <v>4453</v>
          </cell>
        </row>
        <row r="653">
          <cell r="A653">
            <v>4454</v>
          </cell>
        </row>
        <row r="654">
          <cell r="A654">
            <v>4457</v>
          </cell>
        </row>
        <row r="655">
          <cell r="A655">
            <v>4458</v>
          </cell>
        </row>
        <row r="656">
          <cell r="A656">
            <v>4459</v>
          </cell>
        </row>
        <row r="657">
          <cell r="A657">
            <v>4460</v>
          </cell>
        </row>
        <row r="658">
          <cell r="A658">
            <v>4462</v>
          </cell>
        </row>
        <row r="659">
          <cell r="A659">
            <v>4463</v>
          </cell>
        </row>
        <row r="660">
          <cell r="A660">
            <v>4466</v>
          </cell>
        </row>
        <row r="661">
          <cell r="A661">
            <v>4467</v>
          </cell>
        </row>
        <row r="662">
          <cell r="A662">
            <v>4468</v>
          </cell>
        </row>
        <row r="663">
          <cell r="A663">
            <v>4474</v>
          </cell>
        </row>
        <row r="664">
          <cell r="A664">
            <v>4475</v>
          </cell>
        </row>
        <row r="665">
          <cell r="A665">
            <v>4476</v>
          </cell>
        </row>
        <row r="666">
          <cell r="A666">
            <v>4477</v>
          </cell>
        </row>
        <row r="667">
          <cell r="A667">
            <v>4478</v>
          </cell>
        </row>
        <row r="668">
          <cell r="A668">
            <v>4483</v>
          </cell>
        </row>
        <row r="669">
          <cell r="A669">
            <v>4489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L_X13"/>
      <sheetName val="P_X13"/>
      <sheetName val="BASE REPRISE"/>
      <sheetName val="BASE APUR. &amp; CLOTURE"/>
      <sheetName val="Macro1"/>
    </sheetNames>
    <sheetDataSet>
      <sheetData sheetId="0" refreshError="1"/>
      <sheetData sheetId="1" refreshError="1"/>
      <sheetData sheetId="2" refreshError="1"/>
      <sheetData sheetId="3" refreshError="1">
        <row r="234">
          <cell r="L234">
            <v>432669</v>
          </cell>
        </row>
      </sheetData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R"/>
      <sheetName val="ETACR"/>
      <sheetName val="ETAC"/>
      <sheetName val="Module1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ich_Bal_Gén"/>
      <sheetName val="LANTO"/>
      <sheetName val="dateamor"/>
      <sheetName val="datecal"/>
      <sheetName val="prolisf"/>
      <sheetName val="lisfi"/>
      <sheetName val="EPURA"/>
      <sheetName val="EPURMATR"/>
      <sheetName val="PROG EMSOK"/>
      <sheetName val="PROG EMS"/>
      <sheetName val="ems"/>
      <sheetName val="proimmo"/>
      <sheetName val="BALIMM2"/>
      <sheetName val="MATROULA311298"/>
      <sheetName val="DND"/>
      <sheetName val="AGINCLIM"/>
      <sheetName val="AMENILGT"/>
      <sheetName val="AMIHE"/>
      <sheetName val="AMENIME"/>
      <sheetName val="AMENIMMI"/>
      <sheetName val="IMMEX97"/>
      <sheetName val="ENSEIGNE"/>
      <sheetName val="IMMHEX97"/>
      <sheetName val="IMMLOG97"/>
      <sheetName val="IMMMIX97"/>
      <sheetName val="LOGINFO"/>
      <sheetName val="COFFORTS"/>
      <sheetName val="MACCOMP"/>
      <sheetName val="MACECRI1"/>
      <sheetName val="MATBANQU"/>
      <sheetName val="MATBURE"/>
      <sheetName val="MATDIVE"/>
      <sheetName val="MATLOGT"/>
      <sheetName val="MATROULA"/>
      <sheetName val="AUTO"/>
      <sheetName val="MATSAI"/>
      <sheetName val="MATORDIN"/>
      <sheetName val="MOBBURE"/>
      <sheetName val="MOBLOGE"/>
      <sheetName val="PME-PMI"/>
      <sheetName val="RECDEVE"/>
      <sheetName val="TERRAIN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 refreshError="1"/>
      <sheetData sheetId="30" refreshError="1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19T3_effectif agence DMPP_C3-1-"/>
    </sheetNames>
    <definedNames>
      <definedName name="A"/>
      <definedName name="LX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D_1"/>
      <sheetName val="D_2"/>
      <sheetName val="NOM_A_SUPPR"/>
      <sheetName val="Feuil1"/>
      <sheetName val="A SUPPR"/>
      <sheetName val="PROG"/>
      <sheetName val="SUPPR"/>
      <sheetName val="MODELE"/>
      <sheetName val="BEGIN"/>
      <sheetName val="Macro1"/>
      <sheetName val="COMPA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0">
          <cell r="I10" t="str">
            <v>PASSWORD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SSAI"/>
    </sheetNames>
    <sheetDataSet>
      <sheetData sheetId="0" refreshError="1">
        <row r="2">
          <cell r="Q2">
            <v>1825</v>
          </cell>
        </row>
        <row r="10">
          <cell r="F10">
            <v>35431</v>
          </cell>
          <cell r="I10">
            <v>35795</v>
          </cell>
        </row>
        <row r="12">
          <cell r="D12">
            <v>34505</v>
          </cell>
          <cell r="E12">
            <v>35746</v>
          </cell>
          <cell r="F12">
            <v>8000000</v>
          </cell>
          <cell r="H12">
            <v>3000000</v>
          </cell>
          <cell r="J12">
            <v>4050411</v>
          </cell>
          <cell r="Q12">
            <v>1600000</v>
          </cell>
        </row>
        <row r="15">
          <cell r="E15">
            <v>35784</v>
          </cell>
          <cell r="H15">
            <v>1500000</v>
          </cell>
          <cell r="I15">
            <v>2500000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IMM2"/>
    </sheetNames>
    <sheetDataSet>
      <sheetData sheetId="0" refreshError="1">
        <row r="18">
          <cell r="I18">
            <v>9955153485</v>
          </cell>
        </row>
        <row r="19">
          <cell r="I19">
            <v>17636931</v>
          </cell>
        </row>
        <row r="20">
          <cell r="I20">
            <v>944690755</v>
          </cell>
        </row>
        <row r="21">
          <cell r="I21">
            <v>2362922705</v>
          </cell>
        </row>
        <row r="22">
          <cell r="F22">
            <v>931520661</v>
          </cell>
          <cell r="H22">
            <v>1399818535</v>
          </cell>
        </row>
        <row r="27">
          <cell r="I27">
            <v>4190825</v>
          </cell>
        </row>
        <row r="28">
          <cell r="I28">
            <v>94891911</v>
          </cell>
        </row>
        <row r="36">
          <cell r="I36">
            <v>70099675</v>
          </cell>
        </row>
        <row r="37">
          <cell r="I37">
            <v>506458293</v>
          </cell>
        </row>
        <row r="38">
          <cell r="G38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"/>
      <sheetName val="JUIN"/>
      <sheetName val="JUIN ONLY"/>
      <sheetName val="ENCOURS EXPL"/>
      <sheetName val="419200"/>
      <sheetName val="ETAR"/>
      <sheetName val="ETACR"/>
    </sheetNames>
    <sheetDataSet>
      <sheetData sheetId="0"/>
      <sheetData sheetId="1"/>
      <sheetData sheetId="2"/>
      <sheetData sheetId="3"/>
      <sheetData sheetId="4"/>
      <sheetData sheetId="5" refreshError="1">
        <row r="36">
          <cell r="A36">
            <v>39622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cal"/>
      <sheetName val="AGINCLIM"/>
      <sheetName val="AMIHE"/>
      <sheetName val="MATLOGT"/>
      <sheetName val="MOBLOGE"/>
      <sheetName val="PROGRAMME EMS DCO4"/>
      <sheetName val="PROGRAMME EMS DCO4 COPIE"/>
      <sheetName val="Affich_Bal_Gén"/>
      <sheetName val="dateamor"/>
      <sheetName val="prolisf"/>
      <sheetName val="lisfi"/>
      <sheetName val="EPURA"/>
      <sheetName val="EPURMATR"/>
      <sheetName val="LANTO1"/>
      <sheetName val="LANTO"/>
      <sheetName val="BALIMM2"/>
      <sheetName val="VERIFICATION"/>
      <sheetName val="VERIFICATION EXTRACTION"/>
      <sheetName val="base à mettre à jour"/>
      <sheetName val="PATRIMOINES30062000"/>
      <sheetName val="PARISRECTBESSON"/>
      <sheetName val="PATRIMOINES_A_JOUR"/>
      <sheetName val="PARIS_A_JOUR"/>
      <sheetName val="DND"/>
      <sheetName val="AMENILGT"/>
      <sheetName val="AMENIME"/>
      <sheetName val="AMENIMMI"/>
      <sheetName val="IMMEX01"/>
      <sheetName val="ENSEIGNE"/>
      <sheetName val="IMMHEX01"/>
      <sheetName val="IMMLOG01"/>
      <sheetName val="IMMMIX01"/>
      <sheetName val="LOGINFO"/>
      <sheetName val="COFFORTS"/>
      <sheetName val="MACCOMP"/>
      <sheetName val="MACECRI1"/>
      <sheetName val="MATBANQU"/>
      <sheetName val="MATBURE"/>
      <sheetName val="MATDIVE"/>
      <sheetName val="MATROULA"/>
      <sheetName val="LICEX"/>
      <sheetName val="MATORDIN"/>
      <sheetName val="MOBBURE"/>
      <sheetName val="PME-PMI"/>
      <sheetName val="RECDEVE"/>
      <sheetName val="TERRAIN"/>
      <sheetName val="VALORISATION DINIKA DEC99JAN00"/>
      <sheetName val="PROG EMSOK"/>
      <sheetName val="PROG EMS"/>
      <sheetName val="ems"/>
      <sheetName val="proimmo"/>
      <sheetName val="MATROULA311298"/>
      <sheetName val="IMMEX97"/>
      <sheetName val="IMMHEX97"/>
      <sheetName val="IMMLOG97"/>
      <sheetName val="IMMMIX97"/>
      <sheetName val="AUTO"/>
      <sheetName val="MATSAI"/>
      <sheetName val="Macro1"/>
      <sheetName val="PROGRAMME EMS DCO4 (2)"/>
      <sheetName val="PROGRAMME EMS MATOR"/>
      <sheetName val="EPURATION"/>
      <sheetName val="EPURMATROULA"/>
      <sheetName val="COMPARAISON"/>
      <sheetName val="BALLIMVERSION MR RETAMAR"/>
      <sheetName val="base 311203"/>
      <sheetName val="UNE PARTIE VALOR DIN 99 JAN00"/>
      <sheetName val="PATRIMOINES_A_JOUR_BILAN"/>
      <sheetName val="PATRIMOINES_A_JOUR_DINIKA"/>
      <sheetName val="PATRIMOINES_NON EVAL DINIKA"/>
      <sheetName val="Autre_immo_incor"/>
      <sheetName val="IGGROUPEELECTROGE"/>
      <sheetName val="GROUPE_ELECTROGENE"/>
      <sheetName val="IMMEX02"/>
      <sheetName val="IMMHEX02"/>
      <sheetName val="IMMLOG02"/>
      <sheetName val="IMMMIX02"/>
      <sheetName val="PASDEPORTE"/>
      <sheetName val="UNE PARTIE VALOR DIN 99 JAN (2)"/>
      <sheetName val="PROGRAMME EMS DCO4 (3)"/>
      <sheetName val="LOCAL PROVISOIRE"/>
      <sheetName val="MATDIVE LEASING"/>
      <sheetName val="N°MATRICULATION_LLD"/>
      <sheetName val="aa"/>
      <sheetName val="MOBBURE LEASING"/>
      <sheetName val="BALIMM2 RECONSTITUE"/>
      <sheetName val="BALLIMVERSION MR RETAMAR (2)"/>
      <sheetName val="CREDIT BAIL2003_2004"/>
      <sheetName val="LLD DMG"/>
      <sheetName val="SOMADA FEVRIER"/>
      <sheetName val="SOMADAFIN  2004"/>
      <sheetName val="SOMADA JANVIER"/>
    </sheetNames>
    <sheetDataSet>
      <sheetData sheetId="0" refreshError="1"/>
      <sheetData sheetId="1" refreshError="1">
        <row r="38">
          <cell r="D38">
            <v>35564</v>
          </cell>
        </row>
      </sheetData>
      <sheetData sheetId="2" refreshError="1">
        <row r="10">
          <cell r="I10">
            <v>36341</v>
          </cell>
        </row>
        <row r="13">
          <cell r="G13">
            <v>730007</v>
          </cell>
          <cell r="I13">
            <v>730007</v>
          </cell>
        </row>
      </sheetData>
      <sheetData sheetId="3" refreshError="1">
        <row r="315">
          <cell r="E315">
            <v>36251</v>
          </cell>
        </row>
      </sheetData>
      <sheetData sheetId="4" refreshError="1">
        <row r="10">
          <cell r="F10">
            <v>36161</v>
          </cell>
          <cell r="I10">
            <v>36341</v>
          </cell>
        </row>
        <row r="711">
          <cell r="M711">
            <v>94389.04109589041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RE"/>
      <sheetName val="NOVEMBRE03"/>
      <sheetName val="NOV2003WITHMONEETZITAL"/>
      <sheetName val="419000 (2)"/>
      <sheetName val="NOVEMBERONLY"/>
      <sheetName val="ETAR"/>
      <sheetName val="ETACR"/>
      <sheetName val="419200"/>
      <sheetName val="419000"/>
      <sheetName val="FUSION"/>
      <sheetName val="RECLAS MOIS EN COURS"/>
      <sheetName val="BALRES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METTRE AU REBUT OK"/>
      <sheetName val="A METTRE AU REBUT"/>
      <sheetName val="ETAR"/>
      <sheetName val="ETACR"/>
      <sheetName val="ETAC"/>
      <sheetName val="ETACR (2)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"/>
      <sheetName val="AGINCLIM"/>
      <sheetName val="PROGRAMME EMS DCO4 (2)"/>
      <sheetName val="EPURATION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au1" displayName="Tableau1" ref="A1:B93" totalsRowShown="0" headerRowDxfId="7" headerRowBorderDxfId="6" tableBorderDxfId="5" totalsRowBorderDxfId="4">
  <autoFilter ref="A1:B93"/>
  <tableColumns count="2">
    <tableColumn id="1" name="AGENCE" dataDxfId="3"/>
    <tableColumn id="2" name="Code AG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46"/>
  <sheetViews>
    <sheetView topLeftCell="A308" zoomScaleNormal="100" workbookViewId="0">
      <selection activeCell="A323" sqref="A323:XFD323"/>
    </sheetView>
  </sheetViews>
  <sheetFormatPr baseColWidth="10" defaultRowHeight="11.25" x14ac:dyDescent="0.2"/>
  <cols>
    <col min="1" max="1" width="6.140625" style="6" customWidth="1"/>
    <col min="2" max="2" width="17" style="6" bestFit="1" customWidth="1"/>
    <col min="3" max="3" width="6.7109375" style="6" customWidth="1"/>
    <col min="4" max="4" width="33.140625" style="6" customWidth="1"/>
    <col min="5" max="5" width="6" style="6" bestFit="1" customWidth="1"/>
    <col min="6" max="6" width="4.5703125" style="6" bestFit="1" customWidth="1"/>
    <col min="7" max="7" width="10.140625" style="6" bestFit="1" customWidth="1"/>
    <col min="8" max="8" width="37.5703125" style="6" bestFit="1" customWidth="1"/>
    <col min="9" max="9" width="55.42578125" style="6" bestFit="1" customWidth="1"/>
    <col min="10" max="10" width="22.7109375" style="6" bestFit="1" customWidth="1"/>
    <col min="11" max="11" width="56" style="6" bestFit="1" customWidth="1"/>
    <col min="12" max="12" width="10.85546875" style="6" bestFit="1" customWidth="1"/>
    <col min="13" max="13" width="36.28515625" style="6" bestFit="1" customWidth="1"/>
    <col min="14" max="16384" width="11.42578125" style="6"/>
  </cols>
  <sheetData>
    <row r="1" spans="1:13" ht="16.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5" t="s">
        <v>12</v>
      </c>
    </row>
    <row r="2" spans="1:13" s="14" customFormat="1" ht="15" customHeight="1" x14ac:dyDescent="0.2">
      <c r="A2" s="7">
        <v>1</v>
      </c>
      <c r="B2" s="7" t="s">
        <v>13</v>
      </c>
      <c r="C2" s="8">
        <v>4514</v>
      </c>
      <c r="D2" s="9" t="s">
        <v>14</v>
      </c>
      <c r="E2" s="8" t="s">
        <v>15</v>
      </c>
      <c r="F2" s="7" t="s">
        <v>16</v>
      </c>
      <c r="G2" s="10">
        <v>42948</v>
      </c>
      <c r="H2" s="11" t="s">
        <v>17</v>
      </c>
      <c r="I2" s="11"/>
      <c r="J2" s="11"/>
      <c r="K2" s="12" t="s">
        <v>18</v>
      </c>
      <c r="L2" s="10">
        <v>42948</v>
      </c>
      <c r="M2" s="13"/>
    </row>
    <row r="3" spans="1:13" s="14" customFormat="1" ht="15" customHeight="1" x14ac:dyDescent="0.2">
      <c r="A3" s="7">
        <v>2</v>
      </c>
      <c r="B3" s="7" t="s">
        <v>13</v>
      </c>
      <c r="C3" s="8">
        <v>4781</v>
      </c>
      <c r="D3" s="9" t="s">
        <v>19</v>
      </c>
      <c r="E3" s="8" t="s">
        <v>15</v>
      </c>
      <c r="F3" s="7" t="s">
        <v>16</v>
      </c>
      <c r="G3" s="10">
        <v>43472</v>
      </c>
      <c r="H3" s="11" t="s">
        <v>17</v>
      </c>
      <c r="I3" s="11"/>
      <c r="J3" s="11"/>
      <c r="K3" s="12" t="s">
        <v>18</v>
      </c>
      <c r="L3" s="10">
        <v>43472</v>
      </c>
      <c r="M3" s="13"/>
    </row>
    <row r="4" spans="1:13" s="14" customFormat="1" ht="15" customHeight="1" x14ac:dyDescent="0.2">
      <c r="A4" s="7">
        <v>3</v>
      </c>
      <c r="B4" s="7" t="s">
        <v>13</v>
      </c>
      <c r="C4" s="8">
        <v>2326</v>
      </c>
      <c r="D4" s="9" t="s">
        <v>20</v>
      </c>
      <c r="E4" s="8" t="s">
        <v>15</v>
      </c>
      <c r="F4" s="7" t="s">
        <v>21</v>
      </c>
      <c r="G4" s="10">
        <v>36039</v>
      </c>
      <c r="H4" s="11" t="s">
        <v>17</v>
      </c>
      <c r="I4" s="11"/>
      <c r="J4" s="11"/>
      <c r="K4" s="12" t="s">
        <v>22</v>
      </c>
      <c r="L4" s="10">
        <v>41766</v>
      </c>
      <c r="M4" s="13"/>
    </row>
    <row r="5" spans="1:13" s="14" customFormat="1" ht="15" customHeight="1" x14ac:dyDescent="0.2">
      <c r="A5" s="7">
        <v>4</v>
      </c>
      <c r="B5" s="7" t="s">
        <v>13</v>
      </c>
      <c r="C5" s="8">
        <v>3340</v>
      </c>
      <c r="D5" s="9" t="s">
        <v>23</v>
      </c>
      <c r="E5" s="8" t="s">
        <v>15</v>
      </c>
      <c r="F5" s="7" t="s">
        <v>21</v>
      </c>
      <c r="G5" s="10">
        <v>39545</v>
      </c>
      <c r="H5" s="11" t="s">
        <v>17</v>
      </c>
      <c r="I5" s="11"/>
      <c r="J5" s="11"/>
      <c r="K5" s="12" t="s">
        <v>24</v>
      </c>
      <c r="L5" s="10">
        <v>42128</v>
      </c>
      <c r="M5" s="13"/>
    </row>
    <row r="6" spans="1:13" s="14" customFormat="1" ht="15" customHeight="1" x14ac:dyDescent="0.2">
      <c r="A6" s="7">
        <v>5</v>
      </c>
      <c r="B6" s="7" t="s">
        <v>13</v>
      </c>
      <c r="C6" s="8">
        <v>3374</v>
      </c>
      <c r="D6" s="9" t="s">
        <v>25</v>
      </c>
      <c r="E6" s="8" t="s">
        <v>15</v>
      </c>
      <c r="F6" s="7" t="s">
        <v>16</v>
      </c>
      <c r="G6" s="10">
        <v>39664</v>
      </c>
      <c r="H6" s="11" t="s">
        <v>17</v>
      </c>
      <c r="I6" s="11"/>
      <c r="J6" s="11"/>
      <c r="K6" s="12" t="s">
        <v>24</v>
      </c>
      <c r="L6" s="10">
        <v>42646</v>
      </c>
      <c r="M6" s="13"/>
    </row>
    <row r="7" spans="1:13" s="14" customFormat="1" ht="15" customHeight="1" x14ac:dyDescent="0.2">
      <c r="A7" s="7">
        <v>6</v>
      </c>
      <c r="B7" s="7" t="s">
        <v>13</v>
      </c>
      <c r="C7" s="8">
        <v>3468</v>
      </c>
      <c r="D7" s="9" t="s">
        <v>26</v>
      </c>
      <c r="E7" s="8" t="s">
        <v>15</v>
      </c>
      <c r="F7" s="7" t="s">
        <v>21</v>
      </c>
      <c r="G7" s="10">
        <v>40113</v>
      </c>
      <c r="H7" s="11" t="s">
        <v>17</v>
      </c>
      <c r="I7" s="11"/>
      <c r="J7" s="11"/>
      <c r="K7" s="12" t="s">
        <v>27</v>
      </c>
      <c r="L7" s="10">
        <v>42653</v>
      </c>
      <c r="M7" s="13"/>
    </row>
    <row r="8" spans="1:13" s="14" customFormat="1" ht="15" customHeight="1" x14ac:dyDescent="0.2">
      <c r="A8" s="7">
        <v>7</v>
      </c>
      <c r="B8" s="7" t="s">
        <v>13</v>
      </c>
      <c r="C8" s="8">
        <v>2944</v>
      </c>
      <c r="D8" s="9" t="s">
        <v>28</v>
      </c>
      <c r="E8" s="8" t="s">
        <v>15</v>
      </c>
      <c r="F8" s="7" t="s">
        <v>16</v>
      </c>
      <c r="G8" s="10">
        <v>38384</v>
      </c>
      <c r="H8" s="11" t="s">
        <v>17</v>
      </c>
      <c r="I8" s="11"/>
      <c r="J8" s="11"/>
      <c r="K8" s="12" t="s">
        <v>29</v>
      </c>
      <c r="L8" s="10">
        <v>43024</v>
      </c>
      <c r="M8" s="13"/>
    </row>
    <row r="9" spans="1:13" s="14" customFormat="1" ht="15" customHeight="1" x14ac:dyDescent="0.2">
      <c r="A9" s="7">
        <v>8</v>
      </c>
      <c r="B9" s="7" t="s">
        <v>13</v>
      </c>
      <c r="C9" s="8">
        <v>3795</v>
      </c>
      <c r="D9" s="9" t="s">
        <v>30</v>
      </c>
      <c r="E9" s="8" t="s">
        <v>15</v>
      </c>
      <c r="F9" s="7" t="s">
        <v>21</v>
      </c>
      <c r="G9" s="10">
        <v>41639</v>
      </c>
      <c r="H9" s="11" t="s">
        <v>17</v>
      </c>
      <c r="I9" s="11"/>
      <c r="J9" s="11"/>
      <c r="K9" s="12" t="s">
        <v>24</v>
      </c>
      <c r="L9" s="10">
        <v>42646</v>
      </c>
      <c r="M9" s="13"/>
    </row>
    <row r="10" spans="1:13" s="14" customFormat="1" ht="15" customHeight="1" x14ac:dyDescent="0.2">
      <c r="A10" s="7">
        <v>9</v>
      </c>
      <c r="B10" s="7" t="s">
        <v>13</v>
      </c>
      <c r="C10" s="8">
        <v>4179</v>
      </c>
      <c r="D10" s="9" t="s">
        <v>31</v>
      </c>
      <c r="E10" s="8" t="s">
        <v>15</v>
      </c>
      <c r="F10" s="7" t="s">
        <v>16</v>
      </c>
      <c r="G10" s="10">
        <v>42502</v>
      </c>
      <c r="H10" s="11" t="s">
        <v>17</v>
      </c>
      <c r="I10" s="11"/>
      <c r="J10" s="11"/>
      <c r="K10" s="12" t="s">
        <v>24</v>
      </c>
      <c r="L10" s="10">
        <v>43466</v>
      </c>
      <c r="M10" s="13"/>
    </row>
    <row r="11" spans="1:13" s="14" customFormat="1" ht="15" customHeight="1" x14ac:dyDescent="0.2">
      <c r="A11" s="7">
        <v>10</v>
      </c>
      <c r="B11" s="7" t="s">
        <v>13</v>
      </c>
      <c r="C11" s="8">
        <v>4281</v>
      </c>
      <c r="D11" s="9" t="s">
        <v>32</v>
      </c>
      <c r="E11" s="8" t="s">
        <v>15</v>
      </c>
      <c r="F11" s="7" t="s">
        <v>16</v>
      </c>
      <c r="G11" s="10">
        <v>42583</v>
      </c>
      <c r="H11" s="11" t="s">
        <v>17</v>
      </c>
      <c r="I11" s="11"/>
      <c r="J11" s="11"/>
      <c r="K11" s="12" t="s">
        <v>24</v>
      </c>
      <c r="L11" s="10">
        <v>43507</v>
      </c>
      <c r="M11" s="13"/>
    </row>
    <row r="12" spans="1:13" s="14" customFormat="1" ht="15" customHeight="1" x14ac:dyDescent="0.2">
      <c r="A12" s="7">
        <v>11</v>
      </c>
      <c r="B12" s="7" t="s">
        <v>13</v>
      </c>
      <c r="C12" s="8">
        <v>4500</v>
      </c>
      <c r="D12" s="9" t="s">
        <v>33</v>
      </c>
      <c r="E12" s="8" t="s">
        <v>15</v>
      </c>
      <c r="F12" s="7" t="s">
        <v>21</v>
      </c>
      <c r="G12" s="10">
        <v>42843</v>
      </c>
      <c r="H12" s="11" t="s">
        <v>17</v>
      </c>
      <c r="I12" s="11"/>
      <c r="J12" s="11"/>
      <c r="K12" s="12" t="s">
        <v>29</v>
      </c>
      <c r="L12" s="10">
        <v>42843</v>
      </c>
      <c r="M12" s="13"/>
    </row>
    <row r="13" spans="1:13" s="14" customFormat="1" ht="15" customHeight="1" x14ac:dyDescent="0.2">
      <c r="A13" s="7">
        <v>12</v>
      </c>
      <c r="B13" s="7" t="s">
        <v>13</v>
      </c>
      <c r="C13" s="8">
        <v>4501</v>
      </c>
      <c r="D13" s="9" t="s">
        <v>34</v>
      </c>
      <c r="E13" s="8" t="s">
        <v>15</v>
      </c>
      <c r="F13" s="7" t="s">
        <v>21</v>
      </c>
      <c r="G13" s="10">
        <v>42843</v>
      </c>
      <c r="H13" s="11" t="s">
        <v>17</v>
      </c>
      <c r="I13" s="11"/>
      <c r="J13" s="11"/>
      <c r="K13" s="12" t="s">
        <v>29</v>
      </c>
      <c r="L13" s="10">
        <v>42843</v>
      </c>
      <c r="M13" s="13"/>
    </row>
    <row r="14" spans="1:13" s="14" customFormat="1" ht="15" customHeight="1" x14ac:dyDescent="0.2">
      <c r="A14" s="7">
        <v>13</v>
      </c>
      <c r="B14" s="7" t="s">
        <v>13</v>
      </c>
      <c r="C14" s="8">
        <v>3907</v>
      </c>
      <c r="D14" s="9" t="s">
        <v>35</v>
      </c>
      <c r="E14" s="8" t="s">
        <v>15</v>
      </c>
      <c r="F14" s="7" t="s">
        <v>16</v>
      </c>
      <c r="G14" s="10">
        <v>42037</v>
      </c>
      <c r="H14" s="11" t="s">
        <v>17</v>
      </c>
      <c r="I14" s="11"/>
      <c r="J14" s="11"/>
      <c r="K14" s="12" t="s">
        <v>24</v>
      </c>
      <c r="L14" s="10">
        <v>43003</v>
      </c>
      <c r="M14" s="13"/>
    </row>
    <row r="15" spans="1:13" s="14" customFormat="1" ht="15" customHeight="1" x14ac:dyDescent="0.2">
      <c r="A15" s="7">
        <v>14</v>
      </c>
      <c r="B15" s="7" t="s">
        <v>13</v>
      </c>
      <c r="C15" s="8">
        <v>4600</v>
      </c>
      <c r="D15" s="9" t="s">
        <v>36</v>
      </c>
      <c r="E15" s="8" t="s">
        <v>15</v>
      </c>
      <c r="F15" s="7" t="s">
        <v>21</v>
      </c>
      <c r="G15" s="10">
        <v>42993</v>
      </c>
      <c r="H15" s="11" t="s">
        <v>17</v>
      </c>
      <c r="I15" s="11"/>
      <c r="J15" s="11"/>
      <c r="K15" s="12" t="s">
        <v>29</v>
      </c>
      <c r="L15" s="10">
        <v>42993</v>
      </c>
      <c r="M15" s="13"/>
    </row>
    <row r="16" spans="1:13" s="14" customFormat="1" ht="15" customHeight="1" x14ac:dyDescent="0.2">
      <c r="A16" s="7">
        <v>15</v>
      </c>
      <c r="B16" s="7" t="s">
        <v>13</v>
      </c>
      <c r="C16" s="8">
        <v>4605</v>
      </c>
      <c r="D16" s="9" t="s">
        <v>37</v>
      </c>
      <c r="E16" s="8" t="s">
        <v>15</v>
      </c>
      <c r="F16" s="7" t="s">
        <v>21</v>
      </c>
      <c r="G16" s="10">
        <v>43010</v>
      </c>
      <c r="H16" s="11" t="s">
        <v>17</v>
      </c>
      <c r="I16" s="11"/>
      <c r="J16" s="11"/>
      <c r="K16" s="12" t="s">
        <v>29</v>
      </c>
      <c r="L16" s="10">
        <v>43010</v>
      </c>
      <c r="M16" s="13"/>
    </row>
    <row r="17" spans="1:13" s="14" customFormat="1" ht="15" customHeight="1" x14ac:dyDescent="0.2">
      <c r="A17" s="7">
        <v>16</v>
      </c>
      <c r="B17" s="7" t="s">
        <v>13</v>
      </c>
      <c r="C17" s="8">
        <v>4606</v>
      </c>
      <c r="D17" s="9" t="s">
        <v>38</v>
      </c>
      <c r="E17" s="8" t="s">
        <v>15</v>
      </c>
      <c r="F17" s="7" t="s">
        <v>21</v>
      </c>
      <c r="G17" s="10">
        <v>43010</v>
      </c>
      <c r="H17" s="11" t="s">
        <v>17</v>
      </c>
      <c r="I17" s="11"/>
      <c r="J17" s="11"/>
      <c r="K17" s="12" t="s">
        <v>29</v>
      </c>
      <c r="L17" s="10">
        <v>43010</v>
      </c>
      <c r="M17" s="13"/>
    </row>
    <row r="18" spans="1:13" s="14" customFormat="1" ht="15" customHeight="1" x14ac:dyDescent="0.2">
      <c r="A18" s="7">
        <v>17</v>
      </c>
      <c r="B18" s="7" t="s">
        <v>13</v>
      </c>
      <c r="C18" s="8">
        <v>4603</v>
      </c>
      <c r="D18" s="9" t="s">
        <v>39</v>
      </c>
      <c r="E18" s="8" t="s">
        <v>15</v>
      </c>
      <c r="F18" s="7" t="s">
        <v>16</v>
      </c>
      <c r="G18" s="10">
        <v>43000</v>
      </c>
      <c r="H18" s="11" t="s">
        <v>17</v>
      </c>
      <c r="I18" s="11"/>
      <c r="J18" s="11"/>
      <c r="K18" s="12" t="s">
        <v>29</v>
      </c>
      <c r="L18" s="10">
        <v>43000</v>
      </c>
      <c r="M18" s="13"/>
    </row>
    <row r="19" spans="1:13" s="14" customFormat="1" ht="15" customHeight="1" x14ac:dyDescent="0.2">
      <c r="A19" s="7">
        <v>18</v>
      </c>
      <c r="B19" s="7" t="s">
        <v>13</v>
      </c>
      <c r="C19" s="8">
        <v>4502</v>
      </c>
      <c r="D19" s="9" t="s">
        <v>40</v>
      </c>
      <c r="E19" s="8" t="s">
        <v>15</v>
      </c>
      <c r="F19" s="7" t="s">
        <v>16</v>
      </c>
      <c r="G19" s="10">
        <v>42843</v>
      </c>
      <c r="H19" s="11" t="s">
        <v>17</v>
      </c>
      <c r="I19" s="11"/>
      <c r="J19" s="11"/>
      <c r="K19" s="12" t="s">
        <v>29</v>
      </c>
      <c r="L19" s="10">
        <v>42843</v>
      </c>
      <c r="M19" s="13"/>
    </row>
    <row r="20" spans="1:13" s="14" customFormat="1" ht="15" customHeight="1" x14ac:dyDescent="0.2">
      <c r="A20" s="7">
        <v>19</v>
      </c>
      <c r="B20" s="7" t="s">
        <v>13</v>
      </c>
      <c r="C20" s="8">
        <v>4768</v>
      </c>
      <c r="D20" s="9" t="s">
        <v>41</v>
      </c>
      <c r="E20" s="8" t="s">
        <v>15</v>
      </c>
      <c r="F20" s="7" t="s">
        <v>16</v>
      </c>
      <c r="G20" s="10">
        <v>43398</v>
      </c>
      <c r="H20" s="11" t="s">
        <v>17</v>
      </c>
      <c r="I20" s="11"/>
      <c r="J20" s="11"/>
      <c r="K20" s="12" t="s">
        <v>29</v>
      </c>
      <c r="L20" s="10">
        <v>43398</v>
      </c>
      <c r="M20" s="13"/>
    </row>
    <row r="21" spans="1:13" s="14" customFormat="1" ht="15" customHeight="1" x14ac:dyDescent="0.2">
      <c r="A21" s="7">
        <v>20</v>
      </c>
      <c r="B21" s="7" t="s">
        <v>42</v>
      </c>
      <c r="C21" s="8">
        <v>2055</v>
      </c>
      <c r="D21" s="9" t="s">
        <v>43</v>
      </c>
      <c r="E21" s="8" t="s">
        <v>15</v>
      </c>
      <c r="F21" s="7" t="s">
        <v>21</v>
      </c>
      <c r="G21" s="10">
        <v>34366</v>
      </c>
      <c r="H21" s="11" t="s">
        <v>42</v>
      </c>
      <c r="I21" s="11"/>
      <c r="J21" s="11"/>
      <c r="K21" s="12" t="s">
        <v>22</v>
      </c>
      <c r="L21" s="10">
        <v>34366</v>
      </c>
      <c r="M21" s="13"/>
    </row>
    <row r="22" spans="1:13" s="14" customFormat="1" ht="15" customHeight="1" x14ac:dyDescent="0.2">
      <c r="A22" s="7">
        <v>21</v>
      </c>
      <c r="B22" s="7" t="s">
        <v>42</v>
      </c>
      <c r="C22" s="8">
        <v>3111</v>
      </c>
      <c r="D22" s="9" t="s">
        <v>44</v>
      </c>
      <c r="E22" s="8" t="s">
        <v>15</v>
      </c>
      <c r="F22" s="7" t="s">
        <v>16</v>
      </c>
      <c r="G22" s="10">
        <v>38718</v>
      </c>
      <c r="H22" s="11" t="s">
        <v>42</v>
      </c>
      <c r="I22" s="11"/>
      <c r="J22" s="11"/>
      <c r="K22" s="12" t="s">
        <v>45</v>
      </c>
      <c r="L22" s="10">
        <v>41652</v>
      </c>
      <c r="M22" s="13"/>
    </row>
    <row r="23" spans="1:13" s="14" customFormat="1" ht="15" customHeight="1" x14ac:dyDescent="0.2">
      <c r="A23" s="7">
        <v>22</v>
      </c>
      <c r="B23" s="7" t="s">
        <v>42</v>
      </c>
      <c r="C23" s="8">
        <v>3476</v>
      </c>
      <c r="D23" s="9" t="s">
        <v>46</v>
      </c>
      <c r="E23" s="8" t="s">
        <v>15</v>
      </c>
      <c r="F23" s="7" t="s">
        <v>16</v>
      </c>
      <c r="G23" s="10">
        <v>40179</v>
      </c>
      <c r="H23" s="11" t="s">
        <v>42</v>
      </c>
      <c r="I23" s="11"/>
      <c r="J23" s="11"/>
      <c r="K23" s="12" t="s">
        <v>47</v>
      </c>
      <c r="L23" s="10">
        <v>40179</v>
      </c>
      <c r="M23" s="13"/>
    </row>
    <row r="24" spans="1:13" s="14" customFormat="1" ht="15" customHeight="1" x14ac:dyDescent="0.2">
      <c r="A24" s="7">
        <v>23</v>
      </c>
      <c r="B24" s="7" t="s">
        <v>42</v>
      </c>
      <c r="C24" s="8">
        <v>2179</v>
      </c>
      <c r="D24" s="9" t="s">
        <v>48</v>
      </c>
      <c r="E24" s="8" t="s">
        <v>15</v>
      </c>
      <c r="F24" s="7" t="s">
        <v>21</v>
      </c>
      <c r="G24" s="10">
        <v>35037</v>
      </c>
      <c r="H24" s="11" t="s">
        <v>42</v>
      </c>
      <c r="I24" s="11"/>
      <c r="J24" s="11"/>
      <c r="K24" s="12" t="s">
        <v>49</v>
      </c>
      <c r="L24" s="10">
        <v>43344</v>
      </c>
      <c r="M24" s="13"/>
    </row>
    <row r="25" spans="1:13" s="14" customFormat="1" ht="15" customHeight="1" x14ac:dyDescent="0.2">
      <c r="A25" s="7">
        <v>24</v>
      </c>
      <c r="B25" s="7" t="s">
        <v>42</v>
      </c>
      <c r="C25" s="8">
        <v>4336</v>
      </c>
      <c r="D25" s="9" t="s">
        <v>50</v>
      </c>
      <c r="E25" s="8" t="s">
        <v>15</v>
      </c>
      <c r="F25" s="7" t="s">
        <v>21</v>
      </c>
      <c r="G25" s="10">
        <v>42646</v>
      </c>
      <c r="H25" s="11" t="s">
        <v>51</v>
      </c>
      <c r="I25" s="11"/>
      <c r="J25" s="11"/>
      <c r="K25" s="12" t="s">
        <v>52</v>
      </c>
      <c r="L25" s="10">
        <v>42646</v>
      </c>
      <c r="M25" s="13"/>
    </row>
    <row r="26" spans="1:13" s="14" customFormat="1" ht="15" customHeight="1" x14ac:dyDescent="0.2">
      <c r="A26" s="7">
        <v>25</v>
      </c>
      <c r="B26" s="7" t="s">
        <v>42</v>
      </c>
      <c r="C26" s="8">
        <v>4629</v>
      </c>
      <c r="D26" s="9" t="s">
        <v>53</v>
      </c>
      <c r="E26" s="8" t="s">
        <v>15</v>
      </c>
      <c r="F26" s="7" t="s">
        <v>16</v>
      </c>
      <c r="G26" s="10">
        <v>43052</v>
      </c>
      <c r="H26" s="11" t="s">
        <v>51</v>
      </c>
      <c r="I26" s="11"/>
      <c r="J26" s="11"/>
      <c r="K26" s="12" t="s">
        <v>54</v>
      </c>
      <c r="L26" s="10">
        <v>43052</v>
      </c>
      <c r="M26" s="13"/>
    </row>
    <row r="27" spans="1:13" s="14" customFormat="1" ht="15" customHeight="1" x14ac:dyDescent="0.2">
      <c r="A27" s="7">
        <v>26</v>
      </c>
      <c r="B27" s="7" t="s">
        <v>42</v>
      </c>
      <c r="C27" s="8">
        <v>4691</v>
      </c>
      <c r="D27" s="9" t="s">
        <v>55</v>
      </c>
      <c r="E27" s="8" t="s">
        <v>15</v>
      </c>
      <c r="F27" s="7" t="s">
        <v>21</v>
      </c>
      <c r="G27" s="10">
        <v>43213</v>
      </c>
      <c r="H27" s="11" t="s">
        <v>51</v>
      </c>
      <c r="I27" s="11"/>
      <c r="J27" s="11"/>
      <c r="K27" s="12" t="s">
        <v>56</v>
      </c>
      <c r="L27" s="10">
        <v>43213</v>
      </c>
      <c r="M27" s="13"/>
    </row>
    <row r="28" spans="1:13" s="14" customFormat="1" ht="15" customHeight="1" x14ac:dyDescent="0.2">
      <c r="A28" s="7">
        <v>27</v>
      </c>
      <c r="B28" s="7" t="s">
        <v>42</v>
      </c>
      <c r="C28" s="8">
        <v>4763</v>
      </c>
      <c r="D28" s="9" t="s">
        <v>57</v>
      </c>
      <c r="E28" s="8" t="s">
        <v>15</v>
      </c>
      <c r="F28" s="7" t="s">
        <v>21</v>
      </c>
      <c r="G28" s="10">
        <v>43382</v>
      </c>
      <c r="H28" s="11" t="s">
        <v>51</v>
      </c>
      <c r="I28" s="11"/>
      <c r="J28" s="12"/>
      <c r="K28" s="12" t="s">
        <v>56</v>
      </c>
      <c r="L28" s="10">
        <v>43382</v>
      </c>
      <c r="M28" s="13"/>
    </row>
    <row r="29" spans="1:13" s="14" customFormat="1" ht="15" customHeight="1" x14ac:dyDescent="0.2">
      <c r="A29" s="7">
        <v>28</v>
      </c>
      <c r="B29" s="7" t="s">
        <v>42</v>
      </c>
      <c r="C29" s="8">
        <v>2091</v>
      </c>
      <c r="D29" s="9" t="s">
        <v>58</v>
      </c>
      <c r="E29" s="8" t="s">
        <v>15</v>
      </c>
      <c r="F29" s="7" t="s">
        <v>21</v>
      </c>
      <c r="G29" s="10">
        <v>34669</v>
      </c>
      <c r="H29" s="11" t="s">
        <v>59</v>
      </c>
      <c r="I29" s="11" t="s">
        <v>60</v>
      </c>
      <c r="J29" s="12"/>
      <c r="K29" s="12" t="s">
        <v>61</v>
      </c>
      <c r="L29" s="10">
        <v>42109</v>
      </c>
      <c r="M29" s="13"/>
    </row>
    <row r="30" spans="1:13" s="14" customFormat="1" ht="15" customHeight="1" x14ac:dyDescent="0.2">
      <c r="A30" s="7">
        <v>29</v>
      </c>
      <c r="B30" s="7" t="s">
        <v>42</v>
      </c>
      <c r="C30" s="8">
        <v>3706</v>
      </c>
      <c r="D30" s="9" t="s">
        <v>62</v>
      </c>
      <c r="E30" s="8" t="s">
        <v>15</v>
      </c>
      <c r="F30" s="7" t="s">
        <v>16</v>
      </c>
      <c r="G30" s="10">
        <v>41162</v>
      </c>
      <c r="H30" s="11" t="s">
        <v>59</v>
      </c>
      <c r="I30" s="11" t="s">
        <v>60</v>
      </c>
      <c r="J30" s="12"/>
      <c r="K30" s="12" t="s">
        <v>63</v>
      </c>
      <c r="L30" s="10">
        <v>41232</v>
      </c>
      <c r="M30" s="13"/>
    </row>
    <row r="31" spans="1:13" s="14" customFormat="1" ht="15" customHeight="1" x14ac:dyDescent="0.2">
      <c r="A31" s="7">
        <v>30</v>
      </c>
      <c r="B31" s="7" t="s">
        <v>42</v>
      </c>
      <c r="C31" s="8">
        <v>4447</v>
      </c>
      <c r="D31" s="9" t="s">
        <v>64</v>
      </c>
      <c r="E31" s="8" t="s">
        <v>15</v>
      </c>
      <c r="F31" s="7" t="s">
        <v>16</v>
      </c>
      <c r="G31" s="10">
        <v>42767</v>
      </c>
      <c r="H31" s="11" t="s">
        <v>59</v>
      </c>
      <c r="I31" s="15" t="s">
        <v>60</v>
      </c>
      <c r="J31" s="12"/>
      <c r="K31" s="12" t="s">
        <v>65</v>
      </c>
      <c r="L31" s="10">
        <v>42767</v>
      </c>
      <c r="M31" s="13"/>
    </row>
    <row r="32" spans="1:13" s="14" customFormat="1" ht="15" customHeight="1" x14ac:dyDescent="0.2">
      <c r="A32" s="7">
        <v>31</v>
      </c>
      <c r="B32" s="7" t="s">
        <v>42</v>
      </c>
      <c r="C32" s="8">
        <v>4720</v>
      </c>
      <c r="D32" s="9" t="s">
        <v>66</v>
      </c>
      <c r="E32" s="8" t="s">
        <v>15</v>
      </c>
      <c r="F32" s="7" t="s">
        <v>16</v>
      </c>
      <c r="G32" s="10">
        <v>43299</v>
      </c>
      <c r="H32" s="11" t="s">
        <v>59</v>
      </c>
      <c r="I32" s="11" t="s">
        <v>60</v>
      </c>
      <c r="J32" s="12"/>
      <c r="K32" s="12" t="s">
        <v>65</v>
      </c>
      <c r="L32" s="10">
        <v>43299</v>
      </c>
      <c r="M32" s="13"/>
    </row>
    <row r="33" spans="1:13" s="14" customFormat="1" ht="15" customHeight="1" x14ac:dyDescent="0.2">
      <c r="A33" s="7">
        <v>32</v>
      </c>
      <c r="B33" s="7" t="s">
        <v>42</v>
      </c>
      <c r="C33" s="8">
        <v>4550</v>
      </c>
      <c r="D33" s="9" t="s">
        <v>67</v>
      </c>
      <c r="E33" s="8" t="s">
        <v>15</v>
      </c>
      <c r="F33" s="7" t="s">
        <v>16</v>
      </c>
      <c r="G33" s="10">
        <v>42919</v>
      </c>
      <c r="H33" s="11" t="s">
        <v>59</v>
      </c>
      <c r="I33" s="11" t="s">
        <v>60</v>
      </c>
      <c r="J33" s="12"/>
      <c r="K33" s="12" t="s">
        <v>63</v>
      </c>
      <c r="L33" s="10">
        <v>43525</v>
      </c>
      <c r="M33" s="13"/>
    </row>
    <row r="34" spans="1:13" s="14" customFormat="1" ht="15" customHeight="1" x14ac:dyDescent="0.2">
      <c r="A34" s="7">
        <v>33</v>
      </c>
      <c r="B34" s="7" t="s">
        <v>42</v>
      </c>
      <c r="C34" s="8">
        <v>4270</v>
      </c>
      <c r="D34" s="9" t="s">
        <v>68</v>
      </c>
      <c r="E34" s="8" t="s">
        <v>15</v>
      </c>
      <c r="F34" s="7" t="s">
        <v>21</v>
      </c>
      <c r="G34" s="10">
        <v>42569</v>
      </c>
      <c r="H34" s="11" t="s">
        <v>59</v>
      </c>
      <c r="I34" s="11" t="s">
        <v>60</v>
      </c>
      <c r="J34" s="11"/>
      <c r="K34" s="12" t="s">
        <v>63</v>
      </c>
      <c r="L34" s="10">
        <v>42979</v>
      </c>
      <c r="M34" s="13"/>
    </row>
    <row r="35" spans="1:13" s="14" customFormat="1" ht="15" customHeight="1" x14ac:dyDescent="0.2">
      <c r="A35" s="7">
        <v>34</v>
      </c>
      <c r="B35" s="7" t="s">
        <v>42</v>
      </c>
      <c r="C35" s="8">
        <v>3076</v>
      </c>
      <c r="D35" s="9" t="s">
        <v>69</v>
      </c>
      <c r="E35" s="8" t="s">
        <v>15</v>
      </c>
      <c r="F35" s="7" t="s">
        <v>16</v>
      </c>
      <c r="G35" s="10">
        <v>38642</v>
      </c>
      <c r="H35" s="11" t="s">
        <v>59</v>
      </c>
      <c r="I35" s="11" t="s">
        <v>60</v>
      </c>
      <c r="J35" s="12"/>
      <c r="K35" s="12" t="s">
        <v>65</v>
      </c>
      <c r="L35" s="10">
        <v>43272</v>
      </c>
      <c r="M35" s="13"/>
    </row>
    <row r="36" spans="1:13" s="14" customFormat="1" ht="15" customHeight="1" x14ac:dyDescent="0.2">
      <c r="A36" s="7">
        <v>35</v>
      </c>
      <c r="B36" s="7" t="s">
        <v>42</v>
      </c>
      <c r="C36" s="8">
        <v>2803</v>
      </c>
      <c r="D36" s="9" t="s">
        <v>70</v>
      </c>
      <c r="E36" s="8" t="s">
        <v>15</v>
      </c>
      <c r="F36" s="7" t="s">
        <v>16</v>
      </c>
      <c r="G36" s="10">
        <v>38085</v>
      </c>
      <c r="H36" s="11" t="s">
        <v>59</v>
      </c>
      <c r="I36" s="11" t="s">
        <v>71</v>
      </c>
      <c r="J36" s="12"/>
      <c r="K36" s="12" t="s">
        <v>72</v>
      </c>
      <c r="L36" s="10">
        <v>42370</v>
      </c>
      <c r="M36" s="13"/>
    </row>
    <row r="37" spans="1:13" s="14" customFormat="1" ht="15" customHeight="1" x14ac:dyDescent="0.2">
      <c r="A37" s="7">
        <v>36</v>
      </c>
      <c r="B37" s="7" t="s">
        <v>42</v>
      </c>
      <c r="C37" s="8">
        <v>4317</v>
      </c>
      <c r="D37" s="9" t="s">
        <v>73</v>
      </c>
      <c r="E37" s="8" t="s">
        <v>15</v>
      </c>
      <c r="F37" s="7" t="s">
        <v>21</v>
      </c>
      <c r="G37" s="10">
        <v>42632</v>
      </c>
      <c r="H37" s="11" t="s">
        <v>59</v>
      </c>
      <c r="I37" s="11" t="s">
        <v>71</v>
      </c>
      <c r="J37" s="12"/>
      <c r="K37" s="12" t="s">
        <v>74</v>
      </c>
      <c r="L37" s="10">
        <v>42632</v>
      </c>
      <c r="M37" s="13"/>
    </row>
    <row r="38" spans="1:13" s="14" customFormat="1" ht="15" customHeight="1" x14ac:dyDescent="0.2">
      <c r="A38" s="7">
        <v>37</v>
      </c>
      <c r="B38" s="7" t="s">
        <v>42</v>
      </c>
      <c r="C38" s="8">
        <v>2481</v>
      </c>
      <c r="D38" s="9" t="s">
        <v>75</v>
      </c>
      <c r="E38" s="8" t="s">
        <v>15</v>
      </c>
      <c r="F38" s="7" t="s">
        <v>21</v>
      </c>
      <c r="G38" s="10">
        <v>36465</v>
      </c>
      <c r="H38" s="11" t="s">
        <v>76</v>
      </c>
      <c r="I38" s="11" t="s">
        <v>77</v>
      </c>
      <c r="J38" s="12"/>
      <c r="K38" s="12" t="s">
        <v>78</v>
      </c>
      <c r="L38" s="10">
        <v>41953</v>
      </c>
      <c r="M38" s="13"/>
    </row>
    <row r="39" spans="1:13" s="14" customFormat="1" ht="15" customHeight="1" x14ac:dyDescent="0.2">
      <c r="A39" s="7">
        <v>38</v>
      </c>
      <c r="B39" s="7" t="s">
        <v>42</v>
      </c>
      <c r="C39" s="8">
        <v>2557</v>
      </c>
      <c r="D39" s="9" t="s">
        <v>79</v>
      </c>
      <c r="E39" s="8" t="s">
        <v>15</v>
      </c>
      <c r="F39" s="7" t="s">
        <v>16</v>
      </c>
      <c r="G39" s="10">
        <v>36815</v>
      </c>
      <c r="H39" s="11" t="s">
        <v>76</v>
      </c>
      <c r="I39" s="11" t="s">
        <v>77</v>
      </c>
      <c r="J39" s="12"/>
      <c r="K39" s="12" t="s">
        <v>80</v>
      </c>
      <c r="L39" s="10">
        <v>40777</v>
      </c>
      <c r="M39" s="13"/>
    </row>
    <row r="40" spans="1:13" s="14" customFormat="1" ht="15" customHeight="1" x14ac:dyDescent="0.2">
      <c r="A40" s="7">
        <v>39</v>
      </c>
      <c r="B40" s="7" t="s">
        <v>42</v>
      </c>
      <c r="C40" s="8">
        <v>4637</v>
      </c>
      <c r="D40" s="9" t="s">
        <v>81</v>
      </c>
      <c r="E40" s="8" t="s">
        <v>15</v>
      </c>
      <c r="F40" s="7" t="s">
        <v>21</v>
      </c>
      <c r="G40" s="10">
        <v>43103</v>
      </c>
      <c r="H40" s="11" t="s">
        <v>76</v>
      </c>
      <c r="I40" s="11" t="s">
        <v>77</v>
      </c>
      <c r="J40" s="12"/>
      <c r="K40" s="12" t="s">
        <v>80</v>
      </c>
      <c r="L40" s="10">
        <v>43108</v>
      </c>
      <c r="M40" s="13"/>
    </row>
    <row r="41" spans="1:13" s="14" customFormat="1" ht="15" customHeight="1" x14ac:dyDescent="0.2">
      <c r="A41" s="7">
        <v>40</v>
      </c>
      <c r="B41" s="7" t="s">
        <v>42</v>
      </c>
      <c r="C41" s="8">
        <v>3704</v>
      </c>
      <c r="D41" s="9" t="s">
        <v>82</v>
      </c>
      <c r="E41" s="8" t="s">
        <v>15</v>
      </c>
      <c r="F41" s="7" t="s">
        <v>21</v>
      </c>
      <c r="G41" s="10">
        <v>41155</v>
      </c>
      <c r="H41" s="11" t="s">
        <v>76</v>
      </c>
      <c r="I41" s="11" t="s">
        <v>83</v>
      </c>
      <c r="J41" s="12"/>
      <c r="K41" s="12" t="s">
        <v>84</v>
      </c>
      <c r="L41" s="10">
        <v>41155</v>
      </c>
      <c r="M41" s="13"/>
    </row>
    <row r="42" spans="1:13" s="14" customFormat="1" ht="15" customHeight="1" x14ac:dyDescent="0.2">
      <c r="A42" s="7">
        <v>41</v>
      </c>
      <c r="B42" s="7" t="s">
        <v>42</v>
      </c>
      <c r="C42" s="8">
        <v>3323</v>
      </c>
      <c r="D42" s="9" t="s">
        <v>85</v>
      </c>
      <c r="E42" s="8" t="s">
        <v>15</v>
      </c>
      <c r="F42" s="7" t="s">
        <v>21</v>
      </c>
      <c r="G42" s="10">
        <v>39510</v>
      </c>
      <c r="H42" s="11" t="s">
        <v>76</v>
      </c>
      <c r="I42" s="11" t="s">
        <v>83</v>
      </c>
      <c r="J42" s="11"/>
      <c r="K42" s="12" t="s">
        <v>86</v>
      </c>
      <c r="L42" s="10">
        <v>43514</v>
      </c>
      <c r="M42" s="13"/>
    </row>
    <row r="43" spans="1:13" s="14" customFormat="1" ht="15" customHeight="1" x14ac:dyDescent="0.2">
      <c r="A43" s="7">
        <v>42</v>
      </c>
      <c r="B43" s="7" t="s">
        <v>42</v>
      </c>
      <c r="C43" s="8">
        <v>4426</v>
      </c>
      <c r="D43" s="9" t="s">
        <v>87</v>
      </c>
      <c r="E43" s="8" t="s">
        <v>15</v>
      </c>
      <c r="F43" s="7" t="s">
        <v>21</v>
      </c>
      <c r="G43" s="10">
        <v>42723</v>
      </c>
      <c r="H43" s="11" t="s">
        <v>76</v>
      </c>
      <c r="I43" s="11" t="s">
        <v>83</v>
      </c>
      <c r="J43" s="11"/>
      <c r="K43" s="12" t="s">
        <v>86</v>
      </c>
      <c r="L43" s="10">
        <v>42723</v>
      </c>
      <c r="M43" s="13"/>
    </row>
    <row r="44" spans="1:13" s="14" customFormat="1" ht="15" customHeight="1" x14ac:dyDescent="0.2">
      <c r="A44" s="7">
        <v>43</v>
      </c>
      <c r="B44" s="7" t="s">
        <v>42</v>
      </c>
      <c r="C44" s="8">
        <v>4549</v>
      </c>
      <c r="D44" s="9" t="s">
        <v>88</v>
      </c>
      <c r="E44" s="8" t="s">
        <v>15</v>
      </c>
      <c r="F44" s="7" t="s">
        <v>21</v>
      </c>
      <c r="G44" s="10">
        <v>42919</v>
      </c>
      <c r="H44" s="11" t="s">
        <v>76</v>
      </c>
      <c r="I44" s="11" t="s">
        <v>83</v>
      </c>
      <c r="J44" s="12"/>
      <c r="K44" s="12" t="s">
        <v>86</v>
      </c>
      <c r="L44" s="10">
        <v>42919</v>
      </c>
      <c r="M44" s="13"/>
    </row>
    <row r="45" spans="1:13" s="14" customFormat="1" ht="15" customHeight="1" x14ac:dyDescent="0.2">
      <c r="A45" s="7">
        <v>44</v>
      </c>
      <c r="B45" s="7" t="s">
        <v>42</v>
      </c>
      <c r="C45" s="8">
        <v>4624</v>
      </c>
      <c r="D45" s="9" t="s">
        <v>89</v>
      </c>
      <c r="E45" s="8" t="s">
        <v>15</v>
      </c>
      <c r="F45" s="7" t="s">
        <v>16</v>
      </c>
      <c r="G45" s="10">
        <v>43041</v>
      </c>
      <c r="H45" s="11" t="s">
        <v>76</v>
      </c>
      <c r="I45" s="11" t="s">
        <v>83</v>
      </c>
      <c r="J45" s="11"/>
      <c r="K45" s="12" t="s">
        <v>86</v>
      </c>
      <c r="L45" s="10">
        <v>43405</v>
      </c>
      <c r="M45" s="13"/>
    </row>
    <row r="46" spans="1:13" s="14" customFormat="1" ht="15" customHeight="1" x14ac:dyDescent="0.2">
      <c r="A46" s="7">
        <v>45</v>
      </c>
      <c r="B46" s="7" t="s">
        <v>42</v>
      </c>
      <c r="C46" s="8">
        <v>3114</v>
      </c>
      <c r="D46" s="9" t="s">
        <v>90</v>
      </c>
      <c r="E46" s="8" t="s">
        <v>15</v>
      </c>
      <c r="F46" s="7" t="s">
        <v>21</v>
      </c>
      <c r="G46" s="10">
        <v>38718</v>
      </c>
      <c r="H46" s="11" t="s">
        <v>76</v>
      </c>
      <c r="I46" s="11" t="s">
        <v>91</v>
      </c>
      <c r="J46" s="11"/>
      <c r="K46" s="12" t="s">
        <v>92</v>
      </c>
      <c r="L46" s="10">
        <v>42887</v>
      </c>
      <c r="M46" s="13"/>
    </row>
    <row r="47" spans="1:13" s="14" customFormat="1" ht="15" customHeight="1" x14ac:dyDescent="0.2">
      <c r="A47" s="7">
        <v>46</v>
      </c>
      <c r="B47" s="7" t="s">
        <v>42</v>
      </c>
      <c r="C47" s="8">
        <v>1738</v>
      </c>
      <c r="D47" s="9" t="s">
        <v>93</v>
      </c>
      <c r="E47" s="8" t="s">
        <v>15</v>
      </c>
      <c r="F47" s="7" t="s">
        <v>21</v>
      </c>
      <c r="G47" s="10">
        <v>31092</v>
      </c>
      <c r="H47" s="11" t="s">
        <v>94</v>
      </c>
      <c r="I47" s="11"/>
      <c r="J47" s="11"/>
      <c r="K47" s="12" t="s">
        <v>95</v>
      </c>
      <c r="L47" s="10">
        <v>42534</v>
      </c>
      <c r="M47" s="13"/>
    </row>
    <row r="48" spans="1:13" s="14" customFormat="1" ht="12.75" customHeight="1" x14ac:dyDescent="0.2">
      <c r="A48" s="7">
        <v>47</v>
      </c>
      <c r="B48" s="7" t="s">
        <v>42</v>
      </c>
      <c r="C48" s="8">
        <v>3259</v>
      </c>
      <c r="D48" s="9" t="s">
        <v>96</v>
      </c>
      <c r="E48" s="8" t="s">
        <v>15</v>
      </c>
      <c r="F48" s="7" t="s">
        <v>21</v>
      </c>
      <c r="G48" s="10">
        <v>39295</v>
      </c>
      <c r="H48" s="11" t="s">
        <v>94</v>
      </c>
      <c r="I48" s="11" t="s">
        <v>97</v>
      </c>
      <c r="J48" s="11"/>
      <c r="K48" s="12" t="s">
        <v>98</v>
      </c>
      <c r="L48" s="10">
        <v>42618</v>
      </c>
      <c r="M48" s="13"/>
    </row>
    <row r="49" spans="1:13" s="14" customFormat="1" ht="15" customHeight="1" x14ac:dyDescent="0.2">
      <c r="A49" s="7">
        <v>48</v>
      </c>
      <c r="B49" s="7" t="s">
        <v>42</v>
      </c>
      <c r="C49" s="8">
        <v>4367</v>
      </c>
      <c r="D49" s="9" t="s">
        <v>99</v>
      </c>
      <c r="E49" s="8" t="s">
        <v>15</v>
      </c>
      <c r="F49" s="7" t="s">
        <v>21</v>
      </c>
      <c r="G49" s="10">
        <v>42681</v>
      </c>
      <c r="H49" s="11" t="s">
        <v>94</v>
      </c>
      <c r="I49" s="11" t="s">
        <v>97</v>
      </c>
      <c r="J49" s="11"/>
      <c r="K49" s="12" t="s">
        <v>100</v>
      </c>
      <c r="L49" s="10">
        <v>42681</v>
      </c>
      <c r="M49" s="13"/>
    </row>
    <row r="50" spans="1:13" s="14" customFormat="1" ht="15" customHeight="1" x14ac:dyDescent="0.2">
      <c r="A50" s="7">
        <v>49</v>
      </c>
      <c r="B50" s="7" t="s">
        <v>42</v>
      </c>
      <c r="C50" s="8">
        <v>4647</v>
      </c>
      <c r="D50" s="9" t="s">
        <v>101</v>
      </c>
      <c r="E50" s="8" t="s">
        <v>15</v>
      </c>
      <c r="F50" s="7" t="s">
        <v>21</v>
      </c>
      <c r="G50" s="10">
        <v>43129</v>
      </c>
      <c r="H50" s="11" t="s">
        <v>94</v>
      </c>
      <c r="I50" s="11" t="s">
        <v>97</v>
      </c>
      <c r="J50" s="11"/>
      <c r="K50" s="12" t="s">
        <v>102</v>
      </c>
      <c r="L50" s="10">
        <v>43129</v>
      </c>
      <c r="M50" s="13"/>
    </row>
    <row r="51" spans="1:13" s="14" customFormat="1" ht="15" customHeight="1" x14ac:dyDescent="0.2">
      <c r="A51" s="7">
        <v>50</v>
      </c>
      <c r="B51" s="7" t="s">
        <v>42</v>
      </c>
      <c r="C51" s="8">
        <v>4431</v>
      </c>
      <c r="D51" s="9" t="s">
        <v>103</v>
      </c>
      <c r="E51" s="8" t="s">
        <v>15</v>
      </c>
      <c r="F51" s="7" t="s">
        <v>21</v>
      </c>
      <c r="G51" s="10">
        <v>42737</v>
      </c>
      <c r="H51" s="11" t="s">
        <v>94</v>
      </c>
      <c r="I51" s="11" t="s">
        <v>97</v>
      </c>
      <c r="J51" s="11"/>
      <c r="K51" s="12" t="s">
        <v>102</v>
      </c>
      <c r="L51" s="10">
        <v>43130</v>
      </c>
      <c r="M51" s="13"/>
    </row>
    <row r="52" spans="1:13" s="14" customFormat="1" ht="15" customHeight="1" x14ac:dyDescent="0.2">
      <c r="A52" s="7">
        <v>51</v>
      </c>
      <c r="B52" s="7" t="s">
        <v>42</v>
      </c>
      <c r="C52" s="8">
        <v>4491</v>
      </c>
      <c r="D52" s="9" t="s">
        <v>104</v>
      </c>
      <c r="E52" s="8" t="s">
        <v>15</v>
      </c>
      <c r="F52" s="7" t="s">
        <v>16</v>
      </c>
      <c r="G52" s="10">
        <v>42830</v>
      </c>
      <c r="H52" s="11" t="s">
        <v>94</v>
      </c>
      <c r="I52" s="11" t="s">
        <v>97</v>
      </c>
      <c r="J52" s="13"/>
      <c r="K52" s="12" t="s">
        <v>100</v>
      </c>
      <c r="L52" s="10">
        <v>42830</v>
      </c>
      <c r="M52" s="13"/>
    </row>
    <row r="53" spans="1:13" s="14" customFormat="1" ht="15" customHeight="1" x14ac:dyDescent="0.2">
      <c r="A53" s="7">
        <v>52</v>
      </c>
      <c r="B53" s="7" t="s">
        <v>42</v>
      </c>
      <c r="C53" s="8">
        <v>4294</v>
      </c>
      <c r="D53" s="9" t="s">
        <v>105</v>
      </c>
      <c r="E53" s="8" t="s">
        <v>15</v>
      </c>
      <c r="F53" s="7" t="s">
        <v>21</v>
      </c>
      <c r="G53" s="10">
        <v>42604</v>
      </c>
      <c r="H53" s="11" t="s">
        <v>94</v>
      </c>
      <c r="I53" s="11" t="s">
        <v>97</v>
      </c>
      <c r="J53" s="13"/>
      <c r="K53" s="12" t="s">
        <v>100</v>
      </c>
      <c r="L53" s="10">
        <v>43521</v>
      </c>
      <c r="M53" s="13"/>
    </row>
    <row r="54" spans="1:13" s="14" customFormat="1" ht="15" customHeight="1" x14ac:dyDescent="0.2">
      <c r="A54" s="7">
        <v>53</v>
      </c>
      <c r="B54" s="7" t="s">
        <v>42</v>
      </c>
      <c r="C54" s="8">
        <v>4551</v>
      </c>
      <c r="D54" s="9" t="s">
        <v>106</v>
      </c>
      <c r="E54" s="8" t="s">
        <v>15</v>
      </c>
      <c r="F54" s="7" t="s">
        <v>16</v>
      </c>
      <c r="G54" s="10">
        <v>42919</v>
      </c>
      <c r="H54" s="11" t="s">
        <v>94</v>
      </c>
      <c r="I54" s="11" t="s">
        <v>97</v>
      </c>
      <c r="J54" s="13"/>
      <c r="K54" s="12" t="s">
        <v>100</v>
      </c>
      <c r="L54" s="10">
        <v>42919</v>
      </c>
      <c r="M54" s="13"/>
    </row>
    <row r="55" spans="1:13" s="14" customFormat="1" ht="15" customHeight="1" x14ac:dyDescent="0.2">
      <c r="A55" s="7">
        <v>54</v>
      </c>
      <c r="B55" s="7" t="s">
        <v>42</v>
      </c>
      <c r="C55" s="8">
        <v>3540</v>
      </c>
      <c r="D55" s="9" t="s">
        <v>107</v>
      </c>
      <c r="E55" s="8" t="s">
        <v>15</v>
      </c>
      <c r="F55" s="7" t="s">
        <v>21</v>
      </c>
      <c r="G55" s="10">
        <v>40408</v>
      </c>
      <c r="H55" s="11" t="s">
        <v>94</v>
      </c>
      <c r="I55" s="11" t="s">
        <v>97</v>
      </c>
      <c r="J55" s="11"/>
      <c r="K55" s="12" t="s">
        <v>108</v>
      </c>
      <c r="L55" s="10">
        <v>42933</v>
      </c>
      <c r="M55" s="13"/>
    </row>
    <row r="56" spans="1:13" s="14" customFormat="1" ht="15" customHeight="1" x14ac:dyDescent="0.2">
      <c r="A56" s="7">
        <v>55</v>
      </c>
      <c r="B56" s="7" t="s">
        <v>42</v>
      </c>
      <c r="C56" s="8">
        <v>3589</v>
      </c>
      <c r="D56" s="9" t="s">
        <v>109</v>
      </c>
      <c r="E56" s="8" t="s">
        <v>15</v>
      </c>
      <c r="F56" s="7" t="s">
        <v>21</v>
      </c>
      <c r="G56" s="10">
        <v>40673</v>
      </c>
      <c r="H56" s="11" t="s">
        <v>94</v>
      </c>
      <c r="I56" s="11" t="s">
        <v>97</v>
      </c>
      <c r="J56" s="11"/>
      <c r="K56" s="12" t="s">
        <v>108</v>
      </c>
      <c r="L56" s="10">
        <v>42933</v>
      </c>
      <c r="M56" s="13"/>
    </row>
    <row r="57" spans="1:13" s="14" customFormat="1" ht="15" customHeight="1" x14ac:dyDescent="0.2">
      <c r="A57" s="7">
        <v>56</v>
      </c>
      <c r="B57" s="7" t="s">
        <v>42</v>
      </c>
      <c r="C57" s="8">
        <v>4492</v>
      </c>
      <c r="D57" s="9" t="s">
        <v>110</v>
      </c>
      <c r="E57" s="8" t="s">
        <v>15</v>
      </c>
      <c r="F57" s="7" t="s">
        <v>16</v>
      </c>
      <c r="G57" s="10">
        <v>42830</v>
      </c>
      <c r="H57" s="11" t="s">
        <v>94</v>
      </c>
      <c r="I57" s="11" t="s">
        <v>97</v>
      </c>
      <c r="J57" s="11"/>
      <c r="K57" s="12" t="s">
        <v>100</v>
      </c>
      <c r="L57" s="10">
        <v>42830</v>
      </c>
      <c r="M57" s="13"/>
    </row>
    <row r="58" spans="1:13" s="14" customFormat="1" ht="15" customHeight="1" x14ac:dyDescent="0.2">
      <c r="A58" s="7">
        <v>57</v>
      </c>
      <c r="B58" s="7" t="s">
        <v>42</v>
      </c>
      <c r="C58" s="8">
        <v>4498</v>
      </c>
      <c r="D58" s="16" t="s">
        <v>111</v>
      </c>
      <c r="E58" s="17" t="s">
        <v>15</v>
      </c>
      <c r="F58" s="7" t="s">
        <v>21</v>
      </c>
      <c r="G58" s="10">
        <v>42837</v>
      </c>
      <c r="H58" s="11" t="s">
        <v>94</v>
      </c>
      <c r="I58" s="11" t="s">
        <v>97</v>
      </c>
      <c r="J58" s="12"/>
      <c r="K58" s="18" t="s">
        <v>100</v>
      </c>
      <c r="L58" s="19">
        <v>42837</v>
      </c>
      <c r="M58" s="13"/>
    </row>
    <row r="59" spans="1:13" s="14" customFormat="1" ht="15" customHeight="1" x14ac:dyDescent="0.2">
      <c r="A59" s="7">
        <v>58</v>
      </c>
      <c r="B59" s="7" t="s">
        <v>42</v>
      </c>
      <c r="C59" s="8">
        <v>3869</v>
      </c>
      <c r="D59" s="9" t="s">
        <v>112</v>
      </c>
      <c r="E59" s="8" t="s">
        <v>15</v>
      </c>
      <c r="F59" s="7" t="s">
        <v>16</v>
      </c>
      <c r="G59" s="10">
        <v>41913</v>
      </c>
      <c r="H59" s="11" t="s">
        <v>94</v>
      </c>
      <c r="I59" s="11" t="s">
        <v>113</v>
      </c>
      <c r="J59" s="11"/>
      <c r="K59" s="12" t="s">
        <v>114</v>
      </c>
      <c r="L59" s="10">
        <v>42534</v>
      </c>
      <c r="M59" s="13"/>
    </row>
    <row r="60" spans="1:13" s="14" customFormat="1" ht="15" customHeight="1" x14ac:dyDescent="0.2">
      <c r="A60" s="7">
        <v>59</v>
      </c>
      <c r="B60" s="7" t="s">
        <v>42</v>
      </c>
      <c r="C60" s="8">
        <v>4704</v>
      </c>
      <c r="D60" s="9" t="s">
        <v>115</v>
      </c>
      <c r="E60" s="8" t="s">
        <v>15</v>
      </c>
      <c r="F60" s="7" t="s">
        <v>21</v>
      </c>
      <c r="G60" s="10">
        <v>43256</v>
      </c>
      <c r="H60" s="11" t="s">
        <v>94</v>
      </c>
      <c r="I60" s="11" t="s">
        <v>113</v>
      </c>
      <c r="J60" s="11"/>
      <c r="K60" s="12" t="s">
        <v>116</v>
      </c>
      <c r="L60" s="10">
        <v>43256</v>
      </c>
      <c r="M60" s="13"/>
    </row>
    <row r="61" spans="1:13" s="14" customFormat="1" ht="15" customHeight="1" x14ac:dyDescent="0.2">
      <c r="A61" s="7">
        <v>60</v>
      </c>
      <c r="B61" s="7" t="s">
        <v>42</v>
      </c>
      <c r="C61" s="8">
        <v>1971</v>
      </c>
      <c r="D61" s="9" t="s">
        <v>117</v>
      </c>
      <c r="E61" s="8" t="s">
        <v>15</v>
      </c>
      <c r="F61" s="7" t="s">
        <v>21</v>
      </c>
      <c r="G61" s="10">
        <v>33715</v>
      </c>
      <c r="H61" s="11" t="s">
        <v>94</v>
      </c>
      <c r="I61" s="11" t="s">
        <v>113</v>
      </c>
      <c r="J61" s="11"/>
      <c r="K61" s="12" t="s">
        <v>118</v>
      </c>
      <c r="L61" s="10">
        <v>42739</v>
      </c>
      <c r="M61" s="13"/>
    </row>
    <row r="62" spans="1:13" s="14" customFormat="1" ht="15" customHeight="1" x14ac:dyDescent="0.2">
      <c r="A62" s="7">
        <v>61</v>
      </c>
      <c r="B62" s="7" t="s">
        <v>42</v>
      </c>
      <c r="C62" s="8">
        <v>4634</v>
      </c>
      <c r="D62" s="9" t="s">
        <v>119</v>
      </c>
      <c r="E62" s="8" t="s">
        <v>15</v>
      </c>
      <c r="F62" s="7" t="s">
        <v>16</v>
      </c>
      <c r="G62" s="10">
        <v>43080</v>
      </c>
      <c r="H62" s="11" t="s">
        <v>94</v>
      </c>
      <c r="I62" s="11" t="s">
        <v>113</v>
      </c>
      <c r="J62" s="15"/>
      <c r="K62" s="12" t="s">
        <v>120</v>
      </c>
      <c r="L62" s="10">
        <v>43080</v>
      </c>
      <c r="M62" s="13"/>
    </row>
    <row r="63" spans="1:13" s="14" customFormat="1" ht="15" customHeight="1" x14ac:dyDescent="0.2">
      <c r="A63" s="7">
        <v>62</v>
      </c>
      <c r="B63" s="7" t="s">
        <v>42</v>
      </c>
      <c r="C63" s="8">
        <v>4466</v>
      </c>
      <c r="D63" s="9" t="s">
        <v>121</v>
      </c>
      <c r="E63" s="8" t="s">
        <v>15</v>
      </c>
      <c r="F63" s="7" t="s">
        <v>21</v>
      </c>
      <c r="G63" s="10">
        <v>42807</v>
      </c>
      <c r="H63" s="11" t="s">
        <v>94</v>
      </c>
      <c r="I63" s="11" t="s">
        <v>113</v>
      </c>
      <c r="J63" s="15"/>
      <c r="K63" s="12" t="s">
        <v>120</v>
      </c>
      <c r="L63" s="10">
        <v>42807</v>
      </c>
      <c r="M63" s="13"/>
    </row>
    <row r="64" spans="1:13" s="14" customFormat="1" ht="15" customHeight="1" x14ac:dyDescent="0.2">
      <c r="A64" s="7">
        <v>63</v>
      </c>
      <c r="B64" s="7" t="s">
        <v>42</v>
      </c>
      <c r="C64" s="8">
        <v>4338</v>
      </c>
      <c r="D64" s="9" t="s">
        <v>122</v>
      </c>
      <c r="E64" s="8" t="s">
        <v>15</v>
      </c>
      <c r="F64" s="7" t="s">
        <v>21</v>
      </c>
      <c r="G64" s="10">
        <v>42646</v>
      </c>
      <c r="H64" s="11" t="s">
        <v>94</v>
      </c>
      <c r="I64" s="11" t="s">
        <v>113</v>
      </c>
      <c r="J64" s="15"/>
      <c r="K64" s="12" t="s">
        <v>120</v>
      </c>
      <c r="L64" s="10">
        <v>42646</v>
      </c>
      <c r="M64" s="13"/>
    </row>
    <row r="65" spans="1:13" s="14" customFormat="1" ht="15" customHeight="1" x14ac:dyDescent="0.2">
      <c r="A65" s="7">
        <v>64</v>
      </c>
      <c r="B65" s="7" t="s">
        <v>42</v>
      </c>
      <c r="C65" s="8">
        <v>4751</v>
      </c>
      <c r="D65" s="9" t="s">
        <v>123</v>
      </c>
      <c r="E65" s="8" t="s">
        <v>15</v>
      </c>
      <c r="F65" s="7" t="s">
        <v>21</v>
      </c>
      <c r="G65" s="10">
        <v>43355</v>
      </c>
      <c r="H65" s="11" t="s">
        <v>94</v>
      </c>
      <c r="I65" s="11" t="s">
        <v>113</v>
      </c>
      <c r="J65" s="15"/>
      <c r="K65" s="12" t="s">
        <v>120</v>
      </c>
      <c r="L65" s="10">
        <v>43355</v>
      </c>
      <c r="M65" s="13"/>
    </row>
    <row r="66" spans="1:13" s="14" customFormat="1" ht="15" customHeight="1" x14ac:dyDescent="0.2">
      <c r="A66" s="7">
        <v>65</v>
      </c>
      <c r="B66" s="7" t="s">
        <v>42</v>
      </c>
      <c r="C66" s="8">
        <v>4767</v>
      </c>
      <c r="D66" s="9" t="s">
        <v>124</v>
      </c>
      <c r="E66" s="8" t="s">
        <v>15</v>
      </c>
      <c r="F66" s="7" t="s">
        <v>16</v>
      </c>
      <c r="G66" s="10">
        <v>43398</v>
      </c>
      <c r="H66" s="11" t="s">
        <v>94</v>
      </c>
      <c r="I66" s="11" t="s">
        <v>113</v>
      </c>
      <c r="J66" s="15"/>
      <c r="K66" s="12" t="s">
        <v>120</v>
      </c>
      <c r="L66" s="10">
        <v>43398</v>
      </c>
      <c r="M66" s="13"/>
    </row>
    <row r="67" spans="1:13" s="14" customFormat="1" ht="15" customHeight="1" x14ac:dyDescent="0.2">
      <c r="A67" s="7">
        <v>66</v>
      </c>
      <c r="B67" s="7" t="s">
        <v>42</v>
      </c>
      <c r="C67" s="8">
        <v>4843</v>
      </c>
      <c r="D67" s="9" t="s">
        <v>125</v>
      </c>
      <c r="E67" s="8" t="s">
        <v>126</v>
      </c>
      <c r="F67" s="7" t="s">
        <v>16</v>
      </c>
      <c r="G67" s="10">
        <v>43571</v>
      </c>
      <c r="H67" s="11" t="s">
        <v>94</v>
      </c>
      <c r="I67" s="11" t="s">
        <v>113</v>
      </c>
      <c r="J67" s="11"/>
      <c r="K67" s="12" t="s">
        <v>120</v>
      </c>
      <c r="L67" s="10">
        <v>43571</v>
      </c>
      <c r="M67" s="13"/>
    </row>
    <row r="68" spans="1:13" s="14" customFormat="1" ht="15" customHeight="1" x14ac:dyDescent="0.2">
      <c r="A68" s="7">
        <v>67</v>
      </c>
      <c r="B68" s="7" t="s">
        <v>42</v>
      </c>
      <c r="C68" s="8">
        <v>4322</v>
      </c>
      <c r="D68" s="9" t="s">
        <v>127</v>
      </c>
      <c r="E68" s="8" t="s">
        <v>15</v>
      </c>
      <c r="F68" s="7" t="s">
        <v>16</v>
      </c>
      <c r="G68" s="10">
        <v>42635</v>
      </c>
      <c r="H68" s="11" t="s">
        <v>94</v>
      </c>
      <c r="I68" s="11" t="s">
        <v>113</v>
      </c>
      <c r="J68" s="11"/>
      <c r="K68" s="12" t="s">
        <v>128</v>
      </c>
      <c r="L68" s="10">
        <v>42635</v>
      </c>
      <c r="M68" s="13"/>
    </row>
    <row r="69" spans="1:13" s="14" customFormat="1" ht="15" customHeight="1" x14ac:dyDescent="0.2">
      <c r="A69" s="7">
        <v>68</v>
      </c>
      <c r="B69" s="7" t="s">
        <v>42</v>
      </c>
      <c r="C69" s="8">
        <v>4845</v>
      </c>
      <c r="D69" s="9" t="s">
        <v>129</v>
      </c>
      <c r="E69" s="8" t="s">
        <v>15</v>
      </c>
      <c r="F69" s="7" t="s">
        <v>21</v>
      </c>
      <c r="G69" s="10">
        <v>43578</v>
      </c>
      <c r="H69" s="11" t="s">
        <v>130</v>
      </c>
      <c r="I69" s="11" t="s">
        <v>131</v>
      </c>
      <c r="J69" s="11"/>
      <c r="K69" s="12" t="s">
        <v>132</v>
      </c>
      <c r="L69" s="10">
        <v>43578</v>
      </c>
      <c r="M69" s="13"/>
    </row>
    <row r="70" spans="1:13" s="14" customFormat="1" ht="15" customHeight="1" x14ac:dyDescent="0.2">
      <c r="A70" s="7">
        <v>69</v>
      </c>
      <c r="B70" s="7" t="s">
        <v>42</v>
      </c>
      <c r="C70" s="8">
        <v>4152</v>
      </c>
      <c r="D70" s="9" t="s">
        <v>133</v>
      </c>
      <c r="E70" s="8" t="s">
        <v>15</v>
      </c>
      <c r="F70" s="7" t="s">
        <v>21</v>
      </c>
      <c r="G70" s="10">
        <v>42478</v>
      </c>
      <c r="H70" s="11" t="s">
        <v>130</v>
      </c>
      <c r="I70" s="11" t="s">
        <v>131</v>
      </c>
      <c r="J70" s="11"/>
      <c r="K70" s="12" t="s">
        <v>134</v>
      </c>
      <c r="L70" s="10">
        <v>43466</v>
      </c>
      <c r="M70" s="13"/>
    </row>
    <row r="71" spans="1:13" s="14" customFormat="1" ht="15" customHeight="1" x14ac:dyDescent="0.2">
      <c r="A71" s="7">
        <v>70</v>
      </c>
      <c r="B71" s="7" t="s">
        <v>42</v>
      </c>
      <c r="C71" s="8">
        <v>4694</v>
      </c>
      <c r="D71" s="9" t="s">
        <v>135</v>
      </c>
      <c r="E71" s="8" t="s">
        <v>15</v>
      </c>
      <c r="F71" s="7" t="s">
        <v>16</v>
      </c>
      <c r="G71" s="10">
        <v>43222</v>
      </c>
      <c r="H71" s="11" t="s">
        <v>130</v>
      </c>
      <c r="I71" s="11" t="s">
        <v>131</v>
      </c>
      <c r="J71" s="11"/>
      <c r="K71" s="12" t="s">
        <v>134</v>
      </c>
      <c r="L71" s="10">
        <v>43222</v>
      </c>
      <c r="M71" s="13"/>
    </row>
    <row r="72" spans="1:13" s="14" customFormat="1" ht="15" customHeight="1" x14ac:dyDescent="0.2">
      <c r="A72" s="7">
        <v>71</v>
      </c>
      <c r="B72" s="7" t="s">
        <v>42</v>
      </c>
      <c r="C72" s="8">
        <v>4695</v>
      </c>
      <c r="D72" s="9" t="s">
        <v>136</v>
      </c>
      <c r="E72" s="8" t="s">
        <v>15</v>
      </c>
      <c r="F72" s="7" t="s">
        <v>21</v>
      </c>
      <c r="G72" s="10">
        <v>43222</v>
      </c>
      <c r="H72" s="11" t="s">
        <v>130</v>
      </c>
      <c r="I72" s="11" t="s">
        <v>131</v>
      </c>
      <c r="J72" s="11"/>
      <c r="K72" s="12" t="s">
        <v>137</v>
      </c>
      <c r="L72" s="10">
        <v>43222</v>
      </c>
      <c r="M72" s="13"/>
    </row>
    <row r="73" spans="1:13" s="14" customFormat="1" ht="15" customHeight="1" x14ac:dyDescent="0.2">
      <c r="A73" s="7">
        <v>72</v>
      </c>
      <c r="B73" s="7" t="s">
        <v>42</v>
      </c>
      <c r="C73" s="8">
        <v>2622</v>
      </c>
      <c r="D73" s="9" t="s">
        <v>138</v>
      </c>
      <c r="E73" s="8" t="s">
        <v>15</v>
      </c>
      <c r="F73" s="7" t="s">
        <v>16</v>
      </c>
      <c r="G73" s="10">
        <v>37236</v>
      </c>
      <c r="H73" s="11" t="s">
        <v>130</v>
      </c>
      <c r="I73" s="11" t="s">
        <v>139</v>
      </c>
      <c r="J73" s="12"/>
      <c r="K73" s="12" t="s">
        <v>140</v>
      </c>
      <c r="L73" s="10">
        <v>39629</v>
      </c>
      <c r="M73" s="13"/>
    </row>
    <row r="74" spans="1:13" s="14" customFormat="1" ht="15" customHeight="1" x14ac:dyDescent="0.2">
      <c r="A74" s="7">
        <v>73</v>
      </c>
      <c r="B74" s="7" t="s">
        <v>42</v>
      </c>
      <c r="C74" s="8">
        <v>4284</v>
      </c>
      <c r="D74" s="9" t="s">
        <v>141</v>
      </c>
      <c r="E74" s="8" t="s">
        <v>15</v>
      </c>
      <c r="F74" s="7" t="s">
        <v>21</v>
      </c>
      <c r="G74" s="10">
        <v>42592</v>
      </c>
      <c r="H74" s="11" t="s">
        <v>130</v>
      </c>
      <c r="I74" s="11" t="s">
        <v>139</v>
      </c>
      <c r="J74" s="12"/>
      <c r="K74" s="12" t="s">
        <v>142</v>
      </c>
      <c r="L74" s="10">
        <v>42592</v>
      </c>
      <c r="M74" s="13"/>
    </row>
    <row r="75" spans="1:13" s="14" customFormat="1" ht="15" customHeight="1" x14ac:dyDescent="0.2">
      <c r="A75" s="7">
        <v>74</v>
      </c>
      <c r="B75" s="7" t="s">
        <v>42</v>
      </c>
      <c r="C75" s="8">
        <v>3125</v>
      </c>
      <c r="D75" s="9" t="s">
        <v>143</v>
      </c>
      <c r="E75" s="8" t="s">
        <v>15</v>
      </c>
      <c r="F75" s="7" t="s">
        <v>21</v>
      </c>
      <c r="G75" s="10">
        <v>38749</v>
      </c>
      <c r="H75" s="11" t="s">
        <v>130</v>
      </c>
      <c r="I75" s="11" t="s">
        <v>139</v>
      </c>
      <c r="J75" s="12"/>
      <c r="K75" s="12" t="s">
        <v>144</v>
      </c>
      <c r="L75" s="10">
        <v>41459</v>
      </c>
      <c r="M75" s="13"/>
    </row>
    <row r="76" spans="1:13" s="14" customFormat="1" ht="15" customHeight="1" x14ac:dyDescent="0.2">
      <c r="A76" s="7">
        <v>75</v>
      </c>
      <c r="B76" s="7" t="s">
        <v>42</v>
      </c>
      <c r="C76" s="8">
        <v>4800</v>
      </c>
      <c r="D76" s="9" t="s">
        <v>145</v>
      </c>
      <c r="E76" s="8" t="s">
        <v>15</v>
      </c>
      <c r="F76" s="7" t="s">
        <v>21</v>
      </c>
      <c r="G76" s="10">
        <v>43507</v>
      </c>
      <c r="H76" s="11" t="s">
        <v>130</v>
      </c>
      <c r="I76" s="11" t="s">
        <v>139</v>
      </c>
      <c r="J76" s="13"/>
      <c r="K76" s="12" t="s">
        <v>146</v>
      </c>
      <c r="L76" s="10">
        <v>43507</v>
      </c>
      <c r="M76" s="13"/>
    </row>
    <row r="77" spans="1:13" s="14" customFormat="1" ht="15" customHeight="1" x14ac:dyDescent="0.2">
      <c r="A77" s="7">
        <v>76</v>
      </c>
      <c r="B77" s="7" t="s">
        <v>42</v>
      </c>
      <c r="C77" s="8">
        <v>1999</v>
      </c>
      <c r="D77" s="9" t="s">
        <v>147</v>
      </c>
      <c r="E77" s="8" t="s">
        <v>15</v>
      </c>
      <c r="F77" s="7" t="s">
        <v>16</v>
      </c>
      <c r="G77" s="10">
        <v>33827</v>
      </c>
      <c r="H77" s="11" t="s">
        <v>148</v>
      </c>
      <c r="I77" s="11"/>
      <c r="J77" s="13"/>
      <c r="K77" s="12" t="s">
        <v>149</v>
      </c>
      <c r="L77" s="10">
        <v>42978</v>
      </c>
      <c r="M77" s="13"/>
    </row>
    <row r="78" spans="1:13" s="14" customFormat="1" ht="15" customHeight="1" x14ac:dyDescent="0.2">
      <c r="A78" s="7">
        <v>77</v>
      </c>
      <c r="B78" s="7" t="s">
        <v>42</v>
      </c>
      <c r="C78" s="8">
        <v>2378</v>
      </c>
      <c r="D78" s="9" t="s">
        <v>150</v>
      </c>
      <c r="E78" s="8" t="s">
        <v>15</v>
      </c>
      <c r="F78" s="7" t="s">
        <v>21</v>
      </c>
      <c r="G78" s="10">
        <v>35832</v>
      </c>
      <c r="H78" s="11" t="s">
        <v>148</v>
      </c>
      <c r="I78" s="11" t="s">
        <v>151</v>
      </c>
      <c r="J78" s="12"/>
      <c r="K78" s="12" t="s">
        <v>152</v>
      </c>
      <c r="L78" s="10">
        <v>41459</v>
      </c>
      <c r="M78" s="13"/>
    </row>
    <row r="79" spans="1:13" s="14" customFormat="1" ht="15" customHeight="1" x14ac:dyDescent="0.2">
      <c r="A79" s="7">
        <v>78</v>
      </c>
      <c r="B79" s="7" t="s">
        <v>42</v>
      </c>
      <c r="C79" s="8">
        <v>3079</v>
      </c>
      <c r="D79" s="9" t="s">
        <v>153</v>
      </c>
      <c r="E79" s="8" t="s">
        <v>15</v>
      </c>
      <c r="F79" s="7" t="s">
        <v>16</v>
      </c>
      <c r="G79" s="10">
        <v>38657</v>
      </c>
      <c r="H79" s="11" t="s">
        <v>148</v>
      </c>
      <c r="I79" s="11" t="s">
        <v>151</v>
      </c>
      <c r="J79" s="12"/>
      <c r="K79" s="12" t="s">
        <v>154</v>
      </c>
      <c r="L79" s="10">
        <v>43132</v>
      </c>
      <c r="M79" s="13"/>
    </row>
    <row r="80" spans="1:13" s="14" customFormat="1" ht="15" customHeight="1" x14ac:dyDescent="0.2">
      <c r="A80" s="7">
        <v>79</v>
      </c>
      <c r="B80" s="7" t="s">
        <v>42</v>
      </c>
      <c r="C80" s="8">
        <v>3178</v>
      </c>
      <c r="D80" s="9" t="s">
        <v>155</v>
      </c>
      <c r="E80" s="8" t="s">
        <v>15</v>
      </c>
      <c r="F80" s="7" t="s">
        <v>21</v>
      </c>
      <c r="G80" s="10">
        <v>38891</v>
      </c>
      <c r="H80" s="11" t="s">
        <v>148</v>
      </c>
      <c r="I80" s="11" t="s">
        <v>151</v>
      </c>
      <c r="J80" s="12"/>
      <c r="K80" s="12" t="s">
        <v>156</v>
      </c>
      <c r="L80" s="10">
        <v>43132</v>
      </c>
      <c r="M80" s="13"/>
    </row>
    <row r="81" spans="1:13" s="14" customFormat="1" ht="15" customHeight="1" x14ac:dyDescent="0.2">
      <c r="A81" s="7">
        <v>80</v>
      </c>
      <c r="B81" s="7" t="s">
        <v>42</v>
      </c>
      <c r="C81" s="8">
        <v>4133</v>
      </c>
      <c r="D81" s="9" t="s">
        <v>157</v>
      </c>
      <c r="E81" s="8" t="s">
        <v>15</v>
      </c>
      <c r="F81" s="7" t="s">
        <v>21</v>
      </c>
      <c r="G81" s="10">
        <v>42430</v>
      </c>
      <c r="H81" s="11" t="s">
        <v>148</v>
      </c>
      <c r="I81" s="11" t="s">
        <v>151</v>
      </c>
      <c r="J81" s="12"/>
      <c r="K81" s="12" t="s">
        <v>156</v>
      </c>
      <c r="L81" s="10">
        <v>42430</v>
      </c>
      <c r="M81" s="13"/>
    </row>
    <row r="82" spans="1:13" s="14" customFormat="1" ht="15" customHeight="1" x14ac:dyDescent="0.2">
      <c r="A82" s="7">
        <v>81</v>
      </c>
      <c r="B82" s="7" t="s">
        <v>42</v>
      </c>
      <c r="C82" s="8">
        <v>3414</v>
      </c>
      <c r="D82" s="9" t="s">
        <v>158</v>
      </c>
      <c r="E82" s="8" t="s">
        <v>15</v>
      </c>
      <c r="F82" s="7" t="s">
        <v>21</v>
      </c>
      <c r="G82" s="10">
        <v>39846</v>
      </c>
      <c r="H82" s="11" t="s">
        <v>148</v>
      </c>
      <c r="I82" s="11" t="s">
        <v>159</v>
      </c>
      <c r="J82" s="12"/>
      <c r="K82" s="12" t="s">
        <v>160</v>
      </c>
      <c r="L82" s="10">
        <v>42984</v>
      </c>
      <c r="M82" s="13"/>
    </row>
    <row r="83" spans="1:13" s="14" customFormat="1" ht="15" customHeight="1" x14ac:dyDescent="0.2">
      <c r="A83" s="7">
        <v>82</v>
      </c>
      <c r="B83" s="7" t="s">
        <v>42</v>
      </c>
      <c r="C83" s="8">
        <v>4558</v>
      </c>
      <c r="D83" s="9" t="s">
        <v>161</v>
      </c>
      <c r="E83" s="8" t="s">
        <v>15</v>
      </c>
      <c r="F83" s="7" t="s">
        <v>21</v>
      </c>
      <c r="G83" s="10">
        <v>42940</v>
      </c>
      <c r="H83" s="11" t="s">
        <v>148</v>
      </c>
      <c r="I83" s="11" t="s">
        <v>159</v>
      </c>
      <c r="J83" s="13"/>
      <c r="K83" s="12" t="s">
        <v>156</v>
      </c>
      <c r="L83" s="10">
        <v>42940</v>
      </c>
      <c r="M83" s="13"/>
    </row>
    <row r="84" spans="1:13" s="14" customFormat="1" ht="15" customHeight="1" x14ac:dyDescent="0.2">
      <c r="A84" s="7">
        <v>83</v>
      </c>
      <c r="B84" s="7" t="s">
        <v>42</v>
      </c>
      <c r="C84" s="8">
        <v>4539</v>
      </c>
      <c r="D84" s="9" t="s">
        <v>162</v>
      </c>
      <c r="E84" s="8" t="s">
        <v>15</v>
      </c>
      <c r="F84" s="7" t="s">
        <v>21</v>
      </c>
      <c r="G84" s="10">
        <v>42901</v>
      </c>
      <c r="H84" s="11" t="s">
        <v>148</v>
      </c>
      <c r="I84" s="11" t="s">
        <v>159</v>
      </c>
      <c r="J84" s="11"/>
      <c r="K84" s="12" t="s">
        <v>156</v>
      </c>
      <c r="L84" s="10">
        <v>42901</v>
      </c>
      <c r="M84" s="13"/>
    </row>
    <row r="85" spans="1:13" s="14" customFormat="1" ht="15" customHeight="1" x14ac:dyDescent="0.2">
      <c r="A85" s="7">
        <v>84</v>
      </c>
      <c r="B85" s="7" t="s">
        <v>42</v>
      </c>
      <c r="C85" s="8">
        <v>3857</v>
      </c>
      <c r="D85" s="9" t="s">
        <v>163</v>
      </c>
      <c r="E85" s="8" t="s">
        <v>15</v>
      </c>
      <c r="F85" s="7" t="s">
        <v>21</v>
      </c>
      <c r="G85" s="10">
        <v>41855</v>
      </c>
      <c r="H85" s="11" t="s">
        <v>148</v>
      </c>
      <c r="I85" s="11" t="s">
        <v>159</v>
      </c>
      <c r="J85" s="11"/>
      <c r="K85" s="12" t="s">
        <v>156</v>
      </c>
      <c r="L85" s="10">
        <v>42201</v>
      </c>
      <c r="M85" s="13"/>
    </row>
    <row r="86" spans="1:13" s="14" customFormat="1" ht="15" customHeight="1" x14ac:dyDescent="0.2">
      <c r="A86" s="7">
        <v>85</v>
      </c>
      <c r="B86" s="7" t="s">
        <v>42</v>
      </c>
      <c r="C86" s="8">
        <v>4074</v>
      </c>
      <c r="D86" s="9" t="s">
        <v>164</v>
      </c>
      <c r="E86" s="8" t="s">
        <v>15</v>
      </c>
      <c r="F86" s="7" t="s">
        <v>16</v>
      </c>
      <c r="G86" s="10">
        <v>42352</v>
      </c>
      <c r="H86" s="13" t="s">
        <v>148</v>
      </c>
      <c r="I86" s="11" t="s">
        <v>159</v>
      </c>
      <c r="J86" s="11"/>
      <c r="K86" s="12" t="s">
        <v>156</v>
      </c>
      <c r="L86" s="10">
        <v>43132</v>
      </c>
      <c r="M86" s="13"/>
    </row>
    <row r="87" spans="1:13" s="14" customFormat="1" ht="15" customHeight="1" x14ac:dyDescent="0.2">
      <c r="A87" s="7">
        <v>86</v>
      </c>
      <c r="B87" s="7" t="s">
        <v>165</v>
      </c>
      <c r="C87" s="8">
        <v>4090</v>
      </c>
      <c r="D87" s="9" t="s">
        <v>166</v>
      </c>
      <c r="E87" s="8" t="s">
        <v>15</v>
      </c>
      <c r="F87" s="7" t="s">
        <v>16</v>
      </c>
      <c r="G87" s="10">
        <v>42375</v>
      </c>
      <c r="H87" s="13" t="s">
        <v>167</v>
      </c>
      <c r="I87" s="11"/>
      <c r="J87" s="11"/>
      <c r="K87" s="12" t="s">
        <v>168</v>
      </c>
      <c r="L87" s="10">
        <v>42375</v>
      </c>
      <c r="M87" s="13"/>
    </row>
    <row r="88" spans="1:13" s="14" customFormat="1" ht="15" customHeight="1" x14ac:dyDescent="0.2">
      <c r="A88" s="7">
        <v>87</v>
      </c>
      <c r="B88" s="7" t="s">
        <v>165</v>
      </c>
      <c r="C88" s="8">
        <v>3296</v>
      </c>
      <c r="D88" s="9" t="s">
        <v>169</v>
      </c>
      <c r="E88" s="8" t="s">
        <v>15</v>
      </c>
      <c r="F88" s="7" t="s">
        <v>21</v>
      </c>
      <c r="G88" s="10">
        <v>39421</v>
      </c>
      <c r="H88" s="13" t="s">
        <v>167</v>
      </c>
      <c r="I88" s="11"/>
      <c r="J88" s="13"/>
      <c r="K88" s="12" t="s">
        <v>22</v>
      </c>
      <c r="L88" s="10">
        <v>43466</v>
      </c>
      <c r="M88" s="13"/>
    </row>
    <row r="89" spans="1:13" s="14" customFormat="1" ht="15" customHeight="1" x14ac:dyDescent="0.2">
      <c r="A89" s="7">
        <v>88</v>
      </c>
      <c r="B89" s="7" t="s">
        <v>165</v>
      </c>
      <c r="C89" s="8">
        <v>1812</v>
      </c>
      <c r="D89" s="9" t="s">
        <v>170</v>
      </c>
      <c r="E89" s="8" t="s">
        <v>15</v>
      </c>
      <c r="F89" s="7" t="s">
        <v>16</v>
      </c>
      <c r="G89" s="10">
        <v>31747</v>
      </c>
      <c r="H89" s="13" t="s">
        <v>171</v>
      </c>
      <c r="I89" s="11"/>
      <c r="J89" s="11"/>
      <c r="K89" s="12" t="s">
        <v>172</v>
      </c>
      <c r="L89" s="10">
        <v>42522</v>
      </c>
      <c r="M89" s="13"/>
    </row>
    <row r="90" spans="1:13" s="14" customFormat="1" ht="15" customHeight="1" x14ac:dyDescent="0.2">
      <c r="A90" s="7">
        <v>89</v>
      </c>
      <c r="B90" s="7" t="s">
        <v>165</v>
      </c>
      <c r="C90" s="8">
        <v>2147</v>
      </c>
      <c r="D90" s="9" t="s">
        <v>173</v>
      </c>
      <c r="E90" s="8" t="s">
        <v>15</v>
      </c>
      <c r="F90" s="7" t="s">
        <v>21</v>
      </c>
      <c r="G90" s="10">
        <v>35004</v>
      </c>
      <c r="H90" s="13" t="s">
        <v>171</v>
      </c>
      <c r="I90" s="11"/>
      <c r="J90" s="11"/>
      <c r="K90" s="12" t="s">
        <v>174</v>
      </c>
      <c r="L90" s="10">
        <v>38635</v>
      </c>
      <c r="M90" s="13"/>
    </row>
    <row r="91" spans="1:13" s="14" customFormat="1" ht="15" customHeight="1" x14ac:dyDescent="0.2">
      <c r="A91" s="7">
        <v>90</v>
      </c>
      <c r="B91" s="7" t="s">
        <v>165</v>
      </c>
      <c r="C91" s="8">
        <v>3063</v>
      </c>
      <c r="D91" s="9" t="s">
        <v>175</v>
      </c>
      <c r="E91" s="8" t="s">
        <v>15</v>
      </c>
      <c r="F91" s="7" t="s">
        <v>16</v>
      </c>
      <c r="G91" s="10">
        <v>38614</v>
      </c>
      <c r="H91" s="13" t="s">
        <v>176</v>
      </c>
      <c r="I91" s="11"/>
      <c r="J91" s="11"/>
      <c r="K91" s="12" t="s">
        <v>177</v>
      </c>
      <c r="L91" s="10">
        <v>42653</v>
      </c>
      <c r="M91" s="13"/>
    </row>
    <row r="92" spans="1:13" s="14" customFormat="1" ht="15" customHeight="1" x14ac:dyDescent="0.2">
      <c r="A92" s="7">
        <v>91</v>
      </c>
      <c r="B92" s="7" t="s">
        <v>165</v>
      </c>
      <c r="C92" s="8">
        <v>4274</v>
      </c>
      <c r="D92" s="9" t="s">
        <v>178</v>
      </c>
      <c r="E92" s="8" t="s">
        <v>15</v>
      </c>
      <c r="F92" s="7" t="s">
        <v>21</v>
      </c>
      <c r="G92" s="10">
        <v>42571</v>
      </c>
      <c r="H92" s="11" t="s">
        <v>176</v>
      </c>
      <c r="I92" s="11"/>
      <c r="J92" s="11"/>
      <c r="K92" s="12" t="s">
        <v>179</v>
      </c>
      <c r="L92" s="10">
        <v>43556</v>
      </c>
      <c r="M92" s="13"/>
    </row>
    <row r="93" spans="1:13" s="14" customFormat="1" ht="15" customHeight="1" x14ac:dyDescent="0.2">
      <c r="A93" s="7">
        <v>92</v>
      </c>
      <c r="B93" s="7" t="s">
        <v>180</v>
      </c>
      <c r="C93" s="8">
        <v>4451</v>
      </c>
      <c r="D93" s="9" t="s">
        <v>181</v>
      </c>
      <c r="E93" s="8" t="s">
        <v>15</v>
      </c>
      <c r="F93" s="7" t="s">
        <v>16</v>
      </c>
      <c r="G93" s="10">
        <v>42779</v>
      </c>
      <c r="H93" s="13" t="s">
        <v>182</v>
      </c>
      <c r="I93" s="11"/>
      <c r="J93" s="11"/>
      <c r="K93" s="12" t="s">
        <v>183</v>
      </c>
      <c r="L93" s="10">
        <v>42779</v>
      </c>
      <c r="M93" s="13"/>
    </row>
    <row r="94" spans="1:13" s="14" customFormat="1" ht="15" customHeight="1" x14ac:dyDescent="0.2">
      <c r="A94" s="7">
        <v>93</v>
      </c>
      <c r="B94" s="7" t="s">
        <v>180</v>
      </c>
      <c r="C94" s="8">
        <v>4499</v>
      </c>
      <c r="D94" s="20" t="s">
        <v>184</v>
      </c>
      <c r="E94" s="8" t="s">
        <v>15</v>
      </c>
      <c r="F94" s="7" t="s">
        <v>21</v>
      </c>
      <c r="G94" s="10">
        <v>42838</v>
      </c>
      <c r="H94" s="13" t="s">
        <v>182</v>
      </c>
      <c r="I94" s="11"/>
      <c r="J94" s="11"/>
      <c r="K94" s="12" t="s">
        <v>185</v>
      </c>
      <c r="L94" s="10">
        <v>43435</v>
      </c>
      <c r="M94" s="13"/>
    </row>
    <row r="95" spans="1:13" s="14" customFormat="1" ht="15" customHeight="1" x14ac:dyDescent="0.2">
      <c r="A95" s="7">
        <v>94</v>
      </c>
      <c r="B95" s="7" t="s">
        <v>180</v>
      </c>
      <c r="C95" s="8">
        <v>4506</v>
      </c>
      <c r="D95" s="9" t="s">
        <v>186</v>
      </c>
      <c r="E95" s="8" t="s">
        <v>15</v>
      </c>
      <c r="F95" s="7" t="s">
        <v>16</v>
      </c>
      <c r="G95" s="10">
        <v>42843</v>
      </c>
      <c r="H95" s="13" t="s">
        <v>182</v>
      </c>
      <c r="I95" s="11"/>
      <c r="J95" s="11"/>
      <c r="K95" s="12" t="s">
        <v>187</v>
      </c>
      <c r="L95" s="10">
        <v>43311</v>
      </c>
      <c r="M95" s="13"/>
    </row>
    <row r="96" spans="1:13" s="14" customFormat="1" ht="15" customHeight="1" x14ac:dyDescent="0.2">
      <c r="A96" s="7">
        <v>95</v>
      </c>
      <c r="B96" s="7" t="s">
        <v>180</v>
      </c>
      <c r="C96" s="8">
        <v>4799</v>
      </c>
      <c r="D96" s="9" t="s">
        <v>188</v>
      </c>
      <c r="E96" s="8" t="s">
        <v>15</v>
      </c>
      <c r="F96" s="7" t="s">
        <v>16</v>
      </c>
      <c r="G96" s="10">
        <v>43507</v>
      </c>
      <c r="H96" s="13" t="s">
        <v>182</v>
      </c>
      <c r="I96" s="11"/>
      <c r="J96" s="11"/>
      <c r="K96" s="12" t="s">
        <v>187</v>
      </c>
      <c r="L96" s="10">
        <v>43507</v>
      </c>
      <c r="M96" s="13"/>
    </row>
    <row r="97" spans="1:13" s="14" customFormat="1" ht="15" customHeight="1" x14ac:dyDescent="0.2">
      <c r="A97" s="7">
        <v>96</v>
      </c>
      <c r="B97" s="7" t="s">
        <v>180</v>
      </c>
      <c r="C97" s="8">
        <v>4651</v>
      </c>
      <c r="D97" s="9" t="s">
        <v>189</v>
      </c>
      <c r="E97" s="8" t="s">
        <v>15</v>
      </c>
      <c r="F97" s="7" t="s">
        <v>16</v>
      </c>
      <c r="G97" s="10">
        <v>43143</v>
      </c>
      <c r="H97" s="13" t="s">
        <v>182</v>
      </c>
      <c r="I97" s="11"/>
      <c r="J97" s="11"/>
      <c r="K97" s="12" t="s">
        <v>190</v>
      </c>
      <c r="L97" s="10">
        <v>43252</v>
      </c>
      <c r="M97" s="13"/>
    </row>
    <row r="98" spans="1:13" s="14" customFormat="1" ht="15" customHeight="1" x14ac:dyDescent="0.2">
      <c r="A98" s="7">
        <v>97</v>
      </c>
      <c r="B98" s="7" t="s">
        <v>180</v>
      </c>
      <c r="C98" s="8">
        <v>4652</v>
      </c>
      <c r="D98" s="9" t="s">
        <v>191</v>
      </c>
      <c r="E98" s="8" t="s">
        <v>15</v>
      </c>
      <c r="F98" s="7" t="s">
        <v>16</v>
      </c>
      <c r="G98" s="10">
        <v>43150</v>
      </c>
      <c r="H98" s="13" t="s">
        <v>182</v>
      </c>
      <c r="I98" s="11"/>
      <c r="J98" s="11"/>
      <c r="K98" s="12" t="s">
        <v>192</v>
      </c>
      <c r="L98" s="10">
        <v>43150</v>
      </c>
      <c r="M98" s="13"/>
    </row>
    <row r="99" spans="1:13" s="14" customFormat="1" ht="15" customHeight="1" x14ac:dyDescent="0.2">
      <c r="A99" s="7">
        <v>98</v>
      </c>
      <c r="B99" s="7" t="s">
        <v>180</v>
      </c>
      <c r="C99" s="8">
        <v>4713</v>
      </c>
      <c r="D99" s="9" t="s">
        <v>193</v>
      </c>
      <c r="E99" s="8" t="s">
        <v>15</v>
      </c>
      <c r="F99" s="7" t="s">
        <v>16</v>
      </c>
      <c r="G99" s="10">
        <v>43283</v>
      </c>
      <c r="H99" s="13" t="s">
        <v>182</v>
      </c>
      <c r="I99" s="11"/>
      <c r="J99" s="11"/>
      <c r="K99" s="12" t="s">
        <v>194</v>
      </c>
      <c r="L99" s="10">
        <v>43283</v>
      </c>
      <c r="M99" s="13"/>
    </row>
    <row r="100" spans="1:13" s="14" customFormat="1" ht="15" customHeight="1" x14ac:dyDescent="0.2">
      <c r="A100" s="7">
        <v>99</v>
      </c>
      <c r="B100" s="7" t="s">
        <v>180</v>
      </c>
      <c r="C100" s="8">
        <v>4732</v>
      </c>
      <c r="D100" s="20" t="s">
        <v>195</v>
      </c>
      <c r="E100" s="17" t="s">
        <v>15</v>
      </c>
      <c r="F100" s="7" t="s">
        <v>16</v>
      </c>
      <c r="G100" s="10">
        <v>43311</v>
      </c>
      <c r="H100" s="13" t="s">
        <v>182</v>
      </c>
      <c r="I100" s="11"/>
      <c r="J100" s="11"/>
      <c r="K100" s="12" t="s">
        <v>194</v>
      </c>
      <c r="L100" s="10">
        <v>43311</v>
      </c>
      <c r="M100" s="13"/>
    </row>
    <row r="101" spans="1:13" s="14" customFormat="1" ht="15" customHeight="1" x14ac:dyDescent="0.2">
      <c r="A101" s="7">
        <v>100</v>
      </c>
      <c r="B101" s="7" t="s">
        <v>180</v>
      </c>
      <c r="C101" s="8">
        <v>4681</v>
      </c>
      <c r="D101" s="9" t="s">
        <v>196</v>
      </c>
      <c r="E101" s="8" t="s">
        <v>15</v>
      </c>
      <c r="F101" s="7" t="s">
        <v>16</v>
      </c>
      <c r="G101" s="10">
        <v>43191</v>
      </c>
      <c r="H101" s="13" t="s">
        <v>182</v>
      </c>
      <c r="I101" s="11"/>
      <c r="J101" s="11"/>
      <c r="K101" s="12" t="s">
        <v>194</v>
      </c>
      <c r="L101" s="10">
        <v>43191</v>
      </c>
      <c r="M101" s="13"/>
    </row>
    <row r="102" spans="1:13" s="14" customFormat="1" ht="15" customHeight="1" x14ac:dyDescent="0.2">
      <c r="A102" s="7">
        <v>101</v>
      </c>
      <c r="B102" s="7" t="s">
        <v>180</v>
      </c>
      <c r="C102" s="8">
        <v>4660</v>
      </c>
      <c r="D102" s="9" t="s">
        <v>197</v>
      </c>
      <c r="E102" s="8" t="s">
        <v>15</v>
      </c>
      <c r="F102" s="7" t="s">
        <v>21</v>
      </c>
      <c r="G102" s="10">
        <v>43161</v>
      </c>
      <c r="H102" s="13" t="s">
        <v>182</v>
      </c>
      <c r="I102" s="11"/>
      <c r="J102" s="11"/>
      <c r="K102" s="12" t="s">
        <v>198</v>
      </c>
      <c r="L102" s="10">
        <v>43161</v>
      </c>
      <c r="M102" s="13"/>
    </row>
    <row r="103" spans="1:13" s="14" customFormat="1" ht="15" customHeight="1" x14ac:dyDescent="0.2">
      <c r="A103" s="7">
        <v>102</v>
      </c>
      <c r="B103" s="7" t="s">
        <v>180</v>
      </c>
      <c r="C103" s="8">
        <v>4710</v>
      </c>
      <c r="D103" s="9" t="s">
        <v>199</v>
      </c>
      <c r="E103" s="8" t="s">
        <v>15</v>
      </c>
      <c r="F103" s="7" t="s">
        <v>16</v>
      </c>
      <c r="G103" s="10">
        <v>43266</v>
      </c>
      <c r="H103" s="13" t="s">
        <v>182</v>
      </c>
      <c r="I103" s="11"/>
      <c r="J103" s="11"/>
      <c r="K103" s="12" t="s">
        <v>200</v>
      </c>
      <c r="L103" s="10">
        <v>43388</v>
      </c>
      <c r="M103" s="13"/>
    </row>
    <row r="104" spans="1:13" s="14" customFormat="1" ht="15" customHeight="1" x14ac:dyDescent="0.2">
      <c r="A104" s="7">
        <v>103</v>
      </c>
      <c r="B104" s="7" t="s">
        <v>180</v>
      </c>
      <c r="C104" s="8">
        <v>4725</v>
      </c>
      <c r="D104" s="20" t="s">
        <v>201</v>
      </c>
      <c r="E104" s="8" t="s">
        <v>15</v>
      </c>
      <c r="F104" s="7" t="s">
        <v>21</v>
      </c>
      <c r="G104" s="10">
        <v>43300</v>
      </c>
      <c r="H104" s="13" t="s">
        <v>42</v>
      </c>
      <c r="I104" s="11"/>
      <c r="J104" s="11"/>
      <c r="K104" s="12" t="s">
        <v>202</v>
      </c>
      <c r="L104" s="10">
        <v>43300</v>
      </c>
      <c r="M104" s="13"/>
    </row>
    <row r="105" spans="1:13" s="14" customFormat="1" ht="15" customHeight="1" x14ac:dyDescent="0.2">
      <c r="A105" s="7">
        <v>104</v>
      </c>
      <c r="B105" s="7" t="s">
        <v>180</v>
      </c>
      <c r="C105" s="8">
        <v>4733</v>
      </c>
      <c r="D105" s="9" t="s">
        <v>203</v>
      </c>
      <c r="E105" s="8" t="s">
        <v>15</v>
      </c>
      <c r="F105" s="7" t="s">
        <v>21</v>
      </c>
      <c r="G105" s="10">
        <v>43318</v>
      </c>
      <c r="H105" s="11" t="s">
        <v>42</v>
      </c>
      <c r="I105" s="11"/>
      <c r="J105" s="11"/>
      <c r="K105" s="12" t="s">
        <v>204</v>
      </c>
      <c r="L105" s="10">
        <v>43318</v>
      </c>
      <c r="M105" s="13"/>
    </row>
    <row r="106" spans="1:13" s="14" customFormat="1" ht="15" customHeight="1" x14ac:dyDescent="0.2">
      <c r="A106" s="7">
        <v>105</v>
      </c>
      <c r="B106" s="7" t="s">
        <v>180</v>
      </c>
      <c r="C106" s="8">
        <v>4804</v>
      </c>
      <c r="D106" s="9" t="s">
        <v>205</v>
      </c>
      <c r="E106" s="8" t="s">
        <v>15</v>
      </c>
      <c r="F106" s="7" t="s">
        <v>21</v>
      </c>
      <c r="G106" s="10">
        <v>43509</v>
      </c>
      <c r="H106" s="11" t="s">
        <v>42</v>
      </c>
      <c r="I106" s="11"/>
      <c r="J106" s="11"/>
      <c r="K106" s="12" t="s">
        <v>204</v>
      </c>
      <c r="L106" s="10">
        <v>43509</v>
      </c>
      <c r="M106" s="13"/>
    </row>
    <row r="107" spans="1:13" s="14" customFormat="1" ht="15" customHeight="1" x14ac:dyDescent="0.2">
      <c r="A107" s="7">
        <v>106</v>
      </c>
      <c r="B107" s="7" t="s">
        <v>180</v>
      </c>
      <c r="C107" s="8">
        <v>4734</v>
      </c>
      <c r="D107" s="9" t="s">
        <v>206</v>
      </c>
      <c r="E107" s="8" t="s">
        <v>15</v>
      </c>
      <c r="F107" s="7" t="s">
        <v>16</v>
      </c>
      <c r="G107" s="10">
        <v>43318</v>
      </c>
      <c r="H107" s="11" t="s">
        <v>42</v>
      </c>
      <c r="I107" s="11"/>
      <c r="J107" s="11"/>
      <c r="K107" s="12" t="s">
        <v>207</v>
      </c>
      <c r="L107" s="10">
        <v>43318</v>
      </c>
      <c r="M107" s="13"/>
    </row>
    <row r="108" spans="1:13" s="14" customFormat="1" ht="15" customHeight="1" x14ac:dyDescent="0.2">
      <c r="A108" s="7">
        <v>107</v>
      </c>
      <c r="B108" s="7" t="s">
        <v>208</v>
      </c>
      <c r="C108" s="8">
        <v>2052</v>
      </c>
      <c r="D108" s="9" t="s">
        <v>209</v>
      </c>
      <c r="E108" s="8" t="s">
        <v>15</v>
      </c>
      <c r="F108" s="7" t="s">
        <v>21</v>
      </c>
      <c r="G108" s="10">
        <v>34351</v>
      </c>
      <c r="H108" s="11" t="s">
        <v>208</v>
      </c>
      <c r="I108" s="11"/>
      <c r="J108" s="11"/>
      <c r="K108" s="12" t="s">
        <v>22</v>
      </c>
      <c r="L108" s="10">
        <v>34351</v>
      </c>
      <c r="M108" s="13"/>
    </row>
    <row r="109" spans="1:13" s="14" customFormat="1" ht="15" customHeight="1" x14ac:dyDescent="0.2">
      <c r="A109" s="7">
        <v>108</v>
      </c>
      <c r="B109" s="7" t="s">
        <v>208</v>
      </c>
      <c r="C109" s="8">
        <v>4747</v>
      </c>
      <c r="D109" s="9" t="s">
        <v>210</v>
      </c>
      <c r="E109" s="8" t="s">
        <v>15</v>
      </c>
      <c r="F109" s="7" t="s">
        <v>16</v>
      </c>
      <c r="G109" s="10">
        <v>43344</v>
      </c>
      <c r="H109" s="11" t="s">
        <v>208</v>
      </c>
      <c r="I109" s="11"/>
      <c r="J109" s="11"/>
      <c r="K109" s="12" t="s">
        <v>183</v>
      </c>
      <c r="L109" s="10">
        <v>43344</v>
      </c>
      <c r="M109" s="13"/>
    </row>
    <row r="110" spans="1:13" s="14" customFormat="1" ht="15" customHeight="1" x14ac:dyDescent="0.2">
      <c r="A110" s="7">
        <v>109</v>
      </c>
      <c r="B110" s="7" t="s">
        <v>208</v>
      </c>
      <c r="C110" s="8">
        <v>2625</v>
      </c>
      <c r="D110" s="9" t="s">
        <v>211</v>
      </c>
      <c r="E110" s="8" t="s">
        <v>15</v>
      </c>
      <c r="F110" s="7" t="s">
        <v>21</v>
      </c>
      <c r="G110" s="10">
        <v>37236</v>
      </c>
      <c r="H110" s="11" t="s">
        <v>208</v>
      </c>
      <c r="I110" s="11"/>
      <c r="J110" s="12"/>
      <c r="K110" s="12" t="s">
        <v>212</v>
      </c>
      <c r="L110" s="10">
        <v>43160</v>
      </c>
      <c r="M110" s="13"/>
    </row>
    <row r="111" spans="1:13" s="14" customFormat="1" ht="15" customHeight="1" x14ac:dyDescent="0.2">
      <c r="A111" s="7">
        <v>110</v>
      </c>
      <c r="B111" s="7" t="s">
        <v>208</v>
      </c>
      <c r="C111" s="8">
        <v>2261</v>
      </c>
      <c r="D111" s="9" t="s">
        <v>213</v>
      </c>
      <c r="E111" s="8" t="s">
        <v>15</v>
      </c>
      <c r="F111" s="7" t="s">
        <v>21</v>
      </c>
      <c r="G111" s="10">
        <v>35387</v>
      </c>
      <c r="H111" s="11" t="s">
        <v>214</v>
      </c>
      <c r="I111" s="11"/>
      <c r="J111" s="11"/>
      <c r="K111" s="12" t="s">
        <v>215</v>
      </c>
      <c r="L111" s="10">
        <v>43344</v>
      </c>
      <c r="M111" s="13"/>
    </row>
    <row r="112" spans="1:13" s="14" customFormat="1" ht="15" customHeight="1" x14ac:dyDescent="0.2">
      <c r="A112" s="7">
        <v>111</v>
      </c>
      <c r="B112" s="7" t="s">
        <v>208</v>
      </c>
      <c r="C112" s="8">
        <v>4590</v>
      </c>
      <c r="D112" s="9" t="s">
        <v>216</v>
      </c>
      <c r="E112" s="8" t="s">
        <v>15</v>
      </c>
      <c r="F112" s="7" t="s">
        <v>21</v>
      </c>
      <c r="G112" s="10">
        <v>42984</v>
      </c>
      <c r="H112" s="11" t="s">
        <v>214</v>
      </c>
      <c r="I112" s="11" t="s">
        <v>217</v>
      </c>
      <c r="J112" s="11"/>
      <c r="K112" s="12" t="s">
        <v>218</v>
      </c>
      <c r="L112" s="10">
        <v>42984</v>
      </c>
      <c r="M112" s="13" t="s">
        <v>219</v>
      </c>
    </row>
    <row r="113" spans="1:13" s="14" customFormat="1" ht="15" customHeight="1" x14ac:dyDescent="0.2">
      <c r="A113" s="7">
        <v>112</v>
      </c>
      <c r="B113" s="7" t="s">
        <v>208</v>
      </c>
      <c r="C113" s="8">
        <v>3331</v>
      </c>
      <c r="D113" s="9" t="s">
        <v>220</v>
      </c>
      <c r="E113" s="8" t="s">
        <v>15</v>
      </c>
      <c r="F113" s="7" t="s">
        <v>16</v>
      </c>
      <c r="G113" s="10">
        <v>39517</v>
      </c>
      <c r="H113" s="11" t="s">
        <v>214</v>
      </c>
      <c r="I113" s="11" t="s">
        <v>221</v>
      </c>
      <c r="J113" s="11"/>
      <c r="K113" s="12" t="s">
        <v>222</v>
      </c>
      <c r="L113" s="10">
        <v>43143</v>
      </c>
      <c r="M113" s="13"/>
    </row>
    <row r="114" spans="1:13" s="14" customFormat="1" ht="15" customHeight="1" x14ac:dyDescent="0.2">
      <c r="A114" s="7">
        <v>113</v>
      </c>
      <c r="B114" s="7" t="s">
        <v>208</v>
      </c>
      <c r="C114" s="8">
        <v>3739</v>
      </c>
      <c r="D114" s="9" t="s">
        <v>223</v>
      </c>
      <c r="E114" s="8" t="s">
        <v>15</v>
      </c>
      <c r="F114" s="7" t="s">
        <v>16</v>
      </c>
      <c r="G114" s="10">
        <v>41348</v>
      </c>
      <c r="H114" s="11" t="s">
        <v>214</v>
      </c>
      <c r="I114" s="11" t="s">
        <v>221</v>
      </c>
      <c r="J114" s="11"/>
      <c r="K114" s="12" t="s">
        <v>224</v>
      </c>
      <c r="L114" s="10">
        <v>42772</v>
      </c>
      <c r="M114" s="13"/>
    </row>
    <row r="115" spans="1:13" s="14" customFormat="1" ht="15" customHeight="1" x14ac:dyDescent="0.2">
      <c r="A115" s="7">
        <v>114</v>
      </c>
      <c r="B115" s="7" t="s">
        <v>208</v>
      </c>
      <c r="C115" s="8">
        <v>3547</v>
      </c>
      <c r="D115" s="9" t="s">
        <v>225</v>
      </c>
      <c r="E115" s="8" t="s">
        <v>15</v>
      </c>
      <c r="F115" s="7" t="s">
        <v>21</v>
      </c>
      <c r="G115" s="10">
        <v>40436</v>
      </c>
      <c r="H115" s="11" t="s">
        <v>214</v>
      </c>
      <c r="I115" s="11" t="s">
        <v>221</v>
      </c>
      <c r="J115" s="11"/>
      <c r="K115" s="12" t="s">
        <v>226</v>
      </c>
      <c r="L115" s="10">
        <v>43344</v>
      </c>
      <c r="M115" s="13"/>
    </row>
    <row r="116" spans="1:13" s="14" customFormat="1" ht="15" customHeight="1" x14ac:dyDescent="0.2">
      <c r="A116" s="7">
        <v>115</v>
      </c>
      <c r="B116" s="7" t="s">
        <v>208</v>
      </c>
      <c r="C116" s="8">
        <v>4269</v>
      </c>
      <c r="D116" s="9" t="s">
        <v>227</v>
      </c>
      <c r="E116" s="8" t="s">
        <v>15</v>
      </c>
      <c r="F116" s="7" t="s">
        <v>16</v>
      </c>
      <c r="G116" s="10">
        <v>42569</v>
      </c>
      <c r="H116" s="11" t="s">
        <v>214</v>
      </c>
      <c r="I116" s="11" t="s">
        <v>221</v>
      </c>
      <c r="J116" s="11"/>
      <c r="K116" s="12" t="s">
        <v>224</v>
      </c>
      <c r="L116" s="10">
        <v>43066</v>
      </c>
      <c r="M116" s="13"/>
    </row>
    <row r="117" spans="1:13" s="14" customFormat="1" ht="15" customHeight="1" x14ac:dyDescent="0.2">
      <c r="A117" s="7">
        <v>116</v>
      </c>
      <c r="B117" s="7" t="s">
        <v>208</v>
      </c>
      <c r="C117" s="8">
        <v>4003</v>
      </c>
      <c r="D117" s="9" t="s">
        <v>228</v>
      </c>
      <c r="E117" s="8" t="s">
        <v>15</v>
      </c>
      <c r="F117" s="7" t="s">
        <v>16</v>
      </c>
      <c r="G117" s="10">
        <v>42240</v>
      </c>
      <c r="H117" s="11" t="s">
        <v>214</v>
      </c>
      <c r="I117" s="11" t="s">
        <v>221</v>
      </c>
      <c r="J117" s="11"/>
      <c r="K117" s="12" t="s">
        <v>224</v>
      </c>
      <c r="L117" s="10">
        <v>42240</v>
      </c>
      <c r="M117" s="13"/>
    </row>
    <row r="118" spans="1:13" s="14" customFormat="1" ht="15" customHeight="1" x14ac:dyDescent="0.2">
      <c r="A118" s="7">
        <v>117</v>
      </c>
      <c r="B118" s="7" t="s">
        <v>208</v>
      </c>
      <c r="C118" s="8">
        <v>3614</v>
      </c>
      <c r="D118" s="9" t="s">
        <v>229</v>
      </c>
      <c r="E118" s="8" t="s">
        <v>15</v>
      </c>
      <c r="F118" s="7" t="s">
        <v>16</v>
      </c>
      <c r="G118" s="10">
        <v>40763</v>
      </c>
      <c r="H118" s="11" t="s">
        <v>214</v>
      </c>
      <c r="I118" s="11" t="s">
        <v>221</v>
      </c>
      <c r="J118" s="11"/>
      <c r="K118" s="12" t="s">
        <v>224</v>
      </c>
      <c r="L118" s="10">
        <v>42996</v>
      </c>
      <c r="M118" s="13"/>
    </row>
    <row r="119" spans="1:13" s="14" customFormat="1" ht="15" customHeight="1" x14ac:dyDescent="0.2">
      <c r="A119" s="7">
        <v>118</v>
      </c>
      <c r="B119" s="7" t="s">
        <v>208</v>
      </c>
      <c r="C119" s="8">
        <v>3750</v>
      </c>
      <c r="D119" s="9" t="s">
        <v>230</v>
      </c>
      <c r="E119" s="8" t="s">
        <v>15</v>
      </c>
      <c r="F119" s="7" t="s">
        <v>16</v>
      </c>
      <c r="G119" s="10">
        <v>41389</v>
      </c>
      <c r="H119" s="11" t="s">
        <v>214</v>
      </c>
      <c r="I119" s="11" t="s">
        <v>221</v>
      </c>
      <c r="J119" s="11"/>
      <c r="K119" s="12" t="s">
        <v>224</v>
      </c>
      <c r="L119" s="10">
        <v>43556</v>
      </c>
      <c r="M119" s="13"/>
    </row>
    <row r="120" spans="1:13" s="14" customFormat="1" ht="15" customHeight="1" x14ac:dyDescent="0.2">
      <c r="A120" s="7">
        <v>119</v>
      </c>
      <c r="B120" s="7" t="s">
        <v>208</v>
      </c>
      <c r="C120" s="8">
        <v>2864</v>
      </c>
      <c r="D120" s="9" t="s">
        <v>231</v>
      </c>
      <c r="E120" s="8" t="s">
        <v>15</v>
      </c>
      <c r="F120" s="7" t="s">
        <v>21</v>
      </c>
      <c r="G120" s="10">
        <v>38299</v>
      </c>
      <c r="H120" s="11" t="s">
        <v>214</v>
      </c>
      <c r="I120" s="11" t="s">
        <v>221</v>
      </c>
      <c r="J120" s="11"/>
      <c r="K120" s="12" t="s">
        <v>224</v>
      </c>
      <c r="L120" s="10">
        <v>42499</v>
      </c>
      <c r="M120" s="13"/>
    </row>
    <row r="121" spans="1:13" s="14" customFormat="1" ht="15" customHeight="1" x14ac:dyDescent="0.2">
      <c r="A121" s="7">
        <v>120</v>
      </c>
      <c r="B121" s="7" t="s">
        <v>208</v>
      </c>
      <c r="C121" s="8">
        <v>4099</v>
      </c>
      <c r="D121" s="9" t="s">
        <v>232</v>
      </c>
      <c r="E121" s="8" t="s">
        <v>15</v>
      </c>
      <c r="F121" s="7" t="s">
        <v>21</v>
      </c>
      <c r="G121" s="10">
        <v>42395</v>
      </c>
      <c r="H121" s="11" t="s">
        <v>214</v>
      </c>
      <c r="I121" s="11" t="s">
        <v>221</v>
      </c>
      <c r="J121" s="11"/>
      <c r="K121" s="12" t="s">
        <v>224</v>
      </c>
      <c r="L121" s="10">
        <v>42395</v>
      </c>
      <c r="M121" s="13"/>
    </row>
    <row r="122" spans="1:13" s="14" customFormat="1" ht="15" customHeight="1" x14ac:dyDescent="0.2">
      <c r="A122" s="7">
        <v>121</v>
      </c>
      <c r="B122" s="7" t="s">
        <v>208</v>
      </c>
      <c r="C122" s="8">
        <v>3892</v>
      </c>
      <c r="D122" s="9" t="s">
        <v>233</v>
      </c>
      <c r="E122" s="8" t="s">
        <v>15</v>
      </c>
      <c r="F122" s="7" t="s">
        <v>21</v>
      </c>
      <c r="G122" s="10">
        <v>41996</v>
      </c>
      <c r="H122" s="11" t="s">
        <v>214</v>
      </c>
      <c r="I122" s="11" t="s">
        <v>221</v>
      </c>
      <c r="J122" s="11"/>
      <c r="K122" s="12" t="s">
        <v>222</v>
      </c>
      <c r="L122" s="10">
        <v>43354</v>
      </c>
      <c r="M122" s="13"/>
    </row>
    <row r="123" spans="1:13" s="14" customFormat="1" ht="15" customHeight="1" x14ac:dyDescent="0.2">
      <c r="A123" s="7">
        <v>122</v>
      </c>
      <c r="B123" s="7" t="s">
        <v>208</v>
      </c>
      <c r="C123" s="8">
        <v>2436</v>
      </c>
      <c r="D123" s="9" t="s">
        <v>234</v>
      </c>
      <c r="E123" s="8" t="s">
        <v>15</v>
      </c>
      <c r="F123" s="7" t="s">
        <v>21</v>
      </c>
      <c r="G123" s="10">
        <v>36209</v>
      </c>
      <c r="H123" s="11" t="s">
        <v>214</v>
      </c>
      <c r="I123" s="11" t="s">
        <v>235</v>
      </c>
      <c r="J123" s="11"/>
      <c r="K123" s="12" t="s">
        <v>236</v>
      </c>
      <c r="L123" s="10">
        <v>43344</v>
      </c>
      <c r="M123" s="13"/>
    </row>
    <row r="124" spans="1:13" s="14" customFormat="1" ht="15" customHeight="1" x14ac:dyDescent="0.2">
      <c r="A124" s="7">
        <v>123</v>
      </c>
      <c r="B124" s="7" t="s">
        <v>208</v>
      </c>
      <c r="C124" s="8">
        <v>2520</v>
      </c>
      <c r="D124" s="9" t="s">
        <v>237</v>
      </c>
      <c r="E124" s="8" t="s">
        <v>15</v>
      </c>
      <c r="F124" s="7" t="s">
        <v>21</v>
      </c>
      <c r="G124" s="10">
        <v>36752</v>
      </c>
      <c r="H124" s="11" t="s">
        <v>214</v>
      </c>
      <c r="I124" s="11" t="s">
        <v>235</v>
      </c>
      <c r="J124" s="11"/>
      <c r="K124" s="12" t="s">
        <v>22</v>
      </c>
      <c r="L124" s="10">
        <v>39083</v>
      </c>
      <c r="M124" s="13"/>
    </row>
    <row r="125" spans="1:13" s="14" customFormat="1" ht="15" customHeight="1" x14ac:dyDescent="0.2">
      <c r="A125" s="7">
        <v>124</v>
      </c>
      <c r="B125" s="7" t="s">
        <v>208</v>
      </c>
      <c r="C125" s="8">
        <v>4168</v>
      </c>
      <c r="D125" s="9" t="s">
        <v>238</v>
      </c>
      <c r="E125" s="8" t="s">
        <v>15</v>
      </c>
      <c r="F125" s="7" t="s">
        <v>16</v>
      </c>
      <c r="G125" s="10">
        <v>42492</v>
      </c>
      <c r="H125" s="11" t="s">
        <v>214</v>
      </c>
      <c r="I125" s="11" t="s">
        <v>235</v>
      </c>
      <c r="J125" s="11"/>
      <c r="K125" s="12" t="s">
        <v>239</v>
      </c>
      <c r="L125" s="10">
        <v>43167</v>
      </c>
      <c r="M125" s="13"/>
    </row>
    <row r="126" spans="1:13" s="14" customFormat="1" ht="15" customHeight="1" x14ac:dyDescent="0.2">
      <c r="A126" s="7">
        <v>125</v>
      </c>
      <c r="B126" s="7" t="s">
        <v>208</v>
      </c>
      <c r="C126" s="8">
        <v>4331</v>
      </c>
      <c r="D126" s="9" t="s">
        <v>240</v>
      </c>
      <c r="E126" s="8" t="s">
        <v>15</v>
      </c>
      <c r="F126" s="7" t="s">
        <v>16</v>
      </c>
      <c r="G126" s="10">
        <v>42642</v>
      </c>
      <c r="H126" s="11" t="s">
        <v>214</v>
      </c>
      <c r="I126" s="11" t="s">
        <v>235</v>
      </c>
      <c r="J126" s="11"/>
      <c r="K126" s="12" t="s">
        <v>241</v>
      </c>
      <c r="L126" s="10">
        <v>43171</v>
      </c>
      <c r="M126" s="13"/>
    </row>
    <row r="127" spans="1:13" s="14" customFormat="1" ht="15" customHeight="1" x14ac:dyDescent="0.2">
      <c r="A127" s="7">
        <v>126</v>
      </c>
      <c r="B127" s="7" t="s">
        <v>208</v>
      </c>
      <c r="C127" s="8">
        <v>4613</v>
      </c>
      <c r="D127" s="9" t="s">
        <v>242</v>
      </c>
      <c r="E127" s="8" t="s">
        <v>15</v>
      </c>
      <c r="F127" s="7" t="s">
        <v>21</v>
      </c>
      <c r="G127" s="10">
        <v>43028</v>
      </c>
      <c r="H127" s="11" t="s">
        <v>214</v>
      </c>
      <c r="I127" s="11" t="s">
        <v>235</v>
      </c>
      <c r="J127" s="11"/>
      <c r="K127" s="12" t="s">
        <v>243</v>
      </c>
      <c r="L127" s="10">
        <v>43028</v>
      </c>
      <c r="M127" s="13"/>
    </row>
    <row r="128" spans="1:13" s="14" customFormat="1" ht="15" customHeight="1" x14ac:dyDescent="0.2">
      <c r="A128" s="7">
        <v>127</v>
      </c>
      <c r="B128" s="7" t="s">
        <v>208</v>
      </c>
      <c r="C128" s="8">
        <v>3153</v>
      </c>
      <c r="D128" s="9" t="s">
        <v>244</v>
      </c>
      <c r="E128" s="8" t="s">
        <v>15</v>
      </c>
      <c r="F128" s="7" t="s">
        <v>16</v>
      </c>
      <c r="G128" s="10">
        <v>38814</v>
      </c>
      <c r="H128" s="11" t="s">
        <v>214</v>
      </c>
      <c r="I128" s="11" t="s">
        <v>235</v>
      </c>
      <c r="J128" s="11"/>
      <c r="K128" s="12" t="s">
        <v>245</v>
      </c>
      <c r="L128" s="10">
        <v>42758</v>
      </c>
      <c r="M128" s="13"/>
    </row>
    <row r="129" spans="1:13" s="14" customFormat="1" ht="15" customHeight="1" x14ac:dyDescent="0.2">
      <c r="A129" s="7">
        <v>128</v>
      </c>
      <c r="B129" s="7" t="s">
        <v>208</v>
      </c>
      <c r="C129" s="8">
        <v>3413</v>
      </c>
      <c r="D129" s="9" t="s">
        <v>246</v>
      </c>
      <c r="E129" s="8" t="s">
        <v>15</v>
      </c>
      <c r="F129" s="7" t="s">
        <v>21</v>
      </c>
      <c r="G129" s="10">
        <v>39846</v>
      </c>
      <c r="H129" s="11" t="s">
        <v>214</v>
      </c>
      <c r="I129" s="11" t="s">
        <v>235</v>
      </c>
      <c r="J129" s="11"/>
      <c r="K129" s="12" t="s">
        <v>224</v>
      </c>
      <c r="L129" s="10">
        <v>41792</v>
      </c>
      <c r="M129" s="13"/>
    </row>
    <row r="130" spans="1:13" s="14" customFormat="1" ht="15" customHeight="1" x14ac:dyDescent="0.2">
      <c r="A130" s="7">
        <v>129</v>
      </c>
      <c r="B130" s="7" t="s">
        <v>208</v>
      </c>
      <c r="C130" s="8">
        <v>3681</v>
      </c>
      <c r="D130" s="9" t="s">
        <v>247</v>
      </c>
      <c r="E130" s="8" t="s">
        <v>15</v>
      </c>
      <c r="F130" s="7" t="s">
        <v>16</v>
      </c>
      <c r="G130" s="10">
        <v>41114</v>
      </c>
      <c r="H130" s="11" t="s">
        <v>214</v>
      </c>
      <c r="I130" s="11" t="s">
        <v>235</v>
      </c>
      <c r="J130" s="11"/>
      <c r="K130" s="12" t="s">
        <v>224</v>
      </c>
      <c r="L130" s="10">
        <v>41114</v>
      </c>
      <c r="M130" s="13"/>
    </row>
    <row r="131" spans="1:13" s="14" customFormat="1" ht="15" customHeight="1" x14ac:dyDescent="0.2">
      <c r="A131" s="7">
        <v>130</v>
      </c>
      <c r="B131" s="7" t="s">
        <v>208</v>
      </c>
      <c r="C131" s="8">
        <v>3669</v>
      </c>
      <c r="D131" s="9" t="s">
        <v>248</v>
      </c>
      <c r="E131" s="8" t="s">
        <v>15</v>
      </c>
      <c r="F131" s="7" t="s">
        <v>21</v>
      </c>
      <c r="G131" s="10">
        <v>41071</v>
      </c>
      <c r="H131" s="11" t="s">
        <v>214</v>
      </c>
      <c r="I131" s="11" t="s">
        <v>235</v>
      </c>
      <c r="J131" s="11"/>
      <c r="K131" s="12" t="s">
        <v>222</v>
      </c>
      <c r="L131" s="10">
        <v>42961</v>
      </c>
      <c r="M131" s="13"/>
    </row>
    <row r="132" spans="1:13" s="14" customFormat="1" ht="15" customHeight="1" x14ac:dyDescent="0.2">
      <c r="A132" s="7">
        <v>131</v>
      </c>
      <c r="B132" s="7" t="s">
        <v>208</v>
      </c>
      <c r="C132" s="8">
        <v>3027</v>
      </c>
      <c r="D132" s="9" t="s">
        <v>249</v>
      </c>
      <c r="E132" s="8" t="s">
        <v>15</v>
      </c>
      <c r="F132" s="7" t="s">
        <v>21</v>
      </c>
      <c r="G132" s="10">
        <v>38539</v>
      </c>
      <c r="H132" s="11" t="s">
        <v>214</v>
      </c>
      <c r="I132" s="11" t="s">
        <v>235</v>
      </c>
      <c r="J132" s="11"/>
      <c r="K132" s="12" t="s">
        <v>222</v>
      </c>
      <c r="L132" s="10">
        <v>42345</v>
      </c>
      <c r="M132" s="13"/>
    </row>
    <row r="133" spans="1:13" s="14" customFormat="1" ht="15" customHeight="1" x14ac:dyDescent="0.2">
      <c r="A133" s="7">
        <v>132</v>
      </c>
      <c r="B133" s="7" t="s">
        <v>208</v>
      </c>
      <c r="C133" s="8">
        <v>2650</v>
      </c>
      <c r="D133" s="9" t="s">
        <v>250</v>
      </c>
      <c r="E133" s="8" t="s">
        <v>15</v>
      </c>
      <c r="F133" s="7" t="s">
        <v>16</v>
      </c>
      <c r="G133" s="10">
        <v>37277</v>
      </c>
      <c r="H133" s="11" t="s">
        <v>214</v>
      </c>
      <c r="I133" s="11" t="s">
        <v>235</v>
      </c>
      <c r="J133" s="11"/>
      <c r="K133" s="12" t="s">
        <v>224</v>
      </c>
      <c r="L133" s="10">
        <v>42758</v>
      </c>
      <c r="M133" s="13"/>
    </row>
    <row r="134" spans="1:13" s="14" customFormat="1" ht="15" customHeight="1" x14ac:dyDescent="0.2">
      <c r="A134" s="7">
        <v>133</v>
      </c>
      <c r="B134" s="7" t="s">
        <v>208</v>
      </c>
      <c r="C134" s="8">
        <v>4578</v>
      </c>
      <c r="D134" s="9" t="s">
        <v>251</v>
      </c>
      <c r="E134" s="8" t="s">
        <v>15</v>
      </c>
      <c r="F134" s="7" t="s">
        <v>16</v>
      </c>
      <c r="G134" s="10">
        <v>42982</v>
      </c>
      <c r="H134" s="11" t="s">
        <v>214</v>
      </c>
      <c r="I134" s="11" t="s">
        <v>235</v>
      </c>
      <c r="J134" s="11"/>
      <c r="K134" s="12" t="s">
        <v>252</v>
      </c>
      <c r="L134" s="10">
        <v>42982</v>
      </c>
      <c r="M134" s="13"/>
    </row>
    <row r="135" spans="1:13" s="14" customFormat="1" ht="15" customHeight="1" x14ac:dyDescent="0.2">
      <c r="A135" s="7">
        <v>134</v>
      </c>
      <c r="B135" s="7" t="s">
        <v>208</v>
      </c>
      <c r="C135" s="8">
        <v>4579</v>
      </c>
      <c r="D135" s="9" t="s">
        <v>253</v>
      </c>
      <c r="E135" s="8" t="s">
        <v>15</v>
      </c>
      <c r="F135" s="7" t="s">
        <v>21</v>
      </c>
      <c r="G135" s="10">
        <v>42982</v>
      </c>
      <c r="H135" s="11" t="s">
        <v>214</v>
      </c>
      <c r="I135" s="11" t="s">
        <v>235</v>
      </c>
      <c r="J135" s="11"/>
      <c r="K135" s="12" t="s">
        <v>252</v>
      </c>
      <c r="L135" s="10">
        <v>42982</v>
      </c>
      <c r="M135" s="13"/>
    </row>
    <row r="136" spans="1:13" s="14" customFormat="1" ht="15" customHeight="1" x14ac:dyDescent="0.2">
      <c r="A136" s="7">
        <v>135</v>
      </c>
      <c r="B136" s="7" t="s">
        <v>208</v>
      </c>
      <c r="C136" s="8">
        <v>3686</v>
      </c>
      <c r="D136" s="9" t="s">
        <v>254</v>
      </c>
      <c r="E136" s="8" t="s">
        <v>15</v>
      </c>
      <c r="F136" s="7" t="s">
        <v>21</v>
      </c>
      <c r="G136" s="10">
        <v>41121</v>
      </c>
      <c r="H136" s="11" t="s">
        <v>214</v>
      </c>
      <c r="I136" s="11" t="s">
        <v>235</v>
      </c>
      <c r="J136" s="11"/>
      <c r="K136" s="12" t="s">
        <v>224</v>
      </c>
      <c r="L136" s="10">
        <v>41792</v>
      </c>
      <c r="M136" s="13"/>
    </row>
    <row r="137" spans="1:13" s="14" customFormat="1" ht="15" customHeight="1" x14ac:dyDescent="0.2">
      <c r="A137" s="7">
        <v>136</v>
      </c>
      <c r="B137" s="7" t="s">
        <v>208</v>
      </c>
      <c r="C137" s="8">
        <v>3798</v>
      </c>
      <c r="D137" s="9" t="s">
        <v>255</v>
      </c>
      <c r="E137" s="8" t="s">
        <v>15</v>
      </c>
      <c r="F137" s="7" t="s">
        <v>21</v>
      </c>
      <c r="G137" s="10">
        <v>41639</v>
      </c>
      <c r="H137" s="11" t="s">
        <v>214</v>
      </c>
      <c r="I137" s="11" t="s">
        <v>235</v>
      </c>
      <c r="J137" s="11"/>
      <c r="K137" s="12" t="s">
        <v>224</v>
      </c>
      <c r="L137" s="10">
        <v>42297</v>
      </c>
      <c r="M137" s="13"/>
    </row>
    <row r="138" spans="1:13" s="14" customFormat="1" ht="15" customHeight="1" x14ac:dyDescent="0.2">
      <c r="A138" s="7">
        <v>137</v>
      </c>
      <c r="B138" s="7" t="s">
        <v>208</v>
      </c>
      <c r="C138" s="8">
        <v>3726</v>
      </c>
      <c r="D138" s="9" t="s">
        <v>256</v>
      </c>
      <c r="E138" s="8" t="s">
        <v>15</v>
      </c>
      <c r="F138" s="7" t="s">
        <v>21</v>
      </c>
      <c r="G138" s="10">
        <v>41271</v>
      </c>
      <c r="H138" s="11" t="s">
        <v>214</v>
      </c>
      <c r="I138" s="11" t="s">
        <v>235</v>
      </c>
      <c r="J138" s="11"/>
      <c r="K138" s="12" t="s">
        <v>224</v>
      </c>
      <c r="L138" s="10">
        <v>43445</v>
      </c>
      <c r="M138" s="13"/>
    </row>
    <row r="139" spans="1:13" s="14" customFormat="1" ht="15" customHeight="1" x14ac:dyDescent="0.2">
      <c r="A139" s="7">
        <v>138</v>
      </c>
      <c r="B139" s="7" t="s">
        <v>208</v>
      </c>
      <c r="C139" s="8">
        <v>4025</v>
      </c>
      <c r="D139" s="9" t="s">
        <v>257</v>
      </c>
      <c r="E139" s="8" t="s">
        <v>15</v>
      </c>
      <c r="F139" s="7" t="s">
        <v>21</v>
      </c>
      <c r="G139" s="10">
        <v>42289</v>
      </c>
      <c r="H139" s="11" t="s">
        <v>214</v>
      </c>
      <c r="I139" s="11" t="s">
        <v>235</v>
      </c>
      <c r="J139" s="11"/>
      <c r="K139" s="12" t="s">
        <v>252</v>
      </c>
      <c r="L139" s="10">
        <v>42913</v>
      </c>
      <c r="M139" s="13"/>
    </row>
    <row r="140" spans="1:13" s="14" customFormat="1" ht="15" customHeight="1" x14ac:dyDescent="0.2">
      <c r="A140" s="7">
        <v>139</v>
      </c>
      <c r="B140" s="7" t="s">
        <v>208</v>
      </c>
      <c r="C140" s="8">
        <v>4358</v>
      </c>
      <c r="D140" s="9" t="s">
        <v>258</v>
      </c>
      <c r="E140" s="8" t="s">
        <v>15</v>
      </c>
      <c r="F140" s="7" t="s">
        <v>16</v>
      </c>
      <c r="G140" s="10">
        <v>42676</v>
      </c>
      <c r="H140" s="11" t="s">
        <v>214</v>
      </c>
      <c r="I140" s="11" t="s">
        <v>235</v>
      </c>
      <c r="J140" s="11"/>
      <c r="K140" s="12" t="s">
        <v>252</v>
      </c>
      <c r="L140" s="10">
        <v>42676</v>
      </c>
      <c r="M140" s="13"/>
    </row>
    <row r="141" spans="1:13" s="14" customFormat="1" ht="15" customHeight="1" x14ac:dyDescent="0.2">
      <c r="A141" s="7">
        <v>140</v>
      </c>
      <c r="B141" s="7" t="s">
        <v>208</v>
      </c>
      <c r="C141" s="8">
        <v>3881</v>
      </c>
      <c r="D141" s="9" t="s">
        <v>259</v>
      </c>
      <c r="E141" s="8" t="s">
        <v>15</v>
      </c>
      <c r="F141" s="7" t="s">
        <v>21</v>
      </c>
      <c r="G141" s="10">
        <v>41946</v>
      </c>
      <c r="H141" s="11" t="s">
        <v>214</v>
      </c>
      <c r="I141" s="11" t="s">
        <v>235</v>
      </c>
      <c r="J141" s="11"/>
      <c r="K141" s="12" t="s">
        <v>252</v>
      </c>
      <c r="L141" s="10">
        <v>42339</v>
      </c>
      <c r="M141" s="13"/>
    </row>
    <row r="142" spans="1:13" s="14" customFormat="1" ht="15" customHeight="1" x14ac:dyDescent="0.2">
      <c r="A142" s="7">
        <v>141</v>
      </c>
      <c r="B142" s="7" t="s">
        <v>208</v>
      </c>
      <c r="C142" s="8">
        <v>3955</v>
      </c>
      <c r="D142" s="9" t="s">
        <v>260</v>
      </c>
      <c r="E142" s="8" t="s">
        <v>15</v>
      </c>
      <c r="F142" s="7" t="s">
        <v>21</v>
      </c>
      <c r="G142" s="10">
        <v>42123</v>
      </c>
      <c r="H142" s="11" t="s">
        <v>214</v>
      </c>
      <c r="I142" s="11" t="s">
        <v>235</v>
      </c>
      <c r="J142" s="11"/>
      <c r="K142" s="12" t="s">
        <v>224</v>
      </c>
      <c r="L142" s="10">
        <v>42758</v>
      </c>
      <c r="M142" s="13"/>
    </row>
    <row r="143" spans="1:13" s="14" customFormat="1" ht="15" customHeight="1" x14ac:dyDescent="0.2">
      <c r="A143" s="7">
        <v>142</v>
      </c>
      <c r="B143" s="7" t="s">
        <v>208</v>
      </c>
      <c r="C143" s="8">
        <v>2296</v>
      </c>
      <c r="D143" s="9" t="s">
        <v>261</v>
      </c>
      <c r="E143" s="8" t="s">
        <v>15</v>
      </c>
      <c r="F143" s="7" t="s">
        <v>21</v>
      </c>
      <c r="G143" s="10">
        <v>35656</v>
      </c>
      <c r="H143" s="11" t="s">
        <v>214</v>
      </c>
      <c r="I143" s="11" t="s">
        <v>235</v>
      </c>
      <c r="J143" s="11"/>
      <c r="K143" s="12" t="s">
        <v>262</v>
      </c>
      <c r="L143" s="10">
        <v>42352</v>
      </c>
      <c r="M143" s="13"/>
    </row>
    <row r="144" spans="1:13" s="14" customFormat="1" ht="15" customHeight="1" x14ac:dyDescent="0.2">
      <c r="A144" s="7">
        <v>143</v>
      </c>
      <c r="B144" s="7" t="s">
        <v>208</v>
      </c>
      <c r="C144" s="8">
        <v>3945</v>
      </c>
      <c r="D144" s="9" t="s">
        <v>263</v>
      </c>
      <c r="E144" s="8" t="s">
        <v>15</v>
      </c>
      <c r="F144" s="7" t="s">
        <v>21</v>
      </c>
      <c r="G144" s="10">
        <v>42093</v>
      </c>
      <c r="H144" s="11" t="s">
        <v>214</v>
      </c>
      <c r="I144" s="11" t="s">
        <v>235</v>
      </c>
      <c r="J144" s="11"/>
      <c r="K144" s="12" t="s">
        <v>243</v>
      </c>
      <c r="L144" s="10">
        <v>42345</v>
      </c>
      <c r="M144" s="13"/>
    </row>
    <row r="145" spans="1:13" s="14" customFormat="1" ht="15" customHeight="1" x14ac:dyDescent="0.2">
      <c r="A145" s="7">
        <v>144</v>
      </c>
      <c r="B145" s="7" t="s">
        <v>208</v>
      </c>
      <c r="C145" s="8">
        <v>4383</v>
      </c>
      <c r="D145" s="9" t="s">
        <v>264</v>
      </c>
      <c r="E145" s="8" t="s">
        <v>15</v>
      </c>
      <c r="F145" s="7" t="s">
        <v>16</v>
      </c>
      <c r="G145" s="10">
        <v>42695</v>
      </c>
      <c r="H145" s="11" t="s">
        <v>214</v>
      </c>
      <c r="I145" s="11" t="s">
        <v>235</v>
      </c>
      <c r="J145" s="11"/>
      <c r="K145" s="12" t="s">
        <v>252</v>
      </c>
      <c r="L145" s="10">
        <v>43255</v>
      </c>
      <c r="M145" s="13"/>
    </row>
    <row r="146" spans="1:13" s="14" customFormat="1" ht="15" customHeight="1" x14ac:dyDescent="0.2">
      <c r="A146" s="7">
        <v>145</v>
      </c>
      <c r="B146" s="7" t="s">
        <v>208</v>
      </c>
      <c r="C146" s="8">
        <v>4330</v>
      </c>
      <c r="D146" s="9" t="s">
        <v>265</v>
      </c>
      <c r="E146" s="8" t="s">
        <v>15</v>
      </c>
      <c r="F146" s="7" t="s">
        <v>16</v>
      </c>
      <c r="G146" s="10">
        <v>42642</v>
      </c>
      <c r="H146" s="11" t="s">
        <v>214</v>
      </c>
      <c r="I146" s="11" t="s">
        <v>235</v>
      </c>
      <c r="J146" s="11"/>
      <c r="K146" s="12" t="s">
        <v>252</v>
      </c>
      <c r="L146" s="10">
        <v>43255</v>
      </c>
      <c r="M146" s="13"/>
    </row>
    <row r="147" spans="1:13" s="14" customFormat="1" ht="15" customHeight="1" x14ac:dyDescent="0.2">
      <c r="A147" s="7">
        <v>146</v>
      </c>
      <c r="B147" s="7" t="s">
        <v>208</v>
      </c>
      <c r="C147" s="8">
        <v>4741</v>
      </c>
      <c r="D147" s="9" t="s">
        <v>266</v>
      </c>
      <c r="E147" s="8" t="s">
        <v>15</v>
      </c>
      <c r="F147" s="7" t="s">
        <v>21</v>
      </c>
      <c r="G147" s="10">
        <v>43339</v>
      </c>
      <c r="H147" s="11" t="s">
        <v>214</v>
      </c>
      <c r="I147" s="11" t="s">
        <v>235</v>
      </c>
      <c r="J147" s="11"/>
      <c r="K147" s="12" t="s">
        <v>252</v>
      </c>
      <c r="L147" s="10">
        <v>43339</v>
      </c>
      <c r="M147" s="13"/>
    </row>
    <row r="148" spans="1:13" s="14" customFormat="1" ht="15" customHeight="1" x14ac:dyDescent="0.2">
      <c r="A148" s="7">
        <v>147</v>
      </c>
      <c r="B148" s="7" t="s">
        <v>208</v>
      </c>
      <c r="C148" s="8">
        <v>2626</v>
      </c>
      <c r="D148" s="9" t="s">
        <v>267</v>
      </c>
      <c r="E148" s="8" t="s">
        <v>15</v>
      </c>
      <c r="F148" s="7" t="s">
        <v>21</v>
      </c>
      <c r="G148" s="10">
        <v>37236</v>
      </c>
      <c r="H148" s="11" t="s">
        <v>214</v>
      </c>
      <c r="I148" s="11" t="s">
        <v>268</v>
      </c>
      <c r="J148" s="11"/>
      <c r="K148" s="12" t="s">
        <v>269</v>
      </c>
      <c r="L148" s="10">
        <v>43344</v>
      </c>
      <c r="M148" s="13"/>
    </row>
    <row r="149" spans="1:13" s="14" customFormat="1" ht="15" customHeight="1" x14ac:dyDescent="0.2">
      <c r="A149" s="7">
        <v>148</v>
      </c>
      <c r="B149" s="7" t="s">
        <v>208</v>
      </c>
      <c r="C149" s="8">
        <v>1724</v>
      </c>
      <c r="D149" s="9" t="s">
        <v>270</v>
      </c>
      <c r="E149" s="8" t="s">
        <v>15</v>
      </c>
      <c r="F149" s="7" t="s">
        <v>21</v>
      </c>
      <c r="G149" s="10">
        <v>31049</v>
      </c>
      <c r="H149" s="11" t="s">
        <v>214</v>
      </c>
      <c r="I149" s="11" t="s">
        <v>268</v>
      </c>
      <c r="J149" s="11"/>
      <c r="K149" s="12" t="s">
        <v>22</v>
      </c>
      <c r="L149" s="10">
        <v>38991</v>
      </c>
      <c r="M149" s="13"/>
    </row>
    <row r="150" spans="1:13" s="14" customFormat="1" ht="15" customHeight="1" x14ac:dyDescent="0.2">
      <c r="A150" s="7">
        <v>149</v>
      </c>
      <c r="B150" s="7" t="s">
        <v>208</v>
      </c>
      <c r="C150" s="8">
        <v>3115</v>
      </c>
      <c r="D150" s="9" t="s">
        <v>271</v>
      </c>
      <c r="E150" s="8" t="s">
        <v>15</v>
      </c>
      <c r="F150" s="7" t="s">
        <v>16</v>
      </c>
      <c r="G150" s="10">
        <v>38718</v>
      </c>
      <c r="H150" s="11" t="s">
        <v>214</v>
      </c>
      <c r="I150" s="11" t="s">
        <v>268</v>
      </c>
      <c r="J150" s="11"/>
      <c r="K150" s="12" t="s">
        <v>272</v>
      </c>
      <c r="L150" s="10">
        <v>43191</v>
      </c>
      <c r="M150" s="13"/>
    </row>
    <row r="151" spans="1:13" s="14" customFormat="1" ht="15" customHeight="1" x14ac:dyDescent="0.2">
      <c r="A151" s="7">
        <v>150</v>
      </c>
      <c r="B151" s="7" t="s">
        <v>208</v>
      </c>
      <c r="C151" s="8">
        <v>3353</v>
      </c>
      <c r="D151" s="9" t="s">
        <v>273</v>
      </c>
      <c r="E151" s="8" t="s">
        <v>15</v>
      </c>
      <c r="F151" s="7" t="s">
        <v>21</v>
      </c>
      <c r="G151" s="10">
        <v>39604</v>
      </c>
      <c r="H151" s="11" t="s">
        <v>214</v>
      </c>
      <c r="I151" s="11" t="s">
        <v>268</v>
      </c>
      <c r="J151" s="11"/>
      <c r="K151" s="12" t="s">
        <v>241</v>
      </c>
      <c r="L151" s="10">
        <v>43191</v>
      </c>
      <c r="M151" s="13"/>
    </row>
    <row r="152" spans="1:13" s="14" customFormat="1" ht="15" customHeight="1" x14ac:dyDescent="0.2">
      <c r="A152" s="7">
        <v>151</v>
      </c>
      <c r="B152" s="7" t="s">
        <v>208</v>
      </c>
      <c r="C152" s="8">
        <v>3897</v>
      </c>
      <c r="D152" s="9" t="s">
        <v>274</v>
      </c>
      <c r="E152" s="8" t="s">
        <v>15</v>
      </c>
      <c r="F152" s="7" t="s">
        <v>21</v>
      </c>
      <c r="G152" s="10">
        <v>42009</v>
      </c>
      <c r="H152" s="11" t="s">
        <v>214</v>
      </c>
      <c r="I152" s="11" t="s">
        <v>268</v>
      </c>
      <c r="J152" s="11"/>
      <c r="K152" s="12" t="s">
        <v>241</v>
      </c>
      <c r="L152" s="10">
        <v>43191</v>
      </c>
      <c r="M152" s="13"/>
    </row>
    <row r="153" spans="1:13" s="14" customFormat="1" ht="15" customHeight="1" x14ac:dyDescent="0.2">
      <c r="A153" s="7">
        <v>152</v>
      </c>
      <c r="B153" s="7" t="s">
        <v>208</v>
      </c>
      <c r="C153" s="8">
        <v>3956</v>
      </c>
      <c r="D153" s="9" t="s">
        <v>275</v>
      </c>
      <c r="E153" s="8" t="s">
        <v>15</v>
      </c>
      <c r="F153" s="7" t="s">
        <v>16</v>
      </c>
      <c r="G153" s="10">
        <v>42128</v>
      </c>
      <c r="H153" s="11" t="s">
        <v>214</v>
      </c>
      <c r="I153" s="11" t="s">
        <v>268</v>
      </c>
      <c r="J153" s="11"/>
      <c r="K153" s="12" t="s">
        <v>276</v>
      </c>
      <c r="L153" s="10">
        <v>43191</v>
      </c>
      <c r="M153" s="13"/>
    </row>
    <row r="154" spans="1:13" s="14" customFormat="1" ht="15" customHeight="1" x14ac:dyDescent="0.2">
      <c r="A154" s="7">
        <v>153</v>
      </c>
      <c r="B154" s="7" t="s">
        <v>208</v>
      </c>
      <c r="C154" s="8">
        <v>4038</v>
      </c>
      <c r="D154" s="9" t="s">
        <v>277</v>
      </c>
      <c r="E154" s="8" t="s">
        <v>15</v>
      </c>
      <c r="F154" s="7" t="s">
        <v>16</v>
      </c>
      <c r="G154" s="10">
        <v>42297</v>
      </c>
      <c r="H154" s="11" t="s">
        <v>214</v>
      </c>
      <c r="I154" s="11" t="s">
        <v>268</v>
      </c>
      <c r="J154" s="11"/>
      <c r="K154" s="12" t="s">
        <v>241</v>
      </c>
      <c r="L154" s="10">
        <v>43191</v>
      </c>
      <c r="M154" s="13"/>
    </row>
    <row r="155" spans="1:13" s="14" customFormat="1" ht="15" customHeight="1" x14ac:dyDescent="0.2">
      <c r="A155" s="7">
        <v>154</v>
      </c>
      <c r="B155" s="7" t="s">
        <v>208</v>
      </c>
      <c r="C155" s="8">
        <v>4364</v>
      </c>
      <c r="D155" s="9" t="s">
        <v>278</v>
      </c>
      <c r="E155" s="8" t="s">
        <v>15</v>
      </c>
      <c r="F155" s="7" t="s">
        <v>16</v>
      </c>
      <c r="G155" s="10">
        <v>42682</v>
      </c>
      <c r="H155" s="11" t="s">
        <v>214</v>
      </c>
      <c r="I155" s="11" t="s">
        <v>268</v>
      </c>
      <c r="J155" s="11"/>
      <c r="K155" s="12" t="s">
        <v>241</v>
      </c>
      <c r="L155" s="10">
        <v>43191</v>
      </c>
      <c r="M155" s="13"/>
    </row>
    <row r="156" spans="1:13" s="14" customFormat="1" ht="15" customHeight="1" x14ac:dyDescent="0.2">
      <c r="A156" s="7">
        <v>155</v>
      </c>
      <c r="B156" s="7" t="s">
        <v>208</v>
      </c>
      <c r="C156" s="8">
        <v>4547</v>
      </c>
      <c r="D156" s="9" t="s">
        <v>279</v>
      </c>
      <c r="E156" s="8" t="s">
        <v>15</v>
      </c>
      <c r="F156" s="7" t="s">
        <v>16</v>
      </c>
      <c r="G156" s="10">
        <v>42909</v>
      </c>
      <c r="H156" s="11" t="s">
        <v>214</v>
      </c>
      <c r="I156" s="11" t="s">
        <v>268</v>
      </c>
      <c r="J156" s="11"/>
      <c r="K156" s="12" t="s">
        <v>241</v>
      </c>
      <c r="L156" s="10">
        <v>43191</v>
      </c>
      <c r="M156" s="13"/>
    </row>
    <row r="157" spans="1:13" s="14" customFormat="1" ht="15" customHeight="1" x14ac:dyDescent="0.2">
      <c r="A157" s="7">
        <v>156</v>
      </c>
      <c r="B157" s="7" t="s">
        <v>208</v>
      </c>
      <c r="C157" s="8">
        <v>4561</v>
      </c>
      <c r="D157" s="9" t="s">
        <v>280</v>
      </c>
      <c r="E157" s="8" t="s">
        <v>15</v>
      </c>
      <c r="F157" s="7" t="s">
        <v>21</v>
      </c>
      <c r="G157" s="10">
        <v>42942</v>
      </c>
      <c r="H157" s="11" t="s">
        <v>214</v>
      </c>
      <c r="I157" s="11" t="s">
        <v>268</v>
      </c>
      <c r="J157" s="11"/>
      <c r="K157" s="12" t="s">
        <v>241</v>
      </c>
      <c r="L157" s="10">
        <v>43191</v>
      </c>
      <c r="M157" s="13"/>
    </row>
    <row r="158" spans="1:13" s="14" customFormat="1" ht="15" customHeight="1" x14ac:dyDescent="0.2">
      <c r="A158" s="7">
        <v>157</v>
      </c>
      <c r="B158" s="7" t="s">
        <v>208</v>
      </c>
      <c r="C158" s="8">
        <v>3208</v>
      </c>
      <c r="D158" s="9" t="s">
        <v>281</v>
      </c>
      <c r="E158" s="8" t="s">
        <v>15</v>
      </c>
      <c r="F158" s="7" t="s">
        <v>21</v>
      </c>
      <c r="G158" s="10">
        <v>38931</v>
      </c>
      <c r="H158" s="11" t="s">
        <v>214</v>
      </c>
      <c r="I158" s="11" t="s">
        <v>268</v>
      </c>
      <c r="J158" s="11"/>
      <c r="K158" s="12" t="s">
        <v>218</v>
      </c>
      <c r="L158" s="10">
        <v>43532</v>
      </c>
      <c r="M158" s="13"/>
    </row>
    <row r="159" spans="1:13" s="14" customFormat="1" ht="15" customHeight="1" x14ac:dyDescent="0.2">
      <c r="A159" s="7">
        <v>158</v>
      </c>
      <c r="B159" s="7" t="s">
        <v>208</v>
      </c>
      <c r="C159" s="8">
        <v>4737</v>
      </c>
      <c r="D159" s="9" t="s">
        <v>282</v>
      </c>
      <c r="E159" s="8" t="s">
        <v>15</v>
      </c>
      <c r="F159" s="7" t="s">
        <v>21</v>
      </c>
      <c r="G159" s="10">
        <v>43328</v>
      </c>
      <c r="H159" s="11" t="s">
        <v>214</v>
      </c>
      <c r="I159" s="11" t="s">
        <v>268</v>
      </c>
      <c r="J159" s="11"/>
      <c r="K159" s="12" t="s">
        <v>252</v>
      </c>
      <c r="L159" s="10">
        <v>43466</v>
      </c>
      <c r="M159" s="13"/>
    </row>
    <row r="160" spans="1:13" s="14" customFormat="1" ht="15" customHeight="1" x14ac:dyDescent="0.2">
      <c r="A160" s="7">
        <v>159</v>
      </c>
      <c r="B160" s="7" t="s">
        <v>208</v>
      </c>
      <c r="C160" s="8">
        <v>4505</v>
      </c>
      <c r="D160" s="9" t="s">
        <v>283</v>
      </c>
      <c r="E160" s="8" t="s">
        <v>15</v>
      </c>
      <c r="F160" s="7" t="s">
        <v>21</v>
      </c>
      <c r="G160" s="10">
        <v>42843</v>
      </c>
      <c r="H160" s="11" t="s">
        <v>214</v>
      </c>
      <c r="I160" s="11" t="s">
        <v>268</v>
      </c>
      <c r="J160" s="11"/>
      <c r="K160" s="12" t="s">
        <v>284</v>
      </c>
      <c r="L160" s="10">
        <v>43313</v>
      </c>
      <c r="M160" s="13"/>
    </row>
    <row r="161" spans="1:13" s="14" customFormat="1" ht="15" customHeight="1" x14ac:dyDescent="0.2">
      <c r="A161" s="7">
        <v>160</v>
      </c>
      <c r="B161" s="7" t="s">
        <v>208</v>
      </c>
      <c r="C161" s="8">
        <v>4648</v>
      </c>
      <c r="D161" s="9" t="s">
        <v>285</v>
      </c>
      <c r="E161" s="8" t="s">
        <v>15</v>
      </c>
      <c r="F161" s="7" t="s">
        <v>21</v>
      </c>
      <c r="G161" s="10">
        <v>43132</v>
      </c>
      <c r="H161" s="11" t="s">
        <v>214</v>
      </c>
      <c r="I161" s="11" t="s">
        <v>268</v>
      </c>
      <c r="J161" s="11"/>
      <c r="K161" s="12" t="s">
        <v>224</v>
      </c>
      <c r="L161" s="10">
        <v>43132</v>
      </c>
      <c r="M161" s="13"/>
    </row>
    <row r="162" spans="1:13" s="14" customFormat="1" ht="15" customHeight="1" x14ac:dyDescent="0.2">
      <c r="A162" s="7">
        <v>161</v>
      </c>
      <c r="B162" s="7" t="s">
        <v>208</v>
      </c>
      <c r="C162" s="8">
        <v>4208</v>
      </c>
      <c r="D162" s="9" t="s">
        <v>286</v>
      </c>
      <c r="E162" s="8" t="s">
        <v>15</v>
      </c>
      <c r="F162" s="7" t="s">
        <v>21</v>
      </c>
      <c r="G162" s="10">
        <v>42535</v>
      </c>
      <c r="H162" s="11" t="s">
        <v>214</v>
      </c>
      <c r="I162" s="11" t="s">
        <v>268</v>
      </c>
      <c r="J162" s="11"/>
      <c r="K162" s="12" t="s">
        <v>284</v>
      </c>
      <c r="L162" s="10">
        <v>43556</v>
      </c>
      <c r="M162" s="13"/>
    </row>
    <row r="163" spans="1:13" s="14" customFormat="1" ht="15" customHeight="1" x14ac:dyDescent="0.2">
      <c r="A163" s="7">
        <v>162</v>
      </c>
      <c r="B163" s="7" t="s">
        <v>208</v>
      </c>
      <c r="C163" s="8">
        <v>4580</v>
      </c>
      <c r="D163" s="9" t="s">
        <v>287</v>
      </c>
      <c r="E163" s="8" t="s">
        <v>15</v>
      </c>
      <c r="F163" s="7" t="s">
        <v>21</v>
      </c>
      <c r="G163" s="10">
        <v>42982</v>
      </c>
      <c r="H163" s="11" t="s">
        <v>214</v>
      </c>
      <c r="I163" s="11" t="s">
        <v>268</v>
      </c>
      <c r="J163" s="11"/>
      <c r="K163" s="12" t="s">
        <v>252</v>
      </c>
      <c r="L163" s="10">
        <v>42982</v>
      </c>
      <c r="M163" s="13"/>
    </row>
    <row r="164" spans="1:13" s="14" customFormat="1" ht="15" customHeight="1" x14ac:dyDescent="0.2">
      <c r="A164" s="7">
        <v>163</v>
      </c>
      <c r="B164" s="7" t="s">
        <v>208</v>
      </c>
      <c r="C164" s="8">
        <v>4635</v>
      </c>
      <c r="D164" s="9" t="s">
        <v>288</v>
      </c>
      <c r="E164" s="8" t="s">
        <v>15</v>
      </c>
      <c r="F164" s="7" t="s">
        <v>21</v>
      </c>
      <c r="G164" s="10">
        <v>43090</v>
      </c>
      <c r="H164" s="11" t="s">
        <v>214</v>
      </c>
      <c r="I164" s="11" t="s">
        <v>268</v>
      </c>
      <c r="J164" s="11"/>
      <c r="K164" s="12" t="s">
        <v>252</v>
      </c>
      <c r="L164" s="10">
        <v>43090</v>
      </c>
      <c r="M164" s="13"/>
    </row>
    <row r="165" spans="1:13" s="14" customFormat="1" ht="15" customHeight="1" x14ac:dyDescent="0.2">
      <c r="A165" s="7">
        <v>164</v>
      </c>
      <c r="B165" s="7" t="s">
        <v>208</v>
      </c>
      <c r="C165" s="8">
        <v>3949</v>
      </c>
      <c r="D165" s="9" t="s">
        <v>289</v>
      </c>
      <c r="E165" s="8" t="s">
        <v>15</v>
      </c>
      <c r="F165" s="7" t="s">
        <v>21</v>
      </c>
      <c r="G165" s="10">
        <v>42101</v>
      </c>
      <c r="H165" s="11" t="s">
        <v>214</v>
      </c>
      <c r="I165" s="11" t="s">
        <v>268</v>
      </c>
      <c r="J165" s="11"/>
      <c r="K165" s="12" t="s">
        <v>224</v>
      </c>
      <c r="L165" s="10">
        <v>43460</v>
      </c>
      <c r="M165" s="13"/>
    </row>
    <row r="166" spans="1:13" s="14" customFormat="1" ht="15" customHeight="1" x14ac:dyDescent="0.2">
      <c r="A166" s="7">
        <v>165</v>
      </c>
      <c r="B166" s="7" t="s">
        <v>208</v>
      </c>
      <c r="C166" s="8">
        <v>3840</v>
      </c>
      <c r="D166" s="9" t="s">
        <v>290</v>
      </c>
      <c r="E166" s="8" t="s">
        <v>15</v>
      </c>
      <c r="F166" s="7" t="s">
        <v>16</v>
      </c>
      <c r="G166" s="10">
        <v>41785</v>
      </c>
      <c r="H166" s="11" t="s">
        <v>214</v>
      </c>
      <c r="I166" s="11" t="s">
        <v>268</v>
      </c>
      <c r="J166" s="11"/>
      <c r="K166" s="12" t="s">
        <v>284</v>
      </c>
      <c r="L166" s="10">
        <v>43556</v>
      </c>
      <c r="M166" s="13"/>
    </row>
    <row r="167" spans="1:13" s="14" customFormat="1" ht="15" customHeight="1" x14ac:dyDescent="0.2">
      <c r="A167" s="7">
        <v>166</v>
      </c>
      <c r="B167" s="7" t="s">
        <v>208</v>
      </c>
      <c r="C167" s="8">
        <v>3894</v>
      </c>
      <c r="D167" s="9" t="s">
        <v>291</v>
      </c>
      <c r="E167" s="8" t="s">
        <v>15</v>
      </c>
      <c r="F167" s="7" t="s">
        <v>21</v>
      </c>
      <c r="G167" s="10">
        <v>42009</v>
      </c>
      <c r="H167" s="11" t="s">
        <v>214</v>
      </c>
      <c r="I167" s="11" t="s">
        <v>268</v>
      </c>
      <c r="J167" s="11"/>
      <c r="K167" s="12" t="s">
        <v>252</v>
      </c>
      <c r="L167" s="10">
        <v>43115</v>
      </c>
      <c r="M167" s="13"/>
    </row>
    <row r="168" spans="1:13" s="14" customFormat="1" ht="15" customHeight="1" x14ac:dyDescent="0.2">
      <c r="A168" s="7">
        <v>167</v>
      </c>
      <c r="B168" s="7" t="s">
        <v>208</v>
      </c>
      <c r="C168" s="8">
        <v>3906</v>
      </c>
      <c r="D168" s="9" t="s">
        <v>292</v>
      </c>
      <c r="E168" s="8" t="s">
        <v>15</v>
      </c>
      <c r="F168" s="7" t="s">
        <v>21</v>
      </c>
      <c r="G168" s="10">
        <v>42030</v>
      </c>
      <c r="H168" s="11" t="s">
        <v>214</v>
      </c>
      <c r="I168" s="11" t="s">
        <v>268</v>
      </c>
      <c r="J168" s="11"/>
      <c r="K168" s="12" t="s">
        <v>252</v>
      </c>
      <c r="L168" s="10">
        <v>42422</v>
      </c>
      <c r="M168" s="13"/>
    </row>
    <row r="169" spans="1:13" s="14" customFormat="1" ht="15" customHeight="1" x14ac:dyDescent="0.2">
      <c r="A169" s="7">
        <v>168</v>
      </c>
      <c r="B169" s="7" t="s">
        <v>208</v>
      </c>
      <c r="C169" s="8">
        <v>3194</v>
      </c>
      <c r="D169" s="9" t="s">
        <v>293</v>
      </c>
      <c r="E169" s="8" t="s">
        <v>15</v>
      </c>
      <c r="F169" s="7" t="s">
        <v>16</v>
      </c>
      <c r="G169" s="10">
        <v>38904</v>
      </c>
      <c r="H169" s="11" t="s">
        <v>214</v>
      </c>
      <c r="I169" s="11" t="s">
        <v>268</v>
      </c>
      <c r="J169" s="11"/>
      <c r="K169" s="12" t="s">
        <v>222</v>
      </c>
      <c r="L169" s="10">
        <v>43115</v>
      </c>
      <c r="M169" s="13"/>
    </row>
    <row r="170" spans="1:13" s="14" customFormat="1" ht="15" customHeight="1" x14ac:dyDescent="0.2">
      <c r="A170" s="7">
        <v>169</v>
      </c>
      <c r="B170" s="7" t="s">
        <v>208</v>
      </c>
      <c r="C170" s="8">
        <v>4739</v>
      </c>
      <c r="D170" s="9" t="s">
        <v>294</v>
      </c>
      <c r="E170" s="8" t="s">
        <v>15</v>
      </c>
      <c r="F170" s="7" t="s">
        <v>21</v>
      </c>
      <c r="G170" s="10">
        <v>43334</v>
      </c>
      <c r="H170" s="11" t="s">
        <v>214</v>
      </c>
      <c r="I170" s="11" t="s">
        <v>268</v>
      </c>
      <c r="J170" s="11"/>
      <c r="K170" s="12" t="s">
        <v>252</v>
      </c>
      <c r="L170" s="10">
        <v>43334</v>
      </c>
      <c r="M170" s="13"/>
    </row>
    <row r="171" spans="1:13" s="14" customFormat="1" ht="15" customHeight="1" x14ac:dyDescent="0.2">
      <c r="A171" s="7">
        <v>170</v>
      </c>
      <c r="B171" s="7" t="s">
        <v>208</v>
      </c>
      <c r="C171" s="8">
        <v>3524</v>
      </c>
      <c r="D171" s="9" t="s">
        <v>295</v>
      </c>
      <c r="E171" s="8" t="s">
        <v>15</v>
      </c>
      <c r="F171" s="7" t="s">
        <v>21</v>
      </c>
      <c r="G171" s="10">
        <v>40374</v>
      </c>
      <c r="H171" s="11" t="s">
        <v>214</v>
      </c>
      <c r="I171" s="11" t="s">
        <v>268</v>
      </c>
      <c r="J171" s="11"/>
      <c r="K171" s="12" t="s">
        <v>262</v>
      </c>
      <c r="L171" s="10">
        <v>42352</v>
      </c>
      <c r="M171" s="13"/>
    </row>
    <row r="172" spans="1:13" s="14" customFormat="1" ht="15" customHeight="1" x14ac:dyDescent="0.2">
      <c r="A172" s="7">
        <v>171</v>
      </c>
      <c r="B172" s="7" t="s">
        <v>208</v>
      </c>
      <c r="C172" s="8">
        <v>4362</v>
      </c>
      <c r="D172" s="9" t="s">
        <v>296</v>
      </c>
      <c r="E172" s="8" t="s">
        <v>15</v>
      </c>
      <c r="F172" s="7" t="s">
        <v>21</v>
      </c>
      <c r="G172" s="10">
        <v>42682</v>
      </c>
      <c r="H172" s="11" t="s">
        <v>214</v>
      </c>
      <c r="I172" s="11" t="s">
        <v>268</v>
      </c>
      <c r="J172" s="11"/>
      <c r="K172" s="12" t="s">
        <v>252</v>
      </c>
      <c r="L172" s="10">
        <v>43344</v>
      </c>
      <c r="M172" s="13"/>
    </row>
    <row r="173" spans="1:13" s="14" customFormat="1" ht="15" customHeight="1" x14ac:dyDescent="0.2">
      <c r="A173" s="7">
        <v>172</v>
      </c>
      <c r="B173" s="7" t="s">
        <v>208</v>
      </c>
      <c r="C173" s="8">
        <v>4645</v>
      </c>
      <c r="D173" s="9" t="s">
        <v>297</v>
      </c>
      <c r="E173" s="8" t="s">
        <v>15</v>
      </c>
      <c r="F173" s="7" t="s">
        <v>21</v>
      </c>
      <c r="G173" s="10">
        <v>43122</v>
      </c>
      <c r="H173" s="11" t="s">
        <v>214</v>
      </c>
      <c r="I173" s="11" t="s">
        <v>268</v>
      </c>
      <c r="J173" s="11"/>
      <c r="K173" s="12" t="s">
        <v>243</v>
      </c>
      <c r="L173" s="10">
        <v>43122</v>
      </c>
      <c r="M173" s="13"/>
    </row>
    <row r="174" spans="1:13" s="14" customFormat="1" ht="15" customHeight="1" x14ac:dyDescent="0.2">
      <c r="A174" s="7">
        <v>173</v>
      </c>
      <c r="B174" s="7" t="s">
        <v>208</v>
      </c>
      <c r="C174" s="8">
        <v>3946</v>
      </c>
      <c r="D174" s="9" t="s">
        <v>298</v>
      </c>
      <c r="E174" s="8" t="s">
        <v>15</v>
      </c>
      <c r="F174" s="7" t="s">
        <v>21</v>
      </c>
      <c r="G174" s="10">
        <v>42093</v>
      </c>
      <c r="H174" s="11" t="s">
        <v>214</v>
      </c>
      <c r="I174" s="11" t="s">
        <v>268</v>
      </c>
      <c r="J174" s="11"/>
      <c r="K174" s="12" t="s">
        <v>243</v>
      </c>
      <c r="L174" s="10">
        <v>42352</v>
      </c>
      <c r="M174" s="13"/>
    </row>
    <row r="175" spans="1:13" s="14" customFormat="1" ht="15" customHeight="1" x14ac:dyDescent="0.2">
      <c r="A175" s="7">
        <v>174</v>
      </c>
      <c r="B175" s="7" t="s">
        <v>208</v>
      </c>
      <c r="C175" s="8">
        <v>4460</v>
      </c>
      <c r="D175" s="9" t="s">
        <v>299</v>
      </c>
      <c r="E175" s="8" t="s">
        <v>15</v>
      </c>
      <c r="F175" s="7" t="s">
        <v>21</v>
      </c>
      <c r="G175" s="10">
        <v>42807</v>
      </c>
      <c r="H175" s="11" t="s">
        <v>214</v>
      </c>
      <c r="I175" s="11" t="s">
        <v>268</v>
      </c>
      <c r="J175" s="11"/>
      <c r="K175" s="12" t="s">
        <v>222</v>
      </c>
      <c r="L175" s="10">
        <v>43405</v>
      </c>
      <c r="M175" s="13"/>
    </row>
    <row r="176" spans="1:13" s="14" customFormat="1" ht="15" customHeight="1" x14ac:dyDescent="0.2">
      <c r="A176" s="7">
        <v>175</v>
      </c>
      <c r="B176" s="7" t="s">
        <v>208</v>
      </c>
      <c r="C176" s="8">
        <v>3725</v>
      </c>
      <c r="D176" s="9" t="s">
        <v>300</v>
      </c>
      <c r="E176" s="8" t="s">
        <v>15</v>
      </c>
      <c r="F176" s="7" t="s">
        <v>21</v>
      </c>
      <c r="G176" s="10">
        <v>41270</v>
      </c>
      <c r="H176" s="11" t="s">
        <v>214</v>
      </c>
      <c r="I176" s="11" t="s">
        <v>268</v>
      </c>
      <c r="J176" s="11"/>
      <c r="K176" s="12" t="s">
        <v>222</v>
      </c>
      <c r="L176" s="10">
        <v>43532</v>
      </c>
      <c r="M176" s="13"/>
    </row>
    <row r="177" spans="1:13" s="14" customFormat="1" ht="15" customHeight="1" x14ac:dyDescent="0.2">
      <c r="A177" s="7">
        <v>176</v>
      </c>
      <c r="B177" s="7" t="s">
        <v>208</v>
      </c>
      <c r="C177" s="8">
        <v>3845</v>
      </c>
      <c r="D177" s="9" t="s">
        <v>301</v>
      </c>
      <c r="E177" s="8" t="s">
        <v>15</v>
      </c>
      <c r="F177" s="7" t="s">
        <v>16</v>
      </c>
      <c r="G177" s="10">
        <v>41800</v>
      </c>
      <c r="H177" s="11" t="s">
        <v>214</v>
      </c>
      <c r="I177" s="11" t="s">
        <v>268</v>
      </c>
      <c r="J177" s="11"/>
      <c r="K177" s="12" t="s">
        <v>302</v>
      </c>
      <c r="L177" s="10">
        <v>43497</v>
      </c>
      <c r="M177" s="13"/>
    </row>
    <row r="178" spans="1:13" s="14" customFormat="1" ht="15" customHeight="1" x14ac:dyDescent="0.2">
      <c r="A178" s="7">
        <v>177</v>
      </c>
      <c r="B178" s="7" t="s">
        <v>208</v>
      </c>
      <c r="C178" s="8">
        <v>3094</v>
      </c>
      <c r="D178" s="9" t="s">
        <v>303</v>
      </c>
      <c r="E178" s="8" t="s">
        <v>15</v>
      </c>
      <c r="F178" s="7" t="s">
        <v>16</v>
      </c>
      <c r="G178" s="10">
        <v>38698</v>
      </c>
      <c r="H178" s="11" t="s">
        <v>214</v>
      </c>
      <c r="I178" s="11" t="s">
        <v>304</v>
      </c>
      <c r="J178" s="11"/>
      <c r="K178" s="12" t="s">
        <v>305</v>
      </c>
      <c r="L178" s="10">
        <v>42278</v>
      </c>
      <c r="M178" s="13"/>
    </row>
    <row r="179" spans="1:13" s="14" customFormat="1" ht="15" customHeight="1" x14ac:dyDescent="0.2">
      <c r="A179" s="7">
        <v>178</v>
      </c>
      <c r="B179" s="7" t="s">
        <v>208</v>
      </c>
      <c r="C179" s="8">
        <v>3399</v>
      </c>
      <c r="D179" s="9" t="s">
        <v>306</v>
      </c>
      <c r="E179" s="8" t="s">
        <v>15</v>
      </c>
      <c r="F179" s="7" t="s">
        <v>21</v>
      </c>
      <c r="G179" s="10">
        <v>39787</v>
      </c>
      <c r="H179" s="11" t="s">
        <v>214</v>
      </c>
      <c r="I179" s="11" t="s">
        <v>304</v>
      </c>
      <c r="J179" s="11"/>
      <c r="K179" s="12" t="s">
        <v>224</v>
      </c>
      <c r="L179" s="10">
        <v>42317</v>
      </c>
      <c r="M179" s="13"/>
    </row>
    <row r="180" spans="1:13" s="14" customFormat="1" ht="15" customHeight="1" x14ac:dyDescent="0.2">
      <c r="A180" s="7">
        <v>179</v>
      </c>
      <c r="B180" s="7" t="s">
        <v>208</v>
      </c>
      <c r="C180" s="8">
        <v>4162</v>
      </c>
      <c r="D180" s="9" t="s">
        <v>307</v>
      </c>
      <c r="E180" s="8" t="s">
        <v>15</v>
      </c>
      <c r="F180" s="7" t="s">
        <v>16</v>
      </c>
      <c r="G180" s="10">
        <v>42488</v>
      </c>
      <c r="H180" s="11" t="s">
        <v>214</v>
      </c>
      <c r="I180" s="11" t="s">
        <v>304</v>
      </c>
      <c r="J180" s="11"/>
      <c r="K180" s="12" t="s">
        <v>224</v>
      </c>
      <c r="L180" s="10">
        <v>43472</v>
      </c>
      <c r="M180" s="13"/>
    </row>
    <row r="181" spans="1:13" s="14" customFormat="1" ht="15" customHeight="1" x14ac:dyDescent="0.2">
      <c r="A181" s="7">
        <v>180</v>
      </c>
      <c r="B181" s="7" t="s">
        <v>208</v>
      </c>
      <c r="C181" s="8">
        <v>4777</v>
      </c>
      <c r="D181" s="9" t="s">
        <v>308</v>
      </c>
      <c r="E181" s="8" t="s">
        <v>15</v>
      </c>
      <c r="F181" s="7" t="s">
        <v>21</v>
      </c>
      <c r="G181" s="10">
        <v>43427</v>
      </c>
      <c r="H181" s="11" t="s">
        <v>214</v>
      </c>
      <c r="I181" s="11" t="s">
        <v>304</v>
      </c>
      <c r="J181" s="15"/>
      <c r="K181" s="12" t="s">
        <v>252</v>
      </c>
      <c r="L181" s="10">
        <v>43427</v>
      </c>
      <c r="M181" s="13"/>
    </row>
    <row r="182" spans="1:13" s="14" customFormat="1" ht="15" customHeight="1" x14ac:dyDescent="0.2">
      <c r="A182" s="7">
        <v>181</v>
      </c>
      <c r="B182" s="7" t="s">
        <v>208</v>
      </c>
      <c r="C182" s="8">
        <v>4811</v>
      </c>
      <c r="D182" s="9" t="s">
        <v>309</v>
      </c>
      <c r="E182" s="8" t="s">
        <v>15</v>
      </c>
      <c r="F182" s="7" t="s">
        <v>16</v>
      </c>
      <c r="G182" s="10">
        <v>43535</v>
      </c>
      <c r="H182" s="11" t="s">
        <v>214</v>
      </c>
      <c r="I182" s="11" t="s">
        <v>304</v>
      </c>
      <c r="J182" s="15"/>
      <c r="K182" s="12" t="s">
        <v>243</v>
      </c>
      <c r="L182" s="10">
        <v>43535</v>
      </c>
      <c r="M182" s="13"/>
    </row>
    <row r="183" spans="1:13" s="14" customFormat="1" ht="15" customHeight="1" x14ac:dyDescent="0.2">
      <c r="A183" s="7">
        <v>182</v>
      </c>
      <c r="B183" s="7" t="s">
        <v>208</v>
      </c>
      <c r="C183" s="8">
        <v>4530</v>
      </c>
      <c r="D183" s="9" t="s">
        <v>310</v>
      </c>
      <c r="E183" s="8" t="s">
        <v>15</v>
      </c>
      <c r="F183" s="7" t="s">
        <v>16</v>
      </c>
      <c r="G183" s="10">
        <v>42887</v>
      </c>
      <c r="H183" s="11" t="s">
        <v>311</v>
      </c>
      <c r="I183" s="11"/>
      <c r="J183" s="15"/>
      <c r="K183" s="12" t="s">
        <v>312</v>
      </c>
      <c r="L183" s="10">
        <v>43344</v>
      </c>
      <c r="M183" s="13"/>
    </row>
    <row r="184" spans="1:13" s="14" customFormat="1" ht="15" customHeight="1" x14ac:dyDescent="0.2">
      <c r="A184" s="7">
        <v>183</v>
      </c>
      <c r="B184" s="7" t="s">
        <v>208</v>
      </c>
      <c r="C184" s="8">
        <v>2362</v>
      </c>
      <c r="D184" s="9" t="s">
        <v>313</v>
      </c>
      <c r="E184" s="8" t="s">
        <v>15</v>
      </c>
      <c r="F184" s="7" t="s">
        <v>21</v>
      </c>
      <c r="G184" s="10">
        <v>35837</v>
      </c>
      <c r="H184" s="11" t="s">
        <v>311</v>
      </c>
      <c r="I184" s="11" t="s">
        <v>314</v>
      </c>
      <c r="J184" s="15"/>
      <c r="K184" s="12" t="s">
        <v>315</v>
      </c>
      <c r="L184" s="10">
        <v>43129</v>
      </c>
      <c r="M184" s="13"/>
    </row>
    <row r="185" spans="1:13" s="14" customFormat="1" ht="15" customHeight="1" x14ac:dyDescent="0.2">
      <c r="A185" s="7">
        <v>184</v>
      </c>
      <c r="B185" s="7" t="s">
        <v>208</v>
      </c>
      <c r="C185" s="8">
        <v>1994</v>
      </c>
      <c r="D185" s="9" t="s">
        <v>316</v>
      </c>
      <c r="E185" s="8" t="s">
        <v>15</v>
      </c>
      <c r="F185" s="7" t="s">
        <v>16</v>
      </c>
      <c r="G185" s="10">
        <v>33827</v>
      </c>
      <c r="H185" s="11" t="s">
        <v>311</v>
      </c>
      <c r="I185" s="11" t="s">
        <v>314</v>
      </c>
      <c r="J185" s="15"/>
      <c r="K185" s="12" t="s">
        <v>317</v>
      </c>
      <c r="L185" s="10">
        <v>42662</v>
      </c>
      <c r="M185" s="13"/>
    </row>
    <row r="186" spans="1:13" s="14" customFormat="1" ht="15" customHeight="1" x14ac:dyDescent="0.2">
      <c r="A186" s="7">
        <v>185</v>
      </c>
      <c r="B186" s="7" t="s">
        <v>208</v>
      </c>
      <c r="C186" s="8">
        <v>3729</v>
      </c>
      <c r="D186" s="9" t="s">
        <v>318</v>
      </c>
      <c r="E186" s="8" t="s">
        <v>15</v>
      </c>
      <c r="F186" s="7" t="s">
        <v>21</v>
      </c>
      <c r="G186" s="10">
        <v>41281</v>
      </c>
      <c r="H186" s="11" t="s">
        <v>311</v>
      </c>
      <c r="I186" s="11" t="s">
        <v>314</v>
      </c>
      <c r="J186" s="15"/>
      <c r="K186" s="12" t="s">
        <v>319</v>
      </c>
      <c r="L186" s="10">
        <v>42795</v>
      </c>
      <c r="M186" s="13"/>
    </row>
    <row r="187" spans="1:13" s="14" customFormat="1" ht="15" customHeight="1" x14ac:dyDescent="0.2">
      <c r="A187" s="7">
        <v>186</v>
      </c>
      <c r="B187" s="7" t="s">
        <v>208</v>
      </c>
      <c r="C187" s="8">
        <v>2232</v>
      </c>
      <c r="D187" s="9" t="s">
        <v>320</v>
      </c>
      <c r="E187" s="8" t="s">
        <v>15</v>
      </c>
      <c r="F187" s="7" t="s">
        <v>21</v>
      </c>
      <c r="G187" s="10">
        <v>35400</v>
      </c>
      <c r="H187" s="11" t="s">
        <v>311</v>
      </c>
      <c r="I187" s="11" t="s">
        <v>314</v>
      </c>
      <c r="J187" s="15"/>
      <c r="K187" s="12" t="s">
        <v>321</v>
      </c>
      <c r="L187" s="10">
        <v>42662</v>
      </c>
      <c r="M187" s="13"/>
    </row>
    <row r="188" spans="1:13" s="14" customFormat="1" ht="15" customHeight="1" x14ac:dyDescent="0.2">
      <c r="A188" s="7">
        <v>187</v>
      </c>
      <c r="B188" s="7" t="s">
        <v>208</v>
      </c>
      <c r="C188" s="8">
        <v>2965</v>
      </c>
      <c r="D188" s="9" t="s">
        <v>322</v>
      </c>
      <c r="E188" s="8" t="s">
        <v>15</v>
      </c>
      <c r="F188" s="7" t="s">
        <v>16</v>
      </c>
      <c r="G188" s="10">
        <v>38468</v>
      </c>
      <c r="H188" s="11" t="s">
        <v>311</v>
      </c>
      <c r="I188" s="11" t="s">
        <v>314</v>
      </c>
      <c r="J188" s="11"/>
      <c r="K188" s="12" t="s">
        <v>321</v>
      </c>
      <c r="L188" s="10">
        <v>42662</v>
      </c>
      <c r="M188" s="13"/>
    </row>
    <row r="189" spans="1:13" s="14" customFormat="1" ht="15" customHeight="1" x14ac:dyDescent="0.2">
      <c r="A189" s="7">
        <v>188</v>
      </c>
      <c r="B189" s="7" t="s">
        <v>208</v>
      </c>
      <c r="C189" s="8">
        <v>2233</v>
      </c>
      <c r="D189" s="9" t="s">
        <v>323</v>
      </c>
      <c r="E189" s="8" t="s">
        <v>15</v>
      </c>
      <c r="F189" s="7" t="s">
        <v>21</v>
      </c>
      <c r="G189" s="10">
        <v>36039</v>
      </c>
      <c r="H189" s="11" t="s">
        <v>311</v>
      </c>
      <c r="I189" s="11" t="s">
        <v>324</v>
      </c>
      <c r="J189" s="11"/>
      <c r="K189" s="12" t="s">
        <v>325</v>
      </c>
      <c r="L189" s="10">
        <v>42644</v>
      </c>
      <c r="M189" s="13"/>
    </row>
    <row r="190" spans="1:13" s="14" customFormat="1" ht="15" customHeight="1" x14ac:dyDescent="0.2">
      <c r="A190" s="7">
        <v>189</v>
      </c>
      <c r="B190" s="7" t="s">
        <v>208</v>
      </c>
      <c r="C190" s="8">
        <v>2835</v>
      </c>
      <c r="D190" s="9" t="s">
        <v>326</v>
      </c>
      <c r="E190" s="8" t="s">
        <v>15</v>
      </c>
      <c r="F190" s="7" t="s">
        <v>21</v>
      </c>
      <c r="G190" s="10">
        <v>38239</v>
      </c>
      <c r="H190" s="11" t="s">
        <v>311</v>
      </c>
      <c r="I190" s="11" t="s">
        <v>324</v>
      </c>
      <c r="J190" s="11"/>
      <c r="K190" s="12" t="s">
        <v>327</v>
      </c>
      <c r="L190" s="10">
        <v>42662</v>
      </c>
      <c r="M190" s="13"/>
    </row>
    <row r="191" spans="1:13" s="14" customFormat="1" ht="15" customHeight="1" x14ac:dyDescent="0.2">
      <c r="A191" s="7">
        <v>190</v>
      </c>
      <c r="B191" s="7" t="s">
        <v>208</v>
      </c>
      <c r="C191" s="8">
        <v>3355</v>
      </c>
      <c r="D191" s="9" t="s">
        <v>328</v>
      </c>
      <c r="E191" s="8" t="s">
        <v>15</v>
      </c>
      <c r="F191" s="7" t="s">
        <v>21</v>
      </c>
      <c r="G191" s="10">
        <v>39612</v>
      </c>
      <c r="H191" s="11" t="s">
        <v>311</v>
      </c>
      <c r="I191" s="11" t="s">
        <v>324</v>
      </c>
      <c r="J191" s="11"/>
      <c r="K191" s="12" t="s">
        <v>329</v>
      </c>
      <c r="L191" s="10">
        <v>43556</v>
      </c>
      <c r="M191" s="13"/>
    </row>
    <row r="192" spans="1:13" s="14" customFormat="1" ht="15" customHeight="1" x14ac:dyDescent="0.2">
      <c r="A192" s="7">
        <v>191</v>
      </c>
      <c r="B192" s="7" t="s">
        <v>208</v>
      </c>
      <c r="C192" s="8">
        <v>3119</v>
      </c>
      <c r="D192" s="9" t="s">
        <v>330</v>
      </c>
      <c r="E192" s="8" t="s">
        <v>15</v>
      </c>
      <c r="F192" s="7" t="s">
        <v>21</v>
      </c>
      <c r="G192" s="10">
        <v>38749</v>
      </c>
      <c r="H192" s="11" t="s">
        <v>311</v>
      </c>
      <c r="I192" s="11" t="s">
        <v>324</v>
      </c>
      <c r="J192" s="11"/>
      <c r="K192" s="12" t="s">
        <v>331</v>
      </c>
      <c r="L192" s="10">
        <v>43160</v>
      </c>
      <c r="M192" s="13"/>
    </row>
    <row r="193" spans="1:13" s="14" customFormat="1" ht="15" customHeight="1" x14ac:dyDescent="0.2">
      <c r="A193" s="7">
        <v>192</v>
      </c>
      <c r="B193" s="7" t="s">
        <v>208</v>
      </c>
      <c r="C193" s="8">
        <v>3435</v>
      </c>
      <c r="D193" s="9" t="s">
        <v>332</v>
      </c>
      <c r="E193" s="8" t="s">
        <v>15</v>
      </c>
      <c r="F193" s="7" t="s">
        <v>16</v>
      </c>
      <c r="G193" s="10">
        <v>39937</v>
      </c>
      <c r="H193" s="11" t="s">
        <v>311</v>
      </c>
      <c r="I193" s="11" t="s">
        <v>324</v>
      </c>
      <c r="J193" s="11"/>
      <c r="K193" s="12" t="s">
        <v>333</v>
      </c>
      <c r="L193" s="10">
        <v>40666</v>
      </c>
      <c r="M193" s="13"/>
    </row>
    <row r="194" spans="1:13" s="14" customFormat="1" ht="15" customHeight="1" x14ac:dyDescent="0.2">
      <c r="A194" s="7">
        <v>193</v>
      </c>
      <c r="B194" s="7" t="s">
        <v>208</v>
      </c>
      <c r="C194" s="8">
        <v>2748</v>
      </c>
      <c r="D194" s="9" t="s">
        <v>334</v>
      </c>
      <c r="E194" s="8" t="s">
        <v>15</v>
      </c>
      <c r="F194" s="7" t="s">
        <v>21</v>
      </c>
      <c r="G194" s="10">
        <v>37789</v>
      </c>
      <c r="H194" s="11" t="s">
        <v>311</v>
      </c>
      <c r="I194" s="11" t="s">
        <v>324</v>
      </c>
      <c r="J194" s="11"/>
      <c r="K194" s="12" t="s">
        <v>335</v>
      </c>
      <c r="L194" s="10">
        <v>43395</v>
      </c>
      <c r="M194" s="13"/>
    </row>
    <row r="195" spans="1:13" s="14" customFormat="1" ht="15" customHeight="1" x14ac:dyDescent="0.2">
      <c r="A195" s="7">
        <v>194</v>
      </c>
      <c r="B195" s="7" t="s">
        <v>208</v>
      </c>
      <c r="C195" s="8">
        <v>3412</v>
      </c>
      <c r="D195" s="9" t="s">
        <v>336</v>
      </c>
      <c r="E195" s="8" t="s">
        <v>15</v>
      </c>
      <c r="F195" s="7" t="s">
        <v>21</v>
      </c>
      <c r="G195" s="10">
        <v>39839</v>
      </c>
      <c r="H195" s="11" t="s">
        <v>311</v>
      </c>
      <c r="I195" s="11" t="s">
        <v>337</v>
      </c>
      <c r="J195" s="11"/>
      <c r="K195" s="12" t="s">
        <v>338</v>
      </c>
      <c r="L195" s="10">
        <v>43405</v>
      </c>
      <c r="M195" s="13"/>
    </row>
    <row r="196" spans="1:13" s="14" customFormat="1" ht="15" customHeight="1" x14ac:dyDescent="0.2">
      <c r="A196" s="7">
        <v>195</v>
      </c>
      <c r="B196" s="7" t="s">
        <v>208</v>
      </c>
      <c r="C196" s="8">
        <v>4010</v>
      </c>
      <c r="D196" s="9" t="s">
        <v>339</v>
      </c>
      <c r="E196" s="8" t="s">
        <v>15</v>
      </c>
      <c r="F196" s="7" t="s">
        <v>16</v>
      </c>
      <c r="G196" s="10">
        <v>42248</v>
      </c>
      <c r="H196" s="11" t="s">
        <v>311</v>
      </c>
      <c r="I196" s="11" t="s">
        <v>337</v>
      </c>
      <c r="J196" s="11"/>
      <c r="K196" s="12" t="s">
        <v>340</v>
      </c>
      <c r="L196" s="10">
        <v>43577</v>
      </c>
      <c r="M196" s="13"/>
    </row>
    <row r="197" spans="1:13" s="14" customFormat="1" ht="15" customHeight="1" x14ac:dyDescent="0.2">
      <c r="A197" s="7">
        <v>196</v>
      </c>
      <c r="B197" s="7" t="s">
        <v>208</v>
      </c>
      <c r="C197" s="8">
        <v>2081</v>
      </c>
      <c r="D197" s="9" t="s">
        <v>341</v>
      </c>
      <c r="E197" s="8" t="s">
        <v>15</v>
      </c>
      <c r="F197" s="7" t="s">
        <v>16</v>
      </c>
      <c r="G197" s="10">
        <v>35004</v>
      </c>
      <c r="H197" s="11" t="s">
        <v>311</v>
      </c>
      <c r="I197" s="11" t="s">
        <v>337</v>
      </c>
      <c r="J197" s="11"/>
      <c r="K197" s="12" t="s">
        <v>342</v>
      </c>
      <c r="L197" s="10">
        <v>43556</v>
      </c>
      <c r="M197" s="13"/>
    </row>
    <row r="198" spans="1:13" s="14" customFormat="1" ht="15" customHeight="1" x14ac:dyDescent="0.2">
      <c r="A198" s="7">
        <v>197</v>
      </c>
      <c r="B198" s="7" t="s">
        <v>208</v>
      </c>
      <c r="C198" s="8">
        <v>3506</v>
      </c>
      <c r="D198" s="9" t="s">
        <v>343</v>
      </c>
      <c r="E198" s="8" t="s">
        <v>15</v>
      </c>
      <c r="F198" s="7" t="s">
        <v>16</v>
      </c>
      <c r="G198" s="10">
        <v>40301</v>
      </c>
      <c r="H198" s="11" t="s">
        <v>311</v>
      </c>
      <c r="I198" s="11" t="s">
        <v>337</v>
      </c>
      <c r="J198" s="11"/>
      <c r="K198" s="12" t="s">
        <v>344</v>
      </c>
      <c r="L198" s="10">
        <v>43087</v>
      </c>
      <c r="M198" s="13"/>
    </row>
    <row r="199" spans="1:13" s="14" customFormat="1" ht="15" customHeight="1" x14ac:dyDescent="0.2">
      <c r="A199" s="7">
        <v>198</v>
      </c>
      <c r="B199" s="7" t="s">
        <v>208</v>
      </c>
      <c r="C199" s="8">
        <v>4203</v>
      </c>
      <c r="D199" s="9" t="s">
        <v>345</v>
      </c>
      <c r="E199" s="8" t="s">
        <v>15</v>
      </c>
      <c r="F199" s="7" t="s">
        <v>21</v>
      </c>
      <c r="G199" s="10">
        <v>42529</v>
      </c>
      <c r="H199" s="11" t="s">
        <v>311</v>
      </c>
      <c r="I199" s="11" t="s">
        <v>337</v>
      </c>
      <c r="J199" s="11"/>
      <c r="K199" s="12" t="s">
        <v>346</v>
      </c>
      <c r="L199" s="10">
        <v>43556</v>
      </c>
      <c r="M199" s="13"/>
    </row>
    <row r="200" spans="1:13" s="14" customFormat="1" ht="15" customHeight="1" x14ac:dyDescent="0.2">
      <c r="A200" s="7">
        <v>199</v>
      </c>
      <c r="B200" s="7" t="s">
        <v>208</v>
      </c>
      <c r="C200" s="8">
        <v>4240</v>
      </c>
      <c r="D200" s="9" t="s">
        <v>347</v>
      </c>
      <c r="E200" s="8" t="s">
        <v>15</v>
      </c>
      <c r="F200" s="7" t="s">
        <v>16</v>
      </c>
      <c r="G200" s="10">
        <v>42552</v>
      </c>
      <c r="H200" s="11" t="s">
        <v>311</v>
      </c>
      <c r="I200" s="11" t="s">
        <v>337</v>
      </c>
      <c r="J200" s="11"/>
      <c r="K200" s="12" t="s">
        <v>348</v>
      </c>
      <c r="L200" s="10">
        <v>42529</v>
      </c>
      <c r="M200" s="13"/>
    </row>
    <row r="201" spans="1:13" s="14" customFormat="1" ht="15" customHeight="1" x14ac:dyDescent="0.2">
      <c r="A201" s="7">
        <v>200</v>
      </c>
      <c r="B201" s="7" t="s">
        <v>208</v>
      </c>
      <c r="C201" s="8">
        <v>3372</v>
      </c>
      <c r="D201" s="9" t="s">
        <v>349</v>
      </c>
      <c r="E201" s="8" t="s">
        <v>15</v>
      </c>
      <c r="F201" s="7" t="s">
        <v>21</v>
      </c>
      <c r="G201" s="10">
        <v>39664</v>
      </c>
      <c r="H201" s="11" t="s">
        <v>311</v>
      </c>
      <c r="I201" s="11" t="s">
        <v>337</v>
      </c>
      <c r="J201" s="11"/>
      <c r="K201" s="12" t="s">
        <v>350</v>
      </c>
      <c r="L201" s="10">
        <v>43171</v>
      </c>
      <c r="M201" s="13"/>
    </row>
    <row r="202" spans="1:13" s="14" customFormat="1" ht="15" customHeight="1" x14ac:dyDescent="0.2">
      <c r="A202" s="7">
        <v>201</v>
      </c>
      <c r="B202" s="7" t="s">
        <v>351</v>
      </c>
      <c r="C202" s="8">
        <v>3832</v>
      </c>
      <c r="D202" s="9" t="s">
        <v>352</v>
      </c>
      <c r="E202" s="8" t="s">
        <v>15</v>
      </c>
      <c r="F202" s="7" t="s">
        <v>16</v>
      </c>
      <c r="G202" s="10">
        <v>41791</v>
      </c>
      <c r="H202" s="11" t="s">
        <v>351</v>
      </c>
      <c r="I202" s="11"/>
      <c r="J202" s="11"/>
      <c r="K202" s="12" t="s">
        <v>183</v>
      </c>
      <c r="L202" s="10">
        <v>41791</v>
      </c>
      <c r="M202" s="13"/>
    </row>
    <row r="203" spans="1:13" s="14" customFormat="1" ht="15" customHeight="1" x14ac:dyDescent="0.2">
      <c r="A203" s="7">
        <v>202</v>
      </c>
      <c r="B203" s="7" t="s">
        <v>351</v>
      </c>
      <c r="C203" s="8">
        <v>2705</v>
      </c>
      <c r="D203" s="9" t="s">
        <v>353</v>
      </c>
      <c r="E203" s="8" t="s">
        <v>15</v>
      </c>
      <c r="F203" s="7" t="s">
        <v>21</v>
      </c>
      <c r="G203" s="10">
        <v>37557</v>
      </c>
      <c r="H203" s="11" t="s">
        <v>351</v>
      </c>
      <c r="I203" s="11"/>
      <c r="J203" s="11"/>
      <c r="K203" s="12" t="s">
        <v>22</v>
      </c>
      <c r="L203" s="10">
        <v>38597</v>
      </c>
      <c r="M203" s="13"/>
    </row>
    <row r="204" spans="1:13" s="14" customFormat="1" ht="15" customHeight="1" x14ac:dyDescent="0.2">
      <c r="A204" s="7">
        <v>203</v>
      </c>
      <c r="B204" s="7" t="s">
        <v>351</v>
      </c>
      <c r="C204" s="8">
        <v>3297</v>
      </c>
      <c r="D204" s="9" t="s">
        <v>354</v>
      </c>
      <c r="E204" s="8" t="s">
        <v>15</v>
      </c>
      <c r="F204" s="7" t="s">
        <v>21</v>
      </c>
      <c r="G204" s="10">
        <v>39435</v>
      </c>
      <c r="H204" s="11" t="s">
        <v>355</v>
      </c>
      <c r="I204" s="11"/>
      <c r="J204" s="11"/>
      <c r="K204" s="12" t="s">
        <v>356</v>
      </c>
      <c r="L204" s="10">
        <v>42857</v>
      </c>
      <c r="M204" s="13"/>
    </row>
    <row r="205" spans="1:13" s="14" customFormat="1" ht="15" customHeight="1" x14ac:dyDescent="0.2">
      <c r="A205" s="7">
        <v>204</v>
      </c>
      <c r="B205" s="7" t="s">
        <v>351</v>
      </c>
      <c r="C205" s="8">
        <v>2631</v>
      </c>
      <c r="D205" s="9" t="s">
        <v>357</v>
      </c>
      <c r="E205" s="8" t="s">
        <v>15</v>
      </c>
      <c r="F205" s="7" t="s">
        <v>21</v>
      </c>
      <c r="G205" s="10">
        <v>37239</v>
      </c>
      <c r="H205" s="11" t="s">
        <v>355</v>
      </c>
      <c r="I205" s="11"/>
      <c r="J205" s="11"/>
      <c r="K205" s="12" t="s">
        <v>358</v>
      </c>
      <c r="L205" s="10">
        <v>42887</v>
      </c>
      <c r="M205" s="13"/>
    </row>
    <row r="206" spans="1:13" s="14" customFormat="1" ht="15" customHeight="1" x14ac:dyDescent="0.2">
      <c r="A206" s="7">
        <v>205</v>
      </c>
      <c r="B206" s="7" t="s">
        <v>351</v>
      </c>
      <c r="C206" s="8">
        <v>3163</v>
      </c>
      <c r="D206" s="9" t="s">
        <v>359</v>
      </c>
      <c r="E206" s="8" t="s">
        <v>15</v>
      </c>
      <c r="F206" s="7" t="s">
        <v>21</v>
      </c>
      <c r="G206" s="10">
        <v>38869</v>
      </c>
      <c r="H206" s="11" t="s">
        <v>355</v>
      </c>
      <c r="I206" s="11"/>
      <c r="J206" s="11"/>
      <c r="K206" s="12" t="s">
        <v>360</v>
      </c>
      <c r="L206" s="10">
        <v>42887</v>
      </c>
      <c r="M206" s="13"/>
    </row>
    <row r="207" spans="1:13" s="14" customFormat="1" ht="15" customHeight="1" x14ac:dyDescent="0.2">
      <c r="A207" s="7">
        <v>206</v>
      </c>
      <c r="B207" s="7" t="s">
        <v>351</v>
      </c>
      <c r="C207" s="8">
        <v>3618</v>
      </c>
      <c r="D207" s="9" t="s">
        <v>361</v>
      </c>
      <c r="E207" s="8" t="s">
        <v>15</v>
      </c>
      <c r="F207" s="7" t="s">
        <v>21</v>
      </c>
      <c r="G207" s="10">
        <v>40779</v>
      </c>
      <c r="H207" s="11" t="s">
        <v>355</v>
      </c>
      <c r="I207" s="11"/>
      <c r="J207" s="11"/>
      <c r="K207" s="12" t="s">
        <v>358</v>
      </c>
      <c r="L207" s="10">
        <v>42887</v>
      </c>
      <c r="M207" s="13"/>
    </row>
    <row r="208" spans="1:13" s="14" customFormat="1" ht="15" customHeight="1" x14ac:dyDescent="0.2">
      <c r="A208" s="7">
        <v>207</v>
      </c>
      <c r="B208" s="7" t="s">
        <v>351</v>
      </c>
      <c r="C208" s="8">
        <v>2641</v>
      </c>
      <c r="D208" s="9" t="s">
        <v>362</v>
      </c>
      <c r="E208" s="8" t="s">
        <v>15</v>
      </c>
      <c r="F208" s="7" t="s">
        <v>21</v>
      </c>
      <c r="G208" s="10">
        <v>37277</v>
      </c>
      <c r="H208" s="11" t="s">
        <v>355</v>
      </c>
      <c r="I208" s="11"/>
      <c r="J208" s="11"/>
      <c r="K208" s="12" t="s">
        <v>358</v>
      </c>
      <c r="L208" s="10">
        <v>42887</v>
      </c>
      <c r="M208" s="13"/>
    </row>
    <row r="209" spans="1:13" s="14" customFormat="1" ht="15" customHeight="1" x14ac:dyDescent="0.2">
      <c r="A209" s="7">
        <v>208</v>
      </c>
      <c r="B209" s="7" t="s">
        <v>351</v>
      </c>
      <c r="C209" s="8">
        <v>2473</v>
      </c>
      <c r="D209" s="9" t="s">
        <v>363</v>
      </c>
      <c r="E209" s="8" t="s">
        <v>15</v>
      </c>
      <c r="F209" s="7" t="s">
        <v>21</v>
      </c>
      <c r="G209" s="10">
        <v>36474</v>
      </c>
      <c r="H209" s="11" t="s">
        <v>355</v>
      </c>
      <c r="I209" s="11"/>
      <c r="J209" s="11"/>
      <c r="K209" s="12" t="s">
        <v>364</v>
      </c>
      <c r="L209" s="10">
        <v>43012</v>
      </c>
      <c r="M209" s="13"/>
    </row>
    <row r="210" spans="1:13" s="14" customFormat="1" ht="15" customHeight="1" x14ac:dyDescent="0.2">
      <c r="A210" s="7">
        <v>209</v>
      </c>
      <c r="B210" s="7" t="s">
        <v>351</v>
      </c>
      <c r="C210" s="8">
        <v>4602</v>
      </c>
      <c r="D210" s="9" t="s">
        <v>365</v>
      </c>
      <c r="E210" s="8" t="s">
        <v>15</v>
      </c>
      <c r="F210" s="7" t="s">
        <v>21</v>
      </c>
      <c r="G210" s="10">
        <v>42996</v>
      </c>
      <c r="H210" s="11" t="s">
        <v>355</v>
      </c>
      <c r="I210" s="11"/>
      <c r="J210" s="11"/>
      <c r="K210" s="12" t="s">
        <v>366</v>
      </c>
      <c r="L210" s="10">
        <v>42996</v>
      </c>
      <c r="M210" s="13"/>
    </row>
    <row r="211" spans="1:13" s="14" customFormat="1" ht="15" customHeight="1" x14ac:dyDescent="0.2">
      <c r="A211" s="7">
        <v>210</v>
      </c>
      <c r="B211" s="7" t="s">
        <v>351</v>
      </c>
      <c r="C211" s="8">
        <v>2180</v>
      </c>
      <c r="D211" s="9" t="s">
        <v>367</v>
      </c>
      <c r="E211" s="8" t="s">
        <v>15</v>
      </c>
      <c r="F211" s="7" t="s">
        <v>21</v>
      </c>
      <c r="G211" s="10">
        <v>35037</v>
      </c>
      <c r="H211" s="11" t="s">
        <v>368</v>
      </c>
      <c r="I211" s="11"/>
      <c r="J211" s="11"/>
      <c r="K211" s="12" t="s">
        <v>369</v>
      </c>
      <c r="L211" s="10">
        <v>43344</v>
      </c>
      <c r="M211" s="13"/>
    </row>
    <row r="212" spans="1:13" s="14" customFormat="1" ht="15" customHeight="1" x14ac:dyDescent="0.2">
      <c r="A212" s="7">
        <v>211</v>
      </c>
      <c r="B212" s="7" t="s">
        <v>351</v>
      </c>
      <c r="C212" s="8">
        <v>2959</v>
      </c>
      <c r="D212" s="9" t="s">
        <v>370</v>
      </c>
      <c r="E212" s="8" t="s">
        <v>15</v>
      </c>
      <c r="F212" s="7" t="s">
        <v>16</v>
      </c>
      <c r="G212" s="10">
        <v>38457</v>
      </c>
      <c r="H212" s="11" t="s">
        <v>368</v>
      </c>
      <c r="I212" s="11"/>
      <c r="J212" s="11"/>
      <c r="K212" s="12" t="s">
        <v>371</v>
      </c>
      <c r="L212" s="10">
        <v>43344</v>
      </c>
      <c r="M212" s="13"/>
    </row>
    <row r="213" spans="1:13" s="14" customFormat="1" ht="15" customHeight="1" x14ac:dyDescent="0.2">
      <c r="A213" s="7">
        <v>212</v>
      </c>
      <c r="B213" s="7" t="s">
        <v>351</v>
      </c>
      <c r="C213" s="8">
        <v>2439</v>
      </c>
      <c r="D213" s="9" t="s">
        <v>372</v>
      </c>
      <c r="E213" s="8" t="s">
        <v>15</v>
      </c>
      <c r="F213" s="7" t="s">
        <v>16</v>
      </c>
      <c r="G213" s="10">
        <v>36209</v>
      </c>
      <c r="H213" s="11" t="s">
        <v>368</v>
      </c>
      <c r="I213" s="11"/>
      <c r="J213" s="12"/>
      <c r="K213" s="12" t="s">
        <v>371</v>
      </c>
      <c r="L213" s="10">
        <v>43577</v>
      </c>
      <c r="M213" s="13"/>
    </row>
    <row r="214" spans="1:13" s="14" customFormat="1" ht="15" customHeight="1" x14ac:dyDescent="0.2">
      <c r="A214" s="7">
        <v>213</v>
      </c>
      <c r="B214" s="7" t="s">
        <v>351</v>
      </c>
      <c r="C214" s="8">
        <v>3899</v>
      </c>
      <c r="D214" s="9" t="s">
        <v>373</v>
      </c>
      <c r="E214" s="8" t="s">
        <v>15</v>
      </c>
      <c r="F214" s="7" t="s">
        <v>16</v>
      </c>
      <c r="G214" s="10">
        <v>42016</v>
      </c>
      <c r="H214" s="11" t="s">
        <v>368</v>
      </c>
      <c r="I214" s="11" t="s">
        <v>374</v>
      </c>
      <c r="J214" s="12"/>
      <c r="K214" s="12" t="s">
        <v>241</v>
      </c>
      <c r="L214" s="10">
        <v>43556</v>
      </c>
      <c r="M214" s="13"/>
    </row>
    <row r="215" spans="1:13" s="14" customFormat="1" ht="15" customHeight="1" x14ac:dyDescent="0.2">
      <c r="A215" s="7">
        <v>214</v>
      </c>
      <c r="B215" s="7" t="s">
        <v>351</v>
      </c>
      <c r="C215" s="8">
        <v>1822</v>
      </c>
      <c r="D215" s="9" t="s">
        <v>375</v>
      </c>
      <c r="E215" s="8" t="s">
        <v>15</v>
      </c>
      <c r="F215" s="7" t="s">
        <v>16</v>
      </c>
      <c r="G215" s="10">
        <v>31873</v>
      </c>
      <c r="H215" s="11" t="s">
        <v>368</v>
      </c>
      <c r="I215" s="11" t="s">
        <v>376</v>
      </c>
      <c r="J215" s="12"/>
      <c r="K215" s="12" t="s">
        <v>376</v>
      </c>
      <c r="L215" s="10">
        <v>43404</v>
      </c>
      <c r="M215" s="13" t="s">
        <v>377</v>
      </c>
    </row>
    <row r="216" spans="1:13" s="14" customFormat="1" ht="15" customHeight="1" x14ac:dyDescent="0.2">
      <c r="A216" s="7">
        <v>215</v>
      </c>
      <c r="B216" s="7" t="s">
        <v>351</v>
      </c>
      <c r="C216" s="8">
        <v>1921</v>
      </c>
      <c r="D216" s="9" t="s">
        <v>378</v>
      </c>
      <c r="E216" s="8" t="s">
        <v>15</v>
      </c>
      <c r="F216" s="7" t="s">
        <v>16</v>
      </c>
      <c r="G216" s="10">
        <v>33240</v>
      </c>
      <c r="H216" s="11" t="s">
        <v>368</v>
      </c>
      <c r="I216" s="11" t="s">
        <v>376</v>
      </c>
      <c r="J216" s="12"/>
      <c r="K216" s="12" t="s">
        <v>376</v>
      </c>
      <c r="L216" s="10">
        <v>43404</v>
      </c>
      <c r="M216" s="13"/>
    </row>
    <row r="217" spans="1:13" s="14" customFormat="1" ht="15" customHeight="1" x14ac:dyDescent="0.2">
      <c r="A217" s="7">
        <v>216</v>
      </c>
      <c r="B217" s="7" t="s">
        <v>351</v>
      </c>
      <c r="C217" s="8">
        <v>2472</v>
      </c>
      <c r="D217" s="9" t="s">
        <v>379</v>
      </c>
      <c r="E217" s="8" t="s">
        <v>15</v>
      </c>
      <c r="F217" s="7" t="s">
        <v>21</v>
      </c>
      <c r="G217" s="10">
        <v>36474</v>
      </c>
      <c r="H217" s="11" t="s">
        <v>368</v>
      </c>
      <c r="I217" s="11" t="s">
        <v>376</v>
      </c>
      <c r="J217" s="11"/>
      <c r="K217" s="12" t="s">
        <v>376</v>
      </c>
      <c r="L217" s="10">
        <v>43430</v>
      </c>
      <c r="M217" s="13"/>
    </row>
    <row r="218" spans="1:13" s="14" customFormat="1" ht="15" customHeight="1" x14ac:dyDescent="0.2">
      <c r="A218" s="7">
        <v>217</v>
      </c>
      <c r="B218" s="7" t="s">
        <v>351</v>
      </c>
      <c r="C218" s="8">
        <v>1698</v>
      </c>
      <c r="D218" s="9" t="s">
        <v>380</v>
      </c>
      <c r="E218" s="8" t="s">
        <v>15</v>
      </c>
      <c r="F218" s="7" t="s">
        <v>16</v>
      </c>
      <c r="G218" s="10">
        <v>30928</v>
      </c>
      <c r="H218" s="11" t="s">
        <v>368</v>
      </c>
      <c r="I218" s="11" t="s">
        <v>376</v>
      </c>
      <c r="J218" s="11"/>
      <c r="K218" s="12" t="s">
        <v>376</v>
      </c>
      <c r="L218" s="10">
        <v>43404</v>
      </c>
      <c r="M218" s="13"/>
    </row>
    <row r="219" spans="1:13" s="14" customFormat="1" ht="15" customHeight="1" x14ac:dyDescent="0.2">
      <c r="A219" s="7">
        <v>218</v>
      </c>
      <c r="B219" s="7" t="s">
        <v>351</v>
      </c>
      <c r="C219" s="8">
        <v>4839</v>
      </c>
      <c r="D219" s="9" t="s">
        <v>381</v>
      </c>
      <c r="E219" s="8" t="s">
        <v>15</v>
      </c>
      <c r="F219" s="7" t="s">
        <v>21</v>
      </c>
      <c r="G219" s="10">
        <v>43551</v>
      </c>
      <c r="H219" s="11" t="s">
        <v>368</v>
      </c>
      <c r="I219" s="11" t="s">
        <v>376</v>
      </c>
      <c r="J219" s="11"/>
      <c r="K219" s="12" t="s">
        <v>376</v>
      </c>
      <c r="L219" s="10">
        <v>43551</v>
      </c>
      <c r="M219" s="13"/>
    </row>
    <row r="220" spans="1:13" s="14" customFormat="1" ht="15" customHeight="1" x14ac:dyDescent="0.2">
      <c r="A220" s="7">
        <v>219</v>
      </c>
      <c r="B220" s="7" t="s">
        <v>351</v>
      </c>
      <c r="C220" s="8">
        <v>4840</v>
      </c>
      <c r="D220" s="9" t="s">
        <v>382</v>
      </c>
      <c r="E220" s="8" t="s">
        <v>15</v>
      </c>
      <c r="F220" s="7" t="s">
        <v>21</v>
      </c>
      <c r="G220" s="10">
        <v>43551</v>
      </c>
      <c r="H220" s="11" t="s">
        <v>368</v>
      </c>
      <c r="I220" s="11" t="s">
        <v>376</v>
      </c>
      <c r="J220" s="11"/>
      <c r="K220" s="12" t="s">
        <v>376</v>
      </c>
      <c r="L220" s="10">
        <v>43551</v>
      </c>
      <c r="M220" s="13"/>
    </row>
    <row r="221" spans="1:13" s="14" customFormat="1" ht="15" customHeight="1" x14ac:dyDescent="0.2">
      <c r="A221" s="7">
        <v>220</v>
      </c>
      <c r="B221" s="7" t="s">
        <v>351</v>
      </c>
      <c r="C221" s="8">
        <v>4841</v>
      </c>
      <c r="D221" s="9" t="s">
        <v>383</v>
      </c>
      <c r="E221" s="8" t="s">
        <v>15</v>
      </c>
      <c r="F221" s="7" t="s">
        <v>16</v>
      </c>
      <c r="G221" s="10">
        <v>43551</v>
      </c>
      <c r="H221" s="11" t="s">
        <v>368</v>
      </c>
      <c r="I221" s="11" t="s">
        <v>376</v>
      </c>
      <c r="J221" s="11"/>
      <c r="K221" s="12" t="s">
        <v>376</v>
      </c>
      <c r="L221" s="10">
        <v>43551</v>
      </c>
      <c r="M221" s="13"/>
    </row>
    <row r="222" spans="1:13" s="14" customFormat="1" ht="15" customHeight="1" x14ac:dyDescent="0.2">
      <c r="A222" s="7">
        <v>221</v>
      </c>
      <c r="B222" s="7" t="s">
        <v>351</v>
      </c>
      <c r="C222" s="8">
        <v>4842</v>
      </c>
      <c r="D222" s="9" t="s">
        <v>384</v>
      </c>
      <c r="E222" s="8" t="s">
        <v>15</v>
      </c>
      <c r="F222" s="7" t="s">
        <v>21</v>
      </c>
      <c r="G222" s="10">
        <v>43551</v>
      </c>
      <c r="H222" s="11" t="s">
        <v>368</v>
      </c>
      <c r="I222" s="11" t="s">
        <v>376</v>
      </c>
      <c r="J222" s="11"/>
      <c r="K222" s="12" t="s">
        <v>376</v>
      </c>
      <c r="L222" s="10">
        <v>43551</v>
      </c>
      <c r="M222" s="13"/>
    </row>
    <row r="223" spans="1:13" s="14" customFormat="1" ht="15" customHeight="1" x14ac:dyDescent="0.2">
      <c r="A223" s="7">
        <v>222</v>
      </c>
      <c r="B223" s="7" t="s">
        <v>351</v>
      </c>
      <c r="C223" s="8">
        <v>4138</v>
      </c>
      <c r="D223" s="9" t="s">
        <v>385</v>
      </c>
      <c r="E223" s="8" t="s">
        <v>15</v>
      </c>
      <c r="F223" s="7" t="s">
        <v>21</v>
      </c>
      <c r="G223" s="10">
        <v>42444</v>
      </c>
      <c r="H223" s="11" t="s">
        <v>368</v>
      </c>
      <c r="I223" s="11" t="s">
        <v>386</v>
      </c>
      <c r="J223" s="11"/>
      <c r="K223" s="12" t="s">
        <v>387</v>
      </c>
      <c r="L223" s="10">
        <v>43344</v>
      </c>
      <c r="M223" s="13"/>
    </row>
    <row r="224" spans="1:13" s="14" customFormat="1" ht="15" customHeight="1" x14ac:dyDescent="0.2">
      <c r="A224" s="7">
        <v>223</v>
      </c>
      <c r="B224" s="7" t="s">
        <v>351</v>
      </c>
      <c r="C224" s="8">
        <v>4236</v>
      </c>
      <c r="D224" s="9" t="s">
        <v>388</v>
      </c>
      <c r="E224" s="8" t="s">
        <v>15</v>
      </c>
      <c r="F224" s="7" t="s">
        <v>21</v>
      </c>
      <c r="G224" s="10">
        <v>42548</v>
      </c>
      <c r="H224" s="11" t="s">
        <v>368</v>
      </c>
      <c r="I224" s="11" t="s">
        <v>386</v>
      </c>
      <c r="J224" s="11"/>
      <c r="K224" s="12" t="s">
        <v>389</v>
      </c>
      <c r="L224" s="10">
        <v>43486</v>
      </c>
      <c r="M224" s="13" t="s">
        <v>390</v>
      </c>
    </row>
    <row r="225" spans="1:13" s="14" customFormat="1" ht="15" customHeight="1" x14ac:dyDescent="0.2">
      <c r="A225" s="7">
        <v>224</v>
      </c>
      <c r="B225" s="7" t="s">
        <v>351</v>
      </c>
      <c r="C225" s="8">
        <v>4394</v>
      </c>
      <c r="D225" s="9" t="s">
        <v>391</v>
      </c>
      <c r="E225" s="8" t="s">
        <v>15</v>
      </c>
      <c r="F225" s="7" t="s">
        <v>21</v>
      </c>
      <c r="G225" s="10">
        <v>42705</v>
      </c>
      <c r="H225" s="11" t="s">
        <v>368</v>
      </c>
      <c r="I225" s="11" t="s">
        <v>386</v>
      </c>
      <c r="J225" s="11"/>
      <c r="K225" s="12" t="s">
        <v>389</v>
      </c>
      <c r="L225" s="10">
        <v>42842</v>
      </c>
      <c r="M225" s="13"/>
    </row>
    <row r="226" spans="1:13" s="14" customFormat="1" ht="15" customHeight="1" x14ac:dyDescent="0.2">
      <c r="A226" s="7">
        <v>225</v>
      </c>
      <c r="B226" s="7" t="s">
        <v>351</v>
      </c>
      <c r="C226" s="8">
        <v>4148</v>
      </c>
      <c r="D226" s="9" t="s">
        <v>392</v>
      </c>
      <c r="E226" s="8" t="s">
        <v>15</v>
      </c>
      <c r="F226" s="7" t="s">
        <v>21</v>
      </c>
      <c r="G226" s="10">
        <v>42466</v>
      </c>
      <c r="H226" s="11" t="s">
        <v>368</v>
      </c>
      <c r="I226" s="11" t="s">
        <v>386</v>
      </c>
      <c r="J226" s="11"/>
      <c r="K226" s="12" t="s">
        <v>393</v>
      </c>
      <c r="L226" s="10">
        <v>42923</v>
      </c>
      <c r="M226" s="13"/>
    </row>
    <row r="227" spans="1:13" s="14" customFormat="1" ht="15" customHeight="1" x14ac:dyDescent="0.2">
      <c r="A227" s="7">
        <v>226</v>
      </c>
      <c r="B227" s="7" t="s">
        <v>351</v>
      </c>
      <c r="C227" s="8">
        <v>4131</v>
      </c>
      <c r="D227" s="9" t="s">
        <v>394</v>
      </c>
      <c r="E227" s="8" t="s">
        <v>15</v>
      </c>
      <c r="F227" s="7" t="s">
        <v>21</v>
      </c>
      <c r="G227" s="10">
        <v>42430</v>
      </c>
      <c r="H227" s="11" t="s">
        <v>368</v>
      </c>
      <c r="I227" s="11" t="s">
        <v>386</v>
      </c>
      <c r="J227" s="11"/>
      <c r="K227" s="12" t="s">
        <v>395</v>
      </c>
      <c r="L227" s="10">
        <v>43405</v>
      </c>
      <c r="M227" s="13"/>
    </row>
    <row r="228" spans="1:13" s="14" customFormat="1" ht="15" customHeight="1" x14ac:dyDescent="0.2">
      <c r="A228" s="7">
        <v>227</v>
      </c>
      <c r="B228" s="7" t="s">
        <v>351</v>
      </c>
      <c r="C228" s="8">
        <v>4327</v>
      </c>
      <c r="D228" s="9" t="s">
        <v>396</v>
      </c>
      <c r="E228" s="8" t="s">
        <v>15</v>
      </c>
      <c r="F228" s="7" t="s">
        <v>21</v>
      </c>
      <c r="G228" s="10">
        <v>42642</v>
      </c>
      <c r="H228" s="11" t="s">
        <v>368</v>
      </c>
      <c r="I228" s="11" t="s">
        <v>386</v>
      </c>
      <c r="J228" s="11"/>
      <c r="K228" s="12" t="s">
        <v>393</v>
      </c>
      <c r="L228" s="10">
        <v>42842</v>
      </c>
      <c r="M228" s="13"/>
    </row>
    <row r="229" spans="1:13" s="14" customFormat="1" ht="15" customHeight="1" x14ac:dyDescent="0.2">
      <c r="A229" s="7">
        <v>228</v>
      </c>
      <c r="B229" s="7" t="s">
        <v>351</v>
      </c>
      <c r="C229" s="8">
        <v>4421</v>
      </c>
      <c r="D229" s="9" t="s">
        <v>397</v>
      </c>
      <c r="E229" s="8" t="s">
        <v>15</v>
      </c>
      <c r="F229" s="7" t="s">
        <v>21</v>
      </c>
      <c r="G229" s="10">
        <v>42716</v>
      </c>
      <c r="H229" s="11" t="s">
        <v>368</v>
      </c>
      <c r="I229" s="11" t="s">
        <v>386</v>
      </c>
      <c r="J229" s="11"/>
      <c r="K229" s="12" t="s">
        <v>393</v>
      </c>
      <c r="L229" s="10">
        <v>42842</v>
      </c>
      <c r="M229" s="13"/>
    </row>
    <row r="230" spans="1:13" s="14" customFormat="1" ht="15" customHeight="1" x14ac:dyDescent="0.2">
      <c r="A230" s="7">
        <v>229</v>
      </c>
      <c r="B230" s="7" t="s">
        <v>351</v>
      </c>
      <c r="C230" s="8">
        <v>4772</v>
      </c>
      <c r="D230" s="9" t="s">
        <v>398</v>
      </c>
      <c r="E230" s="8" t="s">
        <v>15</v>
      </c>
      <c r="F230" s="7" t="s">
        <v>16</v>
      </c>
      <c r="G230" s="10">
        <v>43413</v>
      </c>
      <c r="H230" s="11" t="s">
        <v>368</v>
      </c>
      <c r="I230" s="11" t="s">
        <v>386</v>
      </c>
      <c r="J230" s="11"/>
      <c r="K230" s="12" t="s">
        <v>393</v>
      </c>
      <c r="L230" s="10">
        <v>43413</v>
      </c>
      <c r="M230" s="13"/>
    </row>
    <row r="231" spans="1:13" s="14" customFormat="1" ht="15" customHeight="1" x14ac:dyDescent="0.2">
      <c r="A231" s="7">
        <v>230</v>
      </c>
      <c r="B231" s="7" t="s">
        <v>351</v>
      </c>
      <c r="C231" s="8">
        <v>4795</v>
      </c>
      <c r="D231" s="9" t="s">
        <v>399</v>
      </c>
      <c r="E231" s="8" t="s">
        <v>15</v>
      </c>
      <c r="F231" s="7" t="s">
        <v>21</v>
      </c>
      <c r="G231" s="10">
        <v>43517</v>
      </c>
      <c r="H231" s="11" t="s">
        <v>368</v>
      </c>
      <c r="I231" s="11" t="s">
        <v>386</v>
      </c>
      <c r="J231" s="11"/>
      <c r="K231" s="12" t="s">
        <v>393</v>
      </c>
      <c r="L231" s="10">
        <v>43517</v>
      </c>
      <c r="M231" s="13"/>
    </row>
    <row r="232" spans="1:13" s="14" customFormat="1" ht="15" customHeight="1" x14ac:dyDescent="0.2">
      <c r="A232" s="7">
        <v>231</v>
      </c>
      <c r="B232" s="7" t="s">
        <v>351</v>
      </c>
      <c r="C232" s="8">
        <v>4328</v>
      </c>
      <c r="D232" s="9" t="s">
        <v>400</v>
      </c>
      <c r="E232" s="8" t="s">
        <v>15</v>
      </c>
      <c r="F232" s="7" t="s">
        <v>16</v>
      </c>
      <c r="G232" s="10">
        <v>42642</v>
      </c>
      <c r="H232" s="11" t="s">
        <v>368</v>
      </c>
      <c r="I232" s="11" t="s">
        <v>386</v>
      </c>
      <c r="J232" s="11"/>
      <c r="K232" s="12" t="s">
        <v>393</v>
      </c>
      <c r="L232" s="10">
        <v>43525</v>
      </c>
      <c r="M232" s="13" t="s">
        <v>390</v>
      </c>
    </row>
    <row r="233" spans="1:13" s="14" customFormat="1" ht="15" customHeight="1" x14ac:dyDescent="0.2">
      <c r="A233" s="7">
        <v>232</v>
      </c>
      <c r="B233" s="7" t="s">
        <v>351</v>
      </c>
      <c r="C233" s="8">
        <v>4610</v>
      </c>
      <c r="D233" s="9" t="s">
        <v>401</v>
      </c>
      <c r="E233" s="8" t="s">
        <v>15</v>
      </c>
      <c r="F233" s="7" t="s">
        <v>16</v>
      </c>
      <c r="G233" s="10">
        <v>43017</v>
      </c>
      <c r="H233" s="11" t="s">
        <v>368</v>
      </c>
      <c r="I233" s="11" t="s">
        <v>386</v>
      </c>
      <c r="J233" s="11"/>
      <c r="K233" s="12" t="s">
        <v>393</v>
      </c>
      <c r="L233" s="10">
        <v>43525</v>
      </c>
      <c r="M233" s="13"/>
    </row>
    <row r="234" spans="1:13" s="14" customFormat="1" ht="15" customHeight="1" x14ac:dyDescent="0.2">
      <c r="A234" s="7">
        <v>233</v>
      </c>
      <c r="B234" s="7" t="s">
        <v>351</v>
      </c>
      <c r="C234" s="8">
        <v>4776</v>
      </c>
      <c r="D234" s="9" t="s">
        <v>402</v>
      </c>
      <c r="E234" s="8" t="s">
        <v>15</v>
      </c>
      <c r="F234" s="7" t="s">
        <v>21</v>
      </c>
      <c r="G234" s="10">
        <v>43431</v>
      </c>
      <c r="H234" s="11" t="s">
        <v>368</v>
      </c>
      <c r="I234" s="11" t="s">
        <v>386</v>
      </c>
      <c r="J234" s="11"/>
      <c r="K234" s="12" t="s">
        <v>393</v>
      </c>
      <c r="L234" s="10">
        <v>43431</v>
      </c>
      <c r="M234" s="13"/>
    </row>
    <row r="235" spans="1:13" s="14" customFormat="1" ht="15" customHeight="1" x14ac:dyDescent="0.2">
      <c r="A235" s="7">
        <v>234</v>
      </c>
      <c r="B235" s="7" t="s">
        <v>351</v>
      </c>
      <c r="C235" s="8">
        <v>4822</v>
      </c>
      <c r="D235" s="9" t="s">
        <v>403</v>
      </c>
      <c r="E235" s="8" t="s">
        <v>15</v>
      </c>
      <c r="F235" s="7" t="s">
        <v>21</v>
      </c>
      <c r="G235" s="10">
        <v>43539</v>
      </c>
      <c r="H235" s="11" t="s">
        <v>368</v>
      </c>
      <c r="I235" s="11" t="s">
        <v>386</v>
      </c>
      <c r="J235" s="11"/>
      <c r="K235" s="12" t="s">
        <v>393</v>
      </c>
      <c r="L235" s="10">
        <v>43539</v>
      </c>
      <c r="M235" s="13"/>
    </row>
    <row r="236" spans="1:13" s="14" customFormat="1" ht="15" customHeight="1" x14ac:dyDescent="0.2">
      <c r="A236" s="7">
        <v>235</v>
      </c>
      <c r="B236" s="7" t="s">
        <v>351</v>
      </c>
      <c r="C236" s="8">
        <v>4234</v>
      </c>
      <c r="D236" s="9" t="s">
        <v>404</v>
      </c>
      <c r="E236" s="8" t="s">
        <v>15</v>
      </c>
      <c r="F236" s="7" t="s">
        <v>16</v>
      </c>
      <c r="G236" s="10">
        <v>42545</v>
      </c>
      <c r="H236" s="11" t="s">
        <v>368</v>
      </c>
      <c r="I236" s="11" t="s">
        <v>405</v>
      </c>
      <c r="J236" s="11"/>
      <c r="K236" s="12" t="s">
        <v>406</v>
      </c>
      <c r="L236" s="10">
        <v>43344</v>
      </c>
      <c r="M236" s="13"/>
    </row>
    <row r="237" spans="1:13" s="14" customFormat="1" ht="15" customHeight="1" x14ac:dyDescent="0.2">
      <c r="A237" s="7">
        <v>236</v>
      </c>
      <c r="B237" s="7" t="s">
        <v>351</v>
      </c>
      <c r="C237" s="8">
        <v>4132</v>
      </c>
      <c r="D237" s="9" t="s">
        <v>407</v>
      </c>
      <c r="E237" s="8" t="s">
        <v>15</v>
      </c>
      <c r="F237" s="7" t="s">
        <v>21</v>
      </c>
      <c r="G237" s="10">
        <v>42430</v>
      </c>
      <c r="H237" s="11" t="s">
        <v>368</v>
      </c>
      <c r="I237" s="11" t="s">
        <v>405</v>
      </c>
      <c r="J237" s="11"/>
      <c r="K237" s="12" t="s">
        <v>408</v>
      </c>
      <c r="L237" s="10">
        <v>42430</v>
      </c>
      <c r="M237" s="13"/>
    </row>
    <row r="238" spans="1:13" s="14" customFormat="1" ht="15" customHeight="1" x14ac:dyDescent="0.2">
      <c r="A238" s="7">
        <v>237</v>
      </c>
      <c r="B238" s="7" t="s">
        <v>351</v>
      </c>
      <c r="C238" s="8">
        <v>3062</v>
      </c>
      <c r="D238" s="9" t="s">
        <v>409</v>
      </c>
      <c r="E238" s="8" t="s">
        <v>15</v>
      </c>
      <c r="F238" s="7" t="s">
        <v>21</v>
      </c>
      <c r="G238" s="10">
        <v>38610</v>
      </c>
      <c r="H238" s="11" t="s">
        <v>368</v>
      </c>
      <c r="I238" s="11" t="s">
        <v>405</v>
      </c>
      <c r="J238" s="11"/>
      <c r="K238" s="12" t="s">
        <v>408</v>
      </c>
      <c r="L238" s="10">
        <v>42156</v>
      </c>
      <c r="M238" s="13"/>
    </row>
    <row r="239" spans="1:13" s="14" customFormat="1" ht="15" customHeight="1" x14ac:dyDescent="0.2">
      <c r="A239" s="7">
        <v>238</v>
      </c>
      <c r="B239" s="7" t="s">
        <v>351</v>
      </c>
      <c r="C239" s="8">
        <v>4512</v>
      </c>
      <c r="D239" s="9" t="s">
        <v>410</v>
      </c>
      <c r="E239" s="8" t="s">
        <v>15</v>
      </c>
      <c r="F239" s="7" t="s">
        <v>16</v>
      </c>
      <c r="G239" s="10">
        <v>42857</v>
      </c>
      <c r="H239" s="11" t="s">
        <v>368</v>
      </c>
      <c r="I239" s="11" t="s">
        <v>405</v>
      </c>
      <c r="J239" s="11"/>
      <c r="K239" s="12" t="s">
        <v>408</v>
      </c>
      <c r="L239" s="10">
        <v>43017</v>
      </c>
      <c r="M239" s="13"/>
    </row>
    <row r="240" spans="1:13" s="14" customFormat="1" ht="15" customHeight="1" x14ac:dyDescent="0.2">
      <c r="A240" s="7">
        <v>239</v>
      </c>
      <c r="B240" s="7" t="s">
        <v>351</v>
      </c>
      <c r="C240" s="8">
        <v>3873</v>
      </c>
      <c r="D240" s="9" t="s">
        <v>411</v>
      </c>
      <c r="E240" s="8" t="s">
        <v>15</v>
      </c>
      <c r="F240" s="7" t="s">
        <v>21</v>
      </c>
      <c r="G240" s="10">
        <v>41925</v>
      </c>
      <c r="H240" s="11" t="s">
        <v>368</v>
      </c>
      <c r="I240" s="11" t="s">
        <v>405</v>
      </c>
      <c r="J240" s="11"/>
      <c r="K240" s="12" t="s">
        <v>408</v>
      </c>
      <c r="L240" s="10">
        <v>43353</v>
      </c>
      <c r="M240" s="13"/>
    </row>
    <row r="241" spans="1:13" s="14" customFormat="1" ht="15" customHeight="1" x14ac:dyDescent="0.2">
      <c r="A241" s="7">
        <v>240</v>
      </c>
      <c r="B241" s="7" t="s">
        <v>351</v>
      </c>
      <c r="C241" s="8">
        <v>4389</v>
      </c>
      <c r="D241" s="9" t="s">
        <v>412</v>
      </c>
      <c r="E241" s="8" t="s">
        <v>15</v>
      </c>
      <c r="F241" s="7" t="s">
        <v>21</v>
      </c>
      <c r="G241" s="10">
        <v>42702</v>
      </c>
      <c r="H241" s="11" t="s">
        <v>368</v>
      </c>
      <c r="I241" s="11" t="s">
        <v>405</v>
      </c>
      <c r="J241" s="15"/>
      <c r="K241" s="12" t="s">
        <v>408</v>
      </c>
      <c r="L241" s="10">
        <v>43467</v>
      </c>
      <c r="M241" s="13"/>
    </row>
    <row r="242" spans="1:13" s="14" customFormat="1" ht="15" customHeight="1" x14ac:dyDescent="0.2">
      <c r="A242" s="7">
        <v>241</v>
      </c>
      <c r="B242" s="7" t="s">
        <v>351</v>
      </c>
      <c r="C242" s="8">
        <v>4507</v>
      </c>
      <c r="D242" s="9" t="s">
        <v>413</v>
      </c>
      <c r="E242" s="8" t="s">
        <v>15</v>
      </c>
      <c r="F242" s="7" t="s">
        <v>21</v>
      </c>
      <c r="G242" s="10">
        <v>42843</v>
      </c>
      <c r="H242" s="11" t="s">
        <v>368</v>
      </c>
      <c r="I242" s="11" t="s">
        <v>405</v>
      </c>
      <c r="J242" s="11"/>
      <c r="K242" s="12" t="s">
        <v>408</v>
      </c>
      <c r="L242" s="10">
        <v>43381</v>
      </c>
      <c r="M242" s="13"/>
    </row>
    <row r="243" spans="1:13" s="14" customFormat="1" ht="15" customHeight="1" x14ac:dyDescent="0.2">
      <c r="A243" s="7">
        <v>242</v>
      </c>
      <c r="B243" s="7" t="s">
        <v>351</v>
      </c>
      <c r="C243" s="8">
        <v>2529</v>
      </c>
      <c r="D243" s="9" t="s">
        <v>414</v>
      </c>
      <c r="E243" s="8" t="s">
        <v>15</v>
      </c>
      <c r="F243" s="7" t="s">
        <v>16</v>
      </c>
      <c r="G243" s="10">
        <v>36780</v>
      </c>
      <c r="H243" s="11" t="s">
        <v>368</v>
      </c>
      <c r="I243" s="11" t="s">
        <v>405</v>
      </c>
      <c r="J243" s="11" t="s">
        <v>415</v>
      </c>
      <c r="K243" s="12" t="s">
        <v>416</v>
      </c>
      <c r="L243" s="10">
        <v>39587</v>
      </c>
      <c r="M243" s="13"/>
    </row>
    <row r="244" spans="1:13" s="14" customFormat="1" ht="15" customHeight="1" x14ac:dyDescent="0.2">
      <c r="A244" s="7">
        <v>243</v>
      </c>
      <c r="B244" s="7" t="s">
        <v>351</v>
      </c>
      <c r="C244" s="8">
        <v>4760</v>
      </c>
      <c r="D244" s="9" t="s">
        <v>417</v>
      </c>
      <c r="E244" s="8" t="s">
        <v>15</v>
      </c>
      <c r="F244" s="7" t="s">
        <v>21</v>
      </c>
      <c r="G244" s="10">
        <v>43417</v>
      </c>
      <c r="H244" s="11" t="s">
        <v>418</v>
      </c>
      <c r="I244" s="11" t="s">
        <v>418</v>
      </c>
      <c r="J244" s="11"/>
      <c r="K244" s="12" t="s">
        <v>419</v>
      </c>
      <c r="L244" s="10">
        <v>43417</v>
      </c>
      <c r="M244" s="13"/>
    </row>
    <row r="245" spans="1:13" s="14" customFormat="1" ht="15" customHeight="1" x14ac:dyDescent="0.2">
      <c r="A245" s="7">
        <v>244</v>
      </c>
      <c r="B245" s="7" t="s">
        <v>351</v>
      </c>
      <c r="C245" s="8">
        <v>3234</v>
      </c>
      <c r="D245" s="9" t="s">
        <v>420</v>
      </c>
      <c r="E245" s="8" t="s">
        <v>15</v>
      </c>
      <c r="F245" s="7" t="s">
        <v>16</v>
      </c>
      <c r="G245" s="10">
        <v>39083</v>
      </c>
      <c r="H245" s="11" t="s">
        <v>421</v>
      </c>
      <c r="I245" s="11"/>
      <c r="J245" s="11"/>
      <c r="K245" s="12" t="s">
        <v>422</v>
      </c>
      <c r="L245" s="10">
        <v>42892</v>
      </c>
      <c r="M245" s="13"/>
    </row>
    <row r="246" spans="1:13" s="14" customFormat="1" ht="15" customHeight="1" x14ac:dyDescent="0.2">
      <c r="A246" s="7">
        <v>245</v>
      </c>
      <c r="B246" s="7" t="s">
        <v>351</v>
      </c>
      <c r="C246" s="8">
        <v>3019</v>
      </c>
      <c r="D246" s="9" t="s">
        <v>423</v>
      </c>
      <c r="E246" s="8" t="s">
        <v>15</v>
      </c>
      <c r="F246" s="7" t="s">
        <v>16</v>
      </c>
      <c r="G246" s="10">
        <v>38534</v>
      </c>
      <c r="H246" s="11" t="s">
        <v>421</v>
      </c>
      <c r="I246" s="11"/>
      <c r="J246" s="11"/>
      <c r="K246" s="12" t="s">
        <v>424</v>
      </c>
      <c r="L246" s="10">
        <v>42933</v>
      </c>
      <c r="M246" s="13"/>
    </row>
    <row r="247" spans="1:13" s="14" customFormat="1" ht="15" customHeight="1" x14ac:dyDescent="0.2">
      <c r="A247" s="7">
        <v>246</v>
      </c>
      <c r="B247" s="7" t="s">
        <v>351</v>
      </c>
      <c r="C247" s="8">
        <v>4313</v>
      </c>
      <c r="D247" s="9" t="s">
        <v>425</v>
      </c>
      <c r="E247" s="8" t="s">
        <v>15</v>
      </c>
      <c r="F247" s="7" t="s">
        <v>21</v>
      </c>
      <c r="G247" s="10">
        <v>42618</v>
      </c>
      <c r="H247" s="11" t="s">
        <v>421</v>
      </c>
      <c r="I247" s="11"/>
      <c r="J247" s="11"/>
      <c r="K247" s="12" t="s">
        <v>408</v>
      </c>
      <c r="L247" s="10">
        <v>43017</v>
      </c>
      <c r="M247" s="13"/>
    </row>
    <row r="248" spans="1:13" s="14" customFormat="1" ht="15" customHeight="1" x14ac:dyDescent="0.2">
      <c r="A248" s="7">
        <v>247</v>
      </c>
      <c r="B248" s="7" t="s">
        <v>351</v>
      </c>
      <c r="C248" s="8">
        <v>4510</v>
      </c>
      <c r="D248" s="9" t="s">
        <v>426</v>
      </c>
      <c r="E248" s="8" t="s">
        <v>15</v>
      </c>
      <c r="F248" s="7" t="s">
        <v>21</v>
      </c>
      <c r="G248" s="10">
        <v>42843</v>
      </c>
      <c r="H248" s="11" t="s">
        <v>421</v>
      </c>
      <c r="I248" s="11"/>
      <c r="J248" s="11"/>
      <c r="K248" s="12" t="s">
        <v>408</v>
      </c>
      <c r="L248" s="10">
        <v>42982</v>
      </c>
      <c r="M248" s="13"/>
    </row>
    <row r="249" spans="1:13" s="14" customFormat="1" ht="15" customHeight="1" x14ac:dyDescent="0.2">
      <c r="A249" s="7">
        <v>248</v>
      </c>
      <c r="B249" s="7" t="s">
        <v>351</v>
      </c>
      <c r="C249" s="8">
        <v>3633</v>
      </c>
      <c r="D249" s="9" t="s">
        <v>427</v>
      </c>
      <c r="E249" s="8" t="s">
        <v>15</v>
      </c>
      <c r="F249" s="7" t="s">
        <v>16</v>
      </c>
      <c r="G249" s="10">
        <v>40834</v>
      </c>
      <c r="H249" s="11" t="s">
        <v>428</v>
      </c>
      <c r="I249" s="11"/>
      <c r="J249" s="12"/>
      <c r="K249" s="12" t="s">
        <v>424</v>
      </c>
      <c r="L249" s="10">
        <v>42933</v>
      </c>
      <c r="M249" s="13"/>
    </row>
    <row r="250" spans="1:13" s="14" customFormat="1" ht="15" customHeight="1" x14ac:dyDescent="0.2">
      <c r="A250" s="7">
        <v>249</v>
      </c>
      <c r="B250" s="7" t="s">
        <v>351</v>
      </c>
      <c r="C250" s="8">
        <v>3126</v>
      </c>
      <c r="D250" s="9" t="s">
        <v>429</v>
      </c>
      <c r="E250" s="8" t="s">
        <v>15</v>
      </c>
      <c r="F250" s="7" t="s">
        <v>16</v>
      </c>
      <c r="G250" s="10">
        <v>38743</v>
      </c>
      <c r="H250" s="11" t="s">
        <v>428</v>
      </c>
      <c r="I250" s="11"/>
      <c r="J250" s="11"/>
      <c r="K250" s="12" t="s">
        <v>422</v>
      </c>
      <c r="L250" s="10">
        <v>42892</v>
      </c>
      <c r="M250" s="13"/>
    </row>
    <row r="251" spans="1:13" s="14" customFormat="1" ht="15" customHeight="1" x14ac:dyDescent="0.2">
      <c r="A251" s="7">
        <v>250</v>
      </c>
      <c r="B251" s="7" t="s">
        <v>351</v>
      </c>
      <c r="C251" s="8">
        <v>4685</v>
      </c>
      <c r="D251" s="9" t="s">
        <v>430</v>
      </c>
      <c r="E251" s="8" t="s">
        <v>15</v>
      </c>
      <c r="F251" s="7" t="s">
        <v>16</v>
      </c>
      <c r="G251" s="10">
        <v>43201</v>
      </c>
      <c r="H251" s="11" t="s">
        <v>428</v>
      </c>
      <c r="I251" s="11"/>
      <c r="J251" s="11"/>
      <c r="K251" s="12" t="s">
        <v>408</v>
      </c>
      <c r="L251" s="10">
        <v>43481</v>
      </c>
      <c r="M251" s="13"/>
    </row>
    <row r="252" spans="1:13" s="14" customFormat="1" ht="15" customHeight="1" x14ac:dyDescent="0.2">
      <c r="A252" s="7">
        <v>251</v>
      </c>
      <c r="B252" s="7" t="s">
        <v>351</v>
      </c>
      <c r="C252" s="8">
        <v>3250</v>
      </c>
      <c r="D252" s="9" t="s">
        <v>431</v>
      </c>
      <c r="E252" s="8" t="s">
        <v>15</v>
      </c>
      <c r="F252" s="7" t="s">
        <v>16</v>
      </c>
      <c r="G252" s="10">
        <v>39234</v>
      </c>
      <c r="H252" s="11" t="s">
        <v>432</v>
      </c>
      <c r="I252" s="11"/>
      <c r="J252" s="11"/>
      <c r="K252" s="12" t="s">
        <v>422</v>
      </c>
      <c r="L252" s="10">
        <v>42892</v>
      </c>
      <c r="M252" s="13"/>
    </row>
    <row r="253" spans="1:13" s="14" customFormat="1" ht="15" customHeight="1" x14ac:dyDescent="0.2">
      <c r="A253" s="7">
        <v>252</v>
      </c>
      <c r="B253" s="7" t="s">
        <v>351</v>
      </c>
      <c r="C253" s="8">
        <v>3719</v>
      </c>
      <c r="D253" s="9" t="s">
        <v>433</v>
      </c>
      <c r="E253" s="8" t="s">
        <v>15</v>
      </c>
      <c r="F253" s="7" t="s">
        <v>21</v>
      </c>
      <c r="G253" s="10">
        <v>41218</v>
      </c>
      <c r="H253" s="11" t="s">
        <v>432</v>
      </c>
      <c r="I253" s="11"/>
      <c r="J253" s="11"/>
      <c r="K253" s="12" t="s">
        <v>424</v>
      </c>
      <c r="L253" s="10">
        <v>42781</v>
      </c>
      <c r="M253" s="13"/>
    </row>
    <row r="254" spans="1:13" s="14" customFormat="1" ht="15" customHeight="1" x14ac:dyDescent="0.2">
      <c r="A254" s="7">
        <v>253</v>
      </c>
      <c r="B254" s="7" t="s">
        <v>351</v>
      </c>
      <c r="C254" s="8">
        <v>4508</v>
      </c>
      <c r="D254" s="9" t="s">
        <v>434</v>
      </c>
      <c r="E254" s="8" t="s">
        <v>15</v>
      </c>
      <c r="F254" s="7" t="s">
        <v>21</v>
      </c>
      <c r="G254" s="10">
        <v>42843</v>
      </c>
      <c r="H254" s="11" t="s">
        <v>432</v>
      </c>
      <c r="I254" s="11"/>
      <c r="J254" s="12"/>
      <c r="K254" s="12" t="s">
        <v>408</v>
      </c>
      <c r="L254" s="10">
        <v>42982</v>
      </c>
      <c r="M254" s="13"/>
    </row>
    <row r="255" spans="1:13" s="14" customFormat="1" ht="15" customHeight="1" x14ac:dyDescent="0.2">
      <c r="A255" s="7">
        <v>254</v>
      </c>
      <c r="B255" s="7" t="s">
        <v>351</v>
      </c>
      <c r="C255" s="8">
        <v>2614</v>
      </c>
      <c r="D255" s="9" t="s">
        <v>435</v>
      </c>
      <c r="E255" s="8" t="s">
        <v>15</v>
      </c>
      <c r="F255" s="7" t="s">
        <v>16</v>
      </c>
      <c r="G255" s="10">
        <v>37173</v>
      </c>
      <c r="H255" s="11" t="s">
        <v>436</v>
      </c>
      <c r="I255" s="11"/>
      <c r="J255" s="11"/>
      <c r="K255" s="12" t="s">
        <v>422</v>
      </c>
      <c r="L255" s="10">
        <v>42892</v>
      </c>
      <c r="M255" s="13"/>
    </row>
    <row r="256" spans="1:13" s="14" customFormat="1" ht="15" customHeight="1" x14ac:dyDescent="0.2">
      <c r="A256" s="7">
        <v>255</v>
      </c>
      <c r="B256" s="7" t="s">
        <v>351</v>
      </c>
      <c r="C256" s="8">
        <v>4759</v>
      </c>
      <c r="D256" s="9" t="s">
        <v>437</v>
      </c>
      <c r="E256" s="8" t="s">
        <v>15</v>
      </c>
      <c r="F256" s="7" t="s">
        <v>16</v>
      </c>
      <c r="G256" s="10">
        <v>43367</v>
      </c>
      <c r="H256" s="11" t="s">
        <v>436</v>
      </c>
      <c r="I256" s="11"/>
      <c r="J256" s="11"/>
      <c r="K256" s="12" t="s">
        <v>408</v>
      </c>
      <c r="L256" s="10">
        <v>43482</v>
      </c>
      <c r="M256" s="13"/>
    </row>
    <row r="257" spans="1:13" s="14" customFormat="1" ht="15" customHeight="1" x14ac:dyDescent="0.2">
      <c r="A257" s="7">
        <v>256</v>
      </c>
      <c r="B257" s="7" t="s">
        <v>351</v>
      </c>
      <c r="C257" s="8">
        <v>3242</v>
      </c>
      <c r="D257" s="9" t="s">
        <v>438</v>
      </c>
      <c r="E257" s="8" t="s">
        <v>15</v>
      </c>
      <c r="F257" s="7" t="s">
        <v>21</v>
      </c>
      <c r="G257" s="10">
        <v>39175</v>
      </c>
      <c r="H257" s="11" t="s">
        <v>439</v>
      </c>
      <c r="I257" s="11"/>
      <c r="J257" s="11"/>
      <c r="K257" s="12" t="s">
        <v>440</v>
      </c>
      <c r="L257" s="10">
        <v>43344</v>
      </c>
      <c r="M257" s="13"/>
    </row>
    <row r="258" spans="1:13" s="14" customFormat="1" ht="15" customHeight="1" x14ac:dyDescent="0.2">
      <c r="A258" s="7">
        <v>257</v>
      </c>
      <c r="B258" s="7" t="s">
        <v>351</v>
      </c>
      <c r="C258" s="8">
        <v>4150</v>
      </c>
      <c r="D258" s="9" t="s">
        <v>441</v>
      </c>
      <c r="E258" s="8" t="s">
        <v>15</v>
      </c>
      <c r="F258" s="7" t="s">
        <v>16</v>
      </c>
      <c r="G258" s="10">
        <v>42473</v>
      </c>
      <c r="H258" s="11" t="s">
        <v>439</v>
      </c>
      <c r="I258" s="11" t="s">
        <v>442</v>
      </c>
      <c r="J258" s="11"/>
      <c r="K258" s="12" t="s">
        <v>443</v>
      </c>
      <c r="L258" s="10">
        <v>42583</v>
      </c>
      <c r="M258" s="13"/>
    </row>
    <row r="259" spans="1:13" s="14" customFormat="1" ht="15" customHeight="1" x14ac:dyDescent="0.2">
      <c r="A259" s="7">
        <v>258</v>
      </c>
      <c r="B259" s="7" t="s">
        <v>351</v>
      </c>
      <c r="C259" s="8">
        <v>3882</v>
      </c>
      <c r="D259" s="9" t="s">
        <v>444</v>
      </c>
      <c r="E259" s="8" t="s">
        <v>15</v>
      </c>
      <c r="F259" s="7" t="s">
        <v>21</v>
      </c>
      <c r="G259" s="10">
        <v>41967</v>
      </c>
      <c r="H259" s="11" t="s">
        <v>439</v>
      </c>
      <c r="I259" s="11" t="s">
        <v>442</v>
      </c>
      <c r="J259" s="11"/>
      <c r="K259" s="12" t="s">
        <v>445</v>
      </c>
      <c r="L259" s="10">
        <v>41967</v>
      </c>
      <c r="M259" s="13"/>
    </row>
    <row r="260" spans="1:13" s="14" customFormat="1" ht="15" customHeight="1" x14ac:dyDescent="0.2">
      <c r="A260" s="7">
        <v>259</v>
      </c>
      <c r="B260" s="7" t="s">
        <v>351</v>
      </c>
      <c r="C260" s="8">
        <v>3128</v>
      </c>
      <c r="D260" s="9" t="s">
        <v>446</v>
      </c>
      <c r="E260" s="8" t="s">
        <v>15</v>
      </c>
      <c r="F260" s="7" t="s">
        <v>21</v>
      </c>
      <c r="G260" s="10">
        <v>38742</v>
      </c>
      <c r="H260" s="11" t="s">
        <v>439</v>
      </c>
      <c r="I260" s="11" t="s">
        <v>442</v>
      </c>
      <c r="J260" s="11"/>
      <c r="K260" s="12" t="s">
        <v>445</v>
      </c>
      <c r="L260" s="10">
        <v>41806</v>
      </c>
      <c r="M260" s="13"/>
    </row>
    <row r="261" spans="1:13" s="14" customFormat="1" ht="15" customHeight="1" x14ac:dyDescent="0.2">
      <c r="A261" s="7">
        <v>260</v>
      </c>
      <c r="B261" s="7" t="s">
        <v>351</v>
      </c>
      <c r="C261" s="8">
        <v>3919</v>
      </c>
      <c r="D261" s="9" t="s">
        <v>447</v>
      </c>
      <c r="E261" s="8" t="s">
        <v>15</v>
      </c>
      <c r="F261" s="7" t="s">
        <v>21</v>
      </c>
      <c r="G261" s="10">
        <v>42058</v>
      </c>
      <c r="H261" s="11" t="s">
        <v>439</v>
      </c>
      <c r="I261" s="11" t="s">
        <v>442</v>
      </c>
      <c r="J261" s="13"/>
      <c r="K261" s="12" t="s">
        <v>445</v>
      </c>
      <c r="L261" s="10">
        <v>42058</v>
      </c>
      <c r="M261" s="13"/>
    </row>
    <row r="262" spans="1:13" s="14" customFormat="1" ht="15" customHeight="1" x14ac:dyDescent="0.2">
      <c r="A262" s="7">
        <v>261</v>
      </c>
      <c r="B262" s="7" t="s">
        <v>351</v>
      </c>
      <c r="C262" s="8">
        <v>4454</v>
      </c>
      <c r="D262" s="9" t="s">
        <v>448</v>
      </c>
      <c r="E262" s="8" t="s">
        <v>15</v>
      </c>
      <c r="F262" s="7" t="s">
        <v>21</v>
      </c>
      <c r="G262" s="10">
        <v>42788</v>
      </c>
      <c r="H262" s="11" t="s">
        <v>439</v>
      </c>
      <c r="I262" s="11" t="s">
        <v>442</v>
      </c>
      <c r="J262" s="11"/>
      <c r="K262" s="12" t="s">
        <v>445</v>
      </c>
      <c r="L262" s="10">
        <v>42788</v>
      </c>
      <c r="M262" s="13"/>
    </row>
    <row r="263" spans="1:13" s="14" customFormat="1" ht="15" customHeight="1" x14ac:dyDescent="0.2">
      <c r="A263" s="7">
        <v>262</v>
      </c>
      <c r="B263" s="7" t="s">
        <v>351</v>
      </c>
      <c r="C263" s="8">
        <v>2053</v>
      </c>
      <c r="D263" s="9" t="s">
        <v>449</v>
      </c>
      <c r="E263" s="8" t="s">
        <v>15</v>
      </c>
      <c r="F263" s="7" t="s">
        <v>16</v>
      </c>
      <c r="G263" s="10">
        <v>34335</v>
      </c>
      <c r="H263" s="11" t="s">
        <v>439</v>
      </c>
      <c r="I263" s="11"/>
      <c r="J263" s="11"/>
      <c r="K263" s="12" t="s">
        <v>450</v>
      </c>
      <c r="L263" s="10">
        <v>43344</v>
      </c>
      <c r="M263" s="13"/>
    </row>
    <row r="264" spans="1:13" s="14" customFormat="1" ht="15" customHeight="1" x14ac:dyDescent="0.2">
      <c r="A264" s="7">
        <v>263</v>
      </c>
      <c r="B264" s="7" t="s">
        <v>351</v>
      </c>
      <c r="C264" s="8">
        <v>3593</v>
      </c>
      <c r="D264" s="9" t="s">
        <v>451</v>
      </c>
      <c r="E264" s="8" t="s">
        <v>15</v>
      </c>
      <c r="F264" s="7" t="s">
        <v>16</v>
      </c>
      <c r="G264" s="10">
        <v>40687</v>
      </c>
      <c r="H264" s="11" t="s">
        <v>439</v>
      </c>
      <c r="I264" s="11"/>
      <c r="J264" s="11"/>
      <c r="K264" s="12" t="s">
        <v>452</v>
      </c>
      <c r="L264" s="10">
        <v>43344</v>
      </c>
      <c r="M264" s="13"/>
    </row>
    <row r="265" spans="1:13" s="14" customFormat="1" ht="15" customHeight="1" x14ac:dyDescent="0.2">
      <c r="A265" s="7">
        <v>264</v>
      </c>
      <c r="B265" s="7" t="s">
        <v>351</v>
      </c>
      <c r="C265" s="8">
        <v>3352</v>
      </c>
      <c r="D265" s="9" t="s">
        <v>453</v>
      </c>
      <c r="E265" s="8" t="s">
        <v>15</v>
      </c>
      <c r="F265" s="7" t="s">
        <v>21</v>
      </c>
      <c r="G265" s="10">
        <v>39602</v>
      </c>
      <c r="H265" s="11" t="s">
        <v>439</v>
      </c>
      <c r="I265" s="11"/>
      <c r="J265" s="11"/>
      <c r="K265" s="12" t="s">
        <v>454</v>
      </c>
      <c r="L265" s="10">
        <v>43344</v>
      </c>
      <c r="M265" s="13"/>
    </row>
    <row r="266" spans="1:13" s="14" customFormat="1" ht="15" customHeight="1" x14ac:dyDescent="0.2">
      <c r="A266" s="7">
        <v>265</v>
      </c>
      <c r="B266" s="7" t="s">
        <v>351</v>
      </c>
      <c r="C266" s="8">
        <v>4114</v>
      </c>
      <c r="D266" s="9" t="s">
        <v>455</v>
      </c>
      <c r="E266" s="8" t="s">
        <v>15</v>
      </c>
      <c r="F266" s="7" t="s">
        <v>21</v>
      </c>
      <c r="G266" s="10">
        <v>42417</v>
      </c>
      <c r="H266" s="11" t="s">
        <v>439</v>
      </c>
      <c r="I266" s="11"/>
      <c r="J266" s="11"/>
      <c r="K266" s="12" t="s">
        <v>456</v>
      </c>
      <c r="L266" s="10">
        <v>43344</v>
      </c>
      <c r="M266" s="13"/>
    </row>
    <row r="267" spans="1:13" s="14" customFormat="1" ht="15" customHeight="1" x14ac:dyDescent="0.2">
      <c r="A267" s="7">
        <v>266</v>
      </c>
      <c r="B267" s="7" t="s">
        <v>351</v>
      </c>
      <c r="C267" s="8">
        <v>4537</v>
      </c>
      <c r="D267" s="9" t="s">
        <v>457</v>
      </c>
      <c r="E267" s="8" t="s">
        <v>15</v>
      </c>
      <c r="F267" s="7" t="s">
        <v>16</v>
      </c>
      <c r="G267" s="10">
        <v>42887</v>
      </c>
      <c r="H267" s="11" t="s">
        <v>439</v>
      </c>
      <c r="I267" s="11"/>
      <c r="J267" s="11"/>
      <c r="K267" s="12" t="s">
        <v>458</v>
      </c>
      <c r="L267" s="10">
        <v>42887</v>
      </c>
      <c r="M267" s="13"/>
    </row>
    <row r="268" spans="1:13" s="14" customFormat="1" ht="15" customHeight="1" x14ac:dyDescent="0.2">
      <c r="A268" s="7">
        <v>267</v>
      </c>
      <c r="B268" s="7" t="s">
        <v>351</v>
      </c>
      <c r="C268" s="8">
        <v>4392</v>
      </c>
      <c r="D268" s="9" t="s">
        <v>459</v>
      </c>
      <c r="E268" s="8" t="s">
        <v>15</v>
      </c>
      <c r="F268" s="7" t="s">
        <v>16</v>
      </c>
      <c r="G268" s="10">
        <v>42703</v>
      </c>
      <c r="H268" s="11" t="s">
        <v>439</v>
      </c>
      <c r="I268" s="11"/>
      <c r="J268" s="11"/>
      <c r="K268" s="12" t="s">
        <v>460</v>
      </c>
      <c r="L268" s="10">
        <v>43221</v>
      </c>
      <c r="M268" s="13"/>
    </row>
    <row r="269" spans="1:13" s="14" customFormat="1" ht="15" customHeight="1" x14ac:dyDescent="0.2">
      <c r="A269" s="7">
        <v>268</v>
      </c>
      <c r="B269" s="7" t="s">
        <v>351</v>
      </c>
      <c r="C269" s="8">
        <v>4432</v>
      </c>
      <c r="D269" s="9" t="s">
        <v>461</v>
      </c>
      <c r="E269" s="8" t="s">
        <v>15</v>
      </c>
      <c r="F269" s="7" t="s">
        <v>21</v>
      </c>
      <c r="G269" s="10">
        <v>42744</v>
      </c>
      <c r="H269" s="11" t="s">
        <v>439</v>
      </c>
      <c r="I269" s="11"/>
      <c r="J269" s="11"/>
      <c r="K269" s="12" t="s">
        <v>462</v>
      </c>
      <c r="L269" s="10">
        <v>43344</v>
      </c>
      <c r="M269" s="13"/>
    </row>
    <row r="270" spans="1:13" s="14" customFormat="1" ht="15" customHeight="1" x14ac:dyDescent="0.2">
      <c r="A270" s="7">
        <v>269</v>
      </c>
      <c r="B270" s="7" t="s">
        <v>351</v>
      </c>
      <c r="C270" s="8">
        <v>4163</v>
      </c>
      <c r="D270" s="9" t="s">
        <v>463</v>
      </c>
      <c r="E270" s="8" t="s">
        <v>15</v>
      </c>
      <c r="F270" s="7" t="s">
        <v>16</v>
      </c>
      <c r="G270" s="10">
        <v>42492</v>
      </c>
      <c r="H270" s="11" t="s">
        <v>439</v>
      </c>
      <c r="I270" s="13"/>
      <c r="J270" s="11"/>
      <c r="K270" s="12" t="s">
        <v>464</v>
      </c>
      <c r="L270" s="10">
        <v>43344</v>
      </c>
      <c r="M270" s="13"/>
    </row>
    <row r="271" spans="1:13" s="14" customFormat="1" ht="15" customHeight="1" x14ac:dyDescent="0.2">
      <c r="A271" s="7">
        <v>270</v>
      </c>
      <c r="B271" s="7" t="s">
        <v>351</v>
      </c>
      <c r="C271" s="8">
        <v>2810</v>
      </c>
      <c r="D271" s="9" t="s">
        <v>465</v>
      </c>
      <c r="E271" s="8" t="s">
        <v>15</v>
      </c>
      <c r="F271" s="7" t="s">
        <v>16</v>
      </c>
      <c r="G271" s="10">
        <v>38139</v>
      </c>
      <c r="H271" s="11" t="s">
        <v>439</v>
      </c>
      <c r="I271" s="11"/>
      <c r="J271" s="11"/>
      <c r="K271" s="12" t="s">
        <v>466</v>
      </c>
      <c r="L271" s="10">
        <v>38139</v>
      </c>
      <c r="M271" s="13"/>
    </row>
    <row r="272" spans="1:13" s="14" customFormat="1" ht="15" customHeight="1" x14ac:dyDescent="0.2">
      <c r="A272" s="7">
        <v>271</v>
      </c>
      <c r="B272" s="7" t="s">
        <v>351</v>
      </c>
      <c r="C272" s="8">
        <v>2425</v>
      </c>
      <c r="D272" s="9" t="s">
        <v>467</v>
      </c>
      <c r="E272" s="8" t="s">
        <v>15</v>
      </c>
      <c r="F272" s="7" t="s">
        <v>16</v>
      </c>
      <c r="G272" s="10">
        <v>36209</v>
      </c>
      <c r="H272" s="11" t="s">
        <v>468</v>
      </c>
      <c r="I272" s="11"/>
      <c r="J272" s="12"/>
      <c r="K272" s="12" t="s">
        <v>469</v>
      </c>
      <c r="L272" s="10">
        <v>42948</v>
      </c>
      <c r="M272" s="13"/>
    </row>
    <row r="273" spans="1:13" s="14" customFormat="1" ht="15" customHeight="1" x14ac:dyDescent="0.2">
      <c r="A273" s="7">
        <v>272</v>
      </c>
      <c r="B273" s="7" t="s">
        <v>351</v>
      </c>
      <c r="C273" s="8">
        <v>3177</v>
      </c>
      <c r="D273" s="9" t="s">
        <v>470</v>
      </c>
      <c r="E273" s="8" t="s">
        <v>15</v>
      </c>
      <c r="F273" s="7" t="s">
        <v>21</v>
      </c>
      <c r="G273" s="10">
        <v>38887</v>
      </c>
      <c r="H273" s="11" t="s">
        <v>468</v>
      </c>
      <c r="I273" s="11"/>
      <c r="J273" s="12"/>
      <c r="K273" s="12" t="s">
        <v>471</v>
      </c>
      <c r="L273" s="10">
        <v>43497</v>
      </c>
      <c r="M273" s="13"/>
    </row>
    <row r="274" spans="1:13" s="14" customFormat="1" ht="15" customHeight="1" x14ac:dyDescent="0.2">
      <c r="A274" s="7">
        <v>273</v>
      </c>
      <c r="B274" s="7" t="s">
        <v>351</v>
      </c>
      <c r="C274" s="8">
        <v>4821</v>
      </c>
      <c r="D274" s="9" t="s">
        <v>472</v>
      </c>
      <c r="E274" s="8" t="s">
        <v>126</v>
      </c>
      <c r="F274" s="7" t="s">
        <v>16</v>
      </c>
      <c r="G274" s="10">
        <v>43542</v>
      </c>
      <c r="H274" s="11" t="s">
        <v>468</v>
      </c>
      <c r="I274" s="11"/>
      <c r="J274" s="12"/>
      <c r="K274" s="12" t="s">
        <v>471</v>
      </c>
      <c r="L274" s="10">
        <v>43542</v>
      </c>
      <c r="M274" s="13"/>
    </row>
    <row r="275" spans="1:13" s="14" customFormat="1" ht="15" customHeight="1" x14ac:dyDescent="0.2">
      <c r="A275" s="7">
        <v>274</v>
      </c>
      <c r="B275" s="7" t="s">
        <v>351</v>
      </c>
      <c r="C275" s="8">
        <v>4823</v>
      </c>
      <c r="D275" s="9" t="s">
        <v>473</v>
      </c>
      <c r="E275" s="8" t="s">
        <v>126</v>
      </c>
      <c r="F275" s="7" t="s">
        <v>16</v>
      </c>
      <c r="G275" s="10">
        <v>43542</v>
      </c>
      <c r="H275" s="11" t="s">
        <v>468</v>
      </c>
      <c r="I275" s="11"/>
      <c r="J275" s="12"/>
      <c r="K275" s="12" t="s">
        <v>471</v>
      </c>
      <c r="L275" s="10">
        <v>43542</v>
      </c>
      <c r="M275" s="13"/>
    </row>
    <row r="276" spans="1:13" s="14" customFormat="1" ht="15" customHeight="1" x14ac:dyDescent="0.2">
      <c r="A276" s="7">
        <v>275</v>
      </c>
      <c r="B276" s="7" t="s">
        <v>351</v>
      </c>
      <c r="C276" s="8">
        <v>4824</v>
      </c>
      <c r="D276" s="9" t="s">
        <v>474</v>
      </c>
      <c r="E276" s="8" t="s">
        <v>126</v>
      </c>
      <c r="F276" s="7" t="s">
        <v>21</v>
      </c>
      <c r="G276" s="10">
        <v>43542</v>
      </c>
      <c r="H276" s="11" t="s">
        <v>468</v>
      </c>
      <c r="I276" s="11"/>
      <c r="J276" s="12"/>
      <c r="K276" s="12" t="s">
        <v>471</v>
      </c>
      <c r="L276" s="10">
        <v>43542</v>
      </c>
      <c r="M276" s="13"/>
    </row>
    <row r="277" spans="1:13" s="14" customFormat="1" ht="15" customHeight="1" x14ac:dyDescent="0.2">
      <c r="A277" s="7">
        <v>276</v>
      </c>
      <c r="B277" s="7" t="s">
        <v>351</v>
      </c>
      <c r="C277" s="8">
        <v>4825</v>
      </c>
      <c r="D277" s="9" t="s">
        <v>475</v>
      </c>
      <c r="E277" s="8" t="s">
        <v>126</v>
      </c>
      <c r="F277" s="7" t="s">
        <v>21</v>
      </c>
      <c r="G277" s="10">
        <v>43542</v>
      </c>
      <c r="H277" s="11" t="s">
        <v>468</v>
      </c>
      <c r="I277" s="11"/>
      <c r="J277" s="12"/>
      <c r="K277" s="12" t="s">
        <v>471</v>
      </c>
      <c r="L277" s="10">
        <v>43542</v>
      </c>
      <c r="M277" s="13"/>
    </row>
    <row r="278" spans="1:13" s="14" customFormat="1" ht="15" customHeight="1" x14ac:dyDescent="0.2">
      <c r="A278" s="7">
        <v>277</v>
      </c>
      <c r="B278" s="7" t="s">
        <v>351</v>
      </c>
      <c r="C278" s="8">
        <v>4826</v>
      </c>
      <c r="D278" s="9" t="s">
        <v>476</v>
      </c>
      <c r="E278" s="8" t="s">
        <v>126</v>
      </c>
      <c r="F278" s="7" t="s">
        <v>21</v>
      </c>
      <c r="G278" s="10">
        <v>43542</v>
      </c>
      <c r="H278" s="11" t="s">
        <v>468</v>
      </c>
      <c r="I278" s="11"/>
      <c r="J278" s="11"/>
      <c r="K278" s="12" t="s">
        <v>471</v>
      </c>
      <c r="L278" s="10">
        <v>43542</v>
      </c>
      <c r="M278" s="13"/>
    </row>
    <row r="279" spans="1:13" s="14" customFormat="1" ht="15" customHeight="1" x14ac:dyDescent="0.2">
      <c r="A279" s="7">
        <v>278</v>
      </c>
      <c r="B279" s="7" t="s">
        <v>351</v>
      </c>
      <c r="C279" s="8">
        <v>4827</v>
      </c>
      <c r="D279" s="9" t="s">
        <v>477</v>
      </c>
      <c r="E279" s="8" t="s">
        <v>126</v>
      </c>
      <c r="F279" s="7" t="s">
        <v>21</v>
      </c>
      <c r="G279" s="10">
        <v>43542</v>
      </c>
      <c r="H279" s="11" t="s">
        <v>468</v>
      </c>
      <c r="I279" s="11"/>
      <c r="J279" s="11"/>
      <c r="K279" s="12" t="s">
        <v>471</v>
      </c>
      <c r="L279" s="10">
        <v>43542</v>
      </c>
      <c r="M279" s="13"/>
    </row>
    <row r="280" spans="1:13" s="14" customFormat="1" ht="15" customHeight="1" x14ac:dyDescent="0.2">
      <c r="A280" s="7">
        <v>279</v>
      </c>
      <c r="B280" s="7" t="s">
        <v>351</v>
      </c>
      <c r="C280" s="8">
        <v>4844</v>
      </c>
      <c r="D280" s="9" t="s">
        <v>478</v>
      </c>
      <c r="E280" s="8" t="s">
        <v>126</v>
      </c>
      <c r="F280" s="7" t="s">
        <v>21</v>
      </c>
      <c r="G280" s="10">
        <v>43571</v>
      </c>
      <c r="H280" s="11" t="s">
        <v>468</v>
      </c>
      <c r="I280" s="11"/>
      <c r="J280" s="12"/>
      <c r="K280" s="12" t="s">
        <v>471</v>
      </c>
      <c r="L280" s="10">
        <v>43571</v>
      </c>
      <c r="M280" s="13"/>
    </row>
    <row r="281" spans="1:13" s="14" customFormat="1" ht="15" customHeight="1" x14ac:dyDescent="0.2">
      <c r="A281" s="7">
        <v>280</v>
      </c>
      <c r="B281" s="7" t="s">
        <v>351</v>
      </c>
      <c r="C281" s="8">
        <v>3043</v>
      </c>
      <c r="D281" s="9" t="s">
        <v>479</v>
      </c>
      <c r="E281" s="8" t="s">
        <v>15</v>
      </c>
      <c r="F281" s="7" t="s">
        <v>16</v>
      </c>
      <c r="G281" s="10">
        <v>38574</v>
      </c>
      <c r="H281" s="11" t="s">
        <v>468</v>
      </c>
      <c r="I281" s="11" t="s">
        <v>480</v>
      </c>
      <c r="J281" s="11"/>
      <c r="K281" s="12" t="s">
        <v>481</v>
      </c>
      <c r="L281" s="10">
        <v>43374</v>
      </c>
      <c r="M281" s="13"/>
    </row>
    <row r="282" spans="1:13" s="14" customFormat="1" ht="15" customHeight="1" x14ac:dyDescent="0.2">
      <c r="A282" s="7">
        <v>281</v>
      </c>
      <c r="B282" s="7" t="s">
        <v>351</v>
      </c>
      <c r="C282" s="8">
        <v>4350</v>
      </c>
      <c r="D282" s="9" t="s">
        <v>482</v>
      </c>
      <c r="E282" s="8" t="s">
        <v>15</v>
      </c>
      <c r="F282" s="7" t="s">
        <v>21</v>
      </c>
      <c r="G282" s="10">
        <v>42663</v>
      </c>
      <c r="H282" s="11" t="s">
        <v>468</v>
      </c>
      <c r="I282" s="11" t="s">
        <v>480</v>
      </c>
      <c r="J282" s="11"/>
      <c r="K282" s="12" t="s">
        <v>483</v>
      </c>
      <c r="L282" s="10">
        <v>43374</v>
      </c>
      <c r="M282" s="13"/>
    </row>
    <row r="283" spans="1:13" s="14" customFormat="1" ht="15" customHeight="1" x14ac:dyDescent="0.2">
      <c r="A283" s="7">
        <v>282</v>
      </c>
      <c r="B283" s="7" t="s">
        <v>351</v>
      </c>
      <c r="C283" s="8">
        <v>1689</v>
      </c>
      <c r="D283" s="9" t="s">
        <v>484</v>
      </c>
      <c r="E283" s="8" t="s">
        <v>15</v>
      </c>
      <c r="F283" s="7" t="s">
        <v>16</v>
      </c>
      <c r="G283" s="10">
        <v>30914</v>
      </c>
      <c r="H283" s="11" t="s">
        <v>468</v>
      </c>
      <c r="I283" s="11" t="s">
        <v>485</v>
      </c>
      <c r="J283" s="11"/>
      <c r="K283" s="12" t="s">
        <v>486</v>
      </c>
      <c r="L283" s="10">
        <v>43360</v>
      </c>
      <c r="M283" s="13"/>
    </row>
    <row r="284" spans="1:13" s="14" customFormat="1" ht="15" customHeight="1" x14ac:dyDescent="0.2">
      <c r="A284" s="7">
        <v>283</v>
      </c>
      <c r="B284" s="7" t="s">
        <v>351</v>
      </c>
      <c r="C284" s="8">
        <v>4565</v>
      </c>
      <c r="D284" s="9" t="s">
        <v>487</v>
      </c>
      <c r="E284" s="8" t="s">
        <v>15</v>
      </c>
      <c r="F284" s="7" t="s">
        <v>16</v>
      </c>
      <c r="G284" s="10">
        <v>42948</v>
      </c>
      <c r="H284" s="11" t="s">
        <v>468</v>
      </c>
      <c r="I284" s="11" t="s">
        <v>485</v>
      </c>
      <c r="J284" s="11"/>
      <c r="K284" s="12" t="s">
        <v>488</v>
      </c>
      <c r="L284" s="10">
        <v>43374</v>
      </c>
      <c r="M284" s="13"/>
    </row>
    <row r="285" spans="1:13" s="14" customFormat="1" ht="15" customHeight="1" x14ac:dyDescent="0.2">
      <c r="A285" s="7">
        <v>284</v>
      </c>
      <c r="B285" s="7" t="s">
        <v>351</v>
      </c>
      <c r="C285" s="8">
        <v>2471</v>
      </c>
      <c r="D285" s="9" t="s">
        <v>489</v>
      </c>
      <c r="E285" s="8" t="s">
        <v>15</v>
      </c>
      <c r="F285" s="7" t="s">
        <v>21</v>
      </c>
      <c r="G285" s="10">
        <v>36474</v>
      </c>
      <c r="H285" s="11" t="s">
        <v>468</v>
      </c>
      <c r="I285" s="11" t="s">
        <v>490</v>
      </c>
      <c r="J285" s="11"/>
      <c r="K285" s="12" t="s">
        <v>491</v>
      </c>
      <c r="L285" s="10">
        <v>40743</v>
      </c>
      <c r="M285" s="13"/>
    </row>
    <row r="286" spans="1:13" s="14" customFormat="1" ht="15" customHeight="1" x14ac:dyDescent="0.2">
      <c r="A286" s="7">
        <v>285</v>
      </c>
      <c r="B286" s="7" t="s">
        <v>351</v>
      </c>
      <c r="C286" s="8">
        <v>1972</v>
      </c>
      <c r="D286" s="9" t="s">
        <v>492</v>
      </c>
      <c r="E286" s="8" t="s">
        <v>15</v>
      </c>
      <c r="F286" s="7" t="s">
        <v>21</v>
      </c>
      <c r="G286" s="10">
        <v>33715</v>
      </c>
      <c r="H286" s="11" t="s">
        <v>468</v>
      </c>
      <c r="I286" s="11" t="s">
        <v>493</v>
      </c>
      <c r="J286" s="11"/>
      <c r="K286" s="12" t="s">
        <v>494</v>
      </c>
      <c r="L286" s="10">
        <v>41778</v>
      </c>
      <c r="M286" s="13"/>
    </row>
    <row r="287" spans="1:13" s="14" customFormat="1" ht="15" customHeight="1" x14ac:dyDescent="0.2">
      <c r="A287" s="7">
        <v>286</v>
      </c>
      <c r="B287" s="7" t="s">
        <v>351</v>
      </c>
      <c r="C287" s="8">
        <v>3498</v>
      </c>
      <c r="D287" s="9" t="s">
        <v>495</v>
      </c>
      <c r="E287" s="8" t="s">
        <v>15</v>
      </c>
      <c r="F287" s="7" t="s">
        <v>16</v>
      </c>
      <c r="G287" s="10">
        <v>40255</v>
      </c>
      <c r="H287" s="11" t="s">
        <v>468</v>
      </c>
      <c r="I287" s="11" t="s">
        <v>496</v>
      </c>
      <c r="J287" s="11"/>
      <c r="K287" s="12" t="s">
        <v>497</v>
      </c>
      <c r="L287" s="10">
        <v>43374</v>
      </c>
      <c r="M287" s="13"/>
    </row>
    <row r="288" spans="1:13" s="14" customFormat="1" ht="15" customHeight="1" x14ac:dyDescent="0.2">
      <c r="A288" s="7">
        <v>287</v>
      </c>
      <c r="B288" s="7" t="s">
        <v>351</v>
      </c>
      <c r="C288" s="8">
        <v>2908</v>
      </c>
      <c r="D288" s="9" t="s">
        <v>498</v>
      </c>
      <c r="E288" s="8" t="s">
        <v>15</v>
      </c>
      <c r="F288" s="7" t="s">
        <v>21</v>
      </c>
      <c r="G288" s="10">
        <v>38412</v>
      </c>
      <c r="H288" s="11" t="s">
        <v>468</v>
      </c>
      <c r="I288" s="11" t="s">
        <v>496</v>
      </c>
      <c r="J288" s="11"/>
      <c r="K288" s="12" t="s">
        <v>499</v>
      </c>
      <c r="L288" s="10">
        <v>43374</v>
      </c>
      <c r="M288" s="13"/>
    </row>
    <row r="289" spans="1:13" s="14" customFormat="1" ht="15" customHeight="1" x14ac:dyDescent="0.2">
      <c r="A289" s="7">
        <v>288</v>
      </c>
      <c r="B289" s="7" t="s">
        <v>351</v>
      </c>
      <c r="C289" s="8">
        <v>2494</v>
      </c>
      <c r="D289" s="9" t="s">
        <v>500</v>
      </c>
      <c r="E289" s="8" t="s">
        <v>15</v>
      </c>
      <c r="F289" s="7" t="s">
        <v>21</v>
      </c>
      <c r="G289" s="10">
        <v>36522</v>
      </c>
      <c r="H289" s="11" t="s">
        <v>468</v>
      </c>
      <c r="I289" s="11" t="s">
        <v>496</v>
      </c>
      <c r="J289" s="11"/>
      <c r="K289" s="12" t="s">
        <v>499</v>
      </c>
      <c r="L289" s="10">
        <v>43374</v>
      </c>
      <c r="M289" s="13"/>
    </row>
    <row r="290" spans="1:13" s="14" customFormat="1" ht="15" customHeight="1" x14ac:dyDescent="0.2">
      <c r="A290" s="7">
        <v>289</v>
      </c>
      <c r="B290" s="7" t="s">
        <v>351</v>
      </c>
      <c r="C290" s="8">
        <v>3210</v>
      </c>
      <c r="D290" s="9" t="s">
        <v>501</v>
      </c>
      <c r="E290" s="8" t="s">
        <v>15</v>
      </c>
      <c r="F290" s="7" t="s">
        <v>16</v>
      </c>
      <c r="G290" s="10">
        <v>38936</v>
      </c>
      <c r="H290" s="11" t="s">
        <v>421</v>
      </c>
      <c r="I290" s="11" t="s">
        <v>496</v>
      </c>
      <c r="J290" s="11" t="s">
        <v>421</v>
      </c>
      <c r="K290" s="12" t="s">
        <v>502</v>
      </c>
      <c r="L290" s="10">
        <v>43398</v>
      </c>
      <c r="M290" s="13"/>
    </row>
    <row r="291" spans="1:13" s="14" customFormat="1" ht="15" customHeight="1" x14ac:dyDescent="0.2">
      <c r="A291" s="7">
        <v>290</v>
      </c>
      <c r="B291" s="7" t="s">
        <v>351</v>
      </c>
      <c r="C291" s="8">
        <v>3727</v>
      </c>
      <c r="D291" s="9" t="s">
        <v>503</v>
      </c>
      <c r="E291" s="8" t="s">
        <v>15</v>
      </c>
      <c r="F291" s="7" t="s">
        <v>16</v>
      </c>
      <c r="G291" s="10">
        <v>41276</v>
      </c>
      <c r="H291" s="11" t="s">
        <v>436</v>
      </c>
      <c r="I291" s="11" t="s">
        <v>496</v>
      </c>
      <c r="J291" s="11" t="s">
        <v>436</v>
      </c>
      <c r="K291" s="12" t="s">
        <v>502</v>
      </c>
      <c r="L291" s="10">
        <v>42954</v>
      </c>
      <c r="M291" s="13"/>
    </row>
    <row r="292" spans="1:13" s="14" customFormat="1" ht="15" customHeight="1" x14ac:dyDescent="0.2">
      <c r="A292" s="7">
        <v>291</v>
      </c>
      <c r="B292" s="7" t="s">
        <v>351</v>
      </c>
      <c r="C292" s="8">
        <v>4511</v>
      </c>
      <c r="D292" s="9" t="s">
        <v>504</v>
      </c>
      <c r="E292" s="8" t="s">
        <v>15</v>
      </c>
      <c r="F292" s="7" t="s">
        <v>16</v>
      </c>
      <c r="G292" s="10">
        <v>42843</v>
      </c>
      <c r="H292" s="11" t="s">
        <v>432</v>
      </c>
      <c r="I292" s="11" t="s">
        <v>496</v>
      </c>
      <c r="J292" s="13" t="s">
        <v>432</v>
      </c>
      <c r="K292" s="12" t="s">
        <v>502</v>
      </c>
      <c r="L292" s="10">
        <v>42843</v>
      </c>
      <c r="M292" s="13"/>
    </row>
    <row r="293" spans="1:13" s="14" customFormat="1" ht="15" customHeight="1" x14ac:dyDescent="0.2">
      <c r="A293" s="7">
        <v>292</v>
      </c>
      <c r="B293" s="7" t="s">
        <v>351</v>
      </c>
      <c r="C293" s="8">
        <v>4525</v>
      </c>
      <c r="D293" s="9" t="s">
        <v>505</v>
      </c>
      <c r="E293" s="8" t="s">
        <v>15</v>
      </c>
      <c r="F293" s="7" t="s">
        <v>16</v>
      </c>
      <c r="G293" s="10">
        <v>42877</v>
      </c>
      <c r="H293" s="11" t="s">
        <v>428</v>
      </c>
      <c r="I293" s="11" t="s">
        <v>496</v>
      </c>
      <c r="J293" s="12" t="s">
        <v>428</v>
      </c>
      <c r="K293" s="12" t="s">
        <v>502</v>
      </c>
      <c r="L293" s="10">
        <v>42877</v>
      </c>
      <c r="M293" s="13"/>
    </row>
    <row r="294" spans="1:13" s="14" customFormat="1" ht="15" customHeight="1" x14ac:dyDescent="0.2">
      <c r="A294" s="7">
        <v>293</v>
      </c>
      <c r="B294" s="7" t="s">
        <v>351</v>
      </c>
      <c r="C294" s="8">
        <v>1538</v>
      </c>
      <c r="D294" s="9" t="s">
        <v>506</v>
      </c>
      <c r="E294" s="8" t="s">
        <v>15</v>
      </c>
      <c r="F294" s="7" t="s">
        <v>16</v>
      </c>
      <c r="G294" s="10">
        <v>30133</v>
      </c>
      <c r="H294" s="11" t="s">
        <v>468</v>
      </c>
      <c r="I294" s="11" t="s">
        <v>490</v>
      </c>
      <c r="J294" s="12"/>
      <c r="K294" s="12" t="s">
        <v>507</v>
      </c>
      <c r="L294" s="10">
        <v>41379</v>
      </c>
      <c r="M294" s="13"/>
    </row>
    <row r="295" spans="1:13" s="14" customFormat="1" ht="15" customHeight="1" x14ac:dyDescent="0.2">
      <c r="A295" s="7">
        <v>294</v>
      </c>
      <c r="B295" s="7" t="s">
        <v>351</v>
      </c>
      <c r="C295" s="8">
        <v>2589</v>
      </c>
      <c r="D295" s="9" t="s">
        <v>508</v>
      </c>
      <c r="E295" s="8" t="s">
        <v>15</v>
      </c>
      <c r="F295" s="7" t="s">
        <v>21</v>
      </c>
      <c r="G295" s="10">
        <v>37025</v>
      </c>
      <c r="H295" s="11" t="s">
        <v>468</v>
      </c>
      <c r="I295" s="11" t="s">
        <v>490</v>
      </c>
      <c r="J295" s="12"/>
      <c r="K295" s="12" t="s">
        <v>491</v>
      </c>
      <c r="L295" s="10">
        <v>41400</v>
      </c>
      <c r="M295" s="13"/>
    </row>
    <row r="296" spans="1:13" s="14" customFormat="1" ht="15" customHeight="1" x14ac:dyDescent="0.2">
      <c r="A296" s="7">
        <v>295</v>
      </c>
      <c r="B296" s="7" t="s">
        <v>351</v>
      </c>
      <c r="C296" s="8">
        <v>3314</v>
      </c>
      <c r="D296" s="9" t="s">
        <v>509</v>
      </c>
      <c r="E296" s="8" t="s">
        <v>15</v>
      </c>
      <c r="F296" s="7" t="s">
        <v>21</v>
      </c>
      <c r="G296" s="10">
        <v>39496</v>
      </c>
      <c r="H296" s="11" t="s">
        <v>510</v>
      </c>
      <c r="I296" s="11" t="s">
        <v>511</v>
      </c>
      <c r="J296" s="12"/>
      <c r="K296" s="12" t="s">
        <v>512</v>
      </c>
      <c r="L296" s="10">
        <v>43435</v>
      </c>
      <c r="M296" s="13"/>
    </row>
    <row r="297" spans="1:13" s="14" customFormat="1" ht="15" customHeight="1" x14ac:dyDescent="0.2">
      <c r="A297" s="7">
        <v>296</v>
      </c>
      <c r="B297" s="7" t="s">
        <v>351</v>
      </c>
      <c r="C297" s="8">
        <v>3169</v>
      </c>
      <c r="D297" s="9" t="s">
        <v>513</v>
      </c>
      <c r="E297" s="8" t="s">
        <v>15</v>
      </c>
      <c r="F297" s="7" t="s">
        <v>16</v>
      </c>
      <c r="G297" s="10">
        <v>38869</v>
      </c>
      <c r="H297" s="11" t="s">
        <v>510</v>
      </c>
      <c r="I297" s="11" t="s">
        <v>511</v>
      </c>
      <c r="J297" s="12"/>
      <c r="K297" s="12" t="s">
        <v>419</v>
      </c>
      <c r="L297" s="10">
        <v>42688</v>
      </c>
      <c r="M297" s="13"/>
    </row>
    <row r="298" spans="1:13" s="14" customFormat="1" ht="15" customHeight="1" x14ac:dyDescent="0.2">
      <c r="A298" s="7">
        <v>297</v>
      </c>
      <c r="B298" s="7" t="s">
        <v>351</v>
      </c>
      <c r="C298" s="8">
        <v>3959</v>
      </c>
      <c r="D298" s="9" t="s">
        <v>514</v>
      </c>
      <c r="E298" s="8" t="s">
        <v>15</v>
      </c>
      <c r="F298" s="7" t="s">
        <v>21</v>
      </c>
      <c r="G298" s="10">
        <v>42128</v>
      </c>
      <c r="H298" s="11" t="s">
        <v>510</v>
      </c>
      <c r="I298" s="11" t="s">
        <v>511</v>
      </c>
      <c r="J298" s="15"/>
      <c r="K298" s="12" t="s">
        <v>515</v>
      </c>
      <c r="L298" s="10">
        <v>42170</v>
      </c>
      <c r="M298" s="13"/>
    </row>
    <row r="299" spans="1:13" s="14" customFormat="1" ht="15" customHeight="1" x14ac:dyDescent="0.2">
      <c r="A299" s="7">
        <v>298</v>
      </c>
      <c r="B299" s="7" t="s">
        <v>351</v>
      </c>
      <c r="C299" s="8">
        <v>4062</v>
      </c>
      <c r="D299" s="9" t="s">
        <v>516</v>
      </c>
      <c r="E299" s="8" t="s">
        <v>15</v>
      </c>
      <c r="F299" s="7" t="s">
        <v>16</v>
      </c>
      <c r="G299" s="10">
        <v>42326</v>
      </c>
      <c r="H299" s="11" t="s">
        <v>510</v>
      </c>
      <c r="I299" s="11" t="s">
        <v>511</v>
      </c>
      <c r="J299" s="15"/>
      <c r="K299" s="12" t="s">
        <v>512</v>
      </c>
      <c r="L299" s="10">
        <v>43435</v>
      </c>
      <c r="M299" s="13"/>
    </row>
    <row r="300" spans="1:13" s="14" customFormat="1" ht="15" customHeight="1" x14ac:dyDescent="0.2">
      <c r="A300" s="7">
        <v>299</v>
      </c>
      <c r="B300" s="7" t="s">
        <v>351</v>
      </c>
      <c r="C300" s="8">
        <v>3401</v>
      </c>
      <c r="D300" s="9" t="s">
        <v>517</v>
      </c>
      <c r="E300" s="8" t="s">
        <v>15</v>
      </c>
      <c r="F300" s="7" t="s">
        <v>21</v>
      </c>
      <c r="G300" s="10">
        <v>39783</v>
      </c>
      <c r="H300" s="11" t="s">
        <v>510</v>
      </c>
      <c r="I300" s="11" t="s">
        <v>511</v>
      </c>
      <c r="J300" s="12"/>
      <c r="K300" s="12" t="s">
        <v>518</v>
      </c>
      <c r="L300" s="10">
        <v>43179</v>
      </c>
      <c r="M300" s="13"/>
    </row>
    <row r="301" spans="1:13" s="14" customFormat="1" ht="15" customHeight="1" x14ac:dyDescent="0.2">
      <c r="A301" s="7">
        <v>300</v>
      </c>
      <c r="B301" s="7" t="s">
        <v>351</v>
      </c>
      <c r="C301" s="8">
        <v>4814</v>
      </c>
      <c r="D301" s="9" t="s">
        <v>519</v>
      </c>
      <c r="E301" s="8" t="s">
        <v>15</v>
      </c>
      <c r="F301" s="7" t="s">
        <v>21</v>
      </c>
      <c r="G301" s="10">
        <v>43538</v>
      </c>
      <c r="H301" s="11" t="s">
        <v>510</v>
      </c>
      <c r="I301" s="11" t="s">
        <v>511</v>
      </c>
      <c r="J301" s="12"/>
      <c r="K301" s="12" t="s">
        <v>512</v>
      </c>
      <c r="L301" s="10">
        <v>43538</v>
      </c>
      <c r="M301" s="13"/>
    </row>
    <row r="302" spans="1:13" s="14" customFormat="1" ht="15" customHeight="1" x14ac:dyDescent="0.2">
      <c r="A302" s="7">
        <v>301</v>
      </c>
      <c r="B302" s="7" t="s">
        <v>351</v>
      </c>
      <c r="C302" s="8">
        <v>4665</v>
      </c>
      <c r="D302" s="9" t="s">
        <v>520</v>
      </c>
      <c r="E302" s="8" t="s">
        <v>15</v>
      </c>
      <c r="F302" s="7" t="s">
        <v>21</v>
      </c>
      <c r="G302" s="10">
        <v>43172</v>
      </c>
      <c r="H302" s="11" t="s">
        <v>510</v>
      </c>
      <c r="I302" s="11" t="s">
        <v>521</v>
      </c>
      <c r="J302" s="12"/>
      <c r="K302" s="12" t="s">
        <v>518</v>
      </c>
      <c r="L302" s="10">
        <v>43346</v>
      </c>
      <c r="M302" s="13"/>
    </row>
    <row r="303" spans="1:13" s="14" customFormat="1" ht="15" customHeight="1" x14ac:dyDescent="0.2">
      <c r="A303" s="7">
        <v>302</v>
      </c>
      <c r="B303" s="7" t="s">
        <v>351</v>
      </c>
      <c r="C303" s="8">
        <v>3310</v>
      </c>
      <c r="D303" s="9" t="s">
        <v>522</v>
      </c>
      <c r="E303" s="8" t="s">
        <v>15</v>
      </c>
      <c r="F303" s="7" t="s">
        <v>21</v>
      </c>
      <c r="G303" s="10">
        <v>39490</v>
      </c>
      <c r="H303" s="11" t="s">
        <v>510</v>
      </c>
      <c r="I303" s="11" t="s">
        <v>521</v>
      </c>
      <c r="J303" s="12"/>
      <c r="K303" s="12" t="s">
        <v>515</v>
      </c>
      <c r="L303" s="10">
        <v>41402</v>
      </c>
      <c r="M303" s="13"/>
    </row>
    <row r="304" spans="1:13" s="14" customFormat="1" ht="15" customHeight="1" x14ac:dyDescent="0.2">
      <c r="A304" s="7">
        <v>303</v>
      </c>
      <c r="B304" s="7" t="s">
        <v>351</v>
      </c>
      <c r="C304" s="8">
        <v>4386</v>
      </c>
      <c r="D304" s="9" t="s">
        <v>523</v>
      </c>
      <c r="E304" s="8" t="s">
        <v>15</v>
      </c>
      <c r="F304" s="7" t="s">
        <v>21</v>
      </c>
      <c r="G304" s="10">
        <v>42695</v>
      </c>
      <c r="H304" s="11" t="s">
        <v>510</v>
      </c>
      <c r="I304" s="15" t="s">
        <v>521</v>
      </c>
      <c r="J304" s="12"/>
      <c r="K304" s="12" t="s">
        <v>512</v>
      </c>
      <c r="L304" s="10">
        <v>43435</v>
      </c>
      <c r="M304" s="13"/>
    </row>
    <row r="305" spans="1:13" s="14" customFormat="1" ht="15" customHeight="1" x14ac:dyDescent="0.2">
      <c r="A305" s="7">
        <v>304</v>
      </c>
      <c r="B305" s="7" t="s">
        <v>351</v>
      </c>
      <c r="C305" s="8">
        <v>4354</v>
      </c>
      <c r="D305" s="9" t="s">
        <v>524</v>
      </c>
      <c r="E305" s="8" t="s">
        <v>15</v>
      </c>
      <c r="F305" s="7" t="s">
        <v>21</v>
      </c>
      <c r="G305" s="10">
        <v>42676</v>
      </c>
      <c r="H305" s="11" t="s">
        <v>510</v>
      </c>
      <c r="I305" s="15" t="s">
        <v>521</v>
      </c>
      <c r="J305" s="12"/>
      <c r="K305" s="12" t="s">
        <v>512</v>
      </c>
      <c r="L305" s="10">
        <v>43435</v>
      </c>
      <c r="M305" s="13"/>
    </row>
    <row r="306" spans="1:13" s="14" customFormat="1" ht="15" customHeight="1" x14ac:dyDescent="0.2">
      <c r="A306" s="7">
        <v>305</v>
      </c>
      <c r="B306" s="7" t="s">
        <v>351</v>
      </c>
      <c r="C306" s="8">
        <v>2927</v>
      </c>
      <c r="D306" s="9" t="s">
        <v>525</v>
      </c>
      <c r="E306" s="8" t="s">
        <v>15</v>
      </c>
      <c r="F306" s="7" t="s">
        <v>21</v>
      </c>
      <c r="G306" s="10">
        <v>38443</v>
      </c>
      <c r="H306" s="11" t="s">
        <v>510</v>
      </c>
      <c r="I306" s="15" t="s">
        <v>521</v>
      </c>
      <c r="J306" s="12"/>
      <c r="K306" s="12" t="s">
        <v>419</v>
      </c>
      <c r="L306" s="10">
        <v>42157</v>
      </c>
      <c r="M306" s="13"/>
    </row>
    <row r="307" spans="1:13" s="14" customFormat="1" ht="15" customHeight="1" x14ac:dyDescent="0.2">
      <c r="A307" s="7">
        <v>306</v>
      </c>
      <c r="B307" s="7" t="s">
        <v>351</v>
      </c>
      <c r="C307" s="8">
        <v>3029</v>
      </c>
      <c r="D307" s="9" t="s">
        <v>526</v>
      </c>
      <c r="E307" s="8" t="s">
        <v>15</v>
      </c>
      <c r="F307" s="7" t="s">
        <v>21</v>
      </c>
      <c r="G307" s="10">
        <v>38538</v>
      </c>
      <c r="H307" s="11" t="s">
        <v>510</v>
      </c>
      <c r="I307" s="15" t="s">
        <v>527</v>
      </c>
      <c r="J307" s="12"/>
      <c r="K307" s="12" t="s">
        <v>528</v>
      </c>
      <c r="L307" s="10">
        <v>43563</v>
      </c>
      <c r="M307" s="13"/>
    </row>
    <row r="308" spans="1:13" s="14" customFormat="1" ht="15" customHeight="1" x14ac:dyDescent="0.2">
      <c r="A308" s="7">
        <v>307</v>
      </c>
      <c r="B308" s="7" t="s">
        <v>351</v>
      </c>
      <c r="C308" s="8">
        <v>2593</v>
      </c>
      <c r="D308" s="9" t="s">
        <v>529</v>
      </c>
      <c r="E308" s="8" t="s">
        <v>15</v>
      </c>
      <c r="F308" s="7" t="s">
        <v>21</v>
      </c>
      <c r="G308" s="10">
        <v>37053</v>
      </c>
      <c r="H308" s="11" t="s">
        <v>510</v>
      </c>
      <c r="I308" s="15" t="s">
        <v>527</v>
      </c>
      <c r="J308" s="12"/>
      <c r="K308" s="12" t="s">
        <v>530</v>
      </c>
      <c r="L308" s="10">
        <v>43558</v>
      </c>
      <c r="M308" s="13"/>
    </row>
    <row r="309" spans="1:13" s="14" customFormat="1" ht="15" customHeight="1" x14ac:dyDescent="0.2">
      <c r="A309" s="7">
        <v>308</v>
      </c>
      <c r="B309" s="7" t="s">
        <v>351</v>
      </c>
      <c r="C309" s="8">
        <v>4086</v>
      </c>
      <c r="D309" s="9" t="s">
        <v>531</v>
      </c>
      <c r="E309" s="8" t="s">
        <v>15</v>
      </c>
      <c r="F309" s="7" t="s">
        <v>21</v>
      </c>
      <c r="G309" s="10">
        <v>42374</v>
      </c>
      <c r="H309" s="11" t="s">
        <v>510</v>
      </c>
      <c r="I309" s="15" t="s">
        <v>527</v>
      </c>
      <c r="J309" s="11"/>
      <c r="K309" s="12" t="s">
        <v>512</v>
      </c>
      <c r="L309" s="10">
        <v>43435</v>
      </c>
      <c r="M309" s="13"/>
    </row>
    <row r="310" spans="1:13" s="14" customFormat="1" ht="15" customHeight="1" x14ac:dyDescent="0.2">
      <c r="A310" s="7">
        <v>309</v>
      </c>
      <c r="B310" s="7" t="s">
        <v>351</v>
      </c>
      <c r="C310" s="8">
        <v>4723</v>
      </c>
      <c r="D310" s="9" t="s">
        <v>532</v>
      </c>
      <c r="E310" s="8" t="s">
        <v>15</v>
      </c>
      <c r="F310" s="7" t="s">
        <v>16</v>
      </c>
      <c r="G310" s="10">
        <v>43297</v>
      </c>
      <c r="H310" s="11" t="s">
        <v>510</v>
      </c>
      <c r="I310" s="15" t="s">
        <v>527</v>
      </c>
      <c r="J310" s="12"/>
      <c r="K310" s="12" t="s">
        <v>512</v>
      </c>
      <c r="L310" s="10">
        <v>43435</v>
      </c>
      <c r="M310" s="13"/>
    </row>
    <row r="311" spans="1:13" s="14" customFormat="1" ht="15" customHeight="1" x14ac:dyDescent="0.2">
      <c r="A311" s="7">
        <v>310</v>
      </c>
      <c r="B311" s="7" t="s">
        <v>351</v>
      </c>
      <c r="C311" s="8">
        <v>4728</v>
      </c>
      <c r="D311" s="9" t="s">
        <v>533</v>
      </c>
      <c r="E311" s="8" t="s">
        <v>15</v>
      </c>
      <c r="F311" s="7" t="s">
        <v>16</v>
      </c>
      <c r="G311" s="10">
        <v>43306</v>
      </c>
      <c r="H311" s="11" t="s">
        <v>510</v>
      </c>
      <c r="I311" s="15" t="s">
        <v>527</v>
      </c>
      <c r="J311" s="12"/>
      <c r="K311" s="12" t="s">
        <v>512</v>
      </c>
      <c r="L311" s="10">
        <v>43435</v>
      </c>
      <c r="M311" s="13"/>
    </row>
    <row r="312" spans="1:13" s="14" customFormat="1" ht="15" customHeight="1" x14ac:dyDescent="0.2">
      <c r="A312" s="7">
        <v>311</v>
      </c>
      <c r="B312" s="7" t="s">
        <v>351</v>
      </c>
      <c r="C312" s="8">
        <v>4729</v>
      </c>
      <c r="D312" s="9" t="s">
        <v>534</v>
      </c>
      <c r="E312" s="8" t="s">
        <v>15</v>
      </c>
      <c r="F312" s="7" t="s">
        <v>16</v>
      </c>
      <c r="G312" s="10">
        <v>43306</v>
      </c>
      <c r="H312" s="11" t="s">
        <v>510</v>
      </c>
      <c r="I312" s="15" t="s">
        <v>527</v>
      </c>
      <c r="J312" s="13"/>
      <c r="K312" s="12" t="s">
        <v>512</v>
      </c>
      <c r="L312" s="10">
        <v>43435</v>
      </c>
      <c r="M312" s="13"/>
    </row>
    <row r="313" spans="1:13" s="14" customFormat="1" ht="15" customHeight="1" x14ac:dyDescent="0.2">
      <c r="A313" s="7">
        <v>312</v>
      </c>
      <c r="B313" s="7" t="s">
        <v>351</v>
      </c>
      <c r="C313" s="8">
        <v>4730</v>
      </c>
      <c r="D313" s="9" t="s">
        <v>535</v>
      </c>
      <c r="E313" s="8" t="s">
        <v>15</v>
      </c>
      <c r="F313" s="7" t="s">
        <v>21</v>
      </c>
      <c r="G313" s="10">
        <v>43306</v>
      </c>
      <c r="H313" s="11" t="s">
        <v>510</v>
      </c>
      <c r="I313" s="15" t="s">
        <v>527</v>
      </c>
      <c r="J313" s="12"/>
      <c r="K313" s="12" t="s">
        <v>512</v>
      </c>
      <c r="L313" s="10">
        <v>43435</v>
      </c>
      <c r="M313" s="13"/>
    </row>
    <row r="314" spans="1:13" s="14" customFormat="1" ht="15" customHeight="1" x14ac:dyDescent="0.2">
      <c r="A314" s="7">
        <v>313</v>
      </c>
      <c r="B314" s="7" t="s">
        <v>351</v>
      </c>
      <c r="C314" s="8">
        <v>3130</v>
      </c>
      <c r="D314" s="9" t="s">
        <v>536</v>
      </c>
      <c r="E314" s="8" t="s">
        <v>15</v>
      </c>
      <c r="F314" s="7" t="s">
        <v>16</v>
      </c>
      <c r="G314" s="10">
        <v>38742</v>
      </c>
      <c r="H314" s="11" t="s">
        <v>510</v>
      </c>
      <c r="I314" s="15" t="s">
        <v>527</v>
      </c>
      <c r="J314" s="12"/>
      <c r="K314" s="12" t="s">
        <v>419</v>
      </c>
      <c r="L314" s="10">
        <v>43435</v>
      </c>
      <c r="M314" s="13"/>
    </row>
    <row r="315" spans="1:13" s="14" customFormat="1" ht="15" customHeight="1" x14ac:dyDescent="0.2">
      <c r="A315" s="7">
        <v>314</v>
      </c>
      <c r="B315" s="7" t="s">
        <v>351</v>
      </c>
      <c r="C315" s="8">
        <v>4194</v>
      </c>
      <c r="D315" s="9" t="s">
        <v>537</v>
      </c>
      <c r="E315" s="8" t="s">
        <v>15</v>
      </c>
      <c r="F315" s="7" t="s">
        <v>21</v>
      </c>
      <c r="G315" s="10">
        <v>42520</v>
      </c>
      <c r="H315" s="11" t="s">
        <v>510</v>
      </c>
      <c r="I315" s="11" t="s">
        <v>527</v>
      </c>
      <c r="J315" s="12"/>
      <c r="K315" s="12" t="s">
        <v>512</v>
      </c>
      <c r="L315" s="10">
        <v>43435</v>
      </c>
      <c r="M315" s="13"/>
    </row>
    <row r="316" spans="1:13" s="14" customFormat="1" ht="15" customHeight="1" x14ac:dyDescent="0.2">
      <c r="A316" s="7">
        <v>315</v>
      </c>
      <c r="B316" s="7" t="s">
        <v>351</v>
      </c>
      <c r="C316" s="8">
        <v>4355</v>
      </c>
      <c r="D316" s="9" t="s">
        <v>538</v>
      </c>
      <c r="E316" s="8" t="s">
        <v>15</v>
      </c>
      <c r="F316" s="7" t="s">
        <v>21</v>
      </c>
      <c r="G316" s="10">
        <v>42676</v>
      </c>
      <c r="H316" s="11" t="s">
        <v>510</v>
      </c>
      <c r="I316" s="15" t="s">
        <v>527</v>
      </c>
      <c r="J316" s="12"/>
      <c r="K316" s="12" t="s">
        <v>512</v>
      </c>
      <c r="L316" s="10">
        <v>43435</v>
      </c>
      <c r="M316" s="13"/>
    </row>
    <row r="317" spans="1:13" s="14" customFormat="1" ht="15" customHeight="1" x14ac:dyDescent="0.2">
      <c r="A317" s="7">
        <v>316</v>
      </c>
      <c r="B317" s="7" t="s">
        <v>351</v>
      </c>
      <c r="C317" s="8">
        <v>3825</v>
      </c>
      <c r="D317" s="9" t="s">
        <v>539</v>
      </c>
      <c r="E317" s="8" t="s">
        <v>15</v>
      </c>
      <c r="F317" s="7" t="s">
        <v>21</v>
      </c>
      <c r="G317" s="10">
        <v>41729</v>
      </c>
      <c r="H317" s="11" t="s">
        <v>510</v>
      </c>
      <c r="I317" s="15" t="s">
        <v>527</v>
      </c>
      <c r="J317" s="12"/>
      <c r="K317" s="12" t="s">
        <v>512</v>
      </c>
      <c r="L317" s="10">
        <v>43435</v>
      </c>
      <c r="M317" s="13"/>
    </row>
    <row r="318" spans="1:13" s="14" customFormat="1" ht="15" customHeight="1" x14ac:dyDescent="0.2">
      <c r="A318" s="7">
        <v>317</v>
      </c>
      <c r="B318" s="7" t="s">
        <v>351</v>
      </c>
      <c r="C318" s="8">
        <v>1878</v>
      </c>
      <c r="D318" s="9" t="s">
        <v>540</v>
      </c>
      <c r="E318" s="8" t="s">
        <v>15</v>
      </c>
      <c r="F318" s="7" t="s">
        <v>16</v>
      </c>
      <c r="G318" s="10">
        <v>32417</v>
      </c>
      <c r="H318" s="11" t="s">
        <v>510</v>
      </c>
      <c r="I318" s="15" t="s">
        <v>527</v>
      </c>
      <c r="J318" s="12"/>
      <c r="K318" s="12" t="s">
        <v>541</v>
      </c>
      <c r="L318" s="10">
        <v>43435</v>
      </c>
      <c r="M318" s="13"/>
    </row>
    <row r="319" spans="1:13" s="14" customFormat="1" ht="15" customHeight="1" x14ac:dyDescent="0.2">
      <c r="A319" s="7">
        <v>318</v>
      </c>
      <c r="B319" s="7" t="s">
        <v>351</v>
      </c>
      <c r="C319" s="8">
        <v>4221</v>
      </c>
      <c r="D319" s="9" t="s">
        <v>542</v>
      </c>
      <c r="E319" s="8" t="s">
        <v>15</v>
      </c>
      <c r="F319" s="7" t="s">
        <v>21</v>
      </c>
      <c r="G319" s="10">
        <v>42544</v>
      </c>
      <c r="H319" s="11" t="s">
        <v>510</v>
      </c>
      <c r="I319" s="15" t="s">
        <v>527</v>
      </c>
      <c r="J319" s="12"/>
      <c r="K319" s="12" t="s">
        <v>512</v>
      </c>
      <c r="L319" s="10">
        <v>43435</v>
      </c>
      <c r="M319" s="13"/>
    </row>
    <row r="320" spans="1:13" s="14" customFormat="1" ht="15" customHeight="1" x14ac:dyDescent="0.2">
      <c r="A320" s="7">
        <v>319</v>
      </c>
      <c r="B320" s="7" t="s">
        <v>351</v>
      </c>
      <c r="C320" s="8">
        <v>2555</v>
      </c>
      <c r="D320" s="9" t="s">
        <v>543</v>
      </c>
      <c r="E320" s="8" t="s">
        <v>15</v>
      </c>
      <c r="F320" s="7" t="s">
        <v>21</v>
      </c>
      <c r="G320" s="10">
        <v>36815</v>
      </c>
      <c r="H320" s="11" t="s">
        <v>510</v>
      </c>
      <c r="I320" s="15" t="s">
        <v>527</v>
      </c>
      <c r="J320" s="12"/>
      <c r="K320" s="12" t="s">
        <v>544</v>
      </c>
      <c r="L320" s="10">
        <v>43343</v>
      </c>
      <c r="M320" s="13"/>
    </row>
    <row r="321" spans="1:13" s="14" customFormat="1" ht="15" customHeight="1" x14ac:dyDescent="0.2">
      <c r="A321" s="7">
        <v>320</v>
      </c>
      <c r="B321" s="7" t="s">
        <v>351</v>
      </c>
      <c r="C321" s="8">
        <v>3817</v>
      </c>
      <c r="D321" s="9" t="s">
        <v>545</v>
      </c>
      <c r="E321" s="8" t="s">
        <v>15</v>
      </c>
      <c r="F321" s="7" t="s">
        <v>21</v>
      </c>
      <c r="G321" s="10">
        <v>41694</v>
      </c>
      <c r="H321" s="11" t="s">
        <v>510</v>
      </c>
      <c r="I321" s="15" t="s">
        <v>527</v>
      </c>
      <c r="J321" s="12"/>
      <c r="K321" s="12" t="s">
        <v>530</v>
      </c>
      <c r="L321" s="10">
        <v>43304</v>
      </c>
      <c r="M321" s="13"/>
    </row>
    <row r="322" spans="1:13" s="14" customFormat="1" ht="15" customHeight="1" x14ac:dyDescent="0.2">
      <c r="A322" s="7">
        <v>321</v>
      </c>
      <c r="B322" s="7" t="s">
        <v>351</v>
      </c>
      <c r="C322" s="8">
        <v>3190</v>
      </c>
      <c r="D322" s="9" t="s">
        <v>546</v>
      </c>
      <c r="E322" s="8" t="s">
        <v>15</v>
      </c>
      <c r="F322" s="7" t="s">
        <v>21</v>
      </c>
      <c r="G322" s="10">
        <v>38904</v>
      </c>
      <c r="H322" s="11" t="s">
        <v>510</v>
      </c>
      <c r="I322" s="15" t="s">
        <v>527</v>
      </c>
      <c r="J322" s="12"/>
      <c r="K322" s="12" t="s">
        <v>512</v>
      </c>
      <c r="L322" s="10">
        <v>43435</v>
      </c>
      <c r="M322" s="13"/>
    </row>
    <row r="323" spans="1:13" s="14" customFormat="1" ht="15" customHeight="1" x14ac:dyDescent="0.2">
      <c r="A323" s="7">
        <v>322</v>
      </c>
      <c r="B323" s="7" t="s">
        <v>351</v>
      </c>
      <c r="C323" s="8">
        <v>4584</v>
      </c>
      <c r="D323" s="9" t="s">
        <v>547</v>
      </c>
      <c r="E323" s="8" t="s">
        <v>15</v>
      </c>
      <c r="F323" s="7" t="s">
        <v>16</v>
      </c>
      <c r="G323" s="10">
        <v>42984</v>
      </c>
      <c r="H323" s="11" t="s">
        <v>510</v>
      </c>
      <c r="I323" s="15" t="s">
        <v>527</v>
      </c>
      <c r="J323" s="12"/>
      <c r="K323" s="12" t="s">
        <v>548</v>
      </c>
      <c r="L323" s="10">
        <v>43088</v>
      </c>
      <c r="M323" s="13"/>
    </row>
    <row r="324" spans="1:13" s="14" customFormat="1" ht="15" customHeight="1" x14ac:dyDescent="0.2">
      <c r="A324" s="7">
        <v>323</v>
      </c>
      <c r="B324" s="7" t="s">
        <v>351</v>
      </c>
      <c r="C324" s="8">
        <v>3499</v>
      </c>
      <c r="D324" s="9" t="s">
        <v>549</v>
      </c>
      <c r="E324" s="8" t="s">
        <v>15</v>
      </c>
      <c r="F324" s="7" t="s">
        <v>21</v>
      </c>
      <c r="G324" s="10">
        <v>40262</v>
      </c>
      <c r="H324" s="11" t="s">
        <v>510</v>
      </c>
      <c r="I324" s="15" t="s">
        <v>527</v>
      </c>
      <c r="J324" s="12"/>
      <c r="K324" s="12" t="s">
        <v>548</v>
      </c>
      <c r="L324" s="10">
        <v>43290</v>
      </c>
      <c r="M324" s="13"/>
    </row>
    <row r="325" spans="1:13" s="14" customFormat="1" ht="15" customHeight="1" x14ac:dyDescent="0.2">
      <c r="A325" s="7">
        <v>324</v>
      </c>
      <c r="B325" s="7" t="s">
        <v>351</v>
      </c>
      <c r="C325" s="8">
        <v>4749</v>
      </c>
      <c r="D325" s="9" t="s">
        <v>550</v>
      </c>
      <c r="E325" s="8" t="s">
        <v>15</v>
      </c>
      <c r="F325" s="7" t="s">
        <v>16</v>
      </c>
      <c r="G325" s="10">
        <v>43353</v>
      </c>
      <c r="H325" s="11" t="s">
        <v>510</v>
      </c>
      <c r="I325" s="15" t="s">
        <v>527</v>
      </c>
      <c r="J325" s="12"/>
      <c r="K325" s="12" t="s">
        <v>530</v>
      </c>
      <c r="L325" s="10">
        <v>43353</v>
      </c>
      <c r="M325" s="13"/>
    </row>
    <row r="326" spans="1:13" s="14" customFormat="1" ht="15" customHeight="1" x14ac:dyDescent="0.2">
      <c r="A326" s="7">
        <v>325</v>
      </c>
      <c r="B326" s="7" t="s">
        <v>351</v>
      </c>
      <c r="C326" s="8">
        <v>2836</v>
      </c>
      <c r="D326" s="9" t="s">
        <v>551</v>
      </c>
      <c r="E326" s="8" t="s">
        <v>15</v>
      </c>
      <c r="F326" s="7" t="s">
        <v>21</v>
      </c>
      <c r="G326" s="10">
        <v>38257</v>
      </c>
      <c r="H326" s="11" t="s">
        <v>510</v>
      </c>
      <c r="I326" s="15" t="s">
        <v>527</v>
      </c>
      <c r="J326" s="12"/>
      <c r="K326" s="12" t="s">
        <v>512</v>
      </c>
      <c r="L326" s="10">
        <v>43435</v>
      </c>
      <c r="M326" s="13"/>
    </row>
    <row r="327" spans="1:13" s="14" customFormat="1" ht="15" customHeight="1" x14ac:dyDescent="0.2">
      <c r="A327" s="7">
        <v>326</v>
      </c>
      <c r="B327" s="7" t="s">
        <v>351</v>
      </c>
      <c r="C327" s="8">
        <v>3124</v>
      </c>
      <c r="D327" s="9" t="s">
        <v>552</v>
      </c>
      <c r="E327" s="8" t="s">
        <v>15</v>
      </c>
      <c r="F327" s="7" t="s">
        <v>21</v>
      </c>
      <c r="G327" s="10">
        <v>38733</v>
      </c>
      <c r="H327" s="11" t="s">
        <v>510</v>
      </c>
      <c r="I327" s="15" t="s">
        <v>527</v>
      </c>
      <c r="J327" s="12"/>
      <c r="K327" s="12" t="s">
        <v>548</v>
      </c>
      <c r="L327" s="10">
        <v>42226</v>
      </c>
      <c r="M327" s="13"/>
    </row>
    <row r="328" spans="1:13" s="14" customFormat="1" ht="15" customHeight="1" x14ac:dyDescent="0.2">
      <c r="A328" s="7">
        <v>327</v>
      </c>
      <c r="B328" s="7" t="s">
        <v>351</v>
      </c>
      <c r="C328" s="8">
        <v>2352</v>
      </c>
      <c r="D328" s="9" t="s">
        <v>553</v>
      </c>
      <c r="E328" s="8" t="s">
        <v>15</v>
      </c>
      <c r="F328" s="7" t="s">
        <v>16</v>
      </c>
      <c r="G328" s="10">
        <v>35733</v>
      </c>
      <c r="H328" s="11" t="s">
        <v>510</v>
      </c>
      <c r="I328" s="15" t="s">
        <v>527</v>
      </c>
      <c r="J328" s="12"/>
      <c r="K328" s="12" t="s">
        <v>554</v>
      </c>
      <c r="L328" s="10">
        <v>43435</v>
      </c>
      <c r="M328" s="13"/>
    </row>
    <row r="329" spans="1:13" s="14" customFormat="1" ht="15" customHeight="1" x14ac:dyDescent="0.2">
      <c r="A329" s="7">
        <v>328</v>
      </c>
      <c r="B329" s="7" t="s">
        <v>351</v>
      </c>
      <c r="C329" s="8">
        <v>3930</v>
      </c>
      <c r="D329" s="9" t="s">
        <v>555</v>
      </c>
      <c r="E329" s="8" t="s">
        <v>15</v>
      </c>
      <c r="F329" s="7" t="s">
        <v>21</v>
      </c>
      <c r="G329" s="10">
        <v>42067</v>
      </c>
      <c r="H329" s="11" t="s">
        <v>510</v>
      </c>
      <c r="I329" s="15" t="s">
        <v>527</v>
      </c>
      <c r="J329" s="12"/>
      <c r="K329" s="12" t="s">
        <v>512</v>
      </c>
      <c r="L329" s="10">
        <v>43435</v>
      </c>
      <c r="M329" s="13"/>
    </row>
    <row r="330" spans="1:13" s="14" customFormat="1" ht="15" customHeight="1" x14ac:dyDescent="0.2">
      <c r="A330" s="7">
        <v>329</v>
      </c>
      <c r="B330" s="7" t="s">
        <v>351</v>
      </c>
      <c r="C330" s="8">
        <v>4785</v>
      </c>
      <c r="D330" s="9" t="s">
        <v>556</v>
      </c>
      <c r="E330" s="8" t="s">
        <v>15</v>
      </c>
      <c r="F330" s="7" t="s">
        <v>21</v>
      </c>
      <c r="G330" s="10">
        <v>43480</v>
      </c>
      <c r="H330" s="11" t="s">
        <v>510</v>
      </c>
      <c r="I330" s="15" t="s">
        <v>527</v>
      </c>
      <c r="J330" s="12"/>
      <c r="K330" s="12" t="s">
        <v>512</v>
      </c>
      <c r="L330" s="10">
        <v>43480</v>
      </c>
      <c r="M330" s="13"/>
    </row>
    <row r="331" spans="1:13" s="14" customFormat="1" ht="15" customHeight="1" x14ac:dyDescent="0.2">
      <c r="A331" s="7">
        <v>330</v>
      </c>
      <c r="B331" s="7" t="s">
        <v>351</v>
      </c>
      <c r="C331" s="8">
        <v>4107</v>
      </c>
      <c r="D331" s="9" t="s">
        <v>557</v>
      </c>
      <c r="E331" s="8" t="s">
        <v>15</v>
      </c>
      <c r="F331" s="7" t="s">
        <v>21</v>
      </c>
      <c r="G331" s="10">
        <v>42410</v>
      </c>
      <c r="H331" s="11" t="s">
        <v>510</v>
      </c>
      <c r="I331" s="15" t="s">
        <v>527</v>
      </c>
      <c r="J331" s="12"/>
      <c r="K331" s="12" t="s">
        <v>512</v>
      </c>
      <c r="L331" s="10">
        <v>43435</v>
      </c>
      <c r="M331" s="13"/>
    </row>
    <row r="332" spans="1:13" s="14" customFormat="1" ht="15" customHeight="1" x14ac:dyDescent="0.2">
      <c r="A332" s="7">
        <v>331</v>
      </c>
      <c r="B332" s="7" t="s">
        <v>351</v>
      </c>
      <c r="C332" s="8">
        <v>4332</v>
      </c>
      <c r="D332" s="9" t="s">
        <v>558</v>
      </c>
      <c r="E332" s="8" t="s">
        <v>15</v>
      </c>
      <c r="F332" s="7" t="s">
        <v>21</v>
      </c>
      <c r="G332" s="10">
        <v>42646</v>
      </c>
      <c r="H332" s="11" t="s">
        <v>510</v>
      </c>
      <c r="I332" s="15" t="s">
        <v>527</v>
      </c>
      <c r="J332" s="12"/>
      <c r="K332" s="12" t="s">
        <v>512</v>
      </c>
      <c r="L332" s="10">
        <v>43435</v>
      </c>
      <c r="M332" s="13"/>
    </row>
    <row r="333" spans="1:13" s="14" customFormat="1" ht="15" customHeight="1" x14ac:dyDescent="0.2">
      <c r="A333" s="7">
        <v>332</v>
      </c>
      <c r="B333" s="7" t="s">
        <v>351</v>
      </c>
      <c r="C333" s="8">
        <v>3969</v>
      </c>
      <c r="D333" s="9" t="s">
        <v>559</v>
      </c>
      <c r="E333" s="8" t="s">
        <v>15</v>
      </c>
      <c r="F333" s="7" t="s">
        <v>21</v>
      </c>
      <c r="G333" s="10">
        <v>42156</v>
      </c>
      <c r="H333" s="11" t="s">
        <v>510</v>
      </c>
      <c r="I333" s="15" t="s">
        <v>527</v>
      </c>
      <c r="J333" s="12"/>
      <c r="K333" s="12" t="s">
        <v>530</v>
      </c>
      <c r="L333" s="10">
        <v>42646</v>
      </c>
      <c r="M333" s="13"/>
    </row>
    <row r="334" spans="1:13" s="14" customFormat="1" ht="15" customHeight="1" x14ac:dyDescent="0.2">
      <c r="A334" s="7">
        <v>333</v>
      </c>
      <c r="B334" s="7" t="s">
        <v>351</v>
      </c>
      <c r="C334" s="8">
        <v>4109</v>
      </c>
      <c r="D334" s="9" t="s">
        <v>560</v>
      </c>
      <c r="E334" s="8" t="s">
        <v>15</v>
      </c>
      <c r="F334" s="7" t="s">
        <v>21</v>
      </c>
      <c r="G334" s="10">
        <v>42410</v>
      </c>
      <c r="H334" s="11" t="s">
        <v>510</v>
      </c>
      <c r="I334" s="15" t="s">
        <v>527</v>
      </c>
      <c r="J334" s="12"/>
      <c r="K334" s="12" t="s">
        <v>530</v>
      </c>
      <c r="L334" s="10">
        <v>43325</v>
      </c>
      <c r="M334" s="13"/>
    </row>
    <row r="335" spans="1:13" s="14" customFormat="1" ht="15" customHeight="1" x14ac:dyDescent="0.2">
      <c r="A335" s="7">
        <v>334</v>
      </c>
      <c r="B335" s="7" t="s">
        <v>351</v>
      </c>
      <c r="C335" s="8">
        <v>4257</v>
      </c>
      <c r="D335" s="9" t="s">
        <v>561</v>
      </c>
      <c r="E335" s="8" t="s">
        <v>15</v>
      </c>
      <c r="F335" s="7" t="s">
        <v>16</v>
      </c>
      <c r="G335" s="10">
        <v>42562</v>
      </c>
      <c r="H335" s="11" t="s">
        <v>510</v>
      </c>
      <c r="I335" s="13" t="s">
        <v>527</v>
      </c>
      <c r="J335" s="12"/>
      <c r="K335" s="12" t="s">
        <v>530</v>
      </c>
      <c r="L335" s="10">
        <v>42618</v>
      </c>
      <c r="M335" s="13"/>
    </row>
    <row r="336" spans="1:13" s="14" customFormat="1" ht="15" customHeight="1" x14ac:dyDescent="0.2">
      <c r="A336" s="7">
        <v>335</v>
      </c>
      <c r="B336" s="7" t="s">
        <v>351</v>
      </c>
      <c r="C336" s="8">
        <v>4382</v>
      </c>
      <c r="D336" s="9" t="s">
        <v>562</v>
      </c>
      <c r="E336" s="8" t="s">
        <v>15</v>
      </c>
      <c r="F336" s="7" t="s">
        <v>21</v>
      </c>
      <c r="G336" s="10">
        <v>42695</v>
      </c>
      <c r="H336" s="11" t="s">
        <v>510</v>
      </c>
      <c r="I336" s="15" t="s">
        <v>527</v>
      </c>
      <c r="J336" s="12"/>
      <c r="K336" s="12" t="s">
        <v>512</v>
      </c>
      <c r="L336" s="10">
        <v>43435</v>
      </c>
      <c r="M336" s="13"/>
    </row>
    <row r="337" spans="1:13" s="14" customFormat="1" ht="15" customHeight="1" x14ac:dyDescent="0.2">
      <c r="A337" s="7">
        <v>336</v>
      </c>
      <c r="B337" s="7" t="s">
        <v>351</v>
      </c>
      <c r="C337" s="8">
        <v>4181</v>
      </c>
      <c r="D337" s="9" t="s">
        <v>563</v>
      </c>
      <c r="E337" s="8" t="s">
        <v>15</v>
      </c>
      <c r="F337" s="7" t="s">
        <v>21</v>
      </c>
      <c r="G337" s="10">
        <v>42502</v>
      </c>
      <c r="H337" s="11" t="s">
        <v>510</v>
      </c>
      <c r="I337" s="11" t="s">
        <v>527</v>
      </c>
      <c r="J337" s="13"/>
      <c r="K337" s="12" t="s">
        <v>530</v>
      </c>
      <c r="L337" s="10">
        <v>42534</v>
      </c>
      <c r="M337" s="13"/>
    </row>
    <row r="338" spans="1:13" s="14" customFormat="1" ht="15" customHeight="1" x14ac:dyDescent="0.2">
      <c r="A338" s="7">
        <v>337</v>
      </c>
      <c r="B338" s="7" t="s">
        <v>351</v>
      </c>
      <c r="C338" s="8">
        <v>3802</v>
      </c>
      <c r="D338" s="9" t="s">
        <v>564</v>
      </c>
      <c r="E338" s="8" t="s">
        <v>15</v>
      </c>
      <c r="F338" s="7" t="s">
        <v>16</v>
      </c>
      <c r="G338" s="10">
        <v>41652</v>
      </c>
      <c r="H338" s="11" t="s">
        <v>510</v>
      </c>
      <c r="I338" s="15" t="s">
        <v>527</v>
      </c>
      <c r="J338" s="12"/>
      <c r="K338" s="12" t="s">
        <v>565</v>
      </c>
      <c r="L338" s="10">
        <v>43052</v>
      </c>
      <c r="M338" s="13"/>
    </row>
    <row r="339" spans="1:13" s="21" customFormat="1" ht="15" x14ac:dyDescent="0.25">
      <c r="A339" s="7">
        <v>338</v>
      </c>
      <c r="B339" s="7" t="s">
        <v>351</v>
      </c>
      <c r="C339" s="8">
        <v>4588</v>
      </c>
      <c r="D339" s="9" t="s">
        <v>566</v>
      </c>
      <c r="E339" s="8" t="s">
        <v>15</v>
      </c>
      <c r="F339" s="7" t="s">
        <v>16</v>
      </c>
      <c r="G339" s="10">
        <v>42984</v>
      </c>
      <c r="H339" s="11" t="s">
        <v>510</v>
      </c>
      <c r="I339" s="15" t="s">
        <v>527</v>
      </c>
      <c r="J339" s="15"/>
      <c r="K339" s="12" t="s">
        <v>512</v>
      </c>
      <c r="L339" s="10">
        <v>43435</v>
      </c>
      <c r="M339" s="10"/>
    </row>
    <row r="340" spans="1:13" s="14" customFormat="1" ht="15" customHeight="1" x14ac:dyDescent="0.2">
      <c r="A340" s="7">
        <v>339</v>
      </c>
      <c r="B340" s="7" t="s">
        <v>351</v>
      </c>
      <c r="C340" s="8">
        <v>3903</v>
      </c>
      <c r="D340" s="9" t="s">
        <v>567</v>
      </c>
      <c r="E340" s="8" t="s">
        <v>15</v>
      </c>
      <c r="F340" s="7" t="s">
        <v>16</v>
      </c>
      <c r="G340" s="10">
        <v>42017</v>
      </c>
      <c r="H340" s="11" t="s">
        <v>510</v>
      </c>
      <c r="I340" s="11" t="s">
        <v>527</v>
      </c>
      <c r="J340" s="12"/>
      <c r="K340" s="12" t="s">
        <v>548</v>
      </c>
      <c r="L340" s="10">
        <v>42523</v>
      </c>
      <c r="M340" s="13"/>
    </row>
    <row r="341" spans="1:13" s="14" customFormat="1" ht="15" customHeight="1" x14ac:dyDescent="0.2">
      <c r="A341" s="7">
        <v>340</v>
      </c>
      <c r="B341" s="7" t="s">
        <v>351</v>
      </c>
      <c r="C341" s="8">
        <v>4658</v>
      </c>
      <c r="D341" s="9" t="s">
        <v>568</v>
      </c>
      <c r="E341" s="8" t="s">
        <v>15</v>
      </c>
      <c r="F341" s="7" t="s">
        <v>21</v>
      </c>
      <c r="G341" s="10">
        <v>43158</v>
      </c>
      <c r="H341" s="11" t="s">
        <v>510</v>
      </c>
      <c r="I341" s="15" t="s">
        <v>527</v>
      </c>
      <c r="J341" s="12"/>
      <c r="K341" s="12" t="s">
        <v>569</v>
      </c>
      <c r="L341" s="10">
        <v>43475</v>
      </c>
      <c r="M341" s="13"/>
    </row>
    <row r="342" spans="1:13" s="14" customFormat="1" ht="15" customHeight="1" x14ac:dyDescent="0.2">
      <c r="A342" s="7">
        <v>341</v>
      </c>
      <c r="B342" s="7" t="s">
        <v>351</v>
      </c>
      <c r="C342" s="8">
        <v>3322</v>
      </c>
      <c r="D342" s="9" t="s">
        <v>570</v>
      </c>
      <c r="E342" s="8" t="s">
        <v>15</v>
      </c>
      <c r="F342" s="7" t="s">
        <v>16</v>
      </c>
      <c r="G342" s="10">
        <v>39510</v>
      </c>
      <c r="H342" s="11" t="s">
        <v>510</v>
      </c>
      <c r="I342" s="15" t="s">
        <v>527</v>
      </c>
      <c r="J342" s="12"/>
      <c r="K342" s="12" t="s">
        <v>512</v>
      </c>
      <c r="L342" s="10">
        <v>43435</v>
      </c>
      <c r="M342" s="13"/>
    </row>
    <row r="343" spans="1:13" s="14" customFormat="1" ht="15" customHeight="1" x14ac:dyDescent="0.2">
      <c r="A343" s="7">
        <v>342</v>
      </c>
      <c r="B343" s="7" t="s">
        <v>351</v>
      </c>
      <c r="C343" s="8">
        <v>3518</v>
      </c>
      <c r="D343" s="9" t="s">
        <v>571</v>
      </c>
      <c r="E343" s="8" t="s">
        <v>15</v>
      </c>
      <c r="F343" s="7" t="s">
        <v>21</v>
      </c>
      <c r="G343" s="10">
        <v>40360</v>
      </c>
      <c r="H343" s="11" t="s">
        <v>510</v>
      </c>
      <c r="I343" s="15" t="s">
        <v>527</v>
      </c>
      <c r="J343" s="12"/>
      <c r="K343" s="12" t="s">
        <v>569</v>
      </c>
      <c r="L343" s="10">
        <v>43525</v>
      </c>
      <c r="M343" s="13"/>
    </row>
    <row r="344" spans="1:13" s="14" customFormat="1" ht="15" customHeight="1" x14ac:dyDescent="0.2">
      <c r="A344" s="7">
        <v>343</v>
      </c>
      <c r="B344" s="7" t="s">
        <v>351</v>
      </c>
      <c r="C344" s="8">
        <v>3805</v>
      </c>
      <c r="D344" s="9" t="s">
        <v>572</v>
      </c>
      <c r="E344" s="8" t="s">
        <v>15</v>
      </c>
      <c r="F344" s="7" t="s">
        <v>16</v>
      </c>
      <c r="G344" s="10">
        <v>41673</v>
      </c>
      <c r="H344" s="11" t="s">
        <v>510</v>
      </c>
      <c r="I344" s="11" t="s">
        <v>573</v>
      </c>
      <c r="J344" s="11"/>
      <c r="K344" s="12" t="s">
        <v>569</v>
      </c>
      <c r="L344" s="10">
        <v>43102</v>
      </c>
      <c r="M344" s="13"/>
    </row>
    <row r="345" spans="1:13" s="14" customFormat="1" ht="15" customHeight="1" x14ac:dyDescent="0.2">
      <c r="A345" s="7">
        <v>344</v>
      </c>
      <c r="B345" s="7" t="s">
        <v>351</v>
      </c>
      <c r="C345" s="8">
        <v>3631</v>
      </c>
      <c r="D345" s="9" t="s">
        <v>574</v>
      </c>
      <c r="E345" s="8" t="s">
        <v>15</v>
      </c>
      <c r="F345" s="7" t="s">
        <v>16</v>
      </c>
      <c r="G345" s="10">
        <v>40821</v>
      </c>
      <c r="H345" s="11" t="s">
        <v>510</v>
      </c>
      <c r="I345" s="15" t="s">
        <v>527</v>
      </c>
      <c r="J345" s="12"/>
      <c r="K345" s="12" t="s">
        <v>512</v>
      </c>
      <c r="L345" s="10">
        <v>43435</v>
      </c>
      <c r="M345" s="13"/>
    </row>
    <row r="346" spans="1:13" s="14" customFormat="1" ht="15" customHeight="1" x14ac:dyDescent="0.2">
      <c r="A346" s="7">
        <v>345</v>
      </c>
      <c r="B346" s="7" t="s">
        <v>351</v>
      </c>
      <c r="C346" s="8">
        <v>4005</v>
      </c>
      <c r="D346" s="9" t="s">
        <v>575</v>
      </c>
      <c r="E346" s="8" t="s">
        <v>15</v>
      </c>
      <c r="F346" s="7" t="s">
        <v>21</v>
      </c>
      <c r="G346" s="10">
        <v>42242</v>
      </c>
      <c r="H346" s="11" t="s">
        <v>510</v>
      </c>
      <c r="I346" s="15" t="s">
        <v>527</v>
      </c>
      <c r="J346" s="12"/>
      <c r="K346" s="12" t="s">
        <v>512</v>
      </c>
      <c r="L346" s="10">
        <v>43435</v>
      </c>
      <c r="M346" s="13"/>
    </row>
    <row r="347" spans="1:13" s="14" customFormat="1" ht="15" customHeight="1" x14ac:dyDescent="0.2">
      <c r="A347" s="7">
        <v>346</v>
      </c>
      <c r="B347" s="7" t="s">
        <v>351</v>
      </c>
      <c r="C347" s="8">
        <v>4773</v>
      </c>
      <c r="D347" s="9" t="s">
        <v>576</v>
      </c>
      <c r="E347" s="8" t="s">
        <v>15</v>
      </c>
      <c r="F347" s="7" t="s">
        <v>21</v>
      </c>
      <c r="G347" s="10">
        <v>43417</v>
      </c>
      <c r="H347" s="11" t="s">
        <v>510</v>
      </c>
      <c r="I347" s="15" t="s">
        <v>527</v>
      </c>
      <c r="J347" s="12"/>
      <c r="K347" s="12" t="s">
        <v>512</v>
      </c>
      <c r="L347" s="10">
        <v>43509</v>
      </c>
      <c r="M347" s="13"/>
    </row>
    <row r="348" spans="1:13" s="14" customFormat="1" ht="15" customHeight="1" x14ac:dyDescent="0.2">
      <c r="A348" s="7">
        <v>347</v>
      </c>
      <c r="B348" s="7" t="s">
        <v>351</v>
      </c>
      <c r="C348" s="8">
        <v>4774</v>
      </c>
      <c r="D348" s="9" t="s">
        <v>577</v>
      </c>
      <c r="E348" s="8" t="s">
        <v>15</v>
      </c>
      <c r="F348" s="7" t="s">
        <v>21</v>
      </c>
      <c r="G348" s="10">
        <v>43417</v>
      </c>
      <c r="H348" s="11" t="s">
        <v>510</v>
      </c>
      <c r="I348" s="11" t="s">
        <v>527</v>
      </c>
      <c r="J348" s="12"/>
      <c r="K348" s="12" t="s">
        <v>512</v>
      </c>
      <c r="L348" s="10">
        <v>43509</v>
      </c>
      <c r="M348" s="13"/>
    </row>
    <row r="349" spans="1:13" s="14" customFormat="1" ht="15" customHeight="1" x14ac:dyDescent="0.2">
      <c r="A349" s="7">
        <v>348</v>
      </c>
      <c r="B349" s="7" t="s">
        <v>351</v>
      </c>
      <c r="C349" s="8">
        <v>4775</v>
      </c>
      <c r="D349" s="9" t="s">
        <v>578</v>
      </c>
      <c r="E349" s="8" t="s">
        <v>15</v>
      </c>
      <c r="F349" s="7" t="s">
        <v>21</v>
      </c>
      <c r="G349" s="10">
        <v>43417</v>
      </c>
      <c r="H349" s="11" t="s">
        <v>510</v>
      </c>
      <c r="I349" s="11" t="s">
        <v>527</v>
      </c>
      <c r="J349" s="12"/>
      <c r="K349" s="12" t="s">
        <v>512</v>
      </c>
      <c r="L349" s="10">
        <v>43509</v>
      </c>
      <c r="M349" s="13"/>
    </row>
    <row r="350" spans="1:13" s="14" customFormat="1" ht="15" customHeight="1" x14ac:dyDescent="0.2">
      <c r="A350" s="7">
        <v>349</v>
      </c>
      <c r="B350" s="7" t="s">
        <v>351</v>
      </c>
      <c r="C350" s="8">
        <v>4373</v>
      </c>
      <c r="D350" s="9" t="s">
        <v>579</v>
      </c>
      <c r="E350" s="8" t="s">
        <v>15</v>
      </c>
      <c r="F350" s="7" t="s">
        <v>16</v>
      </c>
      <c r="G350" s="10">
        <v>42688</v>
      </c>
      <c r="H350" s="11" t="s">
        <v>432</v>
      </c>
      <c r="I350" s="11" t="s">
        <v>580</v>
      </c>
      <c r="J350" s="12"/>
      <c r="K350" s="12" t="s">
        <v>518</v>
      </c>
      <c r="L350" s="10">
        <v>42688</v>
      </c>
      <c r="M350" s="13"/>
    </row>
    <row r="351" spans="1:13" s="14" customFormat="1" ht="15" customHeight="1" x14ac:dyDescent="0.2">
      <c r="A351" s="7">
        <v>350</v>
      </c>
      <c r="B351" s="7" t="s">
        <v>351</v>
      </c>
      <c r="C351" s="8">
        <v>4352</v>
      </c>
      <c r="D351" s="9" t="s">
        <v>581</v>
      </c>
      <c r="E351" s="8" t="s">
        <v>15</v>
      </c>
      <c r="F351" s="7" t="s">
        <v>16</v>
      </c>
      <c r="G351" s="10">
        <v>42667</v>
      </c>
      <c r="H351" s="11" t="s">
        <v>432</v>
      </c>
      <c r="I351" s="11" t="s">
        <v>580</v>
      </c>
      <c r="J351" s="12"/>
      <c r="K351" s="12" t="s">
        <v>512</v>
      </c>
      <c r="L351" s="10">
        <v>43435</v>
      </c>
      <c r="M351" s="13"/>
    </row>
    <row r="352" spans="1:13" s="14" customFormat="1" ht="15" customHeight="1" x14ac:dyDescent="0.2">
      <c r="A352" s="7">
        <v>351</v>
      </c>
      <c r="B352" s="7" t="s">
        <v>351</v>
      </c>
      <c r="C352" s="8">
        <v>3990</v>
      </c>
      <c r="D352" s="9" t="s">
        <v>582</v>
      </c>
      <c r="E352" s="8" t="s">
        <v>15</v>
      </c>
      <c r="F352" s="7" t="s">
        <v>16</v>
      </c>
      <c r="G352" s="10">
        <v>42212</v>
      </c>
      <c r="H352" s="11" t="s">
        <v>432</v>
      </c>
      <c r="I352" s="11" t="s">
        <v>580</v>
      </c>
      <c r="J352" s="12"/>
      <c r="K352" s="12" t="s">
        <v>419</v>
      </c>
      <c r="L352" s="10">
        <v>42691</v>
      </c>
      <c r="M352" s="13"/>
    </row>
    <row r="353" spans="1:13" s="14" customFormat="1" ht="15" customHeight="1" x14ac:dyDescent="0.2">
      <c r="A353" s="7">
        <v>352</v>
      </c>
      <c r="B353" s="7" t="s">
        <v>351</v>
      </c>
      <c r="C353" s="8">
        <v>1844</v>
      </c>
      <c r="D353" s="9" t="s">
        <v>583</v>
      </c>
      <c r="E353" s="8" t="s">
        <v>15</v>
      </c>
      <c r="F353" s="7" t="s">
        <v>16</v>
      </c>
      <c r="G353" s="10">
        <v>32070</v>
      </c>
      <c r="H353" s="11" t="s">
        <v>428</v>
      </c>
      <c r="I353" s="11" t="s">
        <v>584</v>
      </c>
      <c r="J353" s="12"/>
      <c r="K353" s="12" t="s">
        <v>585</v>
      </c>
      <c r="L353" s="10">
        <v>42961</v>
      </c>
      <c r="M353" s="13"/>
    </row>
    <row r="354" spans="1:13" s="14" customFormat="1" ht="15" customHeight="1" x14ac:dyDescent="0.2">
      <c r="A354" s="7">
        <v>353</v>
      </c>
      <c r="B354" s="7" t="s">
        <v>351</v>
      </c>
      <c r="C354" s="8">
        <v>3976</v>
      </c>
      <c r="D354" s="9" t="s">
        <v>586</v>
      </c>
      <c r="E354" s="8" t="s">
        <v>15</v>
      </c>
      <c r="F354" s="7" t="s">
        <v>16</v>
      </c>
      <c r="G354" s="10">
        <v>42165</v>
      </c>
      <c r="H354" s="11" t="s">
        <v>428</v>
      </c>
      <c r="I354" s="11" t="s">
        <v>584</v>
      </c>
      <c r="J354" s="12"/>
      <c r="K354" s="12" t="s">
        <v>587</v>
      </c>
      <c r="L354" s="10">
        <v>42443</v>
      </c>
      <c r="M354" s="13"/>
    </row>
    <row r="355" spans="1:13" s="14" customFormat="1" ht="15" customHeight="1" x14ac:dyDescent="0.2">
      <c r="A355" s="7">
        <v>354</v>
      </c>
      <c r="B355" s="7" t="s">
        <v>351</v>
      </c>
      <c r="C355" s="8">
        <v>2571</v>
      </c>
      <c r="D355" s="9" t="s">
        <v>588</v>
      </c>
      <c r="E355" s="8" t="s">
        <v>15</v>
      </c>
      <c r="F355" s="7" t="s">
        <v>16</v>
      </c>
      <c r="G355" s="10">
        <v>36801</v>
      </c>
      <c r="H355" s="11" t="s">
        <v>428</v>
      </c>
      <c r="I355" s="11" t="s">
        <v>584</v>
      </c>
      <c r="J355" s="12"/>
      <c r="K355" s="12" t="s">
        <v>419</v>
      </c>
      <c r="L355" s="10">
        <v>43435</v>
      </c>
      <c r="M355" s="13"/>
    </row>
    <row r="356" spans="1:13" s="14" customFormat="1" ht="15" customHeight="1" x14ac:dyDescent="0.2">
      <c r="A356" s="7">
        <v>355</v>
      </c>
      <c r="B356" s="7" t="s">
        <v>351</v>
      </c>
      <c r="C356" s="8">
        <v>4013</v>
      </c>
      <c r="D356" s="9" t="s">
        <v>589</v>
      </c>
      <c r="E356" s="8" t="s">
        <v>15</v>
      </c>
      <c r="F356" s="7" t="s">
        <v>21</v>
      </c>
      <c r="G356" s="10">
        <v>42242</v>
      </c>
      <c r="H356" s="11" t="s">
        <v>428</v>
      </c>
      <c r="I356" s="11" t="s">
        <v>584</v>
      </c>
      <c r="J356" s="12"/>
      <c r="K356" s="12" t="s">
        <v>512</v>
      </c>
      <c r="L356" s="10">
        <v>43435</v>
      </c>
      <c r="M356" s="13"/>
    </row>
    <row r="357" spans="1:13" s="14" customFormat="1" ht="15" customHeight="1" x14ac:dyDescent="0.2">
      <c r="A357" s="7">
        <v>356</v>
      </c>
      <c r="B357" s="7" t="s">
        <v>351</v>
      </c>
      <c r="C357" s="8">
        <v>4837</v>
      </c>
      <c r="D357" s="9" t="s">
        <v>590</v>
      </c>
      <c r="E357" s="8" t="s">
        <v>15</v>
      </c>
      <c r="F357" s="7" t="s">
        <v>16</v>
      </c>
      <c r="G357" s="10">
        <v>43549</v>
      </c>
      <c r="H357" s="11" t="s">
        <v>428</v>
      </c>
      <c r="I357" s="11" t="s">
        <v>584</v>
      </c>
      <c r="J357" s="12"/>
      <c r="K357" s="12" t="s">
        <v>512</v>
      </c>
      <c r="L357" s="10">
        <v>43549</v>
      </c>
      <c r="M357" s="13"/>
    </row>
    <row r="358" spans="1:13" s="14" customFormat="1" ht="15" customHeight="1" x14ac:dyDescent="0.2">
      <c r="A358" s="7">
        <v>357</v>
      </c>
      <c r="B358" s="7" t="s">
        <v>351</v>
      </c>
      <c r="C358" s="8">
        <v>3174</v>
      </c>
      <c r="D358" s="9" t="s">
        <v>591</v>
      </c>
      <c r="E358" s="8" t="s">
        <v>15</v>
      </c>
      <c r="F358" s="7" t="s">
        <v>21</v>
      </c>
      <c r="G358" s="10">
        <v>38869</v>
      </c>
      <c r="H358" s="11" t="s">
        <v>510</v>
      </c>
      <c r="I358" s="11" t="s">
        <v>592</v>
      </c>
      <c r="J358" s="12"/>
      <c r="K358" s="12" t="s">
        <v>512</v>
      </c>
      <c r="L358" s="10">
        <v>43435</v>
      </c>
      <c r="M358" s="13"/>
    </row>
    <row r="359" spans="1:13" s="14" customFormat="1" ht="15" customHeight="1" x14ac:dyDescent="0.2">
      <c r="A359" s="7">
        <v>358</v>
      </c>
      <c r="B359" s="7" t="s">
        <v>351</v>
      </c>
      <c r="C359" s="8">
        <v>3517</v>
      </c>
      <c r="D359" s="9" t="s">
        <v>593</v>
      </c>
      <c r="E359" s="8" t="s">
        <v>15</v>
      </c>
      <c r="F359" s="7" t="s">
        <v>16</v>
      </c>
      <c r="G359" s="10">
        <v>40360</v>
      </c>
      <c r="H359" s="11" t="s">
        <v>510</v>
      </c>
      <c r="I359" s="11" t="s">
        <v>592</v>
      </c>
      <c r="J359" s="12"/>
      <c r="K359" s="12" t="s">
        <v>419</v>
      </c>
      <c r="L359" s="10">
        <v>43341</v>
      </c>
      <c r="M359" s="13"/>
    </row>
    <row r="360" spans="1:13" s="14" customFormat="1" ht="15" customHeight="1" x14ac:dyDescent="0.2">
      <c r="A360" s="7">
        <v>359</v>
      </c>
      <c r="B360" s="7" t="s">
        <v>351</v>
      </c>
      <c r="C360" s="8">
        <v>3118</v>
      </c>
      <c r="D360" s="9" t="s">
        <v>594</v>
      </c>
      <c r="E360" s="8" t="s">
        <v>15</v>
      </c>
      <c r="F360" s="7" t="s">
        <v>21</v>
      </c>
      <c r="G360" s="10">
        <v>38718</v>
      </c>
      <c r="H360" s="11" t="s">
        <v>510</v>
      </c>
      <c r="I360" s="11" t="s">
        <v>592</v>
      </c>
      <c r="J360" s="12"/>
      <c r="K360" s="12" t="s">
        <v>595</v>
      </c>
      <c r="L360" s="10">
        <v>43172</v>
      </c>
      <c r="M360" s="13"/>
    </row>
    <row r="361" spans="1:13" s="14" customFormat="1" ht="15" customHeight="1" x14ac:dyDescent="0.2">
      <c r="A361" s="7">
        <v>360</v>
      </c>
      <c r="B361" s="7" t="s">
        <v>351</v>
      </c>
      <c r="C361" s="8">
        <v>4820</v>
      </c>
      <c r="D361" s="9" t="s">
        <v>596</v>
      </c>
      <c r="E361" s="8" t="s">
        <v>15</v>
      </c>
      <c r="F361" s="7" t="s">
        <v>21</v>
      </c>
      <c r="G361" s="10">
        <v>43538</v>
      </c>
      <c r="H361" s="11" t="s">
        <v>510</v>
      </c>
      <c r="I361" s="11" t="s">
        <v>592</v>
      </c>
      <c r="J361" s="12"/>
      <c r="K361" s="12" t="s">
        <v>512</v>
      </c>
      <c r="L361" s="10">
        <v>43538</v>
      </c>
      <c r="M361" s="13"/>
    </row>
    <row r="362" spans="1:13" s="14" customFormat="1" ht="15" customHeight="1" x14ac:dyDescent="0.2">
      <c r="A362" s="7">
        <v>361</v>
      </c>
      <c r="B362" s="7" t="s">
        <v>351</v>
      </c>
      <c r="C362" s="8">
        <v>2530</v>
      </c>
      <c r="D362" s="9" t="s">
        <v>597</v>
      </c>
      <c r="E362" s="8" t="s">
        <v>15</v>
      </c>
      <c r="F362" s="7" t="s">
        <v>16</v>
      </c>
      <c r="G362" s="10">
        <v>36780</v>
      </c>
      <c r="H362" s="11" t="s">
        <v>421</v>
      </c>
      <c r="I362" s="11" t="s">
        <v>598</v>
      </c>
      <c r="J362" s="12"/>
      <c r="K362" s="12" t="s">
        <v>518</v>
      </c>
      <c r="L362" s="10">
        <v>43003</v>
      </c>
      <c r="M362" s="13"/>
    </row>
    <row r="363" spans="1:13" s="14" customFormat="1" ht="15" customHeight="1" x14ac:dyDescent="0.2">
      <c r="A363" s="7">
        <v>362</v>
      </c>
      <c r="B363" s="7" t="s">
        <v>351</v>
      </c>
      <c r="C363" s="8">
        <v>2222</v>
      </c>
      <c r="D363" s="9" t="s">
        <v>599</v>
      </c>
      <c r="E363" s="8" t="s">
        <v>15</v>
      </c>
      <c r="F363" s="7" t="s">
        <v>21</v>
      </c>
      <c r="G363" s="10">
        <v>35198</v>
      </c>
      <c r="H363" s="11" t="s">
        <v>421</v>
      </c>
      <c r="I363" s="11" t="s">
        <v>598</v>
      </c>
      <c r="J363" s="12"/>
      <c r="K363" s="12" t="s">
        <v>419</v>
      </c>
      <c r="L363" s="10">
        <v>42660</v>
      </c>
      <c r="M363" s="13"/>
    </row>
    <row r="364" spans="1:13" s="14" customFormat="1" ht="15" customHeight="1" x14ac:dyDescent="0.2">
      <c r="A364" s="7">
        <v>363</v>
      </c>
      <c r="B364" s="7" t="s">
        <v>351</v>
      </c>
      <c r="C364" s="8">
        <v>3991</v>
      </c>
      <c r="D364" s="20" t="s">
        <v>600</v>
      </c>
      <c r="E364" s="17" t="s">
        <v>15</v>
      </c>
      <c r="F364" s="7" t="s">
        <v>21</v>
      </c>
      <c r="G364" s="10">
        <v>42212</v>
      </c>
      <c r="H364" s="11" t="s">
        <v>421</v>
      </c>
      <c r="I364" s="11" t="s">
        <v>598</v>
      </c>
      <c r="J364" s="13"/>
      <c r="K364" s="12" t="s">
        <v>569</v>
      </c>
      <c r="L364" s="10">
        <v>42212</v>
      </c>
      <c r="M364" s="13"/>
    </row>
    <row r="365" spans="1:13" s="14" customFormat="1" ht="15" customHeight="1" x14ac:dyDescent="0.2">
      <c r="A365" s="7">
        <v>364</v>
      </c>
      <c r="B365" s="7" t="s">
        <v>351</v>
      </c>
      <c r="C365" s="8">
        <v>4754</v>
      </c>
      <c r="D365" s="9" t="s">
        <v>601</v>
      </c>
      <c r="E365" s="8" t="s">
        <v>15</v>
      </c>
      <c r="F365" s="7" t="s">
        <v>21</v>
      </c>
      <c r="G365" s="10">
        <v>43369</v>
      </c>
      <c r="H365" s="11" t="s">
        <v>421</v>
      </c>
      <c r="I365" s="11" t="s">
        <v>598</v>
      </c>
      <c r="J365" s="12"/>
      <c r="K365" s="12" t="s">
        <v>512</v>
      </c>
      <c r="L365" s="10">
        <v>43435</v>
      </c>
      <c r="M365" s="13"/>
    </row>
    <row r="366" spans="1:13" s="14" customFormat="1" ht="15" customHeight="1" x14ac:dyDescent="0.2">
      <c r="A366" s="7">
        <v>365</v>
      </c>
      <c r="B366" s="7" t="s">
        <v>351</v>
      </c>
      <c r="C366" s="8">
        <v>4708</v>
      </c>
      <c r="D366" s="9" t="s">
        <v>602</v>
      </c>
      <c r="E366" s="8" t="s">
        <v>15</v>
      </c>
      <c r="F366" s="7" t="s">
        <v>16</v>
      </c>
      <c r="G366" s="10">
        <v>43264</v>
      </c>
      <c r="H366" s="11" t="s">
        <v>421</v>
      </c>
      <c r="I366" s="11" t="s">
        <v>603</v>
      </c>
      <c r="J366" s="12"/>
      <c r="K366" s="12" t="s">
        <v>518</v>
      </c>
      <c r="L366" s="10">
        <v>43360</v>
      </c>
      <c r="M366" s="13"/>
    </row>
    <row r="367" spans="1:13" s="14" customFormat="1" ht="15" customHeight="1" x14ac:dyDescent="0.2">
      <c r="A367" s="7">
        <v>366</v>
      </c>
      <c r="B367" s="7" t="s">
        <v>351</v>
      </c>
      <c r="C367" s="8">
        <v>3478</v>
      </c>
      <c r="D367" s="9" t="s">
        <v>604</v>
      </c>
      <c r="E367" s="8" t="s">
        <v>15</v>
      </c>
      <c r="F367" s="7" t="s">
        <v>21</v>
      </c>
      <c r="G367" s="10">
        <v>40155</v>
      </c>
      <c r="H367" s="11" t="s">
        <v>421</v>
      </c>
      <c r="I367" s="11" t="s">
        <v>603</v>
      </c>
      <c r="J367" s="12"/>
      <c r="K367" s="12" t="s">
        <v>515</v>
      </c>
      <c r="L367" s="10">
        <v>42381</v>
      </c>
      <c r="M367" s="13"/>
    </row>
    <row r="368" spans="1:13" s="14" customFormat="1" ht="15" customHeight="1" x14ac:dyDescent="0.2">
      <c r="A368" s="7">
        <v>367</v>
      </c>
      <c r="B368" s="7" t="s">
        <v>351</v>
      </c>
      <c r="C368" s="8">
        <v>3493</v>
      </c>
      <c r="D368" s="9" t="s">
        <v>605</v>
      </c>
      <c r="E368" s="8" t="s">
        <v>15</v>
      </c>
      <c r="F368" s="7" t="s">
        <v>16</v>
      </c>
      <c r="G368" s="10">
        <v>40217</v>
      </c>
      <c r="H368" s="11" t="s">
        <v>421</v>
      </c>
      <c r="I368" s="11" t="s">
        <v>603</v>
      </c>
      <c r="J368" s="12"/>
      <c r="K368" s="12" t="s">
        <v>419</v>
      </c>
      <c r="L368" s="10">
        <v>43282</v>
      </c>
      <c r="M368" s="13"/>
    </row>
    <row r="369" spans="1:13" s="14" customFormat="1" ht="15" customHeight="1" x14ac:dyDescent="0.2">
      <c r="A369" s="7">
        <v>368</v>
      </c>
      <c r="B369" s="7" t="s">
        <v>351</v>
      </c>
      <c r="C369" s="8">
        <v>4070</v>
      </c>
      <c r="D369" s="9" t="s">
        <v>606</v>
      </c>
      <c r="E369" s="8" t="s">
        <v>15</v>
      </c>
      <c r="F369" s="7" t="s">
        <v>16</v>
      </c>
      <c r="G369" s="10">
        <v>42338</v>
      </c>
      <c r="H369" s="11" t="s">
        <v>421</v>
      </c>
      <c r="I369" s="11" t="s">
        <v>603</v>
      </c>
      <c r="J369" s="12"/>
      <c r="K369" s="12" t="s">
        <v>512</v>
      </c>
      <c r="L369" s="10">
        <v>43435</v>
      </c>
      <c r="M369" s="13"/>
    </row>
    <row r="370" spans="1:13" s="14" customFormat="1" ht="15" customHeight="1" x14ac:dyDescent="0.2">
      <c r="A370" s="7">
        <v>369</v>
      </c>
      <c r="B370" s="7" t="s">
        <v>351</v>
      </c>
      <c r="C370" s="8">
        <v>3580</v>
      </c>
      <c r="D370" s="9" t="s">
        <v>607</v>
      </c>
      <c r="E370" s="8" t="s">
        <v>15</v>
      </c>
      <c r="F370" s="7" t="s">
        <v>21</v>
      </c>
      <c r="G370" s="10">
        <v>40651</v>
      </c>
      <c r="H370" s="11" t="s">
        <v>421</v>
      </c>
      <c r="I370" s="11" t="s">
        <v>603</v>
      </c>
      <c r="J370" s="12"/>
      <c r="K370" s="12" t="s">
        <v>512</v>
      </c>
      <c r="L370" s="10">
        <v>43435</v>
      </c>
      <c r="M370" s="13"/>
    </row>
    <row r="371" spans="1:13" s="14" customFormat="1" ht="15" customHeight="1" x14ac:dyDescent="0.2">
      <c r="A371" s="7">
        <v>370</v>
      </c>
      <c r="B371" s="7" t="s">
        <v>351</v>
      </c>
      <c r="C371" s="8">
        <v>2629</v>
      </c>
      <c r="D371" s="9" t="s">
        <v>608</v>
      </c>
      <c r="E371" s="8" t="s">
        <v>15</v>
      </c>
      <c r="F371" s="7" t="s">
        <v>16</v>
      </c>
      <c r="G371" s="10">
        <v>37242</v>
      </c>
      <c r="H371" s="11" t="s">
        <v>510</v>
      </c>
      <c r="I371" s="11" t="s">
        <v>609</v>
      </c>
      <c r="J371" s="12"/>
      <c r="K371" s="12" t="s">
        <v>595</v>
      </c>
      <c r="L371" s="10">
        <v>43446</v>
      </c>
      <c r="M371" s="13"/>
    </row>
    <row r="372" spans="1:13" s="14" customFormat="1" ht="15" customHeight="1" x14ac:dyDescent="0.2">
      <c r="A372" s="7">
        <v>371</v>
      </c>
      <c r="B372" s="7" t="s">
        <v>351</v>
      </c>
      <c r="C372" s="8">
        <v>2926</v>
      </c>
      <c r="D372" s="9" t="s">
        <v>610</v>
      </c>
      <c r="E372" s="8" t="s">
        <v>15</v>
      </c>
      <c r="F372" s="7" t="s">
        <v>21</v>
      </c>
      <c r="G372" s="10">
        <v>38443</v>
      </c>
      <c r="H372" s="11" t="s">
        <v>510</v>
      </c>
      <c r="I372" s="11" t="s">
        <v>609</v>
      </c>
      <c r="J372" s="12"/>
      <c r="K372" s="12" t="s">
        <v>419</v>
      </c>
      <c r="L372" s="10">
        <v>42920</v>
      </c>
      <c r="M372" s="13"/>
    </row>
    <row r="373" spans="1:13" s="14" customFormat="1" ht="15" customHeight="1" x14ac:dyDescent="0.2">
      <c r="A373" s="7">
        <v>372</v>
      </c>
      <c r="B373" s="7" t="s">
        <v>351</v>
      </c>
      <c r="C373" s="8">
        <v>3494</v>
      </c>
      <c r="D373" s="9" t="s">
        <v>611</v>
      </c>
      <c r="E373" s="8" t="s">
        <v>15</v>
      </c>
      <c r="F373" s="7" t="s">
        <v>16</v>
      </c>
      <c r="G373" s="10">
        <v>40232</v>
      </c>
      <c r="H373" s="11" t="s">
        <v>510</v>
      </c>
      <c r="I373" s="11" t="s">
        <v>609</v>
      </c>
      <c r="J373" s="12"/>
      <c r="K373" s="12" t="s">
        <v>512</v>
      </c>
      <c r="L373" s="10">
        <v>43435</v>
      </c>
      <c r="M373" s="13"/>
    </row>
    <row r="374" spans="1:13" s="14" customFormat="1" ht="15" customHeight="1" x14ac:dyDescent="0.2">
      <c r="A374" s="7">
        <v>373</v>
      </c>
      <c r="B374" s="7" t="s">
        <v>351</v>
      </c>
      <c r="C374" s="8">
        <v>2093</v>
      </c>
      <c r="D374" s="9" t="s">
        <v>612</v>
      </c>
      <c r="E374" s="8" t="s">
        <v>15</v>
      </c>
      <c r="F374" s="7" t="s">
        <v>16</v>
      </c>
      <c r="G374" s="10">
        <v>34669</v>
      </c>
      <c r="H374" s="11" t="s">
        <v>510</v>
      </c>
      <c r="I374" s="11" t="s">
        <v>613</v>
      </c>
      <c r="J374" s="12"/>
      <c r="K374" s="12" t="s">
        <v>512</v>
      </c>
      <c r="L374" s="10">
        <v>43435</v>
      </c>
      <c r="M374" s="13"/>
    </row>
    <row r="375" spans="1:13" s="14" customFormat="1" ht="15" customHeight="1" x14ac:dyDescent="0.2">
      <c r="A375" s="7">
        <v>374</v>
      </c>
      <c r="B375" s="7" t="s">
        <v>351</v>
      </c>
      <c r="C375" s="8">
        <v>4427</v>
      </c>
      <c r="D375" s="9" t="s">
        <v>614</v>
      </c>
      <c r="E375" s="8" t="s">
        <v>15</v>
      </c>
      <c r="F375" s="7" t="s">
        <v>21</v>
      </c>
      <c r="G375" s="10">
        <v>42723</v>
      </c>
      <c r="H375" s="11" t="s">
        <v>510</v>
      </c>
      <c r="I375" s="11" t="s">
        <v>613</v>
      </c>
      <c r="J375" s="12"/>
      <c r="K375" s="12" t="s">
        <v>569</v>
      </c>
      <c r="L375" s="10">
        <v>42996</v>
      </c>
      <c r="M375" s="13"/>
    </row>
    <row r="376" spans="1:13" s="14" customFormat="1" ht="15" customHeight="1" x14ac:dyDescent="0.2">
      <c r="A376" s="7">
        <v>375</v>
      </c>
      <c r="B376" s="7" t="s">
        <v>351</v>
      </c>
      <c r="C376" s="8">
        <v>4464</v>
      </c>
      <c r="D376" s="9" t="s">
        <v>615</v>
      </c>
      <c r="E376" s="8" t="s">
        <v>15</v>
      </c>
      <c r="F376" s="7" t="s">
        <v>21</v>
      </c>
      <c r="G376" s="10">
        <v>42807</v>
      </c>
      <c r="H376" s="11" t="s">
        <v>510</v>
      </c>
      <c r="I376" s="11" t="s">
        <v>613</v>
      </c>
      <c r="J376" s="12"/>
      <c r="K376" s="12" t="s">
        <v>518</v>
      </c>
      <c r="L376" s="10">
        <v>42940</v>
      </c>
      <c r="M376" s="13"/>
    </row>
    <row r="377" spans="1:13" s="14" customFormat="1" ht="15" customHeight="1" x14ac:dyDescent="0.2">
      <c r="A377" s="7">
        <v>376</v>
      </c>
      <c r="B377" s="7" t="s">
        <v>351</v>
      </c>
      <c r="C377" s="8">
        <v>3315</v>
      </c>
      <c r="D377" s="9" t="s">
        <v>616</v>
      </c>
      <c r="E377" s="8" t="s">
        <v>15</v>
      </c>
      <c r="F377" s="7" t="s">
        <v>21</v>
      </c>
      <c r="G377" s="10">
        <v>39496</v>
      </c>
      <c r="H377" s="11" t="s">
        <v>510</v>
      </c>
      <c r="I377" s="11" t="s">
        <v>613</v>
      </c>
      <c r="J377" s="12"/>
      <c r="K377" s="12" t="s">
        <v>419</v>
      </c>
      <c r="L377" s="10">
        <v>42625</v>
      </c>
      <c r="M377" s="13"/>
    </row>
    <row r="378" spans="1:13" s="14" customFormat="1" ht="15" customHeight="1" x14ac:dyDescent="0.2">
      <c r="A378" s="7">
        <v>377</v>
      </c>
      <c r="B378" s="7" t="s">
        <v>351</v>
      </c>
      <c r="C378" s="8">
        <v>4047</v>
      </c>
      <c r="D378" s="20" t="s">
        <v>617</v>
      </c>
      <c r="E378" s="17" t="s">
        <v>15</v>
      </c>
      <c r="F378" s="7" t="s">
        <v>16</v>
      </c>
      <c r="G378" s="10">
        <v>42303</v>
      </c>
      <c r="H378" s="11" t="s">
        <v>428</v>
      </c>
      <c r="I378" s="11" t="s">
        <v>618</v>
      </c>
      <c r="J378" s="12"/>
      <c r="K378" s="12" t="s">
        <v>512</v>
      </c>
      <c r="L378" s="10">
        <v>43435</v>
      </c>
      <c r="M378" s="13"/>
    </row>
    <row r="379" spans="1:13" s="14" customFormat="1" ht="15" customHeight="1" x14ac:dyDescent="0.2">
      <c r="A379" s="7">
        <v>378</v>
      </c>
      <c r="B379" s="7" t="s">
        <v>351</v>
      </c>
      <c r="C379" s="8">
        <v>4048</v>
      </c>
      <c r="D379" s="9" t="s">
        <v>619</v>
      </c>
      <c r="E379" s="8" t="s">
        <v>15</v>
      </c>
      <c r="F379" s="7" t="s">
        <v>16</v>
      </c>
      <c r="G379" s="10">
        <v>42303</v>
      </c>
      <c r="H379" s="11" t="s">
        <v>428</v>
      </c>
      <c r="I379" s="11" t="s">
        <v>618</v>
      </c>
      <c r="J379" s="12"/>
      <c r="K379" s="12" t="s">
        <v>512</v>
      </c>
      <c r="L379" s="10">
        <v>43435</v>
      </c>
      <c r="M379" s="13"/>
    </row>
    <row r="380" spans="1:13" s="14" customFormat="1" ht="15" customHeight="1" x14ac:dyDescent="0.2">
      <c r="A380" s="7">
        <v>379</v>
      </c>
      <c r="B380" s="7" t="s">
        <v>351</v>
      </c>
      <c r="C380" s="8">
        <v>4717</v>
      </c>
      <c r="D380" s="9" t="s">
        <v>620</v>
      </c>
      <c r="E380" s="8" t="s">
        <v>15</v>
      </c>
      <c r="F380" s="7" t="s">
        <v>16</v>
      </c>
      <c r="G380" s="10">
        <v>43278</v>
      </c>
      <c r="H380" s="11" t="s">
        <v>428</v>
      </c>
      <c r="I380" s="11" t="s">
        <v>618</v>
      </c>
      <c r="J380" s="12"/>
      <c r="K380" s="12" t="s">
        <v>512</v>
      </c>
      <c r="L380" s="10">
        <v>43435</v>
      </c>
      <c r="M380" s="13"/>
    </row>
    <row r="381" spans="1:13" s="14" customFormat="1" ht="15" customHeight="1" x14ac:dyDescent="0.2">
      <c r="A381" s="7">
        <v>380</v>
      </c>
      <c r="B381" s="7" t="s">
        <v>351</v>
      </c>
      <c r="C381" s="8">
        <v>3527</v>
      </c>
      <c r="D381" s="9" t="s">
        <v>621</v>
      </c>
      <c r="E381" s="8" t="s">
        <v>15</v>
      </c>
      <c r="F381" s="7" t="s">
        <v>21</v>
      </c>
      <c r="G381" s="10">
        <v>40378</v>
      </c>
      <c r="H381" s="11" t="s">
        <v>428</v>
      </c>
      <c r="I381" s="11" t="s">
        <v>618</v>
      </c>
      <c r="J381" s="12"/>
      <c r="K381" s="12" t="s">
        <v>419</v>
      </c>
      <c r="L381" s="10">
        <v>42534</v>
      </c>
      <c r="M381" s="13"/>
    </row>
    <row r="382" spans="1:13" s="14" customFormat="1" ht="15" customHeight="1" x14ac:dyDescent="0.2">
      <c r="A382" s="7">
        <v>381</v>
      </c>
      <c r="B382" s="7" t="s">
        <v>351</v>
      </c>
      <c r="C382" s="8">
        <v>4809</v>
      </c>
      <c r="D382" s="9" t="s">
        <v>622</v>
      </c>
      <c r="E382" s="8" t="s">
        <v>126</v>
      </c>
      <c r="F382" s="7" t="s">
        <v>16</v>
      </c>
      <c r="G382" s="10">
        <v>43518</v>
      </c>
      <c r="H382" s="11" t="s">
        <v>428</v>
      </c>
      <c r="I382" s="11" t="s">
        <v>618</v>
      </c>
      <c r="J382" s="12"/>
      <c r="K382" s="12" t="s">
        <v>512</v>
      </c>
      <c r="L382" s="10">
        <v>43518</v>
      </c>
      <c r="M382" s="13"/>
    </row>
    <row r="383" spans="1:13" s="14" customFormat="1" ht="15" customHeight="1" x14ac:dyDescent="0.2">
      <c r="A383" s="7">
        <v>382</v>
      </c>
      <c r="B383" s="7" t="s">
        <v>351</v>
      </c>
      <c r="C383" s="8">
        <v>4305</v>
      </c>
      <c r="D383" s="9" t="s">
        <v>623</v>
      </c>
      <c r="E383" s="8" t="s">
        <v>15</v>
      </c>
      <c r="F383" s="7" t="s">
        <v>16</v>
      </c>
      <c r="G383" s="10">
        <v>42611</v>
      </c>
      <c r="H383" s="11" t="s">
        <v>428</v>
      </c>
      <c r="I383" s="11" t="s">
        <v>618</v>
      </c>
      <c r="J383" s="12"/>
      <c r="K383" s="12" t="s">
        <v>512</v>
      </c>
      <c r="L383" s="10">
        <v>43435</v>
      </c>
      <c r="M383" s="13"/>
    </row>
    <row r="384" spans="1:13" s="14" customFormat="1" ht="15" customHeight="1" x14ac:dyDescent="0.2">
      <c r="A384" s="7">
        <v>383</v>
      </c>
      <c r="B384" s="7" t="s">
        <v>351</v>
      </c>
      <c r="C384" s="8">
        <v>2475</v>
      </c>
      <c r="D384" s="9" t="s">
        <v>624</v>
      </c>
      <c r="E384" s="8" t="s">
        <v>15</v>
      </c>
      <c r="F384" s="7" t="s">
        <v>16</v>
      </c>
      <c r="G384" s="10">
        <v>36465</v>
      </c>
      <c r="H384" s="11" t="s">
        <v>428</v>
      </c>
      <c r="I384" s="11" t="s">
        <v>618</v>
      </c>
      <c r="J384" s="15"/>
      <c r="K384" s="12" t="s">
        <v>518</v>
      </c>
      <c r="L384" s="10">
        <v>42534</v>
      </c>
      <c r="M384" s="13"/>
    </row>
    <row r="385" spans="1:13" s="14" customFormat="1" ht="15" customHeight="1" x14ac:dyDescent="0.2">
      <c r="A385" s="7">
        <v>384</v>
      </c>
      <c r="B385" s="7" t="s">
        <v>351</v>
      </c>
      <c r="C385" s="8">
        <v>2470</v>
      </c>
      <c r="D385" s="20" t="s">
        <v>625</v>
      </c>
      <c r="E385" s="17" t="s">
        <v>15</v>
      </c>
      <c r="F385" s="7" t="s">
        <v>16</v>
      </c>
      <c r="G385" s="10">
        <v>36474</v>
      </c>
      <c r="H385" s="11" t="s">
        <v>428</v>
      </c>
      <c r="I385" s="11" t="s">
        <v>618</v>
      </c>
      <c r="J385" s="12"/>
      <c r="K385" s="12" t="s">
        <v>569</v>
      </c>
      <c r="L385" s="10">
        <v>42534</v>
      </c>
      <c r="M385" s="13"/>
    </row>
    <row r="386" spans="1:13" s="14" customFormat="1" ht="15" customHeight="1" x14ac:dyDescent="0.2">
      <c r="A386" s="7">
        <v>385</v>
      </c>
      <c r="B386" s="7" t="s">
        <v>351</v>
      </c>
      <c r="C386" s="8">
        <v>4698</v>
      </c>
      <c r="D386" s="9" t="s">
        <v>626</v>
      </c>
      <c r="E386" s="8" t="s">
        <v>15</v>
      </c>
      <c r="F386" s="7" t="s">
        <v>16</v>
      </c>
      <c r="G386" s="10">
        <v>43229</v>
      </c>
      <c r="H386" s="11" t="s">
        <v>510</v>
      </c>
      <c r="I386" s="11" t="s">
        <v>627</v>
      </c>
      <c r="J386" s="11"/>
      <c r="K386" s="12" t="s">
        <v>595</v>
      </c>
      <c r="L386" s="10">
        <v>43430</v>
      </c>
      <c r="M386" s="13"/>
    </row>
    <row r="387" spans="1:13" s="14" customFormat="1" ht="15" customHeight="1" x14ac:dyDescent="0.2">
      <c r="A387" s="7">
        <v>386</v>
      </c>
      <c r="B387" s="7" t="s">
        <v>351</v>
      </c>
      <c r="C387" s="8">
        <v>4756</v>
      </c>
      <c r="D387" s="9" t="s">
        <v>628</v>
      </c>
      <c r="E387" s="8" t="s">
        <v>15</v>
      </c>
      <c r="F387" s="7" t="s">
        <v>21</v>
      </c>
      <c r="G387" s="10">
        <v>43369</v>
      </c>
      <c r="H387" s="11" t="s">
        <v>510</v>
      </c>
      <c r="I387" s="11" t="s">
        <v>627</v>
      </c>
      <c r="J387" s="12"/>
      <c r="K387" s="12" t="s">
        <v>512</v>
      </c>
      <c r="L387" s="10">
        <v>43435</v>
      </c>
      <c r="M387" s="13"/>
    </row>
    <row r="388" spans="1:13" s="14" customFormat="1" ht="15" customHeight="1" x14ac:dyDescent="0.2">
      <c r="A388" s="7">
        <v>387</v>
      </c>
      <c r="B388" s="7" t="s">
        <v>351</v>
      </c>
      <c r="C388" s="8">
        <v>2643</v>
      </c>
      <c r="D388" s="9" t="s">
        <v>629</v>
      </c>
      <c r="E388" s="8" t="s">
        <v>15</v>
      </c>
      <c r="F388" s="7" t="s">
        <v>21</v>
      </c>
      <c r="G388" s="10">
        <v>37277</v>
      </c>
      <c r="H388" s="11" t="s">
        <v>510</v>
      </c>
      <c r="I388" s="11" t="s">
        <v>627</v>
      </c>
      <c r="J388" s="22"/>
      <c r="K388" s="12" t="s">
        <v>419</v>
      </c>
      <c r="L388" s="10">
        <v>43430</v>
      </c>
      <c r="M388" s="13" t="s">
        <v>630</v>
      </c>
    </row>
    <row r="389" spans="1:13" s="14" customFormat="1" ht="15" customHeight="1" x14ac:dyDescent="0.2">
      <c r="A389" s="7">
        <v>388</v>
      </c>
      <c r="B389" s="7" t="s">
        <v>351</v>
      </c>
      <c r="C389" s="8">
        <v>1686</v>
      </c>
      <c r="D389" s="9" t="s">
        <v>631</v>
      </c>
      <c r="E389" s="8" t="s">
        <v>15</v>
      </c>
      <c r="F389" s="7" t="s">
        <v>16</v>
      </c>
      <c r="G389" s="10">
        <v>30907</v>
      </c>
      <c r="H389" s="11" t="s">
        <v>421</v>
      </c>
      <c r="I389" s="11" t="s">
        <v>632</v>
      </c>
      <c r="J389" s="12"/>
      <c r="K389" s="12" t="s">
        <v>512</v>
      </c>
      <c r="L389" s="10">
        <v>43435</v>
      </c>
      <c r="M389" s="13"/>
    </row>
    <row r="390" spans="1:13" s="14" customFormat="1" ht="15" customHeight="1" x14ac:dyDescent="0.2">
      <c r="A390" s="7">
        <v>389</v>
      </c>
      <c r="B390" s="7" t="s">
        <v>351</v>
      </c>
      <c r="C390" s="8">
        <v>3457</v>
      </c>
      <c r="D390" s="9" t="s">
        <v>633</v>
      </c>
      <c r="E390" s="8" t="s">
        <v>15</v>
      </c>
      <c r="F390" s="7" t="s">
        <v>21</v>
      </c>
      <c r="G390" s="10">
        <v>40056</v>
      </c>
      <c r="H390" s="11" t="s">
        <v>421</v>
      </c>
      <c r="I390" s="11" t="s">
        <v>632</v>
      </c>
      <c r="J390" s="12"/>
      <c r="K390" s="12" t="s">
        <v>634</v>
      </c>
      <c r="L390" s="10">
        <v>43445</v>
      </c>
      <c r="M390" s="13"/>
    </row>
    <row r="391" spans="1:13" s="14" customFormat="1" ht="15" customHeight="1" x14ac:dyDescent="0.2">
      <c r="A391" s="7">
        <v>390</v>
      </c>
      <c r="B391" s="7" t="s">
        <v>351</v>
      </c>
      <c r="C391" s="8">
        <v>4007</v>
      </c>
      <c r="D391" s="9" t="s">
        <v>635</v>
      </c>
      <c r="E391" s="8" t="s">
        <v>15</v>
      </c>
      <c r="F391" s="7" t="s">
        <v>16</v>
      </c>
      <c r="G391" s="10">
        <v>42247</v>
      </c>
      <c r="H391" s="11" t="s">
        <v>421</v>
      </c>
      <c r="I391" s="11" t="s">
        <v>632</v>
      </c>
      <c r="J391" s="12"/>
      <c r="K391" s="12" t="s">
        <v>569</v>
      </c>
      <c r="L391" s="10">
        <v>43010</v>
      </c>
      <c r="M391" s="13"/>
    </row>
    <row r="392" spans="1:13" s="14" customFormat="1" ht="15" customHeight="1" x14ac:dyDescent="0.2">
      <c r="A392" s="7">
        <v>391</v>
      </c>
      <c r="B392" s="7" t="s">
        <v>351</v>
      </c>
      <c r="C392" s="8">
        <v>4339</v>
      </c>
      <c r="D392" s="9" t="s">
        <v>636</v>
      </c>
      <c r="E392" s="8" t="s">
        <v>15</v>
      </c>
      <c r="F392" s="7" t="s">
        <v>21</v>
      </c>
      <c r="G392" s="10">
        <v>42653</v>
      </c>
      <c r="H392" s="11" t="s">
        <v>421</v>
      </c>
      <c r="I392" s="11" t="s">
        <v>632</v>
      </c>
      <c r="J392" s="12"/>
      <c r="K392" s="12" t="s">
        <v>518</v>
      </c>
      <c r="L392" s="10">
        <v>42809</v>
      </c>
      <c r="M392" s="13"/>
    </row>
    <row r="393" spans="1:13" s="14" customFormat="1" ht="15" customHeight="1" x14ac:dyDescent="0.2">
      <c r="A393" s="7">
        <v>392</v>
      </c>
      <c r="B393" s="7" t="s">
        <v>351</v>
      </c>
      <c r="C393" s="8">
        <v>4769</v>
      </c>
      <c r="D393" s="9" t="s">
        <v>637</v>
      </c>
      <c r="E393" s="8" t="s">
        <v>15</v>
      </c>
      <c r="F393" s="7" t="s">
        <v>21</v>
      </c>
      <c r="G393" s="10">
        <v>43398</v>
      </c>
      <c r="H393" s="11" t="s">
        <v>421</v>
      </c>
      <c r="I393" s="11" t="s">
        <v>632</v>
      </c>
      <c r="J393" s="15"/>
      <c r="K393" s="12" t="s">
        <v>512</v>
      </c>
      <c r="L393" s="10">
        <v>43435</v>
      </c>
      <c r="M393" s="13"/>
    </row>
    <row r="394" spans="1:13" s="14" customFormat="1" ht="15" customHeight="1" x14ac:dyDescent="0.2">
      <c r="A394" s="7">
        <v>393</v>
      </c>
      <c r="B394" s="7" t="s">
        <v>351</v>
      </c>
      <c r="C394" s="8">
        <v>2725</v>
      </c>
      <c r="D394" s="9" t="s">
        <v>638</v>
      </c>
      <c r="E394" s="8" t="s">
        <v>15</v>
      </c>
      <c r="F394" s="7" t="s">
        <v>21</v>
      </c>
      <c r="G394" s="10">
        <v>37681</v>
      </c>
      <c r="H394" s="11" t="s">
        <v>510</v>
      </c>
      <c r="I394" s="11" t="s">
        <v>639</v>
      </c>
      <c r="J394" s="12"/>
      <c r="K394" s="12" t="s">
        <v>518</v>
      </c>
      <c r="L394" s="10">
        <v>42282</v>
      </c>
      <c r="M394" s="13"/>
    </row>
    <row r="395" spans="1:13" s="14" customFormat="1" ht="15" customHeight="1" x14ac:dyDescent="0.2">
      <c r="A395" s="7">
        <v>394</v>
      </c>
      <c r="B395" s="7" t="s">
        <v>351</v>
      </c>
      <c r="C395" s="8">
        <v>4696</v>
      </c>
      <c r="D395" s="9" t="s">
        <v>640</v>
      </c>
      <c r="E395" s="8" t="s">
        <v>15</v>
      </c>
      <c r="F395" s="7" t="s">
        <v>21</v>
      </c>
      <c r="G395" s="10">
        <v>43229</v>
      </c>
      <c r="H395" s="11" t="s">
        <v>510</v>
      </c>
      <c r="I395" s="11" t="s">
        <v>639</v>
      </c>
      <c r="J395" s="11"/>
      <c r="K395" s="12" t="s">
        <v>569</v>
      </c>
      <c r="L395" s="10">
        <v>43284</v>
      </c>
      <c r="M395" s="13"/>
    </row>
    <row r="396" spans="1:13" s="14" customFormat="1" ht="15" customHeight="1" x14ac:dyDescent="0.2">
      <c r="A396" s="7">
        <v>395</v>
      </c>
      <c r="B396" s="7" t="s">
        <v>351</v>
      </c>
      <c r="C396" s="8">
        <v>4521</v>
      </c>
      <c r="D396" s="9" t="s">
        <v>641</v>
      </c>
      <c r="E396" s="8" t="s">
        <v>15</v>
      </c>
      <c r="F396" s="7" t="s">
        <v>21</v>
      </c>
      <c r="G396" s="10">
        <v>42877</v>
      </c>
      <c r="H396" s="11" t="s">
        <v>510</v>
      </c>
      <c r="I396" s="11" t="s">
        <v>639</v>
      </c>
      <c r="J396" s="11"/>
      <c r="K396" s="12" t="s">
        <v>512</v>
      </c>
      <c r="L396" s="10">
        <v>43435</v>
      </c>
      <c r="M396" s="13"/>
    </row>
    <row r="397" spans="1:13" s="14" customFormat="1" ht="15" customHeight="1" x14ac:dyDescent="0.2">
      <c r="A397" s="7">
        <v>396</v>
      </c>
      <c r="B397" s="7" t="s">
        <v>351</v>
      </c>
      <c r="C397" s="8">
        <v>2510</v>
      </c>
      <c r="D397" s="9" t="s">
        <v>642</v>
      </c>
      <c r="E397" s="8" t="s">
        <v>15</v>
      </c>
      <c r="F397" s="7" t="s">
        <v>21</v>
      </c>
      <c r="G397" s="10">
        <v>36678</v>
      </c>
      <c r="H397" s="11" t="s">
        <v>510</v>
      </c>
      <c r="I397" s="11" t="s">
        <v>639</v>
      </c>
      <c r="J397" s="11"/>
      <c r="K397" s="12" t="s">
        <v>419</v>
      </c>
      <c r="L397" s="10">
        <v>43319</v>
      </c>
      <c r="M397" s="13"/>
    </row>
    <row r="398" spans="1:13" s="14" customFormat="1" ht="15" customHeight="1" x14ac:dyDescent="0.2">
      <c r="A398" s="7">
        <v>397</v>
      </c>
      <c r="B398" s="7" t="s">
        <v>351</v>
      </c>
      <c r="C398" s="8">
        <v>4819</v>
      </c>
      <c r="D398" s="9" t="s">
        <v>643</v>
      </c>
      <c r="E398" s="8" t="s">
        <v>15</v>
      </c>
      <c r="F398" s="7" t="s">
        <v>21</v>
      </c>
      <c r="G398" s="10">
        <v>43538</v>
      </c>
      <c r="H398" s="11" t="s">
        <v>510</v>
      </c>
      <c r="I398" s="11" t="s">
        <v>639</v>
      </c>
      <c r="J398" s="12"/>
      <c r="K398" s="12" t="s">
        <v>512</v>
      </c>
      <c r="L398" s="10">
        <v>43538</v>
      </c>
      <c r="M398" s="13"/>
    </row>
    <row r="399" spans="1:13" s="14" customFormat="1" ht="15" customHeight="1" x14ac:dyDescent="0.2">
      <c r="A399" s="7">
        <v>398</v>
      </c>
      <c r="B399" s="7" t="s">
        <v>351</v>
      </c>
      <c r="C399" s="8">
        <v>4834</v>
      </c>
      <c r="D399" s="9" t="s">
        <v>644</v>
      </c>
      <c r="E399" s="8" t="s">
        <v>15</v>
      </c>
      <c r="F399" s="7" t="s">
        <v>16</v>
      </c>
      <c r="G399" s="10">
        <v>43544</v>
      </c>
      <c r="H399" s="11" t="s">
        <v>510</v>
      </c>
      <c r="I399" s="11" t="s">
        <v>639</v>
      </c>
      <c r="J399" s="12"/>
      <c r="K399" s="12" t="s">
        <v>512</v>
      </c>
      <c r="L399" s="10">
        <v>43544</v>
      </c>
      <c r="M399" s="13"/>
    </row>
    <row r="400" spans="1:13" s="14" customFormat="1" ht="15" customHeight="1" x14ac:dyDescent="0.2">
      <c r="A400" s="7">
        <v>399</v>
      </c>
      <c r="B400" s="7" t="s">
        <v>351</v>
      </c>
      <c r="C400" s="8">
        <v>2569</v>
      </c>
      <c r="D400" s="9" t="s">
        <v>645</v>
      </c>
      <c r="E400" s="8" t="s">
        <v>15</v>
      </c>
      <c r="F400" s="7" t="s">
        <v>16</v>
      </c>
      <c r="G400" s="10">
        <v>36794</v>
      </c>
      <c r="H400" s="11" t="s">
        <v>432</v>
      </c>
      <c r="I400" s="11" t="s">
        <v>646</v>
      </c>
      <c r="J400" s="12"/>
      <c r="K400" s="12" t="s">
        <v>554</v>
      </c>
      <c r="L400" s="10">
        <v>43435</v>
      </c>
      <c r="M400" s="13"/>
    </row>
    <row r="401" spans="1:13" s="14" customFormat="1" ht="15" customHeight="1" x14ac:dyDescent="0.2">
      <c r="A401" s="7">
        <v>400</v>
      </c>
      <c r="B401" s="7" t="s">
        <v>351</v>
      </c>
      <c r="C401" s="8">
        <v>2632</v>
      </c>
      <c r="D401" s="9" t="s">
        <v>647</v>
      </c>
      <c r="E401" s="8" t="s">
        <v>15</v>
      </c>
      <c r="F401" s="7" t="s">
        <v>21</v>
      </c>
      <c r="G401" s="10">
        <v>37244</v>
      </c>
      <c r="H401" s="11" t="s">
        <v>432</v>
      </c>
      <c r="I401" s="11" t="s">
        <v>646</v>
      </c>
      <c r="J401" s="12"/>
      <c r="K401" s="12" t="s">
        <v>587</v>
      </c>
      <c r="L401" s="10">
        <v>41680</v>
      </c>
      <c r="M401" s="13"/>
    </row>
    <row r="402" spans="1:13" s="14" customFormat="1" ht="15" customHeight="1" x14ac:dyDescent="0.2">
      <c r="A402" s="7">
        <v>401</v>
      </c>
      <c r="B402" s="7" t="s">
        <v>351</v>
      </c>
      <c r="C402" s="8">
        <v>3678</v>
      </c>
      <c r="D402" s="9" t="s">
        <v>648</v>
      </c>
      <c r="E402" s="8" t="s">
        <v>15</v>
      </c>
      <c r="F402" s="7" t="s">
        <v>21</v>
      </c>
      <c r="G402" s="10">
        <v>41099</v>
      </c>
      <c r="H402" s="11" t="s">
        <v>432</v>
      </c>
      <c r="I402" s="11" t="s">
        <v>646</v>
      </c>
      <c r="J402" s="12"/>
      <c r="K402" s="12" t="s">
        <v>419</v>
      </c>
      <c r="L402" s="10">
        <v>43435</v>
      </c>
      <c r="M402" s="13"/>
    </row>
    <row r="403" spans="1:13" s="14" customFormat="1" ht="15" customHeight="1" x14ac:dyDescent="0.2">
      <c r="A403" s="7">
        <v>402</v>
      </c>
      <c r="B403" s="7" t="s">
        <v>351</v>
      </c>
      <c r="C403" s="8">
        <v>4046</v>
      </c>
      <c r="D403" s="9" t="s">
        <v>649</v>
      </c>
      <c r="E403" s="8" t="s">
        <v>15</v>
      </c>
      <c r="F403" s="7" t="s">
        <v>16</v>
      </c>
      <c r="G403" s="10">
        <v>42303</v>
      </c>
      <c r="H403" s="11" t="s">
        <v>432</v>
      </c>
      <c r="I403" s="11" t="s">
        <v>646</v>
      </c>
      <c r="J403" s="12"/>
      <c r="K403" s="12" t="s">
        <v>512</v>
      </c>
      <c r="L403" s="10">
        <v>43435</v>
      </c>
      <c r="M403" s="13"/>
    </row>
    <row r="404" spans="1:13" s="14" customFormat="1" ht="15" customHeight="1" x14ac:dyDescent="0.2">
      <c r="A404" s="7">
        <v>403</v>
      </c>
      <c r="B404" s="7" t="s">
        <v>351</v>
      </c>
      <c r="C404" s="8">
        <v>3939</v>
      </c>
      <c r="D404" s="9" t="s">
        <v>650</v>
      </c>
      <c r="E404" s="8" t="s">
        <v>15</v>
      </c>
      <c r="F404" s="7" t="s">
        <v>21</v>
      </c>
      <c r="G404" s="10">
        <v>42075</v>
      </c>
      <c r="H404" s="11" t="s">
        <v>432</v>
      </c>
      <c r="I404" s="11" t="s">
        <v>646</v>
      </c>
      <c r="J404" s="12"/>
      <c r="K404" s="12" t="s">
        <v>569</v>
      </c>
      <c r="L404" s="10">
        <v>43435</v>
      </c>
      <c r="M404" s="13"/>
    </row>
    <row r="405" spans="1:13" s="14" customFormat="1" ht="15" customHeight="1" x14ac:dyDescent="0.2">
      <c r="A405" s="7">
        <v>404</v>
      </c>
      <c r="B405" s="7" t="s">
        <v>351</v>
      </c>
      <c r="C405" s="8">
        <v>3158</v>
      </c>
      <c r="D405" s="9" t="s">
        <v>651</v>
      </c>
      <c r="E405" s="8" t="s">
        <v>15</v>
      </c>
      <c r="F405" s="7" t="s">
        <v>16</v>
      </c>
      <c r="G405" s="10">
        <v>38827</v>
      </c>
      <c r="H405" s="11" t="s">
        <v>432</v>
      </c>
      <c r="I405" s="11" t="s">
        <v>646</v>
      </c>
      <c r="J405" s="12"/>
      <c r="K405" s="12" t="s">
        <v>585</v>
      </c>
      <c r="L405" s="10">
        <v>42961</v>
      </c>
      <c r="M405" s="13"/>
    </row>
    <row r="406" spans="1:13" s="14" customFormat="1" ht="15" customHeight="1" x14ac:dyDescent="0.2">
      <c r="A406" s="7">
        <v>405</v>
      </c>
      <c r="B406" s="7" t="s">
        <v>351</v>
      </c>
      <c r="C406" s="8">
        <v>3773</v>
      </c>
      <c r="D406" s="9" t="s">
        <v>652</v>
      </c>
      <c r="E406" s="8" t="s">
        <v>15</v>
      </c>
      <c r="F406" s="7" t="s">
        <v>16</v>
      </c>
      <c r="G406" s="10">
        <v>41556</v>
      </c>
      <c r="H406" s="11" t="s">
        <v>432</v>
      </c>
      <c r="I406" s="11" t="s">
        <v>646</v>
      </c>
      <c r="J406" s="12"/>
      <c r="K406" s="12" t="s">
        <v>512</v>
      </c>
      <c r="L406" s="10">
        <v>43435</v>
      </c>
      <c r="M406" s="13"/>
    </row>
    <row r="407" spans="1:13" s="14" customFormat="1" ht="15" customHeight="1" x14ac:dyDescent="0.2">
      <c r="A407" s="7">
        <v>406</v>
      </c>
      <c r="B407" s="7" t="s">
        <v>351</v>
      </c>
      <c r="C407" s="8">
        <v>4286</v>
      </c>
      <c r="D407" s="9" t="s">
        <v>653</v>
      </c>
      <c r="E407" s="8" t="s">
        <v>15</v>
      </c>
      <c r="F407" s="7" t="s">
        <v>21</v>
      </c>
      <c r="G407" s="10">
        <v>42598</v>
      </c>
      <c r="H407" s="11" t="s">
        <v>432</v>
      </c>
      <c r="I407" s="11" t="s">
        <v>646</v>
      </c>
      <c r="J407" s="12"/>
      <c r="K407" s="12" t="s">
        <v>512</v>
      </c>
      <c r="L407" s="10">
        <v>43435</v>
      </c>
      <c r="M407" s="13"/>
    </row>
    <row r="408" spans="1:13" s="14" customFormat="1" ht="15" customHeight="1" x14ac:dyDescent="0.2">
      <c r="A408" s="7">
        <v>407</v>
      </c>
      <c r="B408" s="7" t="s">
        <v>351</v>
      </c>
      <c r="C408" s="8">
        <v>2979</v>
      </c>
      <c r="D408" s="9" t="s">
        <v>654</v>
      </c>
      <c r="E408" s="8" t="s">
        <v>15</v>
      </c>
      <c r="F408" s="7" t="s">
        <v>21</v>
      </c>
      <c r="G408" s="10">
        <v>38491</v>
      </c>
      <c r="H408" s="11" t="s">
        <v>421</v>
      </c>
      <c r="I408" s="11" t="s">
        <v>655</v>
      </c>
      <c r="J408" s="12"/>
      <c r="K408" s="12" t="s">
        <v>518</v>
      </c>
      <c r="L408" s="10">
        <v>43117</v>
      </c>
      <c r="M408" s="13"/>
    </row>
    <row r="409" spans="1:13" s="14" customFormat="1" ht="15" customHeight="1" x14ac:dyDescent="0.2">
      <c r="A409" s="7">
        <v>408</v>
      </c>
      <c r="B409" s="7" t="s">
        <v>351</v>
      </c>
      <c r="C409" s="8">
        <v>3247</v>
      </c>
      <c r="D409" s="9" t="s">
        <v>656</v>
      </c>
      <c r="E409" s="8" t="s">
        <v>15</v>
      </c>
      <c r="F409" s="7" t="s">
        <v>21</v>
      </c>
      <c r="G409" s="10">
        <v>39216</v>
      </c>
      <c r="H409" s="11" t="s">
        <v>421</v>
      </c>
      <c r="I409" s="11" t="s">
        <v>655</v>
      </c>
      <c r="J409" s="12"/>
      <c r="K409" s="12" t="s">
        <v>419</v>
      </c>
      <c r="L409" s="10">
        <v>43052</v>
      </c>
      <c r="M409" s="13"/>
    </row>
    <row r="410" spans="1:13" s="14" customFormat="1" ht="15" customHeight="1" x14ac:dyDescent="0.2">
      <c r="A410" s="7">
        <v>409</v>
      </c>
      <c r="B410" s="7" t="s">
        <v>351</v>
      </c>
      <c r="C410" s="8">
        <v>4593</v>
      </c>
      <c r="D410" s="9" t="s">
        <v>657</v>
      </c>
      <c r="E410" s="8" t="s">
        <v>15</v>
      </c>
      <c r="F410" s="7" t="s">
        <v>16</v>
      </c>
      <c r="G410" s="10">
        <v>42984</v>
      </c>
      <c r="H410" s="11" t="s">
        <v>421</v>
      </c>
      <c r="I410" s="13" t="s">
        <v>655</v>
      </c>
      <c r="J410" s="12"/>
      <c r="K410" s="12" t="s">
        <v>512</v>
      </c>
      <c r="L410" s="10">
        <v>43435</v>
      </c>
      <c r="M410" s="13"/>
    </row>
    <row r="411" spans="1:13" s="14" customFormat="1" ht="15" customHeight="1" x14ac:dyDescent="0.2">
      <c r="A411" s="7">
        <v>410</v>
      </c>
      <c r="B411" s="7" t="s">
        <v>351</v>
      </c>
      <c r="C411" s="8">
        <v>4594</v>
      </c>
      <c r="D411" s="9" t="s">
        <v>658</v>
      </c>
      <c r="E411" s="8" t="s">
        <v>15</v>
      </c>
      <c r="F411" s="7" t="s">
        <v>21</v>
      </c>
      <c r="G411" s="10">
        <v>42984</v>
      </c>
      <c r="H411" s="11" t="s">
        <v>421</v>
      </c>
      <c r="I411" s="13" t="s">
        <v>655</v>
      </c>
      <c r="J411" s="12"/>
      <c r="K411" s="12" t="s">
        <v>512</v>
      </c>
      <c r="L411" s="10">
        <v>43435</v>
      </c>
      <c r="M411" s="13"/>
    </row>
    <row r="412" spans="1:13" s="14" customFormat="1" ht="15" customHeight="1" x14ac:dyDescent="0.2">
      <c r="A412" s="7">
        <v>411</v>
      </c>
      <c r="B412" s="7" t="s">
        <v>351</v>
      </c>
      <c r="C412" s="8">
        <v>3003</v>
      </c>
      <c r="D412" s="9" t="s">
        <v>659</v>
      </c>
      <c r="E412" s="8" t="s">
        <v>15</v>
      </c>
      <c r="F412" s="7" t="s">
        <v>16</v>
      </c>
      <c r="G412" s="10">
        <v>38534</v>
      </c>
      <c r="H412" s="11" t="s">
        <v>432</v>
      </c>
      <c r="I412" s="13" t="s">
        <v>660</v>
      </c>
      <c r="J412" s="12"/>
      <c r="K412" s="12" t="s">
        <v>518</v>
      </c>
      <c r="L412" s="10">
        <v>42611</v>
      </c>
      <c r="M412" s="13"/>
    </row>
    <row r="413" spans="1:13" s="14" customFormat="1" ht="15" customHeight="1" x14ac:dyDescent="0.2">
      <c r="A413" s="7">
        <v>412</v>
      </c>
      <c r="B413" s="7" t="s">
        <v>351</v>
      </c>
      <c r="C413" s="8">
        <v>4176</v>
      </c>
      <c r="D413" s="9" t="s">
        <v>661</v>
      </c>
      <c r="E413" s="8" t="s">
        <v>15</v>
      </c>
      <c r="F413" s="7" t="s">
        <v>16</v>
      </c>
      <c r="G413" s="10">
        <v>42501</v>
      </c>
      <c r="H413" s="11" t="s">
        <v>432</v>
      </c>
      <c r="I413" s="13" t="s">
        <v>660</v>
      </c>
      <c r="J413" s="12"/>
      <c r="K413" s="12" t="s">
        <v>512</v>
      </c>
      <c r="L413" s="10">
        <v>43435</v>
      </c>
      <c r="M413" s="13"/>
    </row>
    <row r="414" spans="1:13" s="14" customFormat="1" ht="15" customHeight="1" x14ac:dyDescent="0.2">
      <c r="A414" s="7">
        <v>413</v>
      </c>
      <c r="B414" s="7" t="s">
        <v>351</v>
      </c>
      <c r="C414" s="8">
        <v>4178</v>
      </c>
      <c r="D414" s="9" t="s">
        <v>662</v>
      </c>
      <c r="E414" s="8" t="s">
        <v>15</v>
      </c>
      <c r="F414" s="7" t="s">
        <v>21</v>
      </c>
      <c r="G414" s="10">
        <v>42501</v>
      </c>
      <c r="H414" s="11" t="s">
        <v>432</v>
      </c>
      <c r="I414" s="13" t="s">
        <v>660</v>
      </c>
      <c r="J414" s="12"/>
      <c r="K414" s="12" t="s">
        <v>569</v>
      </c>
      <c r="L414" s="10">
        <v>42501</v>
      </c>
      <c r="M414" s="13"/>
    </row>
    <row r="415" spans="1:13" s="14" customFormat="1" ht="15" customHeight="1" x14ac:dyDescent="0.2">
      <c r="A415" s="7">
        <v>414</v>
      </c>
      <c r="B415" s="7" t="s">
        <v>351</v>
      </c>
      <c r="C415" s="8">
        <v>3135</v>
      </c>
      <c r="D415" s="9" t="s">
        <v>663</v>
      </c>
      <c r="E415" s="8" t="s">
        <v>15</v>
      </c>
      <c r="F415" s="7" t="s">
        <v>16</v>
      </c>
      <c r="G415" s="10">
        <v>38749</v>
      </c>
      <c r="H415" s="11" t="s">
        <v>432</v>
      </c>
      <c r="I415" s="11" t="s">
        <v>660</v>
      </c>
      <c r="J415" s="12"/>
      <c r="K415" s="12" t="s">
        <v>419</v>
      </c>
      <c r="L415" s="10">
        <v>42611</v>
      </c>
      <c r="M415" s="13"/>
    </row>
    <row r="416" spans="1:13" s="14" customFormat="1" ht="15" customHeight="1" x14ac:dyDescent="0.2">
      <c r="A416" s="7">
        <v>415</v>
      </c>
      <c r="B416" s="7" t="s">
        <v>351</v>
      </c>
      <c r="C416" s="8">
        <v>3792</v>
      </c>
      <c r="D416" s="9" t="s">
        <v>664</v>
      </c>
      <c r="E416" s="8" t="s">
        <v>15</v>
      </c>
      <c r="F416" s="7" t="s">
        <v>21</v>
      </c>
      <c r="G416" s="10">
        <v>41624</v>
      </c>
      <c r="H416" s="11" t="s">
        <v>432</v>
      </c>
      <c r="I416" s="11" t="s">
        <v>660</v>
      </c>
      <c r="J416" s="12"/>
      <c r="K416" s="12" t="s">
        <v>512</v>
      </c>
      <c r="L416" s="10">
        <v>43435</v>
      </c>
      <c r="M416" s="13"/>
    </row>
    <row r="417" spans="1:13" s="14" customFormat="1" ht="15" customHeight="1" x14ac:dyDescent="0.2">
      <c r="A417" s="7">
        <v>416</v>
      </c>
      <c r="B417" s="7" t="s">
        <v>351</v>
      </c>
      <c r="C417" s="8">
        <v>2445</v>
      </c>
      <c r="D417" s="9" t="s">
        <v>665</v>
      </c>
      <c r="E417" s="8" t="s">
        <v>15</v>
      </c>
      <c r="F417" s="7" t="s">
        <v>16</v>
      </c>
      <c r="G417" s="10">
        <v>36312</v>
      </c>
      <c r="H417" s="11" t="s">
        <v>510</v>
      </c>
      <c r="I417" s="11" t="s">
        <v>666</v>
      </c>
      <c r="J417" s="12"/>
      <c r="K417" s="12" t="s">
        <v>585</v>
      </c>
      <c r="L417" s="10">
        <v>43360</v>
      </c>
      <c r="M417" s="13"/>
    </row>
    <row r="418" spans="1:13" s="14" customFormat="1" ht="15" customHeight="1" x14ac:dyDescent="0.2">
      <c r="A418" s="7">
        <v>417</v>
      </c>
      <c r="B418" s="7" t="s">
        <v>351</v>
      </c>
      <c r="C418" s="8">
        <v>4630</v>
      </c>
      <c r="D418" s="20" t="s">
        <v>667</v>
      </c>
      <c r="E418" s="8" t="s">
        <v>15</v>
      </c>
      <c r="F418" s="7" t="s">
        <v>21</v>
      </c>
      <c r="G418" s="10">
        <v>43059</v>
      </c>
      <c r="H418" s="11" t="s">
        <v>510</v>
      </c>
      <c r="I418" s="11" t="s">
        <v>666</v>
      </c>
      <c r="J418" s="12"/>
      <c r="K418" s="12" t="s">
        <v>419</v>
      </c>
      <c r="L418" s="10">
        <v>43435</v>
      </c>
      <c r="M418" s="13"/>
    </row>
    <row r="419" spans="1:13" s="14" customFormat="1" ht="15" customHeight="1" x14ac:dyDescent="0.2">
      <c r="A419" s="7">
        <v>418</v>
      </c>
      <c r="B419" s="7" t="s">
        <v>351</v>
      </c>
      <c r="C419" s="8">
        <v>1697</v>
      </c>
      <c r="D419" s="9" t="s">
        <v>668</v>
      </c>
      <c r="E419" s="8" t="s">
        <v>15</v>
      </c>
      <c r="F419" s="7" t="s">
        <v>16</v>
      </c>
      <c r="G419" s="10">
        <v>30928</v>
      </c>
      <c r="H419" s="11" t="s">
        <v>510</v>
      </c>
      <c r="I419" s="11" t="s">
        <v>666</v>
      </c>
      <c r="J419" s="12"/>
      <c r="K419" s="12" t="s">
        <v>512</v>
      </c>
      <c r="L419" s="10">
        <v>43435</v>
      </c>
      <c r="M419" s="13"/>
    </row>
    <row r="420" spans="1:13" s="14" customFormat="1" ht="15" customHeight="1" x14ac:dyDescent="0.2">
      <c r="A420" s="7">
        <v>419</v>
      </c>
      <c r="B420" s="7" t="s">
        <v>351</v>
      </c>
      <c r="C420" s="8">
        <v>4798</v>
      </c>
      <c r="D420" s="9" t="s">
        <v>669</v>
      </c>
      <c r="E420" s="8" t="s">
        <v>15</v>
      </c>
      <c r="F420" s="7" t="s">
        <v>16</v>
      </c>
      <c r="G420" s="10">
        <v>43507</v>
      </c>
      <c r="H420" s="11" t="s">
        <v>510</v>
      </c>
      <c r="I420" s="11" t="s">
        <v>666</v>
      </c>
      <c r="J420" s="11"/>
      <c r="K420" s="12" t="s">
        <v>512</v>
      </c>
      <c r="L420" s="10">
        <v>43507</v>
      </c>
      <c r="M420" s="13"/>
    </row>
    <row r="421" spans="1:13" s="14" customFormat="1" ht="15" customHeight="1" x14ac:dyDescent="0.2">
      <c r="A421" s="7">
        <v>420</v>
      </c>
      <c r="B421" s="7" t="s">
        <v>351</v>
      </c>
      <c r="C421" s="8">
        <v>3931</v>
      </c>
      <c r="D421" s="9" t="s">
        <v>670</v>
      </c>
      <c r="E421" s="8" t="s">
        <v>15</v>
      </c>
      <c r="F421" s="7" t="s">
        <v>21</v>
      </c>
      <c r="G421" s="10">
        <v>42067</v>
      </c>
      <c r="H421" s="11" t="s">
        <v>510</v>
      </c>
      <c r="I421" s="11" t="s">
        <v>666</v>
      </c>
      <c r="J421" s="12"/>
      <c r="K421" s="12" t="s">
        <v>512</v>
      </c>
      <c r="L421" s="10">
        <v>43435</v>
      </c>
      <c r="M421" s="13"/>
    </row>
    <row r="422" spans="1:13" s="14" customFormat="1" ht="15" customHeight="1" x14ac:dyDescent="0.2">
      <c r="A422" s="7">
        <v>421</v>
      </c>
      <c r="B422" s="7" t="s">
        <v>351</v>
      </c>
      <c r="C422" s="8">
        <v>4156</v>
      </c>
      <c r="D422" s="9" t="s">
        <v>671</v>
      </c>
      <c r="E422" s="8" t="s">
        <v>15</v>
      </c>
      <c r="F422" s="7" t="s">
        <v>16</v>
      </c>
      <c r="G422" s="10">
        <v>42478</v>
      </c>
      <c r="H422" s="11" t="s">
        <v>510</v>
      </c>
      <c r="I422" s="11" t="s">
        <v>666</v>
      </c>
      <c r="J422" s="15"/>
      <c r="K422" s="12" t="s">
        <v>672</v>
      </c>
      <c r="L422" s="10">
        <v>43486</v>
      </c>
      <c r="M422" s="13" t="s">
        <v>630</v>
      </c>
    </row>
    <row r="423" spans="1:13" s="14" customFormat="1" ht="15" customHeight="1" x14ac:dyDescent="0.2">
      <c r="A423" s="7">
        <v>422</v>
      </c>
      <c r="B423" s="7" t="s">
        <v>351</v>
      </c>
      <c r="C423" s="8">
        <v>1946</v>
      </c>
      <c r="D423" s="9" t="s">
        <v>673</v>
      </c>
      <c r="E423" s="8" t="s">
        <v>15</v>
      </c>
      <c r="F423" s="7" t="s">
        <v>16</v>
      </c>
      <c r="G423" s="10">
        <v>33355</v>
      </c>
      <c r="H423" s="11" t="s">
        <v>510</v>
      </c>
      <c r="I423" s="11" t="s">
        <v>666</v>
      </c>
      <c r="J423" s="12"/>
      <c r="K423" s="12" t="s">
        <v>554</v>
      </c>
      <c r="L423" s="10">
        <v>43435</v>
      </c>
      <c r="M423" s="13"/>
    </row>
    <row r="424" spans="1:13" s="14" customFormat="1" ht="15" customHeight="1" x14ac:dyDescent="0.2">
      <c r="A424" s="7">
        <v>423</v>
      </c>
      <c r="B424" s="7" t="s">
        <v>351</v>
      </c>
      <c r="C424" s="8">
        <v>4687</v>
      </c>
      <c r="D424" s="9" t="s">
        <v>674</v>
      </c>
      <c r="E424" s="8" t="s">
        <v>15</v>
      </c>
      <c r="F424" s="7" t="s">
        <v>21</v>
      </c>
      <c r="G424" s="10">
        <v>43201</v>
      </c>
      <c r="H424" s="11" t="s">
        <v>510</v>
      </c>
      <c r="I424" s="11" t="s">
        <v>666</v>
      </c>
      <c r="J424" s="12"/>
      <c r="K424" s="12" t="s">
        <v>569</v>
      </c>
      <c r="L424" s="10">
        <v>43259</v>
      </c>
      <c r="M424" s="13"/>
    </row>
    <row r="425" spans="1:13" s="14" customFormat="1" ht="15" customHeight="1" x14ac:dyDescent="0.2">
      <c r="A425" s="7">
        <v>424</v>
      </c>
      <c r="B425" s="7" t="s">
        <v>351</v>
      </c>
      <c r="C425" s="8">
        <v>3938</v>
      </c>
      <c r="D425" s="9" t="s">
        <v>675</v>
      </c>
      <c r="E425" s="8" t="s">
        <v>15</v>
      </c>
      <c r="F425" s="7" t="s">
        <v>21</v>
      </c>
      <c r="G425" s="10">
        <v>42072</v>
      </c>
      <c r="H425" s="11" t="s">
        <v>510</v>
      </c>
      <c r="I425" s="11" t="s">
        <v>666</v>
      </c>
      <c r="J425" s="12"/>
      <c r="K425" s="12" t="s">
        <v>515</v>
      </c>
      <c r="L425" s="10">
        <v>43080</v>
      </c>
      <c r="M425" s="13"/>
    </row>
    <row r="426" spans="1:13" s="14" customFormat="1" ht="15" customHeight="1" x14ac:dyDescent="0.2">
      <c r="A426" s="7">
        <v>425</v>
      </c>
      <c r="B426" s="7" t="s">
        <v>351</v>
      </c>
      <c r="C426" s="8">
        <v>2870</v>
      </c>
      <c r="D426" s="9" t="s">
        <v>676</v>
      </c>
      <c r="E426" s="8" t="s">
        <v>15</v>
      </c>
      <c r="F426" s="7" t="s">
        <v>21</v>
      </c>
      <c r="G426" s="10">
        <v>38306</v>
      </c>
      <c r="H426" s="11" t="s">
        <v>510</v>
      </c>
      <c r="I426" s="11" t="s">
        <v>677</v>
      </c>
      <c r="J426" s="12"/>
      <c r="K426" s="12" t="s">
        <v>518</v>
      </c>
      <c r="L426" s="10">
        <v>42625</v>
      </c>
      <c r="M426" s="13"/>
    </row>
    <row r="427" spans="1:13" s="14" customFormat="1" ht="15" customHeight="1" x14ac:dyDescent="0.2">
      <c r="A427" s="7">
        <v>426</v>
      </c>
      <c r="B427" s="7" t="s">
        <v>351</v>
      </c>
      <c r="C427" s="8">
        <v>2923</v>
      </c>
      <c r="D427" s="9" t="s">
        <v>678</v>
      </c>
      <c r="E427" s="8" t="s">
        <v>15</v>
      </c>
      <c r="F427" s="7" t="s">
        <v>21</v>
      </c>
      <c r="G427" s="10">
        <v>38443</v>
      </c>
      <c r="H427" s="11" t="s">
        <v>510</v>
      </c>
      <c r="I427" s="11" t="s">
        <v>677</v>
      </c>
      <c r="J427" s="12"/>
      <c r="K427" s="12" t="s">
        <v>419</v>
      </c>
      <c r="L427" s="10">
        <v>42951</v>
      </c>
      <c r="M427" s="13"/>
    </row>
    <row r="428" spans="1:13" s="14" customFormat="1" ht="15" customHeight="1" x14ac:dyDescent="0.2">
      <c r="A428" s="7">
        <v>427</v>
      </c>
      <c r="B428" s="7" t="s">
        <v>351</v>
      </c>
      <c r="C428" s="8">
        <v>3475</v>
      </c>
      <c r="D428" s="9" t="s">
        <v>679</v>
      </c>
      <c r="E428" s="8" t="s">
        <v>15</v>
      </c>
      <c r="F428" s="7" t="s">
        <v>16</v>
      </c>
      <c r="G428" s="10">
        <v>40147</v>
      </c>
      <c r="H428" s="11" t="s">
        <v>510</v>
      </c>
      <c r="I428" s="13" t="s">
        <v>677</v>
      </c>
      <c r="J428" s="12"/>
      <c r="K428" s="12" t="s">
        <v>512</v>
      </c>
      <c r="L428" s="10">
        <v>43435</v>
      </c>
      <c r="M428" s="13"/>
    </row>
    <row r="429" spans="1:13" s="14" customFormat="1" ht="15" customHeight="1" x14ac:dyDescent="0.2">
      <c r="A429" s="7">
        <v>428</v>
      </c>
      <c r="B429" s="7" t="s">
        <v>351</v>
      </c>
      <c r="C429" s="8">
        <v>4255</v>
      </c>
      <c r="D429" s="9" t="s">
        <v>680</v>
      </c>
      <c r="E429" s="8" t="s">
        <v>15</v>
      </c>
      <c r="F429" s="7" t="s">
        <v>21</v>
      </c>
      <c r="G429" s="10">
        <v>42562</v>
      </c>
      <c r="H429" s="11" t="s">
        <v>510</v>
      </c>
      <c r="I429" s="13" t="s">
        <v>677</v>
      </c>
      <c r="J429" s="12"/>
      <c r="K429" s="12" t="s">
        <v>569</v>
      </c>
      <c r="L429" s="10">
        <v>42625</v>
      </c>
      <c r="M429" s="13"/>
    </row>
    <row r="430" spans="1:13" s="14" customFormat="1" ht="15" customHeight="1" x14ac:dyDescent="0.2">
      <c r="A430" s="7">
        <v>429</v>
      </c>
      <c r="B430" s="7" t="s">
        <v>351</v>
      </c>
      <c r="C430" s="8">
        <v>3516</v>
      </c>
      <c r="D430" s="9" t="s">
        <v>681</v>
      </c>
      <c r="E430" s="8" t="s">
        <v>15</v>
      </c>
      <c r="F430" s="7" t="s">
        <v>21</v>
      </c>
      <c r="G430" s="10">
        <v>40360</v>
      </c>
      <c r="H430" s="11" t="s">
        <v>510</v>
      </c>
      <c r="I430" s="13" t="s">
        <v>682</v>
      </c>
      <c r="J430" s="12"/>
      <c r="K430" s="12" t="s">
        <v>518</v>
      </c>
      <c r="L430" s="10">
        <v>43360</v>
      </c>
      <c r="M430" s="13"/>
    </row>
    <row r="431" spans="1:13" s="14" customFormat="1" ht="15" customHeight="1" x14ac:dyDescent="0.2">
      <c r="A431" s="7">
        <v>430</v>
      </c>
      <c r="B431" s="7" t="s">
        <v>351</v>
      </c>
      <c r="C431" s="8">
        <v>3583</v>
      </c>
      <c r="D431" s="9" t="s">
        <v>683</v>
      </c>
      <c r="E431" s="8" t="s">
        <v>15</v>
      </c>
      <c r="F431" s="7" t="s">
        <v>16</v>
      </c>
      <c r="G431" s="10">
        <v>40659</v>
      </c>
      <c r="H431" s="11" t="s">
        <v>510</v>
      </c>
      <c r="I431" s="13" t="s">
        <v>682</v>
      </c>
      <c r="J431" s="12"/>
      <c r="K431" s="12" t="s">
        <v>419</v>
      </c>
      <c r="L431" s="10">
        <v>43435</v>
      </c>
      <c r="M431" s="13"/>
    </row>
    <row r="432" spans="1:13" s="14" customFormat="1" ht="15" customHeight="1" x14ac:dyDescent="0.2">
      <c r="A432" s="7">
        <v>431</v>
      </c>
      <c r="B432" s="7" t="s">
        <v>351</v>
      </c>
      <c r="C432" s="8">
        <v>4250</v>
      </c>
      <c r="D432" s="9" t="s">
        <v>684</v>
      </c>
      <c r="E432" s="8" t="s">
        <v>15</v>
      </c>
      <c r="F432" s="7" t="s">
        <v>16</v>
      </c>
      <c r="G432" s="10">
        <v>42555</v>
      </c>
      <c r="H432" s="11" t="s">
        <v>510</v>
      </c>
      <c r="I432" s="13" t="s">
        <v>682</v>
      </c>
      <c r="J432" s="12"/>
      <c r="K432" s="12" t="s">
        <v>512</v>
      </c>
      <c r="L432" s="10">
        <v>43435</v>
      </c>
      <c r="M432" s="13"/>
    </row>
    <row r="433" spans="1:13" s="14" customFormat="1" ht="15" customHeight="1" x14ac:dyDescent="0.2">
      <c r="A433" s="7">
        <v>432</v>
      </c>
      <c r="B433" s="7" t="s">
        <v>351</v>
      </c>
      <c r="C433" s="8">
        <v>2456</v>
      </c>
      <c r="D433" s="9" t="s">
        <v>685</v>
      </c>
      <c r="E433" s="8" t="s">
        <v>15</v>
      </c>
      <c r="F433" s="7" t="s">
        <v>21</v>
      </c>
      <c r="G433" s="10">
        <v>36402</v>
      </c>
      <c r="H433" s="11" t="s">
        <v>510</v>
      </c>
      <c r="I433" s="11" t="s">
        <v>682</v>
      </c>
      <c r="J433" s="12"/>
      <c r="K433" s="12" t="s">
        <v>569</v>
      </c>
      <c r="L433" s="10">
        <v>42737</v>
      </c>
      <c r="M433" s="13"/>
    </row>
    <row r="434" spans="1:13" s="14" customFormat="1" ht="15" customHeight="1" x14ac:dyDescent="0.2">
      <c r="A434" s="7">
        <v>433</v>
      </c>
      <c r="B434" s="7" t="s">
        <v>351</v>
      </c>
      <c r="C434" s="8">
        <v>4052</v>
      </c>
      <c r="D434" s="9" t="s">
        <v>686</v>
      </c>
      <c r="E434" s="8" t="s">
        <v>15</v>
      </c>
      <c r="F434" s="7" t="s">
        <v>21</v>
      </c>
      <c r="G434" s="10">
        <v>42324</v>
      </c>
      <c r="H434" s="11" t="s">
        <v>510</v>
      </c>
      <c r="I434" s="11" t="s">
        <v>687</v>
      </c>
      <c r="J434" s="12"/>
      <c r="K434" s="12" t="s">
        <v>585</v>
      </c>
      <c r="L434" s="10">
        <v>43374</v>
      </c>
      <c r="M434" s="13"/>
    </row>
    <row r="435" spans="1:13" s="14" customFormat="1" ht="15" customHeight="1" x14ac:dyDescent="0.2">
      <c r="A435" s="7">
        <v>434</v>
      </c>
      <c r="B435" s="7" t="s">
        <v>351</v>
      </c>
      <c r="C435" s="8">
        <v>2403</v>
      </c>
      <c r="D435" s="9" t="s">
        <v>688</v>
      </c>
      <c r="E435" s="8" t="s">
        <v>15</v>
      </c>
      <c r="F435" s="7" t="s">
        <v>16</v>
      </c>
      <c r="G435" s="10">
        <v>36039</v>
      </c>
      <c r="H435" s="11" t="s">
        <v>510</v>
      </c>
      <c r="I435" s="11" t="s">
        <v>687</v>
      </c>
      <c r="J435" s="12"/>
      <c r="K435" s="12" t="s">
        <v>419</v>
      </c>
      <c r="L435" s="10">
        <v>43435</v>
      </c>
      <c r="M435" s="13"/>
    </row>
    <row r="436" spans="1:13" s="14" customFormat="1" ht="15" customHeight="1" x14ac:dyDescent="0.2">
      <c r="A436" s="7">
        <v>435</v>
      </c>
      <c r="B436" s="7" t="s">
        <v>351</v>
      </c>
      <c r="C436" s="8">
        <v>4110</v>
      </c>
      <c r="D436" s="9" t="s">
        <v>689</v>
      </c>
      <c r="E436" s="8" t="s">
        <v>15</v>
      </c>
      <c r="F436" s="7" t="s">
        <v>21</v>
      </c>
      <c r="G436" s="10">
        <v>42410</v>
      </c>
      <c r="H436" s="11" t="s">
        <v>510</v>
      </c>
      <c r="I436" s="11" t="s">
        <v>687</v>
      </c>
      <c r="J436" s="12"/>
      <c r="K436" s="12" t="s">
        <v>515</v>
      </c>
      <c r="L436" s="10">
        <v>42731</v>
      </c>
      <c r="M436" s="13"/>
    </row>
    <row r="437" spans="1:13" s="14" customFormat="1" ht="15" customHeight="1" x14ac:dyDescent="0.2">
      <c r="A437" s="7">
        <v>436</v>
      </c>
      <c r="B437" s="7" t="s">
        <v>351</v>
      </c>
      <c r="C437" s="8">
        <v>1701</v>
      </c>
      <c r="D437" s="9" t="s">
        <v>690</v>
      </c>
      <c r="E437" s="8" t="s">
        <v>15</v>
      </c>
      <c r="F437" s="7" t="s">
        <v>16</v>
      </c>
      <c r="G437" s="10">
        <v>30928</v>
      </c>
      <c r="H437" s="11" t="s">
        <v>510</v>
      </c>
      <c r="I437" s="11" t="s">
        <v>687</v>
      </c>
      <c r="J437" s="15"/>
      <c r="K437" s="12" t="s">
        <v>512</v>
      </c>
      <c r="L437" s="10">
        <v>43435</v>
      </c>
      <c r="M437" s="13"/>
    </row>
    <row r="438" spans="1:13" s="14" customFormat="1" ht="15" customHeight="1" x14ac:dyDescent="0.2">
      <c r="A438" s="7">
        <v>437</v>
      </c>
      <c r="B438" s="7" t="s">
        <v>351</v>
      </c>
      <c r="C438" s="8">
        <v>4222</v>
      </c>
      <c r="D438" s="9" t="s">
        <v>691</v>
      </c>
      <c r="E438" s="8" t="s">
        <v>15</v>
      </c>
      <c r="F438" s="7" t="s">
        <v>21</v>
      </c>
      <c r="G438" s="10">
        <v>42544</v>
      </c>
      <c r="H438" s="11" t="s">
        <v>510</v>
      </c>
      <c r="I438" s="11" t="s">
        <v>687</v>
      </c>
      <c r="J438" s="12"/>
      <c r="K438" s="12" t="s">
        <v>512</v>
      </c>
      <c r="L438" s="10">
        <v>43435</v>
      </c>
      <c r="M438" s="13"/>
    </row>
    <row r="439" spans="1:13" s="14" customFormat="1" ht="15" customHeight="1" x14ac:dyDescent="0.2">
      <c r="A439" s="7">
        <v>438</v>
      </c>
      <c r="B439" s="7" t="s">
        <v>351</v>
      </c>
      <c r="C439" s="8">
        <v>4707</v>
      </c>
      <c r="D439" s="9" t="s">
        <v>692</v>
      </c>
      <c r="E439" s="8" t="s">
        <v>15</v>
      </c>
      <c r="F439" s="7" t="s">
        <v>16</v>
      </c>
      <c r="G439" s="10">
        <v>43264</v>
      </c>
      <c r="H439" s="11" t="s">
        <v>436</v>
      </c>
      <c r="I439" s="11" t="s">
        <v>693</v>
      </c>
      <c r="J439" s="12"/>
      <c r="K439" s="12" t="s">
        <v>518</v>
      </c>
      <c r="L439" s="10">
        <v>43346</v>
      </c>
      <c r="M439" s="13"/>
    </row>
    <row r="440" spans="1:13" s="14" customFormat="1" ht="15" customHeight="1" x14ac:dyDescent="0.2">
      <c r="A440" s="7">
        <v>439</v>
      </c>
      <c r="B440" s="7" t="s">
        <v>351</v>
      </c>
      <c r="C440" s="8">
        <v>4040</v>
      </c>
      <c r="D440" s="9" t="s">
        <v>694</v>
      </c>
      <c r="E440" s="8" t="s">
        <v>15</v>
      </c>
      <c r="F440" s="7" t="s">
        <v>16</v>
      </c>
      <c r="G440" s="10">
        <v>42303</v>
      </c>
      <c r="H440" s="11" t="s">
        <v>436</v>
      </c>
      <c r="I440" s="11" t="s">
        <v>693</v>
      </c>
      <c r="J440" s="12"/>
      <c r="K440" s="12" t="s">
        <v>569</v>
      </c>
      <c r="L440" s="10">
        <v>42303</v>
      </c>
      <c r="M440" s="13"/>
    </row>
    <row r="441" spans="1:13" s="14" customFormat="1" ht="15" customHeight="1" x14ac:dyDescent="0.2">
      <c r="A441" s="7">
        <v>440</v>
      </c>
      <c r="B441" s="7" t="s">
        <v>351</v>
      </c>
      <c r="C441" s="8">
        <v>4041</v>
      </c>
      <c r="D441" s="9" t="s">
        <v>695</v>
      </c>
      <c r="E441" s="8" t="s">
        <v>15</v>
      </c>
      <c r="F441" s="7" t="s">
        <v>21</v>
      </c>
      <c r="G441" s="10">
        <v>42303</v>
      </c>
      <c r="H441" s="11" t="s">
        <v>436</v>
      </c>
      <c r="I441" s="11" t="s">
        <v>693</v>
      </c>
      <c r="J441" s="12"/>
      <c r="K441" s="12" t="s">
        <v>512</v>
      </c>
      <c r="L441" s="10">
        <v>43435</v>
      </c>
      <c r="M441" s="13"/>
    </row>
    <row r="442" spans="1:13" s="14" customFormat="1" ht="15" customHeight="1" x14ac:dyDescent="0.2">
      <c r="A442" s="7">
        <v>441</v>
      </c>
      <c r="B442" s="7" t="s">
        <v>351</v>
      </c>
      <c r="C442" s="8">
        <v>2498</v>
      </c>
      <c r="D442" s="9" t="s">
        <v>696</v>
      </c>
      <c r="E442" s="8" t="s">
        <v>15</v>
      </c>
      <c r="F442" s="7" t="s">
        <v>16</v>
      </c>
      <c r="G442" s="10">
        <v>36619</v>
      </c>
      <c r="H442" s="11" t="s">
        <v>436</v>
      </c>
      <c r="I442" s="11" t="s">
        <v>693</v>
      </c>
      <c r="J442" s="12"/>
      <c r="K442" s="12" t="s">
        <v>419</v>
      </c>
      <c r="L442" s="10">
        <v>42982</v>
      </c>
      <c r="M442" s="13"/>
    </row>
    <row r="443" spans="1:13" s="14" customFormat="1" ht="15" customHeight="1" x14ac:dyDescent="0.2">
      <c r="A443" s="7">
        <v>442</v>
      </c>
      <c r="B443" s="7" t="s">
        <v>351</v>
      </c>
      <c r="C443" s="8">
        <v>4042</v>
      </c>
      <c r="D443" s="9" t="s">
        <v>697</v>
      </c>
      <c r="E443" s="8" t="s">
        <v>15</v>
      </c>
      <c r="F443" s="7" t="s">
        <v>21</v>
      </c>
      <c r="G443" s="10">
        <v>42303</v>
      </c>
      <c r="H443" s="11" t="s">
        <v>436</v>
      </c>
      <c r="I443" s="11" t="s">
        <v>693</v>
      </c>
      <c r="J443" s="12"/>
      <c r="K443" s="12" t="s">
        <v>512</v>
      </c>
      <c r="L443" s="10">
        <v>43435</v>
      </c>
      <c r="M443" s="13"/>
    </row>
    <row r="444" spans="1:13" s="14" customFormat="1" ht="15" customHeight="1" x14ac:dyDescent="0.2">
      <c r="A444" s="7">
        <v>443</v>
      </c>
      <c r="B444" s="7" t="s">
        <v>351</v>
      </c>
      <c r="C444" s="8">
        <v>4271</v>
      </c>
      <c r="D444" s="9" t="s">
        <v>698</v>
      </c>
      <c r="E444" s="8" t="s">
        <v>15</v>
      </c>
      <c r="F444" s="7" t="s">
        <v>21</v>
      </c>
      <c r="G444" s="10">
        <v>42569</v>
      </c>
      <c r="H444" s="11" t="s">
        <v>510</v>
      </c>
      <c r="I444" s="11" t="s">
        <v>699</v>
      </c>
      <c r="J444" s="12"/>
      <c r="K444" s="12" t="s">
        <v>518</v>
      </c>
      <c r="L444" s="10">
        <v>42569</v>
      </c>
      <c r="M444" s="13"/>
    </row>
    <row r="445" spans="1:13" s="14" customFormat="1" ht="15" customHeight="1" x14ac:dyDescent="0.2">
      <c r="A445" s="7">
        <v>444</v>
      </c>
      <c r="B445" s="7" t="s">
        <v>351</v>
      </c>
      <c r="C445" s="8">
        <v>2561</v>
      </c>
      <c r="D445" s="9" t="s">
        <v>700</v>
      </c>
      <c r="E445" s="8" t="s">
        <v>15</v>
      </c>
      <c r="F445" s="7" t="s">
        <v>21</v>
      </c>
      <c r="G445" s="10">
        <v>36815</v>
      </c>
      <c r="H445" s="11" t="s">
        <v>510</v>
      </c>
      <c r="I445" s="11" t="s">
        <v>699</v>
      </c>
      <c r="J445" s="11"/>
      <c r="K445" s="12" t="s">
        <v>419</v>
      </c>
      <c r="L445" s="10">
        <v>42366</v>
      </c>
      <c r="M445" s="13"/>
    </row>
    <row r="446" spans="1:13" s="14" customFormat="1" ht="15" customHeight="1" x14ac:dyDescent="0.2">
      <c r="A446" s="7">
        <v>445</v>
      </c>
      <c r="B446" s="7" t="s">
        <v>351</v>
      </c>
      <c r="C446" s="8">
        <v>3867</v>
      </c>
      <c r="D446" s="9" t="s">
        <v>701</v>
      </c>
      <c r="E446" s="8" t="s">
        <v>15</v>
      </c>
      <c r="F446" s="7" t="s">
        <v>16</v>
      </c>
      <c r="G446" s="10">
        <v>41911</v>
      </c>
      <c r="H446" s="11" t="s">
        <v>510</v>
      </c>
      <c r="I446" s="11" t="s">
        <v>699</v>
      </c>
      <c r="J446" s="11"/>
      <c r="K446" s="12" t="s">
        <v>512</v>
      </c>
      <c r="L446" s="10">
        <v>43435</v>
      </c>
      <c r="M446" s="13"/>
    </row>
    <row r="447" spans="1:13" s="14" customFormat="1" ht="15" customHeight="1" x14ac:dyDescent="0.2">
      <c r="A447" s="7">
        <v>446</v>
      </c>
      <c r="B447" s="7" t="s">
        <v>351</v>
      </c>
      <c r="C447" s="8">
        <v>4337</v>
      </c>
      <c r="D447" s="9" t="s">
        <v>702</v>
      </c>
      <c r="E447" s="8" t="s">
        <v>15</v>
      </c>
      <c r="F447" s="7" t="s">
        <v>16</v>
      </c>
      <c r="G447" s="10">
        <v>42646</v>
      </c>
      <c r="H447" s="11" t="s">
        <v>510</v>
      </c>
      <c r="I447" s="12" t="s">
        <v>699</v>
      </c>
      <c r="J447" s="12"/>
      <c r="K447" s="12" t="s">
        <v>569</v>
      </c>
      <c r="L447" s="10">
        <v>43342</v>
      </c>
      <c r="M447" s="13"/>
    </row>
    <row r="448" spans="1:13" s="14" customFormat="1" ht="15" customHeight="1" x14ac:dyDescent="0.2">
      <c r="A448" s="7">
        <v>447</v>
      </c>
      <c r="B448" s="7" t="s">
        <v>351</v>
      </c>
      <c r="C448" s="8">
        <v>4833</v>
      </c>
      <c r="D448" s="9" t="s">
        <v>703</v>
      </c>
      <c r="E448" s="8" t="s">
        <v>15</v>
      </c>
      <c r="F448" s="7" t="s">
        <v>21</v>
      </c>
      <c r="G448" s="10">
        <v>43544</v>
      </c>
      <c r="H448" s="11" t="s">
        <v>510</v>
      </c>
      <c r="I448" s="11" t="s">
        <v>699</v>
      </c>
      <c r="J448" s="12"/>
      <c r="K448" s="12" t="s">
        <v>512</v>
      </c>
      <c r="L448" s="10">
        <v>43544</v>
      </c>
      <c r="M448" s="13"/>
    </row>
    <row r="449" spans="1:13" s="14" customFormat="1" ht="15" customHeight="1" x14ac:dyDescent="0.2">
      <c r="A449" s="7">
        <v>448</v>
      </c>
      <c r="B449" s="7" t="s">
        <v>351</v>
      </c>
      <c r="C449" s="8">
        <v>2430</v>
      </c>
      <c r="D449" s="9" t="s">
        <v>704</v>
      </c>
      <c r="E449" s="8" t="s">
        <v>15</v>
      </c>
      <c r="F449" s="7" t="s">
        <v>21</v>
      </c>
      <c r="G449" s="10">
        <v>36209</v>
      </c>
      <c r="H449" s="11" t="s">
        <v>510</v>
      </c>
      <c r="I449" s="11" t="s">
        <v>705</v>
      </c>
      <c r="J449" s="12"/>
      <c r="K449" s="12" t="s">
        <v>585</v>
      </c>
      <c r="L449" s="10">
        <v>43199</v>
      </c>
      <c r="M449" s="13"/>
    </row>
    <row r="450" spans="1:13" s="14" customFormat="1" ht="15" customHeight="1" x14ac:dyDescent="0.2">
      <c r="A450" s="7">
        <v>449</v>
      </c>
      <c r="B450" s="7" t="s">
        <v>351</v>
      </c>
      <c r="C450" s="8">
        <v>3480</v>
      </c>
      <c r="D450" s="9" t="s">
        <v>706</v>
      </c>
      <c r="E450" s="8" t="s">
        <v>15</v>
      </c>
      <c r="F450" s="7" t="s">
        <v>21</v>
      </c>
      <c r="G450" s="10">
        <v>40163</v>
      </c>
      <c r="H450" s="11" t="s">
        <v>510</v>
      </c>
      <c r="I450" s="11" t="s">
        <v>705</v>
      </c>
      <c r="J450" s="12"/>
      <c r="K450" s="12" t="s">
        <v>512</v>
      </c>
      <c r="L450" s="10">
        <v>43435</v>
      </c>
      <c r="M450" s="13"/>
    </row>
    <row r="451" spans="1:13" s="14" customFormat="1" ht="15" customHeight="1" x14ac:dyDescent="0.2">
      <c r="A451" s="7">
        <v>450</v>
      </c>
      <c r="B451" s="7" t="s">
        <v>351</v>
      </c>
      <c r="C451" s="8">
        <v>2321</v>
      </c>
      <c r="D451" s="9" t="s">
        <v>707</v>
      </c>
      <c r="E451" s="8" t="s">
        <v>15</v>
      </c>
      <c r="F451" s="7" t="s">
        <v>16</v>
      </c>
      <c r="G451" s="10">
        <v>35656</v>
      </c>
      <c r="H451" s="11" t="s">
        <v>510</v>
      </c>
      <c r="I451" s="11" t="s">
        <v>705</v>
      </c>
      <c r="J451" s="12"/>
      <c r="K451" s="12" t="s">
        <v>554</v>
      </c>
      <c r="L451" s="10">
        <v>43435</v>
      </c>
      <c r="M451" s="13"/>
    </row>
    <row r="452" spans="1:13" s="14" customFormat="1" ht="15" customHeight="1" x14ac:dyDescent="0.2">
      <c r="A452" s="7">
        <v>451</v>
      </c>
      <c r="B452" s="7" t="s">
        <v>351</v>
      </c>
      <c r="C452" s="8">
        <v>3874</v>
      </c>
      <c r="D452" s="9" t="s">
        <v>708</v>
      </c>
      <c r="E452" s="8" t="s">
        <v>15</v>
      </c>
      <c r="F452" s="7" t="s">
        <v>21</v>
      </c>
      <c r="G452" s="10">
        <v>41926</v>
      </c>
      <c r="H452" s="11" t="s">
        <v>510</v>
      </c>
      <c r="I452" s="11" t="s">
        <v>705</v>
      </c>
      <c r="J452" s="12"/>
      <c r="K452" s="12" t="s">
        <v>548</v>
      </c>
      <c r="L452" s="10">
        <v>42017</v>
      </c>
      <c r="M452" s="13"/>
    </row>
    <row r="453" spans="1:13" s="14" customFormat="1" ht="15" customHeight="1" x14ac:dyDescent="0.2">
      <c r="A453" s="7">
        <v>452</v>
      </c>
      <c r="B453" s="7" t="s">
        <v>351</v>
      </c>
      <c r="C453" s="8">
        <v>3420</v>
      </c>
      <c r="D453" s="9" t="s">
        <v>709</v>
      </c>
      <c r="E453" s="8" t="s">
        <v>15</v>
      </c>
      <c r="F453" s="7" t="s">
        <v>21</v>
      </c>
      <c r="G453" s="10">
        <v>39867</v>
      </c>
      <c r="H453" s="11" t="s">
        <v>510</v>
      </c>
      <c r="I453" s="11" t="s">
        <v>705</v>
      </c>
      <c r="J453" s="12"/>
      <c r="K453" s="12" t="s">
        <v>419</v>
      </c>
      <c r="L453" s="10">
        <v>43435</v>
      </c>
      <c r="M453" s="13"/>
    </row>
    <row r="454" spans="1:13" s="14" customFormat="1" ht="15" customHeight="1" x14ac:dyDescent="0.2">
      <c r="A454" s="7">
        <v>453</v>
      </c>
      <c r="B454" s="7" t="s">
        <v>351</v>
      </c>
      <c r="C454" s="8">
        <v>3326</v>
      </c>
      <c r="D454" s="9" t="s">
        <v>710</v>
      </c>
      <c r="E454" s="8" t="s">
        <v>15</v>
      </c>
      <c r="F454" s="7" t="s">
        <v>16</v>
      </c>
      <c r="G454" s="10">
        <v>39510</v>
      </c>
      <c r="H454" s="11" t="s">
        <v>510</v>
      </c>
      <c r="I454" s="11" t="s">
        <v>705</v>
      </c>
      <c r="J454" s="12"/>
      <c r="K454" s="12" t="s">
        <v>512</v>
      </c>
      <c r="L454" s="10">
        <v>43435</v>
      </c>
      <c r="M454" s="13"/>
    </row>
    <row r="455" spans="1:13" s="14" customFormat="1" ht="15" customHeight="1" x14ac:dyDescent="0.2">
      <c r="A455" s="7">
        <v>454</v>
      </c>
      <c r="B455" s="7" t="s">
        <v>351</v>
      </c>
      <c r="C455" s="8">
        <v>3887</v>
      </c>
      <c r="D455" s="9" t="s">
        <v>711</v>
      </c>
      <c r="E455" s="8" t="s">
        <v>15</v>
      </c>
      <c r="F455" s="7" t="s">
        <v>21</v>
      </c>
      <c r="G455" s="10">
        <v>41974</v>
      </c>
      <c r="H455" s="11" t="s">
        <v>510</v>
      </c>
      <c r="I455" s="11" t="s">
        <v>705</v>
      </c>
      <c r="J455" s="12"/>
      <c r="K455" s="12" t="s">
        <v>530</v>
      </c>
      <c r="L455" s="10">
        <v>43171</v>
      </c>
      <c r="M455" s="13"/>
    </row>
    <row r="456" spans="1:13" s="14" customFormat="1" ht="15" customHeight="1" x14ac:dyDescent="0.2">
      <c r="A456" s="7">
        <v>455</v>
      </c>
      <c r="B456" s="7" t="s">
        <v>351</v>
      </c>
      <c r="C456" s="8">
        <v>2947</v>
      </c>
      <c r="D456" s="9" t="s">
        <v>712</v>
      </c>
      <c r="E456" s="8" t="s">
        <v>15</v>
      </c>
      <c r="F456" s="7" t="s">
        <v>21</v>
      </c>
      <c r="G456" s="10">
        <v>38443</v>
      </c>
      <c r="H456" s="11" t="s">
        <v>510</v>
      </c>
      <c r="I456" s="11" t="s">
        <v>713</v>
      </c>
      <c r="J456" s="12"/>
      <c r="K456" s="12" t="s">
        <v>585</v>
      </c>
      <c r="L456" s="10">
        <v>42650</v>
      </c>
      <c r="M456" s="13"/>
    </row>
    <row r="457" spans="1:13" s="14" customFormat="1" ht="15" customHeight="1" x14ac:dyDescent="0.2">
      <c r="A457" s="7">
        <v>456</v>
      </c>
      <c r="B457" s="7" t="s">
        <v>351</v>
      </c>
      <c r="C457" s="8">
        <v>3522</v>
      </c>
      <c r="D457" s="9" t="s">
        <v>714</v>
      </c>
      <c r="E457" s="8" t="s">
        <v>15</v>
      </c>
      <c r="F457" s="7" t="s">
        <v>16</v>
      </c>
      <c r="G457" s="10">
        <v>40374</v>
      </c>
      <c r="H457" s="11" t="s">
        <v>510</v>
      </c>
      <c r="I457" s="13" t="s">
        <v>713</v>
      </c>
      <c r="J457" s="12"/>
      <c r="K457" s="12" t="s">
        <v>715</v>
      </c>
      <c r="L457" s="10">
        <v>42646</v>
      </c>
      <c r="M457" s="13"/>
    </row>
    <row r="458" spans="1:13" s="14" customFormat="1" ht="15" customHeight="1" x14ac:dyDescent="0.2">
      <c r="A458" s="7">
        <v>457</v>
      </c>
      <c r="B458" s="7" t="s">
        <v>351</v>
      </c>
      <c r="C458" s="8">
        <v>4027</v>
      </c>
      <c r="D458" s="9" t="s">
        <v>716</v>
      </c>
      <c r="E458" s="8" t="s">
        <v>15</v>
      </c>
      <c r="F458" s="7" t="s">
        <v>16</v>
      </c>
      <c r="G458" s="10">
        <v>42289</v>
      </c>
      <c r="H458" s="11" t="s">
        <v>510</v>
      </c>
      <c r="I458" s="13" t="s">
        <v>713</v>
      </c>
      <c r="J458" s="12"/>
      <c r="K458" s="12" t="s">
        <v>515</v>
      </c>
      <c r="L458" s="10">
        <v>43214</v>
      </c>
      <c r="M458" s="13"/>
    </row>
    <row r="459" spans="1:13" s="14" customFormat="1" ht="15" customHeight="1" x14ac:dyDescent="0.2">
      <c r="A459" s="7">
        <v>458</v>
      </c>
      <c r="B459" s="7" t="s">
        <v>351</v>
      </c>
      <c r="C459" s="8">
        <v>2597</v>
      </c>
      <c r="D459" s="20" t="s">
        <v>717</v>
      </c>
      <c r="E459" s="8" t="s">
        <v>15</v>
      </c>
      <c r="F459" s="7" t="s">
        <v>21</v>
      </c>
      <c r="G459" s="10">
        <v>37070</v>
      </c>
      <c r="H459" s="11" t="s">
        <v>510</v>
      </c>
      <c r="I459" s="13" t="s">
        <v>713</v>
      </c>
      <c r="J459" s="12"/>
      <c r="K459" s="12" t="s">
        <v>515</v>
      </c>
      <c r="L459" s="10">
        <v>41561</v>
      </c>
      <c r="M459" s="13"/>
    </row>
    <row r="460" spans="1:13" s="14" customFormat="1" ht="15" customHeight="1" x14ac:dyDescent="0.2">
      <c r="A460" s="7">
        <v>459</v>
      </c>
      <c r="B460" s="7" t="s">
        <v>351</v>
      </c>
      <c r="C460" s="8">
        <v>4457</v>
      </c>
      <c r="D460" s="9" t="s">
        <v>718</v>
      </c>
      <c r="E460" s="8" t="s">
        <v>15</v>
      </c>
      <c r="F460" s="7" t="s">
        <v>21</v>
      </c>
      <c r="G460" s="10">
        <v>42800</v>
      </c>
      <c r="H460" s="11" t="s">
        <v>510</v>
      </c>
      <c r="I460" s="13" t="s">
        <v>713</v>
      </c>
      <c r="J460" s="12"/>
      <c r="K460" s="12" t="s">
        <v>512</v>
      </c>
      <c r="L460" s="10">
        <v>43435</v>
      </c>
      <c r="M460" s="13"/>
    </row>
    <row r="461" spans="1:13" s="14" customFormat="1" ht="15" customHeight="1" x14ac:dyDescent="0.2">
      <c r="A461" s="7">
        <v>460</v>
      </c>
      <c r="B461" s="7" t="s">
        <v>351</v>
      </c>
      <c r="C461" s="8">
        <v>4796</v>
      </c>
      <c r="D461" s="9" t="s">
        <v>719</v>
      </c>
      <c r="E461" s="8" t="s">
        <v>15</v>
      </c>
      <c r="F461" s="7" t="s">
        <v>16</v>
      </c>
      <c r="G461" s="10">
        <v>43503</v>
      </c>
      <c r="H461" s="11" t="s">
        <v>510</v>
      </c>
      <c r="I461" s="13" t="s">
        <v>713</v>
      </c>
      <c r="J461" s="12"/>
      <c r="K461" s="12" t="s">
        <v>512</v>
      </c>
      <c r="L461" s="10">
        <v>43503</v>
      </c>
      <c r="M461" s="13"/>
    </row>
    <row r="462" spans="1:13" s="14" customFormat="1" ht="15" customHeight="1" x14ac:dyDescent="0.2">
      <c r="A462" s="7">
        <v>461</v>
      </c>
      <c r="B462" s="7" t="s">
        <v>351</v>
      </c>
      <c r="C462" s="8">
        <v>2875</v>
      </c>
      <c r="D462" s="9" t="s">
        <v>720</v>
      </c>
      <c r="E462" s="8" t="s">
        <v>15</v>
      </c>
      <c r="F462" s="7" t="s">
        <v>16</v>
      </c>
      <c r="G462" s="10">
        <v>38334</v>
      </c>
      <c r="H462" s="11" t="s">
        <v>510</v>
      </c>
      <c r="I462" s="13" t="s">
        <v>713</v>
      </c>
      <c r="J462" s="12"/>
      <c r="K462" s="12" t="s">
        <v>721</v>
      </c>
      <c r="L462" s="10">
        <v>42996</v>
      </c>
      <c r="M462" s="13"/>
    </row>
    <row r="463" spans="1:13" s="14" customFormat="1" ht="15" customHeight="1" x14ac:dyDescent="0.2">
      <c r="A463" s="7">
        <v>462</v>
      </c>
      <c r="B463" s="7" t="s">
        <v>351</v>
      </c>
      <c r="C463" s="8">
        <v>3617</v>
      </c>
      <c r="D463" s="9" t="s">
        <v>722</v>
      </c>
      <c r="E463" s="8" t="s">
        <v>15</v>
      </c>
      <c r="F463" s="7" t="s">
        <v>21</v>
      </c>
      <c r="G463" s="10">
        <v>40779</v>
      </c>
      <c r="H463" s="11" t="s">
        <v>510</v>
      </c>
      <c r="I463" s="11" t="s">
        <v>713</v>
      </c>
      <c r="J463" s="12"/>
      <c r="K463" s="12" t="s">
        <v>512</v>
      </c>
      <c r="L463" s="10">
        <v>43435</v>
      </c>
      <c r="M463" s="13"/>
    </row>
    <row r="464" spans="1:13" s="14" customFormat="1" ht="15" customHeight="1" x14ac:dyDescent="0.2">
      <c r="A464" s="7">
        <v>463</v>
      </c>
      <c r="B464" s="7" t="s">
        <v>351</v>
      </c>
      <c r="C464" s="8">
        <v>1761</v>
      </c>
      <c r="D464" s="9" t="s">
        <v>723</v>
      </c>
      <c r="E464" s="8" t="s">
        <v>15</v>
      </c>
      <c r="F464" s="7" t="s">
        <v>21</v>
      </c>
      <c r="G464" s="10">
        <v>31201</v>
      </c>
      <c r="H464" s="11" t="s">
        <v>510</v>
      </c>
      <c r="I464" s="11" t="s">
        <v>713</v>
      </c>
      <c r="J464" s="12"/>
      <c r="K464" s="12" t="s">
        <v>554</v>
      </c>
      <c r="L464" s="10">
        <v>43435</v>
      </c>
      <c r="M464" s="13"/>
    </row>
    <row r="465" spans="1:13" s="14" customFormat="1" ht="15" customHeight="1" x14ac:dyDescent="0.2">
      <c r="A465" s="7">
        <v>464</v>
      </c>
      <c r="B465" s="7" t="s">
        <v>351</v>
      </c>
      <c r="C465" s="8">
        <v>3419</v>
      </c>
      <c r="D465" s="9" t="s">
        <v>724</v>
      </c>
      <c r="E465" s="8" t="s">
        <v>15</v>
      </c>
      <c r="F465" s="7" t="s">
        <v>21</v>
      </c>
      <c r="G465" s="10">
        <v>39867</v>
      </c>
      <c r="H465" s="11" t="s">
        <v>510</v>
      </c>
      <c r="I465" s="13" t="s">
        <v>713</v>
      </c>
      <c r="J465" s="12"/>
      <c r="K465" s="12" t="s">
        <v>419</v>
      </c>
      <c r="L465" s="10">
        <v>43435</v>
      </c>
      <c r="M465" s="13"/>
    </row>
    <row r="466" spans="1:13" s="14" customFormat="1" ht="15" customHeight="1" x14ac:dyDescent="0.2">
      <c r="A466" s="7">
        <v>465</v>
      </c>
      <c r="B466" s="7" t="s">
        <v>351</v>
      </c>
      <c r="C466" s="8">
        <v>4082</v>
      </c>
      <c r="D466" s="9" t="s">
        <v>725</v>
      </c>
      <c r="E466" s="8" t="s">
        <v>15</v>
      </c>
      <c r="F466" s="7" t="s">
        <v>21</v>
      </c>
      <c r="G466" s="10">
        <v>42366</v>
      </c>
      <c r="H466" s="11" t="s">
        <v>510</v>
      </c>
      <c r="I466" s="13" t="s">
        <v>713</v>
      </c>
      <c r="J466" s="11"/>
      <c r="K466" s="12" t="s">
        <v>512</v>
      </c>
      <c r="L466" s="10">
        <v>43435</v>
      </c>
      <c r="M466" s="13"/>
    </row>
    <row r="467" spans="1:13" s="14" customFormat="1" ht="15" customHeight="1" x14ac:dyDescent="0.2">
      <c r="A467" s="7">
        <v>466</v>
      </c>
      <c r="B467" s="7" t="s">
        <v>351</v>
      </c>
      <c r="C467" s="8">
        <v>4085</v>
      </c>
      <c r="D467" s="20" t="s">
        <v>726</v>
      </c>
      <c r="E467" s="17" t="s">
        <v>15</v>
      </c>
      <c r="F467" s="7" t="s">
        <v>21</v>
      </c>
      <c r="G467" s="10">
        <v>42374</v>
      </c>
      <c r="H467" s="11" t="s">
        <v>510</v>
      </c>
      <c r="I467" s="13" t="s">
        <v>727</v>
      </c>
      <c r="J467" s="12"/>
      <c r="K467" s="12" t="s">
        <v>419</v>
      </c>
      <c r="L467" s="10">
        <v>43416</v>
      </c>
      <c r="M467" s="13"/>
    </row>
    <row r="468" spans="1:13" s="14" customFormat="1" ht="15" customHeight="1" x14ac:dyDescent="0.2">
      <c r="A468" s="7">
        <v>467</v>
      </c>
      <c r="B468" s="7" t="s">
        <v>351</v>
      </c>
      <c r="C468" s="8">
        <v>4103</v>
      </c>
      <c r="D468" s="20" t="s">
        <v>728</v>
      </c>
      <c r="E468" s="17" t="s">
        <v>15</v>
      </c>
      <c r="F468" s="7" t="s">
        <v>21</v>
      </c>
      <c r="G468" s="10">
        <v>42408</v>
      </c>
      <c r="H468" s="11" t="s">
        <v>510</v>
      </c>
      <c r="I468" s="13" t="s">
        <v>727</v>
      </c>
      <c r="J468" s="12"/>
      <c r="K468" s="12" t="s">
        <v>595</v>
      </c>
      <c r="L468" s="10">
        <v>43416</v>
      </c>
      <c r="M468" s="13"/>
    </row>
    <row r="469" spans="1:13" s="14" customFormat="1" ht="15" customHeight="1" x14ac:dyDescent="0.2">
      <c r="A469" s="7">
        <v>468</v>
      </c>
      <c r="B469" s="7" t="s">
        <v>351</v>
      </c>
      <c r="C469" s="8">
        <v>4743</v>
      </c>
      <c r="D469" s="20" t="s">
        <v>729</v>
      </c>
      <c r="E469" s="17" t="s">
        <v>15</v>
      </c>
      <c r="F469" s="7" t="s">
        <v>21</v>
      </c>
      <c r="G469" s="10">
        <v>43341</v>
      </c>
      <c r="H469" s="11" t="s">
        <v>510</v>
      </c>
      <c r="I469" s="13" t="s">
        <v>727</v>
      </c>
      <c r="J469" s="12"/>
      <c r="K469" s="12" t="s">
        <v>512</v>
      </c>
      <c r="L469" s="10">
        <v>43435</v>
      </c>
      <c r="M469" s="13"/>
    </row>
    <row r="470" spans="1:13" s="14" customFormat="1" ht="15" customHeight="1" x14ac:dyDescent="0.2">
      <c r="A470" s="7">
        <v>469</v>
      </c>
      <c r="B470" s="7" t="s">
        <v>351</v>
      </c>
      <c r="C470" s="8">
        <v>4816</v>
      </c>
      <c r="D470" s="9" t="s">
        <v>730</v>
      </c>
      <c r="E470" s="8" t="s">
        <v>15</v>
      </c>
      <c r="F470" s="7" t="s">
        <v>21</v>
      </c>
      <c r="G470" s="10">
        <v>43538</v>
      </c>
      <c r="H470" s="11" t="s">
        <v>510</v>
      </c>
      <c r="I470" s="11" t="s">
        <v>727</v>
      </c>
      <c r="J470" s="12"/>
      <c r="K470" s="12" t="s">
        <v>569</v>
      </c>
      <c r="L470" s="10">
        <v>43538</v>
      </c>
      <c r="M470" s="13"/>
    </row>
    <row r="471" spans="1:13" s="14" customFormat="1" ht="15" customHeight="1" x14ac:dyDescent="0.2">
      <c r="A471" s="7">
        <v>470</v>
      </c>
      <c r="B471" s="7" t="s">
        <v>351</v>
      </c>
      <c r="C471" s="8">
        <v>4831</v>
      </c>
      <c r="D471" s="9" t="s">
        <v>731</v>
      </c>
      <c r="E471" s="8" t="s">
        <v>15</v>
      </c>
      <c r="F471" s="7" t="s">
        <v>16</v>
      </c>
      <c r="G471" s="10">
        <v>43544</v>
      </c>
      <c r="H471" s="11" t="s">
        <v>510</v>
      </c>
      <c r="I471" s="11" t="s">
        <v>727</v>
      </c>
      <c r="J471" s="12"/>
      <c r="K471" s="12" t="s">
        <v>569</v>
      </c>
      <c r="L471" s="10">
        <v>43544</v>
      </c>
      <c r="M471" s="13"/>
    </row>
    <row r="472" spans="1:13" s="14" customFormat="1" ht="15" customHeight="1" x14ac:dyDescent="0.2">
      <c r="A472" s="7">
        <v>471</v>
      </c>
      <c r="B472" s="7" t="s">
        <v>351</v>
      </c>
      <c r="C472" s="8">
        <v>2453</v>
      </c>
      <c r="D472" s="9" t="s">
        <v>732</v>
      </c>
      <c r="E472" s="8" t="s">
        <v>15</v>
      </c>
      <c r="F472" s="7" t="s">
        <v>21</v>
      </c>
      <c r="G472" s="10">
        <v>36409</v>
      </c>
      <c r="H472" s="11" t="s">
        <v>510</v>
      </c>
      <c r="I472" s="11" t="s">
        <v>733</v>
      </c>
      <c r="J472" s="12"/>
      <c r="K472" s="12" t="s">
        <v>528</v>
      </c>
      <c r="L472" s="10">
        <v>43556</v>
      </c>
      <c r="M472" s="13"/>
    </row>
    <row r="473" spans="1:13" s="14" customFormat="1" ht="15" customHeight="1" x14ac:dyDescent="0.2">
      <c r="A473" s="7">
        <v>472</v>
      </c>
      <c r="B473" s="7" t="s">
        <v>351</v>
      </c>
      <c r="C473" s="8">
        <v>2455</v>
      </c>
      <c r="D473" s="9" t="s">
        <v>734</v>
      </c>
      <c r="E473" s="8" t="s">
        <v>15</v>
      </c>
      <c r="F473" s="7" t="s">
        <v>21</v>
      </c>
      <c r="G473" s="10">
        <v>36402</v>
      </c>
      <c r="H473" s="11" t="s">
        <v>510</v>
      </c>
      <c r="I473" s="11" t="s">
        <v>733</v>
      </c>
      <c r="J473" s="12"/>
      <c r="K473" s="12" t="s">
        <v>715</v>
      </c>
      <c r="L473" s="10">
        <v>42884</v>
      </c>
      <c r="M473" s="13" t="s">
        <v>735</v>
      </c>
    </row>
    <row r="474" spans="1:13" s="14" customFormat="1" ht="15" customHeight="1" x14ac:dyDescent="0.2">
      <c r="A474" s="7">
        <v>473</v>
      </c>
      <c r="B474" s="7" t="s">
        <v>351</v>
      </c>
      <c r="C474" s="8">
        <v>3554</v>
      </c>
      <c r="D474" s="9" t="s">
        <v>736</v>
      </c>
      <c r="E474" s="8" t="s">
        <v>15</v>
      </c>
      <c r="F474" s="7" t="s">
        <v>16</v>
      </c>
      <c r="G474" s="10">
        <v>40458</v>
      </c>
      <c r="H474" s="11" t="s">
        <v>510</v>
      </c>
      <c r="I474" s="11" t="s">
        <v>733</v>
      </c>
      <c r="J474" s="12"/>
      <c r="K474" s="12" t="s">
        <v>530</v>
      </c>
      <c r="L474" s="10">
        <v>41841</v>
      </c>
      <c r="M474" s="13"/>
    </row>
    <row r="475" spans="1:13" s="14" customFormat="1" ht="15" customHeight="1" x14ac:dyDescent="0.2">
      <c r="A475" s="7">
        <v>474</v>
      </c>
      <c r="B475" s="7" t="s">
        <v>351</v>
      </c>
      <c r="C475" s="8">
        <v>4787</v>
      </c>
      <c r="D475" s="9" t="s">
        <v>737</v>
      </c>
      <c r="E475" s="8" t="s">
        <v>15</v>
      </c>
      <c r="F475" s="7" t="s">
        <v>21</v>
      </c>
      <c r="G475" s="10">
        <v>43480</v>
      </c>
      <c r="H475" s="11" t="s">
        <v>510</v>
      </c>
      <c r="I475" s="11" t="s">
        <v>733</v>
      </c>
      <c r="J475" s="12"/>
      <c r="K475" s="12" t="s">
        <v>512</v>
      </c>
      <c r="L475" s="10">
        <v>43480</v>
      </c>
      <c r="M475" s="13"/>
    </row>
    <row r="476" spans="1:13" s="14" customFormat="1" ht="15" customHeight="1" x14ac:dyDescent="0.2">
      <c r="A476" s="7">
        <v>475</v>
      </c>
      <c r="B476" s="7" t="s">
        <v>351</v>
      </c>
      <c r="C476" s="8">
        <v>3794</v>
      </c>
      <c r="D476" s="9" t="s">
        <v>738</v>
      </c>
      <c r="E476" s="8" t="s">
        <v>15</v>
      </c>
      <c r="F476" s="7" t="s">
        <v>16</v>
      </c>
      <c r="G476" s="10">
        <v>41627</v>
      </c>
      <c r="H476" s="11" t="s">
        <v>510</v>
      </c>
      <c r="I476" s="11" t="s">
        <v>733</v>
      </c>
      <c r="J476" s="12"/>
      <c r="K476" s="12" t="s">
        <v>512</v>
      </c>
      <c r="L476" s="10">
        <v>43435</v>
      </c>
      <c r="M476" s="13"/>
    </row>
    <row r="477" spans="1:13" s="14" customFormat="1" ht="15" customHeight="1" x14ac:dyDescent="0.2">
      <c r="A477" s="7">
        <v>476</v>
      </c>
      <c r="B477" s="7" t="s">
        <v>351</v>
      </c>
      <c r="C477" s="8">
        <v>3235</v>
      </c>
      <c r="D477" s="9" t="s">
        <v>739</v>
      </c>
      <c r="E477" s="8" t="s">
        <v>15</v>
      </c>
      <c r="F477" s="7" t="s">
        <v>21</v>
      </c>
      <c r="G477" s="10">
        <v>39092</v>
      </c>
      <c r="H477" s="11" t="s">
        <v>510</v>
      </c>
      <c r="I477" s="11" t="s">
        <v>733</v>
      </c>
      <c r="J477" s="12"/>
      <c r="K477" s="12" t="s">
        <v>530</v>
      </c>
      <c r="L477" s="10">
        <v>41699</v>
      </c>
      <c r="M477" s="13"/>
    </row>
    <row r="478" spans="1:13" s="14" customFormat="1" ht="15" customHeight="1" x14ac:dyDescent="0.2">
      <c r="A478" s="7">
        <v>477</v>
      </c>
      <c r="B478" s="7" t="s">
        <v>351</v>
      </c>
      <c r="C478" s="8">
        <v>2867</v>
      </c>
      <c r="D478" s="9" t="s">
        <v>740</v>
      </c>
      <c r="E478" s="8" t="s">
        <v>15</v>
      </c>
      <c r="F478" s="7" t="s">
        <v>16</v>
      </c>
      <c r="G478" s="10">
        <v>38299</v>
      </c>
      <c r="H478" s="11" t="s">
        <v>510</v>
      </c>
      <c r="I478" s="11" t="s">
        <v>733</v>
      </c>
      <c r="J478" s="12"/>
      <c r="K478" s="12" t="s">
        <v>419</v>
      </c>
      <c r="L478" s="10">
        <v>42345</v>
      </c>
      <c r="M478" s="13"/>
    </row>
    <row r="479" spans="1:13" s="14" customFormat="1" ht="15" customHeight="1" x14ac:dyDescent="0.2">
      <c r="A479" s="7">
        <v>478</v>
      </c>
      <c r="B479" s="7" t="s">
        <v>351</v>
      </c>
      <c r="C479" s="8">
        <v>2611</v>
      </c>
      <c r="D479" s="9" t="s">
        <v>741</v>
      </c>
      <c r="E479" s="8" t="s">
        <v>15</v>
      </c>
      <c r="F479" s="7" t="s">
        <v>21</v>
      </c>
      <c r="G479" s="10">
        <v>37173</v>
      </c>
      <c r="H479" s="11" t="s">
        <v>510</v>
      </c>
      <c r="I479" s="11" t="s">
        <v>733</v>
      </c>
      <c r="J479" s="12"/>
      <c r="K479" s="12" t="s">
        <v>554</v>
      </c>
      <c r="L479" s="10">
        <v>43435</v>
      </c>
      <c r="M479" s="13"/>
    </row>
    <row r="480" spans="1:13" s="14" customFormat="1" ht="15" customHeight="1" x14ac:dyDescent="0.2">
      <c r="A480" s="7">
        <v>479</v>
      </c>
      <c r="B480" s="7" t="s">
        <v>351</v>
      </c>
      <c r="C480" s="8">
        <v>2256</v>
      </c>
      <c r="D480" s="20" t="s">
        <v>742</v>
      </c>
      <c r="E480" s="8" t="s">
        <v>15</v>
      </c>
      <c r="F480" s="7" t="s">
        <v>21</v>
      </c>
      <c r="G480" s="10">
        <v>36039</v>
      </c>
      <c r="H480" s="11" t="s">
        <v>510</v>
      </c>
      <c r="I480" s="11" t="s">
        <v>733</v>
      </c>
      <c r="J480" s="12"/>
      <c r="K480" s="12" t="s">
        <v>419</v>
      </c>
      <c r="L480" s="10">
        <v>43435</v>
      </c>
      <c r="M480" s="13"/>
    </row>
    <row r="481" spans="1:13" s="14" customFormat="1" ht="15" customHeight="1" x14ac:dyDescent="0.2">
      <c r="A481" s="7">
        <v>480</v>
      </c>
      <c r="B481" s="7" t="s">
        <v>351</v>
      </c>
      <c r="C481" s="8">
        <v>3440</v>
      </c>
      <c r="D481" s="9" t="s">
        <v>743</v>
      </c>
      <c r="E481" s="8" t="s">
        <v>15</v>
      </c>
      <c r="F481" s="7" t="s">
        <v>21</v>
      </c>
      <c r="G481" s="10">
        <v>39951</v>
      </c>
      <c r="H481" s="11" t="s">
        <v>510</v>
      </c>
      <c r="I481" s="11" t="s">
        <v>733</v>
      </c>
      <c r="J481" s="15"/>
      <c r="K481" s="12" t="s">
        <v>419</v>
      </c>
      <c r="L481" s="10">
        <v>42905</v>
      </c>
      <c r="M481" s="13"/>
    </row>
    <row r="482" spans="1:13" s="14" customFormat="1" ht="15" customHeight="1" x14ac:dyDescent="0.2">
      <c r="A482" s="7">
        <v>481</v>
      </c>
      <c r="B482" s="7" t="s">
        <v>351</v>
      </c>
      <c r="C482" s="8">
        <v>4797</v>
      </c>
      <c r="D482" s="9" t="s">
        <v>744</v>
      </c>
      <c r="E482" s="8" t="s">
        <v>15</v>
      </c>
      <c r="F482" s="7" t="s">
        <v>16</v>
      </c>
      <c r="G482" s="10">
        <v>43507</v>
      </c>
      <c r="H482" s="11" t="s">
        <v>510</v>
      </c>
      <c r="I482" s="11" t="s">
        <v>733</v>
      </c>
      <c r="J482" s="12"/>
      <c r="K482" s="12" t="s">
        <v>512</v>
      </c>
      <c r="L482" s="10">
        <v>43507</v>
      </c>
      <c r="M482" s="13"/>
    </row>
    <row r="483" spans="1:13" s="14" customFormat="1" ht="15" customHeight="1" x14ac:dyDescent="0.2">
      <c r="A483" s="7">
        <v>482</v>
      </c>
      <c r="B483" s="7" t="s">
        <v>351</v>
      </c>
      <c r="C483" s="8">
        <v>4693</v>
      </c>
      <c r="D483" s="9" t="s">
        <v>745</v>
      </c>
      <c r="E483" s="8" t="s">
        <v>15</v>
      </c>
      <c r="F483" s="7" t="s">
        <v>16</v>
      </c>
      <c r="G483" s="10">
        <v>43214</v>
      </c>
      <c r="H483" s="11" t="s">
        <v>510</v>
      </c>
      <c r="I483" s="11" t="s">
        <v>733</v>
      </c>
      <c r="J483" s="12"/>
      <c r="K483" s="12" t="s">
        <v>512</v>
      </c>
      <c r="L483" s="10">
        <v>43435</v>
      </c>
      <c r="M483" s="13"/>
    </row>
    <row r="484" spans="1:13" s="14" customFormat="1" ht="15" customHeight="1" x14ac:dyDescent="0.2">
      <c r="A484" s="7">
        <v>483</v>
      </c>
      <c r="B484" s="7" t="s">
        <v>351</v>
      </c>
      <c r="C484" s="8">
        <v>4727</v>
      </c>
      <c r="D484" s="9" t="s">
        <v>746</v>
      </c>
      <c r="E484" s="8" t="s">
        <v>15</v>
      </c>
      <c r="F484" s="7" t="s">
        <v>21</v>
      </c>
      <c r="G484" s="10">
        <v>43306</v>
      </c>
      <c r="H484" s="11" t="s">
        <v>510</v>
      </c>
      <c r="I484" s="11" t="s">
        <v>733</v>
      </c>
      <c r="J484" s="12"/>
      <c r="K484" s="12" t="s">
        <v>512</v>
      </c>
      <c r="L484" s="10">
        <v>43435</v>
      </c>
      <c r="M484" s="13"/>
    </row>
    <row r="485" spans="1:13" s="14" customFormat="1" ht="15" customHeight="1" x14ac:dyDescent="0.2">
      <c r="A485" s="7">
        <v>484</v>
      </c>
      <c r="B485" s="7" t="s">
        <v>351</v>
      </c>
      <c r="C485" s="8">
        <v>4055</v>
      </c>
      <c r="D485" s="9" t="s">
        <v>747</v>
      </c>
      <c r="E485" s="8" t="s">
        <v>15</v>
      </c>
      <c r="F485" s="7" t="s">
        <v>21</v>
      </c>
      <c r="G485" s="10">
        <v>42324</v>
      </c>
      <c r="H485" s="11" t="s">
        <v>510</v>
      </c>
      <c r="I485" s="11" t="s">
        <v>733</v>
      </c>
      <c r="J485" s="12"/>
      <c r="K485" s="12" t="s">
        <v>419</v>
      </c>
      <c r="L485" s="10">
        <v>43435</v>
      </c>
      <c r="M485" s="13"/>
    </row>
    <row r="486" spans="1:13" s="14" customFormat="1" ht="15.75" customHeight="1" x14ac:dyDescent="0.2">
      <c r="A486" s="7">
        <v>485</v>
      </c>
      <c r="B486" s="7" t="s">
        <v>351</v>
      </c>
      <c r="C486" s="8">
        <v>4033</v>
      </c>
      <c r="D486" s="9" t="s">
        <v>748</v>
      </c>
      <c r="E486" s="8" t="s">
        <v>15</v>
      </c>
      <c r="F486" s="7" t="s">
        <v>21</v>
      </c>
      <c r="G486" s="10">
        <v>42292</v>
      </c>
      <c r="H486" s="11" t="s">
        <v>510</v>
      </c>
      <c r="I486" s="11" t="s">
        <v>733</v>
      </c>
      <c r="J486" s="12"/>
      <c r="K486" s="12" t="s">
        <v>530</v>
      </c>
      <c r="L486" s="10">
        <v>42488</v>
      </c>
      <c r="M486" s="13"/>
    </row>
    <row r="487" spans="1:13" s="14" customFormat="1" ht="15" customHeight="1" x14ac:dyDescent="0.2">
      <c r="A487" s="7">
        <v>486</v>
      </c>
      <c r="B487" s="7" t="s">
        <v>351</v>
      </c>
      <c r="C487" s="8">
        <v>3710</v>
      </c>
      <c r="D487" s="9" t="s">
        <v>749</v>
      </c>
      <c r="E487" s="8" t="s">
        <v>15</v>
      </c>
      <c r="F487" s="7" t="s">
        <v>16</v>
      </c>
      <c r="G487" s="10">
        <v>41199</v>
      </c>
      <c r="H487" s="11" t="s">
        <v>510</v>
      </c>
      <c r="I487" s="11" t="s">
        <v>733</v>
      </c>
      <c r="J487" s="12"/>
      <c r="K487" s="12" t="s">
        <v>530</v>
      </c>
      <c r="L487" s="10">
        <v>41199</v>
      </c>
      <c r="M487" s="13"/>
    </row>
    <row r="488" spans="1:13" s="14" customFormat="1" ht="15" customHeight="1" x14ac:dyDescent="0.2">
      <c r="A488" s="7">
        <v>487</v>
      </c>
      <c r="B488" s="7" t="s">
        <v>351</v>
      </c>
      <c r="C488" s="8">
        <v>3601</v>
      </c>
      <c r="D488" s="9" t="s">
        <v>750</v>
      </c>
      <c r="E488" s="8" t="s">
        <v>15</v>
      </c>
      <c r="F488" s="7" t="s">
        <v>21</v>
      </c>
      <c r="G488" s="10">
        <v>40721</v>
      </c>
      <c r="H488" s="11" t="s">
        <v>510</v>
      </c>
      <c r="I488" s="13" t="s">
        <v>733</v>
      </c>
      <c r="J488" s="12"/>
      <c r="K488" s="12" t="s">
        <v>548</v>
      </c>
      <c r="L488" s="10">
        <v>42488</v>
      </c>
      <c r="M488" s="13"/>
    </row>
    <row r="489" spans="1:13" s="14" customFormat="1" ht="15" customHeight="1" x14ac:dyDescent="0.2">
      <c r="A489" s="7">
        <v>488</v>
      </c>
      <c r="B489" s="7" t="s">
        <v>351</v>
      </c>
      <c r="C489" s="8">
        <v>3278</v>
      </c>
      <c r="D489" s="9" t="s">
        <v>751</v>
      </c>
      <c r="E489" s="8" t="s">
        <v>15</v>
      </c>
      <c r="F489" s="7" t="s">
        <v>16</v>
      </c>
      <c r="G489" s="10">
        <v>39356</v>
      </c>
      <c r="H489" s="11" t="s">
        <v>510</v>
      </c>
      <c r="I489" s="11" t="s">
        <v>733</v>
      </c>
      <c r="J489" s="12"/>
      <c r="K489" s="12" t="s">
        <v>512</v>
      </c>
      <c r="L489" s="10">
        <v>43435</v>
      </c>
      <c r="M489" s="13"/>
    </row>
    <row r="490" spans="1:13" s="14" customFormat="1" ht="15" customHeight="1" x14ac:dyDescent="0.2">
      <c r="A490" s="7">
        <v>489</v>
      </c>
      <c r="B490" s="7" t="s">
        <v>351</v>
      </c>
      <c r="C490" s="8">
        <v>3196</v>
      </c>
      <c r="D490" s="9" t="s">
        <v>752</v>
      </c>
      <c r="E490" s="8" t="s">
        <v>15</v>
      </c>
      <c r="F490" s="7" t="s">
        <v>21</v>
      </c>
      <c r="G490" s="10">
        <v>38908</v>
      </c>
      <c r="H490" s="11" t="s">
        <v>510</v>
      </c>
      <c r="I490" s="11" t="s">
        <v>733</v>
      </c>
      <c r="J490" s="12"/>
      <c r="K490" s="12" t="s">
        <v>721</v>
      </c>
      <c r="L490" s="10">
        <v>43402</v>
      </c>
      <c r="M490" s="13"/>
    </row>
    <row r="491" spans="1:13" s="14" customFormat="1" ht="15" customHeight="1" x14ac:dyDescent="0.2">
      <c r="A491" s="7">
        <v>490</v>
      </c>
      <c r="B491" s="7" t="s">
        <v>351</v>
      </c>
      <c r="C491" s="8">
        <v>3262</v>
      </c>
      <c r="D491" s="9" t="s">
        <v>753</v>
      </c>
      <c r="E491" s="8" t="s">
        <v>15</v>
      </c>
      <c r="F491" s="7" t="s">
        <v>16</v>
      </c>
      <c r="G491" s="10">
        <v>39295</v>
      </c>
      <c r="H491" s="11" t="s">
        <v>510</v>
      </c>
      <c r="I491" s="11" t="s">
        <v>754</v>
      </c>
      <c r="J491" s="12"/>
      <c r="K491" s="12" t="s">
        <v>595</v>
      </c>
      <c r="L491" s="10">
        <v>43350</v>
      </c>
      <c r="M491" s="13" t="s">
        <v>390</v>
      </c>
    </row>
    <row r="492" spans="1:13" s="14" customFormat="1" ht="15" customHeight="1" x14ac:dyDescent="0.2">
      <c r="A492" s="7">
        <v>491</v>
      </c>
      <c r="B492" s="7" t="s">
        <v>351</v>
      </c>
      <c r="C492" s="8">
        <v>3170</v>
      </c>
      <c r="D492" s="9" t="s">
        <v>755</v>
      </c>
      <c r="E492" s="8" t="s">
        <v>15</v>
      </c>
      <c r="F492" s="7" t="s">
        <v>21</v>
      </c>
      <c r="G492" s="10">
        <v>38869</v>
      </c>
      <c r="H492" s="11" t="s">
        <v>510</v>
      </c>
      <c r="I492" s="11" t="s">
        <v>754</v>
      </c>
      <c r="J492" s="12"/>
      <c r="K492" s="12" t="s">
        <v>595</v>
      </c>
      <c r="L492" s="10">
        <v>43087</v>
      </c>
      <c r="M492" s="13"/>
    </row>
    <row r="493" spans="1:13" s="14" customFormat="1" ht="15" customHeight="1" x14ac:dyDescent="0.2">
      <c r="A493" s="7">
        <v>492</v>
      </c>
      <c r="B493" s="7" t="s">
        <v>351</v>
      </c>
      <c r="C493" s="8">
        <v>3365</v>
      </c>
      <c r="D493" s="9" t="s">
        <v>756</v>
      </c>
      <c r="E493" s="8" t="s">
        <v>15</v>
      </c>
      <c r="F493" s="7" t="s">
        <v>16</v>
      </c>
      <c r="G493" s="10">
        <v>39637</v>
      </c>
      <c r="H493" s="11" t="s">
        <v>510</v>
      </c>
      <c r="I493" s="11" t="s">
        <v>754</v>
      </c>
      <c r="J493" s="12"/>
      <c r="K493" s="12" t="s">
        <v>419</v>
      </c>
      <c r="L493" s="10">
        <v>43087</v>
      </c>
      <c r="M493" s="13"/>
    </row>
    <row r="494" spans="1:13" s="14" customFormat="1" ht="15" customHeight="1" x14ac:dyDescent="0.2">
      <c r="A494" s="7">
        <v>493</v>
      </c>
      <c r="B494" s="7" t="s">
        <v>351</v>
      </c>
      <c r="C494" s="8">
        <v>4676</v>
      </c>
      <c r="D494" s="9" t="s">
        <v>757</v>
      </c>
      <c r="E494" s="8" t="s">
        <v>15</v>
      </c>
      <c r="F494" s="7" t="s">
        <v>16</v>
      </c>
      <c r="G494" s="10">
        <v>43181</v>
      </c>
      <c r="H494" s="11" t="s">
        <v>510</v>
      </c>
      <c r="I494" s="11" t="s">
        <v>754</v>
      </c>
      <c r="J494" s="12"/>
      <c r="K494" s="12" t="s">
        <v>512</v>
      </c>
      <c r="L494" s="10">
        <v>43435</v>
      </c>
      <c r="M494" s="13"/>
    </row>
    <row r="495" spans="1:13" s="14" customFormat="1" ht="15" customHeight="1" x14ac:dyDescent="0.2">
      <c r="A495" s="7">
        <v>494</v>
      </c>
      <c r="B495" s="7" t="s">
        <v>351</v>
      </c>
      <c r="C495" s="8">
        <v>4817</v>
      </c>
      <c r="D495" s="9" t="s">
        <v>758</v>
      </c>
      <c r="E495" s="8" t="s">
        <v>15</v>
      </c>
      <c r="F495" s="7" t="s">
        <v>21</v>
      </c>
      <c r="G495" s="10">
        <v>43538</v>
      </c>
      <c r="H495" s="11" t="s">
        <v>510</v>
      </c>
      <c r="I495" s="11" t="s">
        <v>754</v>
      </c>
      <c r="J495" s="12"/>
      <c r="K495" s="12" t="s">
        <v>512</v>
      </c>
      <c r="L495" s="10">
        <v>43538</v>
      </c>
      <c r="M495" s="13"/>
    </row>
    <row r="496" spans="1:13" s="14" customFormat="1" ht="15" customHeight="1" x14ac:dyDescent="0.2">
      <c r="A496" s="7">
        <v>495</v>
      </c>
      <c r="B496" s="7" t="s">
        <v>351</v>
      </c>
      <c r="C496" s="8">
        <v>4701</v>
      </c>
      <c r="D496" s="9" t="s">
        <v>759</v>
      </c>
      <c r="E496" s="8" t="s">
        <v>15</v>
      </c>
      <c r="F496" s="7" t="s">
        <v>16</v>
      </c>
      <c r="G496" s="10">
        <v>43227</v>
      </c>
      <c r="H496" s="11" t="s">
        <v>436</v>
      </c>
      <c r="I496" s="11" t="s">
        <v>760</v>
      </c>
      <c r="J496" s="12"/>
      <c r="K496" s="12" t="s">
        <v>512</v>
      </c>
      <c r="L496" s="10">
        <v>43435</v>
      </c>
      <c r="M496" s="13"/>
    </row>
    <row r="497" spans="1:13" s="14" customFormat="1" ht="15" customHeight="1" x14ac:dyDescent="0.2">
      <c r="A497" s="7">
        <v>496</v>
      </c>
      <c r="B497" s="7" t="s">
        <v>351</v>
      </c>
      <c r="C497" s="8">
        <v>3683</v>
      </c>
      <c r="D497" s="9" t="s">
        <v>761</v>
      </c>
      <c r="E497" s="8" t="s">
        <v>15</v>
      </c>
      <c r="F497" s="7" t="s">
        <v>16</v>
      </c>
      <c r="G497" s="10">
        <v>41116</v>
      </c>
      <c r="H497" s="11" t="s">
        <v>436</v>
      </c>
      <c r="I497" s="11" t="s">
        <v>760</v>
      </c>
      <c r="J497" s="12"/>
      <c r="K497" s="12" t="s">
        <v>419</v>
      </c>
      <c r="L497" s="10">
        <v>43231</v>
      </c>
      <c r="M497" s="13"/>
    </row>
    <row r="498" spans="1:13" s="14" customFormat="1" ht="15" customHeight="1" x14ac:dyDescent="0.2">
      <c r="A498" s="7">
        <v>497</v>
      </c>
      <c r="B498" s="7" t="s">
        <v>351</v>
      </c>
      <c r="C498" s="8">
        <v>3186</v>
      </c>
      <c r="D498" s="9" t="s">
        <v>762</v>
      </c>
      <c r="E498" s="8" t="s">
        <v>15</v>
      </c>
      <c r="F498" s="7" t="s">
        <v>21</v>
      </c>
      <c r="G498" s="10">
        <v>38901</v>
      </c>
      <c r="H498" s="11" t="s">
        <v>436</v>
      </c>
      <c r="I498" s="11" t="s">
        <v>760</v>
      </c>
      <c r="J498" s="12"/>
      <c r="K498" s="12" t="s">
        <v>585</v>
      </c>
      <c r="L498" s="10">
        <v>42940</v>
      </c>
      <c r="M498" s="13"/>
    </row>
    <row r="499" spans="1:13" s="14" customFormat="1" ht="15" customHeight="1" x14ac:dyDescent="0.2">
      <c r="A499" s="7">
        <v>498</v>
      </c>
      <c r="B499" s="7" t="s">
        <v>351</v>
      </c>
      <c r="C499" s="8">
        <v>4659</v>
      </c>
      <c r="D499" s="9" t="s">
        <v>763</v>
      </c>
      <c r="E499" s="8" t="s">
        <v>15</v>
      </c>
      <c r="F499" s="7" t="s">
        <v>16</v>
      </c>
      <c r="G499" s="10">
        <v>43160</v>
      </c>
      <c r="H499" s="11" t="s">
        <v>436</v>
      </c>
      <c r="I499" s="11" t="s">
        <v>760</v>
      </c>
      <c r="J499" s="11"/>
      <c r="K499" s="12" t="s">
        <v>512</v>
      </c>
      <c r="L499" s="10">
        <v>43435</v>
      </c>
      <c r="M499" s="13"/>
    </row>
    <row r="500" spans="1:13" s="14" customFormat="1" ht="15" customHeight="1" x14ac:dyDescent="0.2">
      <c r="A500" s="7">
        <v>499</v>
      </c>
      <c r="B500" s="7" t="s">
        <v>351</v>
      </c>
      <c r="C500" s="8">
        <v>4043</v>
      </c>
      <c r="D500" s="9" t="s">
        <v>764</v>
      </c>
      <c r="E500" s="8" t="s">
        <v>15</v>
      </c>
      <c r="F500" s="7" t="s">
        <v>16</v>
      </c>
      <c r="G500" s="10">
        <v>42303</v>
      </c>
      <c r="H500" s="11" t="s">
        <v>510</v>
      </c>
      <c r="I500" s="11" t="s">
        <v>760</v>
      </c>
      <c r="J500" s="12"/>
      <c r="K500" s="12" t="s">
        <v>569</v>
      </c>
      <c r="L500" s="10">
        <v>43467</v>
      </c>
      <c r="M500" s="13"/>
    </row>
    <row r="501" spans="1:13" s="14" customFormat="1" ht="15" customHeight="1" x14ac:dyDescent="0.2">
      <c r="A501" s="7">
        <v>500</v>
      </c>
      <c r="B501" s="7" t="s">
        <v>351</v>
      </c>
      <c r="C501" s="8">
        <v>4762</v>
      </c>
      <c r="D501" s="9" t="s">
        <v>765</v>
      </c>
      <c r="E501" s="8" t="s">
        <v>15</v>
      </c>
      <c r="F501" s="7" t="s">
        <v>21</v>
      </c>
      <c r="G501" s="10">
        <v>43374</v>
      </c>
      <c r="H501" s="11" t="s">
        <v>510</v>
      </c>
      <c r="I501" s="11" t="s">
        <v>766</v>
      </c>
      <c r="J501" s="12"/>
      <c r="K501" s="12" t="s">
        <v>518</v>
      </c>
      <c r="L501" s="10">
        <v>43497</v>
      </c>
      <c r="M501" s="13"/>
    </row>
    <row r="502" spans="1:13" s="14" customFormat="1" ht="15" customHeight="1" x14ac:dyDescent="0.2">
      <c r="A502" s="7">
        <v>501</v>
      </c>
      <c r="B502" s="7" t="s">
        <v>351</v>
      </c>
      <c r="C502" s="8">
        <v>4108</v>
      </c>
      <c r="D502" s="20" t="s">
        <v>767</v>
      </c>
      <c r="E502" s="8" t="s">
        <v>15</v>
      </c>
      <c r="F502" s="7" t="s">
        <v>21</v>
      </c>
      <c r="G502" s="10">
        <v>42410</v>
      </c>
      <c r="H502" s="11" t="s">
        <v>510</v>
      </c>
      <c r="I502" s="11" t="s">
        <v>766</v>
      </c>
      <c r="J502" s="12"/>
      <c r="K502" s="12" t="s">
        <v>569</v>
      </c>
      <c r="L502" s="10">
        <v>43475</v>
      </c>
      <c r="M502" s="13"/>
    </row>
    <row r="503" spans="1:13" s="14" customFormat="1" ht="15" customHeight="1" x14ac:dyDescent="0.2">
      <c r="A503" s="7">
        <v>502</v>
      </c>
      <c r="B503" s="7" t="s">
        <v>351</v>
      </c>
      <c r="C503" s="8">
        <v>4791</v>
      </c>
      <c r="D503" s="20" t="s">
        <v>768</v>
      </c>
      <c r="E503" s="8" t="s">
        <v>15</v>
      </c>
      <c r="F503" s="7" t="s">
        <v>16</v>
      </c>
      <c r="G503" s="10">
        <v>43495</v>
      </c>
      <c r="H503" s="11" t="s">
        <v>510</v>
      </c>
      <c r="I503" s="11" t="s">
        <v>766</v>
      </c>
      <c r="J503" s="12"/>
      <c r="K503" s="12" t="s">
        <v>512</v>
      </c>
      <c r="L503" s="10">
        <v>43495</v>
      </c>
      <c r="M503" s="13"/>
    </row>
    <row r="504" spans="1:13" s="14" customFormat="1" ht="15" customHeight="1" x14ac:dyDescent="0.2">
      <c r="A504" s="7">
        <v>503</v>
      </c>
      <c r="B504" s="7" t="s">
        <v>351</v>
      </c>
      <c r="C504" s="8">
        <v>4793</v>
      </c>
      <c r="D504" s="9" t="s">
        <v>769</v>
      </c>
      <c r="E504" s="8" t="s">
        <v>15</v>
      </c>
      <c r="F504" s="7" t="s">
        <v>16</v>
      </c>
      <c r="G504" s="10">
        <v>43503</v>
      </c>
      <c r="H504" s="11" t="s">
        <v>510</v>
      </c>
      <c r="I504" s="11" t="s">
        <v>766</v>
      </c>
      <c r="J504" s="12"/>
      <c r="K504" s="12" t="s">
        <v>512</v>
      </c>
      <c r="L504" s="10">
        <v>43503</v>
      </c>
      <c r="M504" s="13"/>
    </row>
    <row r="505" spans="1:13" s="14" customFormat="1" ht="15" customHeight="1" x14ac:dyDescent="0.2">
      <c r="A505" s="7">
        <v>504</v>
      </c>
      <c r="B505" s="7" t="s">
        <v>351</v>
      </c>
      <c r="C505" s="8">
        <v>4829</v>
      </c>
      <c r="D505" s="20" t="s">
        <v>770</v>
      </c>
      <c r="E505" s="17" t="s">
        <v>15</v>
      </c>
      <c r="F505" s="7" t="s">
        <v>21</v>
      </c>
      <c r="G505" s="10">
        <v>43544</v>
      </c>
      <c r="H505" s="11" t="s">
        <v>510</v>
      </c>
      <c r="I505" s="11" t="s">
        <v>766</v>
      </c>
      <c r="J505" s="12"/>
      <c r="K505" s="12" t="s">
        <v>512</v>
      </c>
      <c r="L505" s="10">
        <v>43544</v>
      </c>
      <c r="M505" s="13"/>
    </row>
    <row r="506" spans="1:13" s="14" customFormat="1" ht="15" customHeight="1" x14ac:dyDescent="0.2">
      <c r="A506" s="7">
        <v>505</v>
      </c>
      <c r="B506" s="7" t="s">
        <v>351</v>
      </c>
      <c r="C506" s="8">
        <v>3968</v>
      </c>
      <c r="D506" s="9" t="s">
        <v>771</v>
      </c>
      <c r="E506" s="8" t="s">
        <v>15</v>
      </c>
      <c r="F506" s="7" t="s">
        <v>16</v>
      </c>
      <c r="G506" s="10">
        <v>42156</v>
      </c>
      <c r="H506" s="11" t="s">
        <v>510</v>
      </c>
      <c r="I506" s="11" t="s">
        <v>766</v>
      </c>
      <c r="J506" s="12"/>
      <c r="K506" s="12" t="s">
        <v>419</v>
      </c>
      <c r="L506" s="10">
        <v>43454</v>
      </c>
      <c r="M506" s="13"/>
    </row>
    <row r="507" spans="1:13" s="14" customFormat="1" ht="15" customHeight="1" x14ac:dyDescent="0.2">
      <c r="A507" s="7">
        <v>506</v>
      </c>
      <c r="B507" s="7" t="s">
        <v>351</v>
      </c>
      <c r="C507" s="8">
        <v>3091</v>
      </c>
      <c r="D507" s="9" t="s">
        <v>772</v>
      </c>
      <c r="E507" s="8" t="s">
        <v>15</v>
      </c>
      <c r="F507" s="7" t="s">
        <v>21</v>
      </c>
      <c r="G507" s="10">
        <v>38687</v>
      </c>
      <c r="H507" s="11" t="s">
        <v>510</v>
      </c>
      <c r="I507" s="11" t="s">
        <v>773</v>
      </c>
      <c r="J507" s="12"/>
      <c r="K507" s="12" t="s">
        <v>595</v>
      </c>
      <c r="L507" s="10">
        <v>43584</v>
      </c>
      <c r="M507" s="13"/>
    </row>
    <row r="508" spans="1:13" s="14" customFormat="1" ht="15" customHeight="1" x14ac:dyDescent="0.2">
      <c r="A508" s="7">
        <v>507</v>
      </c>
      <c r="B508" s="7" t="s">
        <v>351</v>
      </c>
      <c r="C508" s="8">
        <v>4050</v>
      </c>
      <c r="D508" s="9" t="s">
        <v>774</v>
      </c>
      <c r="E508" s="8" t="s">
        <v>15</v>
      </c>
      <c r="F508" s="7" t="s">
        <v>16</v>
      </c>
      <c r="G508" s="10">
        <v>42312</v>
      </c>
      <c r="H508" s="11" t="s">
        <v>510</v>
      </c>
      <c r="I508" s="11" t="s">
        <v>773</v>
      </c>
      <c r="J508" s="12"/>
      <c r="K508" s="12" t="s">
        <v>419</v>
      </c>
      <c r="L508" s="10">
        <v>43454</v>
      </c>
      <c r="M508" s="13"/>
    </row>
    <row r="509" spans="1:13" s="14" customFormat="1" ht="15" customHeight="1" x14ac:dyDescent="0.2">
      <c r="A509" s="7">
        <v>508</v>
      </c>
      <c r="B509" s="7" t="s">
        <v>351</v>
      </c>
      <c r="C509" s="8">
        <v>4757</v>
      </c>
      <c r="D509" s="9" t="s">
        <v>775</v>
      </c>
      <c r="E509" s="8" t="s">
        <v>15</v>
      </c>
      <c r="F509" s="7" t="s">
        <v>21</v>
      </c>
      <c r="G509" s="10">
        <v>43369</v>
      </c>
      <c r="H509" s="11" t="s">
        <v>510</v>
      </c>
      <c r="I509" s="13" t="s">
        <v>773</v>
      </c>
      <c r="J509" s="15"/>
      <c r="K509" s="12" t="s">
        <v>512</v>
      </c>
      <c r="L509" s="10">
        <v>43454</v>
      </c>
      <c r="M509" s="13"/>
    </row>
    <row r="510" spans="1:13" s="14" customFormat="1" ht="15" customHeight="1" x14ac:dyDescent="0.2">
      <c r="A510" s="7">
        <v>509</v>
      </c>
      <c r="B510" s="7" t="s">
        <v>351</v>
      </c>
      <c r="C510" s="8">
        <v>4815</v>
      </c>
      <c r="D510" s="9" t="s">
        <v>776</v>
      </c>
      <c r="E510" s="8" t="s">
        <v>15</v>
      </c>
      <c r="F510" s="7" t="s">
        <v>21</v>
      </c>
      <c r="G510" s="10">
        <v>43538</v>
      </c>
      <c r="H510" s="11" t="s">
        <v>510</v>
      </c>
      <c r="I510" s="11" t="s">
        <v>773</v>
      </c>
      <c r="J510" s="12"/>
      <c r="K510" s="12" t="s">
        <v>512</v>
      </c>
      <c r="L510" s="10">
        <v>43538</v>
      </c>
      <c r="M510" s="13"/>
    </row>
    <row r="511" spans="1:13" s="14" customFormat="1" ht="15" customHeight="1" x14ac:dyDescent="0.2">
      <c r="A511" s="7">
        <v>510</v>
      </c>
      <c r="B511" s="7" t="s">
        <v>351</v>
      </c>
      <c r="C511" s="8">
        <v>2749</v>
      </c>
      <c r="D511" s="9" t="s">
        <v>777</v>
      </c>
      <c r="E511" s="8" t="s">
        <v>15</v>
      </c>
      <c r="F511" s="7" t="s">
        <v>21</v>
      </c>
      <c r="G511" s="10">
        <v>37789</v>
      </c>
      <c r="H511" s="11" t="s">
        <v>510</v>
      </c>
      <c r="I511" s="11" t="s">
        <v>778</v>
      </c>
      <c r="J511" s="12"/>
      <c r="K511" s="12" t="s">
        <v>528</v>
      </c>
      <c r="L511" s="10">
        <v>43556</v>
      </c>
      <c r="M511" s="13"/>
    </row>
    <row r="512" spans="1:13" s="14" customFormat="1" ht="15" customHeight="1" x14ac:dyDescent="0.2">
      <c r="A512" s="7">
        <v>511</v>
      </c>
      <c r="B512" s="7" t="s">
        <v>351</v>
      </c>
      <c r="C512" s="8">
        <v>4683</v>
      </c>
      <c r="D512" s="9" t="s">
        <v>779</v>
      </c>
      <c r="E512" s="8" t="s">
        <v>15</v>
      </c>
      <c r="F512" s="7" t="s">
        <v>21</v>
      </c>
      <c r="G512" s="10">
        <v>43201</v>
      </c>
      <c r="H512" s="11" t="s">
        <v>510</v>
      </c>
      <c r="I512" s="11" t="s">
        <v>778</v>
      </c>
      <c r="J512" s="12"/>
      <c r="K512" s="12" t="s">
        <v>721</v>
      </c>
      <c r="L512" s="10">
        <v>43384</v>
      </c>
      <c r="M512" s="13"/>
    </row>
    <row r="513" spans="1:13" s="14" customFormat="1" ht="15" customHeight="1" x14ac:dyDescent="0.2">
      <c r="A513" s="7">
        <v>512</v>
      </c>
      <c r="B513" s="7" t="s">
        <v>351</v>
      </c>
      <c r="C513" s="8">
        <v>4039</v>
      </c>
      <c r="D513" s="9" t="s">
        <v>780</v>
      </c>
      <c r="E513" s="8" t="s">
        <v>15</v>
      </c>
      <c r="F513" s="7" t="s">
        <v>21</v>
      </c>
      <c r="G513" s="10">
        <v>42303</v>
      </c>
      <c r="H513" s="11" t="s">
        <v>510</v>
      </c>
      <c r="I513" s="11" t="s">
        <v>778</v>
      </c>
      <c r="J513" s="12"/>
      <c r="K513" s="12" t="s">
        <v>419</v>
      </c>
      <c r="L513" s="10">
        <v>43435</v>
      </c>
      <c r="M513" s="13"/>
    </row>
    <row r="514" spans="1:13" s="14" customFormat="1" ht="15" customHeight="1" x14ac:dyDescent="0.2">
      <c r="A514" s="7">
        <v>513</v>
      </c>
      <c r="B514" s="7" t="s">
        <v>351</v>
      </c>
      <c r="C514" s="8">
        <v>3866</v>
      </c>
      <c r="D514" s="9" t="s">
        <v>781</v>
      </c>
      <c r="E514" s="8" t="s">
        <v>15</v>
      </c>
      <c r="F514" s="7" t="s">
        <v>21</v>
      </c>
      <c r="G514" s="10">
        <v>41911</v>
      </c>
      <c r="H514" s="11" t="s">
        <v>510</v>
      </c>
      <c r="I514" s="11" t="s">
        <v>778</v>
      </c>
      <c r="J514" s="12"/>
      <c r="K514" s="12" t="s">
        <v>419</v>
      </c>
      <c r="L514" s="10">
        <v>43435</v>
      </c>
      <c r="M514" s="13"/>
    </row>
    <row r="515" spans="1:13" s="14" customFormat="1" ht="15" customHeight="1" x14ac:dyDescent="0.2">
      <c r="A515" s="7">
        <v>514</v>
      </c>
      <c r="B515" s="7" t="s">
        <v>351</v>
      </c>
      <c r="C515" s="8">
        <v>4191</v>
      </c>
      <c r="D515" s="9" t="s">
        <v>782</v>
      </c>
      <c r="E515" s="8" t="s">
        <v>15</v>
      </c>
      <c r="F515" s="7" t="s">
        <v>16</v>
      </c>
      <c r="G515" s="10">
        <v>42520</v>
      </c>
      <c r="H515" s="11" t="s">
        <v>510</v>
      </c>
      <c r="I515" s="11" t="s">
        <v>778</v>
      </c>
      <c r="J515" s="12"/>
      <c r="K515" s="12" t="s">
        <v>548</v>
      </c>
      <c r="L515" s="10">
        <v>42618</v>
      </c>
      <c r="M515" s="13"/>
    </row>
    <row r="516" spans="1:13" s="14" customFormat="1" ht="15" customHeight="1" x14ac:dyDescent="0.2">
      <c r="A516" s="7">
        <v>515</v>
      </c>
      <c r="B516" s="7" t="s">
        <v>351</v>
      </c>
      <c r="C516" s="8">
        <v>4357</v>
      </c>
      <c r="D516" s="9" t="s">
        <v>783</v>
      </c>
      <c r="E516" s="8" t="s">
        <v>15</v>
      </c>
      <c r="F516" s="7" t="s">
        <v>16</v>
      </c>
      <c r="G516" s="10">
        <v>42676</v>
      </c>
      <c r="H516" s="11" t="s">
        <v>510</v>
      </c>
      <c r="I516" s="11" t="s">
        <v>778</v>
      </c>
      <c r="J516" s="12"/>
      <c r="K516" s="12" t="s">
        <v>512</v>
      </c>
      <c r="L516" s="10">
        <v>43435</v>
      </c>
      <c r="M516" s="13"/>
    </row>
    <row r="517" spans="1:13" s="14" customFormat="1" ht="15" customHeight="1" x14ac:dyDescent="0.2">
      <c r="A517" s="7">
        <v>516</v>
      </c>
      <c r="B517" s="7" t="s">
        <v>351</v>
      </c>
      <c r="C517" s="8">
        <v>4248</v>
      </c>
      <c r="D517" s="9" t="s">
        <v>784</v>
      </c>
      <c r="E517" s="8" t="s">
        <v>15</v>
      </c>
      <c r="F517" s="7" t="s">
        <v>21</v>
      </c>
      <c r="G517" s="10">
        <v>42555</v>
      </c>
      <c r="H517" s="11" t="s">
        <v>510</v>
      </c>
      <c r="I517" s="11" t="s">
        <v>778</v>
      </c>
      <c r="J517" s="12"/>
      <c r="K517" s="12" t="s">
        <v>419</v>
      </c>
      <c r="L517" s="10">
        <v>43435</v>
      </c>
      <c r="M517" s="13"/>
    </row>
    <row r="518" spans="1:13" s="14" customFormat="1" ht="15" customHeight="1" x14ac:dyDescent="0.2">
      <c r="A518" s="7">
        <v>517</v>
      </c>
      <c r="B518" s="7" t="s">
        <v>351</v>
      </c>
      <c r="C518" s="8">
        <v>4378</v>
      </c>
      <c r="D518" s="9" t="s">
        <v>785</v>
      </c>
      <c r="E518" s="8" t="s">
        <v>15</v>
      </c>
      <c r="F518" s="7" t="s">
        <v>21</v>
      </c>
      <c r="G518" s="10">
        <v>42690</v>
      </c>
      <c r="H518" s="11" t="s">
        <v>510</v>
      </c>
      <c r="I518" s="11" t="s">
        <v>778</v>
      </c>
      <c r="J518" s="12"/>
      <c r="K518" s="12" t="s">
        <v>512</v>
      </c>
      <c r="L518" s="10">
        <v>43435</v>
      </c>
      <c r="M518" s="13"/>
    </row>
    <row r="519" spans="1:13" s="14" customFormat="1" ht="15" customHeight="1" x14ac:dyDescent="0.2">
      <c r="A519" s="7">
        <v>518</v>
      </c>
      <c r="B519" s="7" t="s">
        <v>351</v>
      </c>
      <c r="C519" s="8">
        <v>2235</v>
      </c>
      <c r="D519" s="9" t="s">
        <v>786</v>
      </c>
      <c r="E519" s="8" t="s">
        <v>15</v>
      </c>
      <c r="F519" s="7" t="s">
        <v>16</v>
      </c>
      <c r="G519" s="10">
        <v>35284</v>
      </c>
      <c r="H519" s="11" t="s">
        <v>510</v>
      </c>
      <c r="I519" s="13" t="s">
        <v>778</v>
      </c>
      <c r="J519" s="12"/>
      <c r="K519" s="12" t="s">
        <v>554</v>
      </c>
      <c r="L519" s="10">
        <v>43435</v>
      </c>
      <c r="M519" s="13"/>
    </row>
    <row r="520" spans="1:13" s="14" customFormat="1" ht="15" customHeight="1" x14ac:dyDescent="0.2">
      <c r="A520" s="7">
        <v>519</v>
      </c>
      <c r="B520" s="7" t="s">
        <v>351</v>
      </c>
      <c r="C520" s="8">
        <v>3868</v>
      </c>
      <c r="D520" s="9" t="s">
        <v>787</v>
      </c>
      <c r="E520" s="8" t="s">
        <v>15</v>
      </c>
      <c r="F520" s="7" t="s">
        <v>21</v>
      </c>
      <c r="G520" s="10">
        <v>41913</v>
      </c>
      <c r="H520" s="11" t="s">
        <v>510</v>
      </c>
      <c r="I520" s="13" t="s">
        <v>778</v>
      </c>
      <c r="J520" s="12"/>
      <c r="K520" s="12" t="s">
        <v>530</v>
      </c>
      <c r="L520" s="10">
        <v>41913</v>
      </c>
      <c r="M520" s="13"/>
    </row>
    <row r="521" spans="1:13" s="14" customFormat="1" ht="15" customHeight="1" x14ac:dyDescent="0.2">
      <c r="A521" s="7">
        <v>520</v>
      </c>
      <c r="B521" s="7" t="s">
        <v>351</v>
      </c>
      <c r="C521" s="8">
        <v>3634</v>
      </c>
      <c r="D521" s="9" t="s">
        <v>788</v>
      </c>
      <c r="E521" s="8" t="s">
        <v>15</v>
      </c>
      <c r="F521" s="7" t="s">
        <v>21</v>
      </c>
      <c r="G521" s="10">
        <v>40834</v>
      </c>
      <c r="H521" s="11" t="s">
        <v>510</v>
      </c>
      <c r="I521" s="13" t="s">
        <v>778</v>
      </c>
      <c r="J521" s="12"/>
      <c r="K521" s="12" t="s">
        <v>512</v>
      </c>
      <c r="L521" s="10">
        <v>43435</v>
      </c>
      <c r="M521" s="13"/>
    </row>
    <row r="522" spans="1:13" s="14" customFormat="1" ht="15" customHeight="1" x14ac:dyDescent="0.2">
      <c r="A522" s="7">
        <v>521</v>
      </c>
      <c r="B522" s="7" t="s">
        <v>351</v>
      </c>
      <c r="C522" s="8">
        <v>4189</v>
      </c>
      <c r="D522" s="9" t="s">
        <v>789</v>
      </c>
      <c r="E522" s="8" t="s">
        <v>15</v>
      </c>
      <c r="F522" s="7" t="s">
        <v>16</v>
      </c>
      <c r="G522" s="10">
        <v>42520</v>
      </c>
      <c r="H522" s="11" t="s">
        <v>510</v>
      </c>
      <c r="I522" s="11" t="s">
        <v>778</v>
      </c>
      <c r="J522" s="12"/>
      <c r="K522" s="12" t="s">
        <v>548</v>
      </c>
      <c r="L522" s="10">
        <v>42576</v>
      </c>
      <c r="M522" s="13"/>
    </row>
    <row r="523" spans="1:13" s="14" customFormat="1" ht="15" customHeight="1" x14ac:dyDescent="0.2">
      <c r="A523" s="7">
        <v>522</v>
      </c>
      <c r="B523" s="7" t="s">
        <v>351</v>
      </c>
      <c r="C523" s="8">
        <v>4675</v>
      </c>
      <c r="D523" s="9" t="s">
        <v>790</v>
      </c>
      <c r="E523" s="8" t="s">
        <v>15</v>
      </c>
      <c r="F523" s="7" t="s">
        <v>21</v>
      </c>
      <c r="G523" s="10">
        <v>43181</v>
      </c>
      <c r="H523" s="11" t="s">
        <v>510</v>
      </c>
      <c r="I523" s="13" t="s">
        <v>778</v>
      </c>
      <c r="J523" s="12"/>
      <c r="K523" s="12" t="s">
        <v>530</v>
      </c>
      <c r="L523" s="10">
        <v>43181</v>
      </c>
      <c r="M523" s="13"/>
    </row>
    <row r="524" spans="1:13" s="14" customFormat="1" ht="15" customHeight="1" x14ac:dyDescent="0.2">
      <c r="A524" s="7">
        <v>523</v>
      </c>
      <c r="B524" s="7" t="s">
        <v>351</v>
      </c>
      <c r="C524" s="8">
        <v>4526</v>
      </c>
      <c r="D524" s="9" t="s">
        <v>791</v>
      </c>
      <c r="E524" s="8" t="s">
        <v>15</v>
      </c>
      <c r="F524" s="7" t="s">
        <v>16</v>
      </c>
      <c r="G524" s="10">
        <v>42877</v>
      </c>
      <c r="H524" s="11" t="s">
        <v>510</v>
      </c>
      <c r="I524" s="13" t="s">
        <v>778</v>
      </c>
      <c r="J524" s="12"/>
      <c r="K524" s="12" t="s">
        <v>569</v>
      </c>
      <c r="L524" s="10">
        <v>43533</v>
      </c>
      <c r="M524" s="13"/>
    </row>
    <row r="525" spans="1:13" s="14" customFormat="1" ht="15" customHeight="1" x14ac:dyDescent="0.2">
      <c r="A525" s="7">
        <v>524</v>
      </c>
      <c r="B525" s="7" t="s">
        <v>351</v>
      </c>
      <c r="C525" s="8">
        <v>2549</v>
      </c>
      <c r="D525" s="9" t="s">
        <v>792</v>
      </c>
      <c r="E525" s="8" t="s">
        <v>15</v>
      </c>
      <c r="F525" s="7" t="s">
        <v>21</v>
      </c>
      <c r="G525" s="10">
        <v>36781</v>
      </c>
      <c r="H525" s="11" t="s">
        <v>510</v>
      </c>
      <c r="I525" s="13" t="s">
        <v>793</v>
      </c>
      <c r="J525" s="12"/>
      <c r="K525" s="12" t="s">
        <v>528</v>
      </c>
      <c r="L525" s="10">
        <v>43542</v>
      </c>
      <c r="M525" s="13"/>
    </row>
    <row r="526" spans="1:13" s="14" customFormat="1" ht="15" customHeight="1" x14ac:dyDescent="0.2">
      <c r="A526" s="7">
        <v>525</v>
      </c>
      <c r="B526" s="7" t="s">
        <v>351</v>
      </c>
      <c r="C526" s="8">
        <v>1722</v>
      </c>
      <c r="D526" s="9" t="s">
        <v>794</v>
      </c>
      <c r="E526" s="8" t="s">
        <v>15</v>
      </c>
      <c r="F526" s="7" t="s">
        <v>21</v>
      </c>
      <c r="G526" s="10">
        <v>31049</v>
      </c>
      <c r="H526" s="11" t="s">
        <v>510</v>
      </c>
      <c r="I526" s="11" t="s">
        <v>793</v>
      </c>
      <c r="J526" s="12"/>
      <c r="K526" s="12" t="s">
        <v>419</v>
      </c>
      <c r="L526" s="10">
        <v>43435</v>
      </c>
      <c r="M526" s="13"/>
    </row>
    <row r="527" spans="1:13" s="14" customFormat="1" ht="15" customHeight="1" x14ac:dyDescent="0.2">
      <c r="A527" s="7">
        <v>526</v>
      </c>
      <c r="B527" s="7" t="s">
        <v>351</v>
      </c>
      <c r="C527" s="8">
        <v>2096</v>
      </c>
      <c r="D527" s="9" t="s">
        <v>795</v>
      </c>
      <c r="E527" s="8" t="s">
        <v>15</v>
      </c>
      <c r="F527" s="7" t="s">
        <v>21</v>
      </c>
      <c r="G527" s="10">
        <v>35004</v>
      </c>
      <c r="H527" s="11" t="s">
        <v>510</v>
      </c>
      <c r="I527" s="13" t="s">
        <v>793</v>
      </c>
      <c r="J527" s="12"/>
      <c r="K527" s="12" t="s">
        <v>554</v>
      </c>
      <c r="L527" s="10">
        <v>43435</v>
      </c>
      <c r="M527" s="13"/>
    </row>
    <row r="528" spans="1:13" s="14" customFormat="1" ht="15" customHeight="1" x14ac:dyDescent="0.2">
      <c r="A528" s="7">
        <v>527</v>
      </c>
      <c r="B528" s="7" t="s">
        <v>351</v>
      </c>
      <c r="C528" s="8">
        <v>4365</v>
      </c>
      <c r="D528" s="9" t="s">
        <v>796</v>
      </c>
      <c r="E528" s="8" t="s">
        <v>15</v>
      </c>
      <c r="F528" s="7" t="s">
        <v>16</v>
      </c>
      <c r="G528" s="10">
        <v>42681</v>
      </c>
      <c r="H528" s="11" t="s">
        <v>510</v>
      </c>
      <c r="I528" s="13" t="s">
        <v>793</v>
      </c>
      <c r="J528" s="11"/>
      <c r="K528" s="12" t="s">
        <v>512</v>
      </c>
      <c r="L528" s="10">
        <v>43435</v>
      </c>
      <c r="M528" s="13"/>
    </row>
    <row r="529" spans="1:13" s="14" customFormat="1" ht="15" customHeight="1" x14ac:dyDescent="0.2">
      <c r="A529" s="7">
        <v>528</v>
      </c>
      <c r="B529" s="7" t="s">
        <v>351</v>
      </c>
      <c r="C529" s="8">
        <v>4608</v>
      </c>
      <c r="D529" s="9" t="s">
        <v>797</v>
      </c>
      <c r="E529" s="8" t="s">
        <v>15</v>
      </c>
      <c r="F529" s="7" t="s">
        <v>16</v>
      </c>
      <c r="G529" s="10">
        <v>43017</v>
      </c>
      <c r="H529" s="11" t="s">
        <v>510</v>
      </c>
      <c r="I529" s="13" t="s">
        <v>793</v>
      </c>
      <c r="J529" s="12"/>
      <c r="K529" s="12" t="s">
        <v>569</v>
      </c>
      <c r="L529" s="10">
        <v>43467</v>
      </c>
      <c r="M529" s="13"/>
    </row>
    <row r="530" spans="1:13" s="14" customFormat="1" ht="15" customHeight="1" x14ac:dyDescent="0.2">
      <c r="A530" s="7">
        <v>529</v>
      </c>
      <c r="B530" s="7" t="s">
        <v>351</v>
      </c>
      <c r="C530" s="8">
        <v>3227</v>
      </c>
      <c r="D530" s="9" t="s">
        <v>798</v>
      </c>
      <c r="E530" s="8" t="s">
        <v>15</v>
      </c>
      <c r="F530" s="7" t="s">
        <v>21</v>
      </c>
      <c r="G530" s="10">
        <v>39015</v>
      </c>
      <c r="H530" s="11" t="s">
        <v>510</v>
      </c>
      <c r="I530" s="11" t="s">
        <v>793</v>
      </c>
      <c r="J530" s="12"/>
      <c r="K530" s="12" t="s">
        <v>548</v>
      </c>
      <c r="L530" s="10">
        <v>43446</v>
      </c>
      <c r="M530" s="13"/>
    </row>
    <row r="531" spans="1:13" s="14" customFormat="1" ht="15" customHeight="1" x14ac:dyDescent="0.2">
      <c r="A531" s="7">
        <v>530</v>
      </c>
      <c r="B531" s="7" t="s">
        <v>351</v>
      </c>
      <c r="C531" s="8">
        <v>4037</v>
      </c>
      <c r="D531" s="9" t="s">
        <v>799</v>
      </c>
      <c r="E531" s="8" t="s">
        <v>15</v>
      </c>
      <c r="F531" s="7" t="s">
        <v>21</v>
      </c>
      <c r="G531" s="10">
        <v>42297</v>
      </c>
      <c r="H531" s="11" t="s">
        <v>510</v>
      </c>
      <c r="I531" s="11" t="s">
        <v>793</v>
      </c>
      <c r="J531" s="12"/>
      <c r="K531" s="12" t="s">
        <v>530</v>
      </c>
      <c r="L531" s="10">
        <v>43171</v>
      </c>
      <c r="M531" s="13"/>
    </row>
    <row r="532" spans="1:13" s="14" customFormat="1" ht="15" customHeight="1" x14ac:dyDescent="0.2">
      <c r="A532" s="7">
        <v>531</v>
      </c>
      <c r="B532" s="7" t="s">
        <v>351</v>
      </c>
      <c r="C532" s="8">
        <v>3302</v>
      </c>
      <c r="D532" s="9" t="s">
        <v>800</v>
      </c>
      <c r="E532" s="8" t="s">
        <v>15</v>
      </c>
      <c r="F532" s="7" t="s">
        <v>21</v>
      </c>
      <c r="G532" s="10">
        <v>39436</v>
      </c>
      <c r="H532" s="11" t="s">
        <v>510</v>
      </c>
      <c r="I532" s="11" t="s">
        <v>793</v>
      </c>
      <c r="J532" s="12"/>
      <c r="K532" s="12" t="s">
        <v>530</v>
      </c>
      <c r="L532" s="10">
        <v>41512</v>
      </c>
      <c r="M532" s="13"/>
    </row>
    <row r="533" spans="1:13" s="14" customFormat="1" ht="15" customHeight="1" x14ac:dyDescent="0.2">
      <c r="A533" s="7">
        <v>532</v>
      </c>
      <c r="B533" s="7" t="s">
        <v>351</v>
      </c>
      <c r="C533" s="8">
        <v>4164</v>
      </c>
      <c r="D533" s="9" t="s">
        <v>801</v>
      </c>
      <c r="E533" s="8" t="s">
        <v>15</v>
      </c>
      <c r="F533" s="7" t="s">
        <v>21</v>
      </c>
      <c r="G533" s="10">
        <v>42492</v>
      </c>
      <c r="H533" s="11" t="s">
        <v>510</v>
      </c>
      <c r="I533" s="15" t="s">
        <v>793</v>
      </c>
      <c r="J533" s="12"/>
      <c r="K533" s="12" t="s">
        <v>530</v>
      </c>
      <c r="L533" s="10">
        <v>42584</v>
      </c>
      <c r="M533" s="13"/>
    </row>
    <row r="534" spans="1:13" s="14" customFormat="1" ht="15" customHeight="1" x14ac:dyDescent="0.2">
      <c r="A534" s="7">
        <v>533</v>
      </c>
      <c r="B534" s="7" t="s">
        <v>351</v>
      </c>
      <c r="C534" s="8">
        <v>4440</v>
      </c>
      <c r="D534" s="9" t="s">
        <v>802</v>
      </c>
      <c r="E534" s="8" t="s">
        <v>15</v>
      </c>
      <c r="F534" s="7" t="s">
        <v>16</v>
      </c>
      <c r="G534" s="10">
        <v>42758</v>
      </c>
      <c r="H534" s="11" t="s">
        <v>510</v>
      </c>
      <c r="I534" s="11" t="s">
        <v>793</v>
      </c>
      <c r="J534" s="12"/>
      <c r="K534" s="12" t="s">
        <v>512</v>
      </c>
      <c r="L534" s="10">
        <v>43435</v>
      </c>
      <c r="M534" s="13"/>
    </row>
    <row r="535" spans="1:13" s="14" customFormat="1" ht="15" customHeight="1" x14ac:dyDescent="0.2">
      <c r="A535" s="7">
        <v>534</v>
      </c>
      <c r="B535" s="7" t="s">
        <v>351</v>
      </c>
      <c r="C535" s="8">
        <v>3519</v>
      </c>
      <c r="D535" s="20" t="s">
        <v>803</v>
      </c>
      <c r="E535" s="17" t="s">
        <v>15</v>
      </c>
      <c r="F535" s="7" t="s">
        <v>21</v>
      </c>
      <c r="G535" s="10">
        <v>40360</v>
      </c>
      <c r="H535" s="11" t="s">
        <v>510</v>
      </c>
      <c r="I535" s="11" t="s">
        <v>793</v>
      </c>
      <c r="J535" s="12"/>
      <c r="K535" s="12" t="s">
        <v>419</v>
      </c>
      <c r="L535" s="10">
        <v>43435</v>
      </c>
      <c r="M535" s="13"/>
    </row>
    <row r="536" spans="1:13" s="14" customFormat="1" ht="15" customHeight="1" x14ac:dyDescent="0.2">
      <c r="A536" s="7">
        <v>535</v>
      </c>
      <c r="B536" s="7" t="s">
        <v>351</v>
      </c>
      <c r="C536" s="8">
        <v>3313</v>
      </c>
      <c r="D536" s="9" t="s">
        <v>804</v>
      </c>
      <c r="E536" s="8" t="s">
        <v>15</v>
      </c>
      <c r="F536" s="7" t="s">
        <v>16</v>
      </c>
      <c r="G536" s="10">
        <v>39483</v>
      </c>
      <c r="H536" s="11" t="s">
        <v>510</v>
      </c>
      <c r="I536" s="11" t="s">
        <v>793</v>
      </c>
      <c r="J536" s="12"/>
      <c r="K536" s="12" t="s">
        <v>548</v>
      </c>
      <c r="L536" s="10">
        <v>43171</v>
      </c>
      <c r="M536" s="13"/>
    </row>
    <row r="537" spans="1:13" s="14" customFormat="1" ht="15" customHeight="1" x14ac:dyDescent="0.2">
      <c r="A537" s="7">
        <v>536</v>
      </c>
      <c r="B537" s="7" t="s">
        <v>351</v>
      </c>
      <c r="C537" s="8">
        <v>4744</v>
      </c>
      <c r="D537" s="9" t="s">
        <v>805</v>
      </c>
      <c r="E537" s="8" t="s">
        <v>15</v>
      </c>
      <c r="F537" s="7" t="s">
        <v>16</v>
      </c>
      <c r="G537" s="10">
        <v>43341</v>
      </c>
      <c r="H537" s="11" t="s">
        <v>510</v>
      </c>
      <c r="I537" s="11" t="s">
        <v>793</v>
      </c>
      <c r="J537" s="12"/>
      <c r="K537" s="12" t="s">
        <v>512</v>
      </c>
      <c r="L537" s="10">
        <v>43435</v>
      </c>
      <c r="M537" s="13"/>
    </row>
    <row r="538" spans="1:13" s="14" customFormat="1" ht="15" customHeight="1" x14ac:dyDescent="0.2">
      <c r="A538" s="7">
        <v>537</v>
      </c>
      <c r="B538" s="7" t="s">
        <v>351</v>
      </c>
      <c r="C538" s="8">
        <v>4813</v>
      </c>
      <c r="D538" s="9" t="s">
        <v>806</v>
      </c>
      <c r="E538" s="8" t="s">
        <v>15</v>
      </c>
      <c r="F538" s="7" t="s">
        <v>21</v>
      </c>
      <c r="G538" s="10">
        <v>43538</v>
      </c>
      <c r="H538" s="11" t="s">
        <v>510</v>
      </c>
      <c r="I538" s="11" t="s">
        <v>793</v>
      </c>
      <c r="J538" s="12"/>
      <c r="K538" s="12" t="s">
        <v>715</v>
      </c>
      <c r="L538" s="10">
        <v>43538</v>
      </c>
      <c r="M538" s="13"/>
    </row>
    <row r="539" spans="1:13" s="14" customFormat="1" ht="15" customHeight="1" x14ac:dyDescent="0.2">
      <c r="A539" s="7">
        <v>538</v>
      </c>
      <c r="B539" s="7" t="s">
        <v>351</v>
      </c>
      <c r="C539" s="8">
        <v>1932</v>
      </c>
      <c r="D539" s="9" t="s">
        <v>807</v>
      </c>
      <c r="E539" s="8" t="s">
        <v>15</v>
      </c>
      <c r="F539" s="7" t="s">
        <v>16</v>
      </c>
      <c r="G539" s="10">
        <v>33290</v>
      </c>
      <c r="H539" s="11" t="s">
        <v>421</v>
      </c>
      <c r="I539" s="11" t="s">
        <v>808</v>
      </c>
      <c r="J539" s="12"/>
      <c r="K539" s="12" t="s">
        <v>512</v>
      </c>
      <c r="L539" s="10">
        <v>43435</v>
      </c>
      <c r="M539" s="13"/>
    </row>
    <row r="540" spans="1:13" s="14" customFormat="1" ht="15" customHeight="1" x14ac:dyDescent="0.2">
      <c r="A540" s="7">
        <v>539</v>
      </c>
      <c r="B540" s="7" t="s">
        <v>351</v>
      </c>
      <c r="C540" s="8">
        <v>3159</v>
      </c>
      <c r="D540" s="9" t="s">
        <v>809</v>
      </c>
      <c r="E540" s="8" t="s">
        <v>15</v>
      </c>
      <c r="F540" s="7" t="s">
        <v>21</v>
      </c>
      <c r="G540" s="10">
        <v>38827</v>
      </c>
      <c r="H540" s="11" t="s">
        <v>421</v>
      </c>
      <c r="I540" s="11" t="s">
        <v>808</v>
      </c>
      <c r="J540" s="12"/>
      <c r="K540" s="12" t="s">
        <v>530</v>
      </c>
      <c r="L540" s="10">
        <v>42086</v>
      </c>
      <c r="M540" s="13"/>
    </row>
    <row r="541" spans="1:13" s="14" customFormat="1" ht="15" customHeight="1" x14ac:dyDescent="0.2">
      <c r="A541" s="7">
        <v>540</v>
      </c>
      <c r="B541" s="7" t="s">
        <v>351</v>
      </c>
      <c r="C541" s="8">
        <v>3616</v>
      </c>
      <c r="D541" s="9" t="s">
        <v>810</v>
      </c>
      <c r="E541" s="8" t="s">
        <v>15</v>
      </c>
      <c r="F541" s="7" t="s">
        <v>21</v>
      </c>
      <c r="G541" s="10">
        <v>40764</v>
      </c>
      <c r="H541" s="11" t="s">
        <v>421</v>
      </c>
      <c r="I541" s="11" t="s">
        <v>808</v>
      </c>
      <c r="J541" s="12"/>
      <c r="K541" s="12" t="s">
        <v>419</v>
      </c>
      <c r="L541" s="10">
        <v>43435</v>
      </c>
      <c r="M541" s="13"/>
    </row>
    <row r="542" spans="1:13" s="14" customFormat="1" ht="15" customHeight="1" x14ac:dyDescent="0.2">
      <c r="A542" s="7">
        <v>541</v>
      </c>
      <c r="B542" s="7" t="s">
        <v>351</v>
      </c>
      <c r="C542" s="8">
        <v>4173</v>
      </c>
      <c r="D542" s="9" t="s">
        <v>811</v>
      </c>
      <c r="E542" s="8" t="s">
        <v>15</v>
      </c>
      <c r="F542" s="7" t="s">
        <v>21</v>
      </c>
      <c r="G542" s="10">
        <v>42501</v>
      </c>
      <c r="H542" s="11" t="s">
        <v>421</v>
      </c>
      <c r="I542" s="11" t="s">
        <v>808</v>
      </c>
      <c r="J542" s="12"/>
      <c r="K542" s="12" t="s">
        <v>530</v>
      </c>
      <c r="L542" s="10">
        <v>42943</v>
      </c>
      <c r="M542" s="13"/>
    </row>
    <row r="543" spans="1:13" s="14" customFormat="1" ht="15" customHeight="1" x14ac:dyDescent="0.2">
      <c r="A543" s="7">
        <v>542</v>
      </c>
      <c r="B543" s="7" t="s">
        <v>351</v>
      </c>
      <c r="C543" s="8">
        <v>4476</v>
      </c>
      <c r="D543" s="9" t="s">
        <v>812</v>
      </c>
      <c r="E543" s="8" t="s">
        <v>15</v>
      </c>
      <c r="F543" s="7" t="s">
        <v>16</v>
      </c>
      <c r="G543" s="10">
        <v>42816</v>
      </c>
      <c r="H543" s="11" t="s">
        <v>421</v>
      </c>
      <c r="I543" s="11" t="s">
        <v>808</v>
      </c>
      <c r="J543" s="12"/>
      <c r="K543" s="12" t="s">
        <v>530</v>
      </c>
      <c r="L543" s="10">
        <v>42816</v>
      </c>
      <c r="M543" s="13"/>
    </row>
    <row r="544" spans="1:13" s="14" customFormat="1" ht="15" customHeight="1" x14ac:dyDescent="0.2">
      <c r="A544" s="7">
        <v>543</v>
      </c>
      <c r="B544" s="7" t="s">
        <v>351</v>
      </c>
      <c r="C544" s="8">
        <v>3705</v>
      </c>
      <c r="D544" s="9" t="s">
        <v>813</v>
      </c>
      <c r="E544" s="8" t="s">
        <v>15</v>
      </c>
      <c r="F544" s="7" t="s">
        <v>21</v>
      </c>
      <c r="G544" s="10">
        <v>41155</v>
      </c>
      <c r="H544" s="11" t="s">
        <v>421</v>
      </c>
      <c r="I544" s="11" t="s">
        <v>808</v>
      </c>
      <c r="J544" s="12"/>
      <c r="K544" s="12" t="s">
        <v>530</v>
      </c>
      <c r="L544" s="10">
        <v>43500</v>
      </c>
      <c r="M544" s="13"/>
    </row>
    <row r="545" spans="1:13" s="14" customFormat="1" ht="15" customHeight="1" x14ac:dyDescent="0.2">
      <c r="A545" s="7">
        <v>544</v>
      </c>
      <c r="B545" s="7" t="s">
        <v>351</v>
      </c>
      <c r="C545" s="8">
        <v>4425</v>
      </c>
      <c r="D545" s="20" t="s">
        <v>814</v>
      </c>
      <c r="E545" s="8" t="s">
        <v>15</v>
      </c>
      <c r="F545" s="7" t="s">
        <v>16</v>
      </c>
      <c r="G545" s="10">
        <v>42716</v>
      </c>
      <c r="H545" s="11" t="s">
        <v>421</v>
      </c>
      <c r="I545" s="11" t="s">
        <v>808</v>
      </c>
      <c r="J545" s="12"/>
      <c r="K545" s="12" t="s">
        <v>512</v>
      </c>
      <c r="L545" s="10">
        <v>43435</v>
      </c>
      <c r="M545" s="13"/>
    </row>
    <row r="546" spans="1:13" s="14" customFormat="1" ht="15" customHeight="1" x14ac:dyDescent="0.2">
      <c r="A546" s="7">
        <v>545</v>
      </c>
      <c r="B546" s="7" t="s">
        <v>351</v>
      </c>
      <c r="C546" s="8">
        <v>3392</v>
      </c>
      <c r="D546" s="9" t="s">
        <v>815</v>
      </c>
      <c r="E546" s="8" t="s">
        <v>15</v>
      </c>
      <c r="F546" s="7" t="s">
        <v>21</v>
      </c>
      <c r="G546" s="10">
        <v>39735</v>
      </c>
      <c r="H546" s="11" t="s">
        <v>421</v>
      </c>
      <c r="I546" s="11" t="s">
        <v>808</v>
      </c>
      <c r="J546" s="12"/>
      <c r="K546" s="12" t="s">
        <v>548</v>
      </c>
      <c r="L546" s="10">
        <v>43024</v>
      </c>
      <c r="M546" s="13"/>
    </row>
    <row r="547" spans="1:13" s="14" customFormat="1" ht="15" customHeight="1" x14ac:dyDescent="0.2">
      <c r="A547" s="7">
        <v>546</v>
      </c>
      <c r="B547" s="7" t="s">
        <v>351</v>
      </c>
      <c r="C547" s="8">
        <v>2741</v>
      </c>
      <c r="D547" s="9" t="s">
        <v>816</v>
      </c>
      <c r="E547" s="8" t="s">
        <v>15</v>
      </c>
      <c r="F547" s="7" t="s">
        <v>21</v>
      </c>
      <c r="G547" s="10">
        <v>37742</v>
      </c>
      <c r="H547" s="11" t="s">
        <v>421</v>
      </c>
      <c r="I547" s="11" t="s">
        <v>808</v>
      </c>
      <c r="J547" s="12"/>
      <c r="K547" s="12" t="s">
        <v>554</v>
      </c>
      <c r="L547" s="10">
        <v>43435</v>
      </c>
      <c r="M547" s="13"/>
    </row>
    <row r="548" spans="1:13" s="14" customFormat="1" ht="15" customHeight="1" x14ac:dyDescent="0.2">
      <c r="A548" s="7">
        <v>547</v>
      </c>
      <c r="B548" s="7" t="s">
        <v>351</v>
      </c>
      <c r="C548" s="8">
        <v>4555</v>
      </c>
      <c r="D548" s="9" t="s">
        <v>817</v>
      </c>
      <c r="E548" s="8" t="s">
        <v>15</v>
      </c>
      <c r="F548" s="7" t="s">
        <v>21</v>
      </c>
      <c r="G548" s="10">
        <v>42936</v>
      </c>
      <c r="H548" s="11" t="s">
        <v>421</v>
      </c>
      <c r="I548" s="11" t="s">
        <v>808</v>
      </c>
      <c r="J548" s="12"/>
      <c r="K548" s="12" t="s">
        <v>419</v>
      </c>
      <c r="L548" s="10">
        <v>43435</v>
      </c>
      <c r="M548" s="13"/>
    </row>
    <row r="549" spans="1:13" s="14" customFormat="1" ht="15" customHeight="1" x14ac:dyDescent="0.2">
      <c r="A549" s="7">
        <v>548</v>
      </c>
      <c r="B549" s="7" t="s">
        <v>351</v>
      </c>
      <c r="C549" s="8">
        <v>4556</v>
      </c>
      <c r="D549" s="9" t="s">
        <v>818</v>
      </c>
      <c r="E549" s="8" t="s">
        <v>15</v>
      </c>
      <c r="F549" s="7" t="s">
        <v>16</v>
      </c>
      <c r="G549" s="10">
        <v>42936</v>
      </c>
      <c r="H549" s="11" t="s">
        <v>421</v>
      </c>
      <c r="I549" s="11" t="s">
        <v>808</v>
      </c>
      <c r="J549" s="12"/>
      <c r="K549" s="12" t="s">
        <v>512</v>
      </c>
      <c r="L549" s="10">
        <v>43435</v>
      </c>
      <c r="M549" s="13"/>
    </row>
    <row r="550" spans="1:13" s="14" customFormat="1" ht="15" customHeight="1" x14ac:dyDescent="0.2">
      <c r="A550" s="7">
        <v>549</v>
      </c>
      <c r="B550" s="7" t="s">
        <v>351</v>
      </c>
      <c r="C550" s="8">
        <v>4064</v>
      </c>
      <c r="D550" s="9" t="s">
        <v>819</v>
      </c>
      <c r="E550" s="8" t="s">
        <v>15</v>
      </c>
      <c r="F550" s="7" t="s">
        <v>16</v>
      </c>
      <c r="G550" s="10">
        <v>42333</v>
      </c>
      <c r="H550" s="11" t="s">
        <v>421</v>
      </c>
      <c r="I550" s="11" t="s">
        <v>808</v>
      </c>
      <c r="J550" s="12"/>
      <c r="K550" s="12" t="s">
        <v>512</v>
      </c>
      <c r="L550" s="10">
        <v>43435</v>
      </c>
      <c r="M550" s="13"/>
    </row>
    <row r="551" spans="1:13" s="14" customFormat="1" ht="15" customHeight="1" x14ac:dyDescent="0.2">
      <c r="A551" s="7">
        <v>550</v>
      </c>
      <c r="B551" s="7" t="s">
        <v>351</v>
      </c>
      <c r="C551" s="8">
        <v>3134</v>
      </c>
      <c r="D551" s="9" t="s">
        <v>820</v>
      </c>
      <c r="E551" s="8" t="s">
        <v>15</v>
      </c>
      <c r="F551" s="7" t="s">
        <v>16</v>
      </c>
      <c r="G551" s="10">
        <v>38747</v>
      </c>
      <c r="H551" s="11" t="s">
        <v>421</v>
      </c>
      <c r="I551" s="11" t="s">
        <v>808</v>
      </c>
      <c r="J551" s="12"/>
      <c r="K551" s="12" t="s">
        <v>721</v>
      </c>
      <c r="L551" s="10">
        <v>43430</v>
      </c>
      <c r="M551" s="13"/>
    </row>
    <row r="552" spans="1:13" s="14" customFormat="1" ht="15" customHeight="1" x14ac:dyDescent="0.2">
      <c r="A552" s="7">
        <v>551</v>
      </c>
      <c r="B552" s="7" t="s">
        <v>351</v>
      </c>
      <c r="C552" s="8">
        <v>3966</v>
      </c>
      <c r="D552" s="9" t="s">
        <v>821</v>
      </c>
      <c r="E552" s="8" t="s">
        <v>15</v>
      </c>
      <c r="F552" s="7" t="s">
        <v>21</v>
      </c>
      <c r="G552" s="10">
        <v>42150</v>
      </c>
      <c r="H552" s="11" t="s">
        <v>428</v>
      </c>
      <c r="I552" s="11" t="s">
        <v>822</v>
      </c>
      <c r="J552" s="12"/>
      <c r="K552" s="12" t="s">
        <v>721</v>
      </c>
      <c r="L552" s="10">
        <v>43486</v>
      </c>
      <c r="M552" s="13" t="s">
        <v>219</v>
      </c>
    </row>
    <row r="553" spans="1:13" s="14" customFormat="1" ht="15" customHeight="1" x14ac:dyDescent="0.2">
      <c r="A553" s="7">
        <v>552</v>
      </c>
      <c r="B553" s="7" t="s">
        <v>351</v>
      </c>
      <c r="C553" s="8">
        <v>1824</v>
      </c>
      <c r="D553" s="9" t="s">
        <v>823</v>
      </c>
      <c r="E553" s="8" t="s">
        <v>15</v>
      </c>
      <c r="F553" s="7" t="s">
        <v>16</v>
      </c>
      <c r="G553" s="10">
        <v>31912</v>
      </c>
      <c r="H553" s="11" t="s">
        <v>428</v>
      </c>
      <c r="I553" s="11" t="s">
        <v>822</v>
      </c>
      <c r="J553" s="12"/>
      <c r="K553" s="12" t="s">
        <v>512</v>
      </c>
      <c r="L553" s="10">
        <v>43435</v>
      </c>
      <c r="M553" s="13"/>
    </row>
    <row r="554" spans="1:13" s="14" customFormat="1" ht="15" customHeight="1" x14ac:dyDescent="0.2">
      <c r="A554" s="7">
        <v>553</v>
      </c>
      <c r="B554" s="7" t="s">
        <v>351</v>
      </c>
      <c r="C554" s="8">
        <v>1882</v>
      </c>
      <c r="D554" s="9" t="s">
        <v>824</v>
      </c>
      <c r="E554" s="8" t="s">
        <v>15</v>
      </c>
      <c r="F554" s="7" t="s">
        <v>21</v>
      </c>
      <c r="G554" s="10">
        <v>32468</v>
      </c>
      <c r="H554" s="11" t="s">
        <v>428</v>
      </c>
      <c r="I554" s="11" t="s">
        <v>822</v>
      </c>
      <c r="J554" s="12"/>
      <c r="K554" s="12" t="s">
        <v>512</v>
      </c>
      <c r="L554" s="10">
        <v>43435</v>
      </c>
      <c r="M554" s="13"/>
    </row>
    <row r="555" spans="1:13" s="14" customFormat="1" ht="15" customHeight="1" x14ac:dyDescent="0.2">
      <c r="A555" s="7">
        <v>554</v>
      </c>
      <c r="B555" s="7" t="s">
        <v>351</v>
      </c>
      <c r="C555" s="8">
        <v>2784</v>
      </c>
      <c r="D555" s="9" t="s">
        <v>825</v>
      </c>
      <c r="E555" s="8" t="s">
        <v>15</v>
      </c>
      <c r="F555" s="7" t="s">
        <v>16</v>
      </c>
      <c r="G555" s="10">
        <v>38033</v>
      </c>
      <c r="H555" s="11" t="s">
        <v>428</v>
      </c>
      <c r="I555" s="11" t="s">
        <v>822</v>
      </c>
      <c r="J555" s="12"/>
      <c r="K555" s="12" t="s">
        <v>528</v>
      </c>
      <c r="L555" s="10">
        <v>42933</v>
      </c>
      <c r="M555" s="13"/>
    </row>
    <row r="556" spans="1:13" s="14" customFormat="1" ht="15" customHeight="1" x14ac:dyDescent="0.2">
      <c r="A556" s="7">
        <v>555</v>
      </c>
      <c r="B556" s="7" t="s">
        <v>351</v>
      </c>
      <c r="C556" s="8">
        <v>1991</v>
      </c>
      <c r="D556" s="9" t="s">
        <v>826</v>
      </c>
      <c r="E556" s="8" t="s">
        <v>15</v>
      </c>
      <c r="F556" s="7" t="s">
        <v>21</v>
      </c>
      <c r="G556" s="10">
        <v>33799</v>
      </c>
      <c r="H556" s="11" t="s">
        <v>428</v>
      </c>
      <c r="I556" s="11" t="s">
        <v>822</v>
      </c>
      <c r="J556" s="12"/>
      <c r="K556" s="12" t="s">
        <v>419</v>
      </c>
      <c r="L556" s="10">
        <v>43435</v>
      </c>
      <c r="M556" s="13"/>
    </row>
    <row r="557" spans="1:13" s="14" customFormat="1" ht="15" customHeight="1" x14ac:dyDescent="0.2">
      <c r="A557" s="7">
        <v>556</v>
      </c>
      <c r="B557" s="7" t="s">
        <v>351</v>
      </c>
      <c r="C557" s="8">
        <v>4626</v>
      </c>
      <c r="D557" s="9" t="s">
        <v>827</v>
      </c>
      <c r="E557" s="8" t="s">
        <v>15</v>
      </c>
      <c r="F557" s="7" t="s">
        <v>21</v>
      </c>
      <c r="G557" s="10">
        <v>43042</v>
      </c>
      <c r="H557" s="11" t="s">
        <v>428</v>
      </c>
      <c r="I557" s="11" t="s">
        <v>822</v>
      </c>
      <c r="J557" s="15"/>
      <c r="K557" s="12" t="s">
        <v>828</v>
      </c>
      <c r="L557" s="10">
        <v>43042</v>
      </c>
      <c r="M557" s="13"/>
    </row>
    <row r="558" spans="1:13" s="14" customFormat="1" ht="15" customHeight="1" x14ac:dyDescent="0.2">
      <c r="A558" s="7">
        <v>557</v>
      </c>
      <c r="B558" s="7" t="s">
        <v>351</v>
      </c>
      <c r="C558" s="8">
        <v>3456</v>
      </c>
      <c r="D558" s="9" t="s">
        <v>829</v>
      </c>
      <c r="E558" s="8" t="s">
        <v>15</v>
      </c>
      <c r="F558" s="7" t="s">
        <v>16</v>
      </c>
      <c r="G558" s="10">
        <v>40050</v>
      </c>
      <c r="H558" s="11" t="s">
        <v>428</v>
      </c>
      <c r="I558" s="11" t="s">
        <v>822</v>
      </c>
      <c r="J558" s="12"/>
      <c r="K558" s="12" t="s">
        <v>419</v>
      </c>
      <c r="L558" s="10">
        <v>43287</v>
      </c>
      <c r="M558" s="13"/>
    </row>
    <row r="559" spans="1:13" s="14" customFormat="1" ht="15" customHeight="1" x14ac:dyDescent="0.2">
      <c r="A559" s="7">
        <v>558</v>
      </c>
      <c r="B559" s="7" t="s">
        <v>351</v>
      </c>
      <c r="C559" s="8">
        <v>4700</v>
      </c>
      <c r="D559" s="9" t="s">
        <v>830</v>
      </c>
      <c r="E559" s="8" t="s">
        <v>15</v>
      </c>
      <c r="F559" s="7" t="s">
        <v>21</v>
      </c>
      <c r="G559" s="10">
        <v>43229</v>
      </c>
      <c r="H559" s="11" t="s">
        <v>428</v>
      </c>
      <c r="I559" s="11" t="s">
        <v>822</v>
      </c>
      <c r="J559" s="12"/>
      <c r="K559" s="12" t="s">
        <v>530</v>
      </c>
      <c r="L559" s="10">
        <v>43448</v>
      </c>
      <c r="M559" s="13"/>
    </row>
    <row r="560" spans="1:13" s="14" customFormat="1" ht="15" customHeight="1" x14ac:dyDescent="0.2">
      <c r="A560" s="7">
        <v>559</v>
      </c>
      <c r="B560" s="7" t="s">
        <v>351</v>
      </c>
      <c r="C560" s="8">
        <v>2576</v>
      </c>
      <c r="D560" s="9" t="s">
        <v>831</v>
      </c>
      <c r="E560" s="8" t="s">
        <v>15</v>
      </c>
      <c r="F560" s="7" t="s">
        <v>21</v>
      </c>
      <c r="G560" s="10">
        <v>36963</v>
      </c>
      <c r="H560" s="11" t="s">
        <v>428</v>
      </c>
      <c r="I560" s="11" t="s">
        <v>822</v>
      </c>
      <c r="J560" s="12"/>
      <c r="K560" s="12" t="s">
        <v>512</v>
      </c>
      <c r="L560" s="10">
        <v>43435</v>
      </c>
      <c r="M560" s="13"/>
    </row>
    <row r="561" spans="1:13" s="14" customFormat="1" ht="15" customHeight="1" x14ac:dyDescent="0.2">
      <c r="A561" s="7">
        <v>560</v>
      </c>
      <c r="B561" s="7" t="s">
        <v>351</v>
      </c>
      <c r="C561" s="8">
        <v>3818</v>
      </c>
      <c r="D561" s="9" t="s">
        <v>832</v>
      </c>
      <c r="E561" s="8" t="s">
        <v>15</v>
      </c>
      <c r="F561" s="7" t="s">
        <v>21</v>
      </c>
      <c r="G561" s="10">
        <v>41694</v>
      </c>
      <c r="H561" s="11" t="s">
        <v>428</v>
      </c>
      <c r="I561" s="11" t="s">
        <v>822</v>
      </c>
      <c r="J561" s="12"/>
      <c r="K561" s="12" t="s">
        <v>530</v>
      </c>
      <c r="L561" s="10">
        <v>43269</v>
      </c>
      <c r="M561" s="13"/>
    </row>
    <row r="562" spans="1:13" s="14" customFormat="1" ht="15" customHeight="1" x14ac:dyDescent="0.2">
      <c r="A562" s="7">
        <v>561</v>
      </c>
      <c r="B562" s="7" t="s">
        <v>351</v>
      </c>
      <c r="C562" s="8">
        <v>2635</v>
      </c>
      <c r="D562" s="9" t="s">
        <v>833</v>
      </c>
      <c r="E562" s="8" t="s">
        <v>15</v>
      </c>
      <c r="F562" s="7" t="s">
        <v>16</v>
      </c>
      <c r="G562" s="10">
        <v>37257</v>
      </c>
      <c r="H562" s="11" t="s">
        <v>428</v>
      </c>
      <c r="I562" s="11" t="s">
        <v>822</v>
      </c>
      <c r="J562" s="12"/>
      <c r="K562" s="12" t="s">
        <v>554</v>
      </c>
      <c r="L562" s="10">
        <v>43435</v>
      </c>
      <c r="M562" s="13"/>
    </row>
    <row r="563" spans="1:13" s="14" customFormat="1" ht="15" customHeight="1" x14ac:dyDescent="0.2">
      <c r="A563" s="7">
        <v>562</v>
      </c>
      <c r="B563" s="7" t="s">
        <v>351</v>
      </c>
      <c r="C563" s="8">
        <v>4621</v>
      </c>
      <c r="D563" s="9" t="s">
        <v>834</v>
      </c>
      <c r="E563" s="8" t="s">
        <v>15</v>
      </c>
      <c r="F563" s="7" t="s">
        <v>21</v>
      </c>
      <c r="G563" s="10">
        <v>43038</v>
      </c>
      <c r="H563" s="11" t="s">
        <v>428</v>
      </c>
      <c r="I563" s="11" t="s">
        <v>822</v>
      </c>
      <c r="J563" s="12"/>
      <c r="K563" s="12" t="s">
        <v>512</v>
      </c>
      <c r="L563" s="10">
        <v>43435</v>
      </c>
      <c r="M563" s="13"/>
    </row>
    <row r="564" spans="1:13" s="14" customFormat="1" ht="15" customHeight="1" x14ac:dyDescent="0.2">
      <c r="A564" s="7">
        <v>563</v>
      </c>
      <c r="B564" s="7" t="s">
        <v>351</v>
      </c>
      <c r="C564" s="8">
        <v>4679</v>
      </c>
      <c r="D564" s="9" t="s">
        <v>835</v>
      </c>
      <c r="E564" s="8" t="s">
        <v>15</v>
      </c>
      <c r="F564" s="7" t="s">
        <v>21</v>
      </c>
      <c r="G564" s="10">
        <v>43193</v>
      </c>
      <c r="H564" s="11" t="s">
        <v>428</v>
      </c>
      <c r="I564" s="11" t="s">
        <v>822</v>
      </c>
      <c r="J564" s="12"/>
      <c r="K564" s="12" t="s">
        <v>715</v>
      </c>
      <c r="L564" s="10">
        <v>43276</v>
      </c>
      <c r="M564" s="13"/>
    </row>
    <row r="565" spans="1:13" s="14" customFormat="1" ht="15" customHeight="1" x14ac:dyDescent="0.2">
      <c r="A565" s="7">
        <v>564</v>
      </c>
      <c r="B565" s="7" t="s">
        <v>351</v>
      </c>
      <c r="C565" s="8">
        <v>4812</v>
      </c>
      <c r="D565" s="9" t="s">
        <v>836</v>
      </c>
      <c r="E565" s="8" t="s">
        <v>15</v>
      </c>
      <c r="F565" s="7" t="s">
        <v>16</v>
      </c>
      <c r="G565" s="10">
        <v>43535</v>
      </c>
      <c r="H565" s="11" t="s">
        <v>428</v>
      </c>
      <c r="I565" s="11" t="s">
        <v>822</v>
      </c>
      <c r="J565" s="12"/>
      <c r="K565" s="12" t="s">
        <v>512</v>
      </c>
      <c r="L565" s="10">
        <v>43535</v>
      </c>
      <c r="M565" s="13"/>
    </row>
    <row r="566" spans="1:13" s="14" customFormat="1" ht="15" customHeight="1" x14ac:dyDescent="0.2">
      <c r="A566" s="7">
        <v>565</v>
      </c>
      <c r="B566" s="7" t="s">
        <v>351</v>
      </c>
      <c r="C566" s="8">
        <v>3816</v>
      </c>
      <c r="D566" s="9" t="s">
        <v>837</v>
      </c>
      <c r="E566" s="8" t="s">
        <v>15</v>
      </c>
      <c r="F566" s="7" t="s">
        <v>16</v>
      </c>
      <c r="G566" s="10">
        <v>41694</v>
      </c>
      <c r="H566" s="11" t="s">
        <v>428</v>
      </c>
      <c r="I566" s="11" t="s">
        <v>822</v>
      </c>
      <c r="J566" s="12"/>
      <c r="K566" s="12" t="s">
        <v>419</v>
      </c>
      <c r="L566" s="10">
        <v>43531</v>
      </c>
      <c r="M566" s="13"/>
    </row>
    <row r="567" spans="1:13" s="14" customFormat="1" ht="15" customHeight="1" x14ac:dyDescent="0.2">
      <c r="A567" s="7">
        <v>566</v>
      </c>
      <c r="B567" s="7" t="s">
        <v>351</v>
      </c>
      <c r="C567" s="8">
        <v>3040</v>
      </c>
      <c r="D567" s="9" t="s">
        <v>838</v>
      </c>
      <c r="E567" s="8" t="s">
        <v>15</v>
      </c>
      <c r="F567" s="7" t="s">
        <v>21</v>
      </c>
      <c r="G567" s="10">
        <v>38553</v>
      </c>
      <c r="H567" s="11" t="s">
        <v>428</v>
      </c>
      <c r="I567" s="11" t="s">
        <v>839</v>
      </c>
      <c r="J567" s="12"/>
      <c r="K567" s="12" t="s">
        <v>518</v>
      </c>
      <c r="L567" s="10">
        <v>43067</v>
      </c>
      <c r="M567" s="13"/>
    </row>
    <row r="568" spans="1:13" s="14" customFormat="1" ht="15" customHeight="1" x14ac:dyDescent="0.2">
      <c r="A568" s="7">
        <v>567</v>
      </c>
      <c r="B568" s="7" t="s">
        <v>351</v>
      </c>
      <c r="C568" s="8">
        <v>4619</v>
      </c>
      <c r="D568" s="9" t="s">
        <v>840</v>
      </c>
      <c r="E568" s="8" t="s">
        <v>15</v>
      </c>
      <c r="F568" s="7" t="s">
        <v>21</v>
      </c>
      <c r="G568" s="10">
        <v>43038</v>
      </c>
      <c r="H568" s="11" t="s">
        <v>428</v>
      </c>
      <c r="I568" s="11" t="s">
        <v>839</v>
      </c>
      <c r="J568" s="12"/>
      <c r="K568" s="12" t="s">
        <v>512</v>
      </c>
      <c r="L568" s="10">
        <v>43435</v>
      </c>
      <c r="M568" s="13"/>
    </row>
    <row r="569" spans="1:13" s="14" customFormat="1" ht="15" customHeight="1" x14ac:dyDescent="0.2">
      <c r="A569" s="7">
        <v>568</v>
      </c>
      <c r="B569" s="7" t="s">
        <v>351</v>
      </c>
      <c r="C569" s="8">
        <v>4620</v>
      </c>
      <c r="D569" s="9" t="s">
        <v>841</v>
      </c>
      <c r="E569" s="8" t="s">
        <v>15</v>
      </c>
      <c r="F569" s="7" t="s">
        <v>16</v>
      </c>
      <c r="G569" s="10">
        <v>43038</v>
      </c>
      <c r="H569" s="11" t="s">
        <v>428</v>
      </c>
      <c r="I569" s="11" t="s">
        <v>839</v>
      </c>
      <c r="J569" s="12"/>
      <c r="K569" s="12" t="s">
        <v>512</v>
      </c>
      <c r="L569" s="10">
        <v>43435</v>
      </c>
      <c r="M569" s="13"/>
    </row>
    <row r="570" spans="1:13" s="14" customFormat="1" ht="15" customHeight="1" x14ac:dyDescent="0.2">
      <c r="A570" s="7">
        <v>569</v>
      </c>
      <c r="B570" s="7" t="s">
        <v>351</v>
      </c>
      <c r="C570" s="8">
        <v>2780</v>
      </c>
      <c r="D570" s="9" t="s">
        <v>842</v>
      </c>
      <c r="E570" s="8" t="s">
        <v>15</v>
      </c>
      <c r="F570" s="7" t="s">
        <v>16</v>
      </c>
      <c r="G570" s="10">
        <v>38019</v>
      </c>
      <c r="H570" s="11" t="s">
        <v>428</v>
      </c>
      <c r="I570" s="11" t="s">
        <v>843</v>
      </c>
      <c r="J570" s="12"/>
      <c r="K570" s="12" t="s">
        <v>585</v>
      </c>
      <c r="L570" s="10">
        <v>42961</v>
      </c>
      <c r="M570" s="13"/>
    </row>
    <row r="571" spans="1:13" s="14" customFormat="1" ht="15" customHeight="1" x14ac:dyDescent="0.2">
      <c r="A571" s="7">
        <v>570</v>
      </c>
      <c r="B571" s="7" t="s">
        <v>351</v>
      </c>
      <c r="C571" s="8">
        <v>3236</v>
      </c>
      <c r="D571" s="9" t="s">
        <v>844</v>
      </c>
      <c r="E571" s="8" t="s">
        <v>15</v>
      </c>
      <c r="F571" s="7" t="s">
        <v>21</v>
      </c>
      <c r="G571" s="10">
        <v>39094</v>
      </c>
      <c r="H571" s="11" t="s">
        <v>428</v>
      </c>
      <c r="I571" s="11" t="s">
        <v>843</v>
      </c>
      <c r="J571" s="12"/>
      <c r="K571" s="12" t="s">
        <v>419</v>
      </c>
      <c r="L571" s="10">
        <v>43435</v>
      </c>
      <c r="M571" s="13"/>
    </row>
    <row r="572" spans="1:13" s="14" customFormat="1" ht="15" customHeight="1" x14ac:dyDescent="0.2">
      <c r="A572" s="7">
        <v>571</v>
      </c>
      <c r="B572" s="7" t="s">
        <v>351</v>
      </c>
      <c r="C572" s="8">
        <v>3237</v>
      </c>
      <c r="D572" s="9" t="s">
        <v>845</v>
      </c>
      <c r="E572" s="8" t="s">
        <v>15</v>
      </c>
      <c r="F572" s="7" t="s">
        <v>21</v>
      </c>
      <c r="G572" s="10">
        <v>39094</v>
      </c>
      <c r="H572" s="11" t="s">
        <v>428</v>
      </c>
      <c r="I572" s="11" t="s">
        <v>843</v>
      </c>
      <c r="J572" s="12"/>
      <c r="K572" s="12" t="s">
        <v>512</v>
      </c>
      <c r="L572" s="10">
        <v>43435</v>
      </c>
      <c r="M572" s="13"/>
    </row>
    <row r="573" spans="1:13" s="14" customFormat="1" ht="15" customHeight="1" x14ac:dyDescent="0.2">
      <c r="A573" s="7">
        <v>572</v>
      </c>
      <c r="B573" s="7" t="s">
        <v>351</v>
      </c>
      <c r="C573" s="8">
        <v>4092</v>
      </c>
      <c r="D573" s="9" t="s">
        <v>846</v>
      </c>
      <c r="E573" s="8" t="s">
        <v>15</v>
      </c>
      <c r="F573" s="7" t="s">
        <v>21</v>
      </c>
      <c r="G573" s="10">
        <v>42380</v>
      </c>
      <c r="H573" s="11" t="s">
        <v>428</v>
      </c>
      <c r="I573" s="11" t="s">
        <v>843</v>
      </c>
      <c r="J573" s="12"/>
      <c r="K573" s="12" t="s">
        <v>512</v>
      </c>
      <c r="L573" s="10">
        <v>43435</v>
      </c>
      <c r="M573" s="13"/>
    </row>
    <row r="574" spans="1:13" s="14" customFormat="1" ht="15" customHeight="1" x14ac:dyDescent="0.2">
      <c r="A574" s="7">
        <v>573</v>
      </c>
      <c r="B574" s="7" t="s">
        <v>351</v>
      </c>
      <c r="C574" s="8">
        <v>3536</v>
      </c>
      <c r="D574" s="9" t="s">
        <v>847</v>
      </c>
      <c r="E574" s="8" t="s">
        <v>15</v>
      </c>
      <c r="F574" s="7" t="s">
        <v>16</v>
      </c>
      <c r="G574" s="10">
        <v>40399</v>
      </c>
      <c r="H574" s="11" t="s">
        <v>428</v>
      </c>
      <c r="I574" s="11" t="s">
        <v>843</v>
      </c>
      <c r="J574" s="12"/>
      <c r="K574" s="12" t="s">
        <v>530</v>
      </c>
      <c r="L574" s="10">
        <v>41701</v>
      </c>
      <c r="M574" s="13"/>
    </row>
    <row r="575" spans="1:13" s="14" customFormat="1" ht="15" customHeight="1" x14ac:dyDescent="0.2">
      <c r="A575" s="7">
        <v>574</v>
      </c>
      <c r="B575" s="7" t="s">
        <v>351</v>
      </c>
      <c r="C575" s="8">
        <v>4051</v>
      </c>
      <c r="D575" s="9" t="s">
        <v>848</v>
      </c>
      <c r="E575" s="8" t="s">
        <v>15</v>
      </c>
      <c r="F575" s="7" t="s">
        <v>16</v>
      </c>
      <c r="G575" s="10">
        <v>42324</v>
      </c>
      <c r="H575" s="11" t="s">
        <v>510</v>
      </c>
      <c r="I575" s="11" t="s">
        <v>849</v>
      </c>
      <c r="J575" s="12"/>
      <c r="K575" s="12" t="s">
        <v>518</v>
      </c>
      <c r="L575" s="10">
        <v>43066</v>
      </c>
      <c r="M575" s="13"/>
    </row>
    <row r="576" spans="1:13" s="14" customFormat="1" ht="15" customHeight="1" x14ac:dyDescent="0.2">
      <c r="A576" s="7">
        <v>575</v>
      </c>
      <c r="B576" s="7" t="s">
        <v>351</v>
      </c>
      <c r="C576" s="8">
        <v>3836</v>
      </c>
      <c r="D576" s="9" t="s">
        <v>850</v>
      </c>
      <c r="E576" s="8" t="s">
        <v>15</v>
      </c>
      <c r="F576" s="7" t="s">
        <v>21</v>
      </c>
      <c r="G576" s="10">
        <v>41764</v>
      </c>
      <c r="H576" s="11" t="s">
        <v>510</v>
      </c>
      <c r="I576" s="11" t="s">
        <v>849</v>
      </c>
      <c r="J576" s="12"/>
      <c r="K576" s="12" t="s">
        <v>419</v>
      </c>
      <c r="L576" s="10">
        <v>43066</v>
      </c>
      <c r="M576" s="13"/>
    </row>
    <row r="577" spans="1:13" s="14" customFormat="1" ht="15" customHeight="1" x14ac:dyDescent="0.2">
      <c r="A577" s="7">
        <v>576</v>
      </c>
      <c r="B577" s="7" t="s">
        <v>351</v>
      </c>
      <c r="C577" s="8">
        <v>4520</v>
      </c>
      <c r="D577" s="9" t="s">
        <v>851</v>
      </c>
      <c r="E577" s="8" t="s">
        <v>15</v>
      </c>
      <c r="F577" s="7" t="s">
        <v>16</v>
      </c>
      <c r="G577" s="10">
        <v>42877</v>
      </c>
      <c r="H577" s="11" t="s">
        <v>510</v>
      </c>
      <c r="I577" s="11" t="s">
        <v>849</v>
      </c>
      <c r="J577" s="12"/>
      <c r="K577" s="12" t="s">
        <v>512</v>
      </c>
      <c r="L577" s="10">
        <v>43435</v>
      </c>
      <c r="M577" s="13"/>
    </row>
    <row r="578" spans="1:13" s="14" customFormat="1" ht="15" customHeight="1" x14ac:dyDescent="0.2">
      <c r="A578" s="7">
        <v>577</v>
      </c>
      <c r="B578" s="7" t="s">
        <v>351</v>
      </c>
      <c r="C578" s="8">
        <v>4828</v>
      </c>
      <c r="D578" s="9" t="s">
        <v>852</v>
      </c>
      <c r="E578" s="8" t="s">
        <v>15</v>
      </c>
      <c r="F578" s="7" t="s">
        <v>16</v>
      </c>
      <c r="G578" s="10">
        <v>43544</v>
      </c>
      <c r="H578" s="11" t="s">
        <v>510</v>
      </c>
      <c r="I578" s="11" t="s">
        <v>849</v>
      </c>
      <c r="J578" s="12"/>
      <c r="K578" s="12" t="s">
        <v>512</v>
      </c>
      <c r="L578" s="10">
        <v>43544</v>
      </c>
      <c r="M578" s="13"/>
    </row>
    <row r="579" spans="1:13" s="14" customFormat="1" ht="15" customHeight="1" x14ac:dyDescent="0.2">
      <c r="A579" s="7">
        <v>578</v>
      </c>
      <c r="B579" s="7" t="s">
        <v>351</v>
      </c>
      <c r="C579" s="8">
        <v>2691</v>
      </c>
      <c r="D579" s="9" t="s">
        <v>853</v>
      </c>
      <c r="E579" s="8" t="s">
        <v>15</v>
      </c>
      <c r="F579" s="7" t="s">
        <v>21</v>
      </c>
      <c r="G579" s="10">
        <v>37524</v>
      </c>
      <c r="H579" s="11" t="s">
        <v>510</v>
      </c>
      <c r="I579" s="11" t="s">
        <v>854</v>
      </c>
      <c r="J579" s="12"/>
      <c r="K579" s="12" t="s">
        <v>585</v>
      </c>
      <c r="L579" s="10">
        <v>42737</v>
      </c>
      <c r="M579" s="13"/>
    </row>
    <row r="580" spans="1:13" s="14" customFormat="1" ht="15" customHeight="1" x14ac:dyDescent="0.2">
      <c r="A580" s="7">
        <v>579</v>
      </c>
      <c r="B580" s="7" t="s">
        <v>351</v>
      </c>
      <c r="C580" s="8">
        <v>3987</v>
      </c>
      <c r="D580" s="9" t="s">
        <v>855</v>
      </c>
      <c r="E580" s="8" t="s">
        <v>15</v>
      </c>
      <c r="F580" s="7" t="s">
        <v>16</v>
      </c>
      <c r="G580" s="10">
        <v>42206</v>
      </c>
      <c r="H580" s="11" t="s">
        <v>510</v>
      </c>
      <c r="I580" s="11" t="s">
        <v>854</v>
      </c>
      <c r="J580" s="12"/>
      <c r="K580" s="12" t="s">
        <v>530</v>
      </c>
      <c r="L580" s="10">
        <v>42410</v>
      </c>
      <c r="M580" s="13"/>
    </row>
    <row r="581" spans="1:13" s="14" customFormat="1" ht="15" customHeight="1" x14ac:dyDescent="0.2">
      <c r="A581" s="7">
        <v>580</v>
      </c>
      <c r="B581" s="7" t="s">
        <v>351</v>
      </c>
      <c r="C581" s="8">
        <v>4316</v>
      </c>
      <c r="D581" s="9" t="s">
        <v>856</v>
      </c>
      <c r="E581" s="8" t="s">
        <v>15</v>
      </c>
      <c r="F581" s="7" t="s">
        <v>21</v>
      </c>
      <c r="G581" s="10">
        <v>42625</v>
      </c>
      <c r="H581" s="11" t="s">
        <v>510</v>
      </c>
      <c r="I581" s="11" t="s">
        <v>854</v>
      </c>
      <c r="J581" s="12"/>
      <c r="K581" s="12" t="s">
        <v>512</v>
      </c>
      <c r="L581" s="10">
        <v>43435</v>
      </c>
      <c r="M581" s="13"/>
    </row>
    <row r="582" spans="1:13" s="14" customFormat="1" ht="15" customHeight="1" x14ac:dyDescent="0.2">
      <c r="A582" s="7">
        <v>581</v>
      </c>
      <c r="B582" s="7" t="s">
        <v>351</v>
      </c>
      <c r="C582" s="8">
        <v>1902</v>
      </c>
      <c r="D582" s="9" t="s">
        <v>857</v>
      </c>
      <c r="E582" s="8" t="s">
        <v>15</v>
      </c>
      <c r="F582" s="7" t="s">
        <v>21</v>
      </c>
      <c r="G582" s="10">
        <v>32736</v>
      </c>
      <c r="H582" s="11" t="s">
        <v>510</v>
      </c>
      <c r="I582" s="11" t="s">
        <v>854</v>
      </c>
      <c r="J582" s="12"/>
      <c r="K582" s="12" t="s">
        <v>554</v>
      </c>
      <c r="L582" s="10">
        <v>43435</v>
      </c>
      <c r="M582" s="13"/>
    </row>
    <row r="583" spans="1:13" s="14" customFormat="1" ht="15" customHeight="1" x14ac:dyDescent="0.2">
      <c r="A583" s="7">
        <v>582</v>
      </c>
      <c r="B583" s="7" t="s">
        <v>351</v>
      </c>
      <c r="C583" s="8">
        <v>4195</v>
      </c>
      <c r="D583" s="9" t="s">
        <v>858</v>
      </c>
      <c r="E583" s="8" t="s">
        <v>15</v>
      </c>
      <c r="F583" s="7" t="s">
        <v>21</v>
      </c>
      <c r="G583" s="10">
        <v>42520</v>
      </c>
      <c r="H583" s="11" t="s">
        <v>510</v>
      </c>
      <c r="I583" s="11" t="s">
        <v>854</v>
      </c>
      <c r="J583" s="12"/>
      <c r="K583" s="12" t="s">
        <v>419</v>
      </c>
      <c r="L583" s="10">
        <v>43435</v>
      </c>
      <c r="M583" s="13"/>
    </row>
    <row r="584" spans="1:13" s="14" customFormat="1" ht="15" customHeight="1" x14ac:dyDescent="0.2">
      <c r="A584" s="7">
        <v>583</v>
      </c>
      <c r="B584" s="7" t="s">
        <v>351</v>
      </c>
      <c r="C584" s="8">
        <v>4786</v>
      </c>
      <c r="D584" s="9" t="s">
        <v>859</v>
      </c>
      <c r="E584" s="8" t="s">
        <v>15</v>
      </c>
      <c r="F584" s="7" t="s">
        <v>21</v>
      </c>
      <c r="G584" s="10">
        <v>43480</v>
      </c>
      <c r="H584" s="11" t="s">
        <v>510</v>
      </c>
      <c r="I584" s="11" t="s">
        <v>854</v>
      </c>
      <c r="J584" s="12"/>
      <c r="K584" s="12" t="s">
        <v>512</v>
      </c>
      <c r="L584" s="10">
        <v>43115</v>
      </c>
      <c r="M584" s="13"/>
    </row>
    <row r="585" spans="1:13" s="14" customFormat="1" ht="15" customHeight="1" x14ac:dyDescent="0.2">
      <c r="A585" s="7">
        <v>584</v>
      </c>
      <c r="B585" s="10" t="s">
        <v>351</v>
      </c>
      <c r="C585" s="8">
        <v>3647</v>
      </c>
      <c r="D585" s="9" t="s">
        <v>860</v>
      </c>
      <c r="E585" s="8" t="s">
        <v>15</v>
      </c>
      <c r="F585" s="7" t="s">
        <v>16</v>
      </c>
      <c r="G585" s="10">
        <v>40910</v>
      </c>
      <c r="H585" s="11" t="s">
        <v>510</v>
      </c>
      <c r="I585" s="12" t="s">
        <v>854</v>
      </c>
      <c r="J585" s="12"/>
      <c r="K585" s="12" t="s">
        <v>715</v>
      </c>
      <c r="L585" s="10">
        <v>43402</v>
      </c>
      <c r="M585" s="13"/>
    </row>
    <row r="586" spans="1:13" s="14" customFormat="1" ht="15" customHeight="1" x14ac:dyDescent="0.2">
      <c r="A586" s="7">
        <v>585</v>
      </c>
      <c r="B586" s="10" t="s">
        <v>351</v>
      </c>
      <c r="C586" s="8">
        <v>2891</v>
      </c>
      <c r="D586" s="9" t="s">
        <v>861</v>
      </c>
      <c r="E586" s="8" t="s">
        <v>15</v>
      </c>
      <c r="F586" s="7" t="s">
        <v>21</v>
      </c>
      <c r="G586" s="10">
        <v>38379</v>
      </c>
      <c r="H586" s="11" t="s">
        <v>436</v>
      </c>
      <c r="I586" s="12" t="s">
        <v>862</v>
      </c>
      <c r="J586" s="12"/>
      <c r="K586" s="12" t="s">
        <v>518</v>
      </c>
      <c r="L586" s="10">
        <v>43045</v>
      </c>
      <c r="M586" s="13"/>
    </row>
    <row r="587" spans="1:13" s="14" customFormat="1" ht="15" customHeight="1" x14ac:dyDescent="0.2">
      <c r="A587" s="7">
        <v>586</v>
      </c>
      <c r="B587" s="7" t="s">
        <v>351</v>
      </c>
      <c r="C587" s="8">
        <v>4615</v>
      </c>
      <c r="D587" s="9" t="s">
        <v>863</v>
      </c>
      <c r="E587" s="8" t="s">
        <v>15</v>
      </c>
      <c r="F587" s="7" t="s">
        <v>21</v>
      </c>
      <c r="G587" s="10">
        <v>43031</v>
      </c>
      <c r="H587" s="11" t="s">
        <v>436</v>
      </c>
      <c r="I587" s="11" t="s">
        <v>862</v>
      </c>
      <c r="J587" s="12"/>
      <c r="K587" s="12" t="s">
        <v>512</v>
      </c>
      <c r="L587" s="10">
        <v>43435</v>
      </c>
      <c r="M587" s="13"/>
    </row>
    <row r="588" spans="1:13" s="14" customFormat="1" ht="15" customHeight="1" x14ac:dyDescent="0.2">
      <c r="A588" s="7">
        <v>587</v>
      </c>
      <c r="B588" s="7" t="s">
        <v>351</v>
      </c>
      <c r="C588" s="8">
        <v>4616</v>
      </c>
      <c r="D588" s="9" t="s">
        <v>864</v>
      </c>
      <c r="E588" s="8" t="s">
        <v>15</v>
      </c>
      <c r="F588" s="7" t="s">
        <v>16</v>
      </c>
      <c r="G588" s="10">
        <v>43031</v>
      </c>
      <c r="H588" s="11" t="s">
        <v>436</v>
      </c>
      <c r="I588" s="11" t="s">
        <v>862</v>
      </c>
      <c r="J588" s="12"/>
      <c r="K588" s="12" t="s">
        <v>512</v>
      </c>
      <c r="L588" s="10">
        <v>43435</v>
      </c>
      <c r="M588" s="13"/>
    </row>
    <row r="589" spans="1:13" s="14" customFormat="1" ht="15" customHeight="1" x14ac:dyDescent="0.2">
      <c r="A589" s="7">
        <v>588</v>
      </c>
      <c r="B589" s="7" t="s">
        <v>351</v>
      </c>
      <c r="C589" s="8">
        <v>4230</v>
      </c>
      <c r="D589" s="9" t="s">
        <v>865</v>
      </c>
      <c r="E589" s="8" t="s">
        <v>15</v>
      </c>
      <c r="F589" s="7" t="s">
        <v>16</v>
      </c>
      <c r="G589" s="10">
        <v>42542</v>
      </c>
      <c r="H589" s="11" t="s">
        <v>436</v>
      </c>
      <c r="I589" s="11" t="s">
        <v>862</v>
      </c>
      <c r="J589" s="12"/>
      <c r="K589" s="12" t="s">
        <v>419</v>
      </c>
      <c r="L589" s="10">
        <v>43178</v>
      </c>
      <c r="M589" s="13"/>
    </row>
    <row r="590" spans="1:13" s="14" customFormat="1" ht="15" customHeight="1" x14ac:dyDescent="0.2">
      <c r="A590" s="7">
        <v>589</v>
      </c>
      <c r="B590" s="7" t="s">
        <v>351</v>
      </c>
      <c r="C590" s="8">
        <v>3912</v>
      </c>
      <c r="D590" s="9" t="s">
        <v>866</v>
      </c>
      <c r="E590" s="8" t="s">
        <v>15</v>
      </c>
      <c r="F590" s="7" t="s">
        <v>21</v>
      </c>
      <c r="G590" s="10">
        <v>42044</v>
      </c>
      <c r="H590" s="11" t="s">
        <v>432</v>
      </c>
      <c r="I590" s="11" t="s">
        <v>867</v>
      </c>
      <c r="J590" s="12"/>
      <c r="K590" s="12" t="s">
        <v>569</v>
      </c>
      <c r="L590" s="10">
        <v>42730</v>
      </c>
      <c r="M590" s="13"/>
    </row>
    <row r="591" spans="1:13" s="14" customFormat="1" ht="15" customHeight="1" x14ac:dyDescent="0.2">
      <c r="A591" s="7">
        <v>590</v>
      </c>
      <c r="B591" s="7" t="s">
        <v>351</v>
      </c>
      <c r="C591" s="8">
        <v>4428</v>
      </c>
      <c r="D591" s="9" t="s">
        <v>868</v>
      </c>
      <c r="E591" s="8" t="s">
        <v>15</v>
      </c>
      <c r="F591" s="7" t="s">
        <v>21</v>
      </c>
      <c r="G591" s="10">
        <v>42730</v>
      </c>
      <c r="H591" s="11" t="s">
        <v>432</v>
      </c>
      <c r="I591" s="11" t="s">
        <v>867</v>
      </c>
      <c r="J591" s="12"/>
      <c r="K591" s="12" t="s">
        <v>512</v>
      </c>
      <c r="L591" s="10">
        <v>43435</v>
      </c>
      <c r="M591" s="13"/>
    </row>
    <row r="592" spans="1:13" s="14" customFormat="1" ht="15" customHeight="1" x14ac:dyDescent="0.2">
      <c r="A592" s="7">
        <v>591</v>
      </c>
      <c r="B592" s="7" t="s">
        <v>351</v>
      </c>
      <c r="C592" s="8">
        <v>3913</v>
      </c>
      <c r="D592" s="9" t="s">
        <v>869</v>
      </c>
      <c r="E592" s="8" t="s">
        <v>15</v>
      </c>
      <c r="F592" s="7" t="s">
        <v>16</v>
      </c>
      <c r="G592" s="10">
        <v>42044</v>
      </c>
      <c r="H592" s="11" t="s">
        <v>432</v>
      </c>
      <c r="I592" s="11" t="s">
        <v>867</v>
      </c>
      <c r="J592" s="12"/>
      <c r="K592" s="12" t="s">
        <v>569</v>
      </c>
      <c r="L592" s="10">
        <v>43435</v>
      </c>
      <c r="M592" s="13"/>
    </row>
    <row r="593" spans="1:13" s="14" customFormat="1" ht="15" customHeight="1" x14ac:dyDescent="0.2">
      <c r="A593" s="7">
        <v>592</v>
      </c>
      <c r="B593" s="7" t="s">
        <v>351</v>
      </c>
      <c r="C593" s="8">
        <v>4198</v>
      </c>
      <c r="D593" s="9" t="s">
        <v>870</v>
      </c>
      <c r="E593" s="8" t="s">
        <v>15</v>
      </c>
      <c r="F593" s="7" t="s">
        <v>16</v>
      </c>
      <c r="G593" s="10">
        <v>42520</v>
      </c>
      <c r="H593" s="11" t="s">
        <v>432</v>
      </c>
      <c r="I593" s="11" t="s">
        <v>867</v>
      </c>
      <c r="J593" s="12"/>
      <c r="K593" s="12" t="s">
        <v>518</v>
      </c>
      <c r="L593" s="10">
        <v>42583</v>
      </c>
      <c r="M593" s="13"/>
    </row>
    <row r="594" spans="1:13" s="14" customFormat="1" ht="15" customHeight="1" x14ac:dyDescent="0.2">
      <c r="A594" s="7">
        <v>593</v>
      </c>
      <c r="B594" s="7" t="s">
        <v>351</v>
      </c>
      <c r="C594" s="8">
        <v>3207</v>
      </c>
      <c r="D594" s="9" t="s">
        <v>871</v>
      </c>
      <c r="E594" s="8" t="s">
        <v>15</v>
      </c>
      <c r="F594" s="7" t="s">
        <v>16</v>
      </c>
      <c r="G594" s="10">
        <v>38930</v>
      </c>
      <c r="H594" s="11" t="s">
        <v>432</v>
      </c>
      <c r="I594" s="11" t="s">
        <v>867</v>
      </c>
      <c r="J594" s="12"/>
      <c r="K594" s="12" t="s">
        <v>419</v>
      </c>
      <c r="L594" s="10">
        <v>42410</v>
      </c>
      <c r="M594" s="13"/>
    </row>
    <row r="595" spans="1:13" s="14" customFormat="1" ht="15" customHeight="1" x14ac:dyDescent="0.2">
      <c r="A595" s="7">
        <v>594</v>
      </c>
      <c r="B595" s="7" t="s">
        <v>351</v>
      </c>
      <c r="C595" s="8">
        <v>2799</v>
      </c>
      <c r="D595" s="9" t="s">
        <v>872</v>
      </c>
      <c r="E595" s="8" t="s">
        <v>15</v>
      </c>
      <c r="F595" s="7" t="s">
        <v>16</v>
      </c>
      <c r="G595" s="10">
        <v>38103</v>
      </c>
      <c r="H595" s="11" t="s">
        <v>432</v>
      </c>
      <c r="I595" s="11" t="s">
        <v>873</v>
      </c>
      <c r="J595" s="12"/>
      <c r="K595" s="12" t="s">
        <v>518</v>
      </c>
      <c r="L595" s="10">
        <v>43525</v>
      </c>
      <c r="M595" s="13" t="s">
        <v>390</v>
      </c>
    </row>
    <row r="596" spans="1:13" s="14" customFormat="1" ht="15" customHeight="1" x14ac:dyDescent="0.2">
      <c r="A596" s="7">
        <v>595</v>
      </c>
      <c r="B596" s="7" t="s">
        <v>351</v>
      </c>
      <c r="C596" s="8">
        <v>2974</v>
      </c>
      <c r="D596" s="9" t="s">
        <v>874</v>
      </c>
      <c r="E596" s="8" t="s">
        <v>15</v>
      </c>
      <c r="F596" s="7" t="s">
        <v>21</v>
      </c>
      <c r="G596" s="10">
        <v>38474</v>
      </c>
      <c r="H596" s="11" t="s">
        <v>436</v>
      </c>
      <c r="I596" s="11" t="s">
        <v>873</v>
      </c>
      <c r="J596" s="12"/>
      <c r="K596" s="12" t="s">
        <v>518</v>
      </c>
      <c r="L596" s="10">
        <v>43388</v>
      </c>
      <c r="M596" s="13"/>
    </row>
    <row r="597" spans="1:13" s="14" customFormat="1" ht="15" customHeight="1" x14ac:dyDescent="0.2">
      <c r="A597" s="7">
        <v>596</v>
      </c>
      <c r="B597" s="7" t="s">
        <v>351</v>
      </c>
      <c r="C597" s="8">
        <v>3925</v>
      </c>
      <c r="D597" s="9" t="s">
        <v>875</v>
      </c>
      <c r="E597" s="8" t="s">
        <v>15</v>
      </c>
      <c r="F597" s="7" t="s">
        <v>21</v>
      </c>
      <c r="G597" s="10">
        <v>42058</v>
      </c>
      <c r="H597" s="11" t="s">
        <v>436</v>
      </c>
      <c r="I597" s="11" t="s">
        <v>873</v>
      </c>
      <c r="J597" s="12"/>
      <c r="K597" s="12" t="s">
        <v>512</v>
      </c>
      <c r="L597" s="10">
        <v>43435</v>
      </c>
      <c r="M597" s="13"/>
    </row>
    <row r="598" spans="1:13" s="14" customFormat="1" ht="15" customHeight="1" x14ac:dyDescent="0.2">
      <c r="A598" s="7">
        <v>597</v>
      </c>
      <c r="B598" s="7" t="s">
        <v>351</v>
      </c>
      <c r="C598" s="8">
        <v>3926</v>
      </c>
      <c r="D598" s="9" t="s">
        <v>876</v>
      </c>
      <c r="E598" s="8" t="s">
        <v>15</v>
      </c>
      <c r="F598" s="7" t="s">
        <v>16</v>
      </c>
      <c r="G598" s="10">
        <v>42058</v>
      </c>
      <c r="H598" s="11" t="s">
        <v>436</v>
      </c>
      <c r="I598" s="11" t="s">
        <v>873</v>
      </c>
      <c r="J598" s="12"/>
      <c r="K598" s="12" t="s">
        <v>419</v>
      </c>
      <c r="L598" s="10">
        <v>43435</v>
      </c>
      <c r="M598" s="13"/>
    </row>
    <row r="599" spans="1:13" s="14" customFormat="1" ht="15" customHeight="1" x14ac:dyDescent="0.2">
      <c r="A599" s="7">
        <v>598</v>
      </c>
      <c r="B599" s="7" t="s">
        <v>351</v>
      </c>
      <c r="C599" s="8">
        <v>1973</v>
      </c>
      <c r="D599" s="9" t="s">
        <v>877</v>
      </c>
      <c r="E599" s="8" t="s">
        <v>15</v>
      </c>
      <c r="F599" s="7" t="s">
        <v>16</v>
      </c>
      <c r="G599" s="10">
        <v>33715</v>
      </c>
      <c r="H599" s="11" t="s">
        <v>436</v>
      </c>
      <c r="I599" s="11" t="s">
        <v>873</v>
      </c>
      <c r="J599" s="12"/>
      <c r="K599" s="12" t="s">
        <v>419</v>
      </c>
      <c r="L599" s="10">
        <v>42228</v>
      </c>
      <c r="M599" s="13"/>
    </row>
    <row r="600" spans="1:13" s="14" customFormat="1" ht="15" customHeight="1" x14ac:dyDescent="0.2">
      <c r="A600" s="7">
        <v>599</v>
      </c>
      <c r="B600" s="7" t="s">
        <v>351</v>
      </c>
      <c r="C600" s="8">
        <v>4604</v>
      </c>
      <c r="D600" s="9" t="s">
        <v>878</v>
      </c>
      <c r="E600" s="8" t="s">
        <v>15</v>
      </c>
      <c r="F600" s="7" t="s">
        <v>16</v>
      </c>
      <c r="G600" s="10">
        <v>43003</v>
      </c>
      <c r="H600" s="11" t="s">
        <v>436</v>
      </c>
      <c r="I600" s="11" t="s">
        <v>873</v>
      </c>
      <c r="J600" s="13"/>
      <c r="K600" s="12" t="s">
        <v>569</v>
      </c>
      <c r="L600" s="10">
        <v>43003</v>
      </c>
      <c r="M600" s="13"/>
    </row>
    <row r="601" spans="1:13" s="14" customFormat="1" ht="15" customHeight="1" x14ac:dyDescent="0.2">
      <c r="A601" s="7">
        <v>600</v>
      </c>
      <c r="B601" s="7" t="s">
        <v>351</v>
      </c>
      <c r="C601" s="8">
        <v>3195</v>
      </c>
      <c r="D601" s="9" t="s">
        <v>879</v>
      </c>
      <c r="E601" s="8" t="s">
        <v>15</v>
      </c>
      <c r="F601" s="7" t="s">
        <v>16</v>
      </c>
      <c r="G601" s="10">
        <v>38908</v>
      </c>
      <c r="H601" s="11" t="s">
        <v>432</v>
      </c>
      <c r="I601" s="11" t="s">
        <v>880</v>
      </c>
      <c r="J601" s="12"/>
      <c r="K601" s="12" t="s">
        <v>585</v>
      </c>
      <c r="L601" s="10">
        <v>42989</v>
      </c>
      <c r="M601" s="13"/>
    </row>
    <row r="602" spans="1:13" s="14" customFormat="1" ht="15" customHeight="1" x14ac:dyDescent="0.2">
      <c r="A602" s="7">
        <v>601</v>
      </c>
      <c r="B602" s="7" t="s">
        <v>351</v>
      </c>
      <c r="C602" s="8">
        <v>3744</v>
      </c>
      <c r="D602" s="9" t="s">
        <v>881</v>
      </c>
      <c r="E602" s="8" t="s">
        <v>15</v>
      </c>
      <c r="F602" s="7" t="s">
        <v>21</v>
      </c>
      <c r="G602" s="10">
        <v>41358</v>
      </c>
      <c r="H602" s="11" t="s">
        <v>432</v>
      </c>
      <c r="I602" s="11" t="s">
        <v>880</v>
      </c>
      <c r="J602" s="12"/>
      <c r="K602" s="12" t="s">
        <v>530</v>
      </c>
      <c r="L602" s="10">
        <v>43136</v>
      </c>
      <c r="M602" s="13"/>
    </row>
    <row r="603" spans="1:13" s="14" customFormat="1" ht="15" customHeight="1" x14ac:dyDescent="0.2">
      <c r="A603" s="7">
        <v>602</v>
      </c>
      <c r="B603" s="7" t="s">
        <v>351</v>
      </c>
      <c r="C603" s="8">
        <v>3989</v>
      </c>
      <c r="D603" s="9" t="s">
        <v>882</v>
      </c>
      <c r="E603" s="8" t="s">
        <v>15</v>
      </c>
      <c r="F603" s="7" t="s">
        <v>16</v>
      </c>
      <c r="G603" s="10">
        <v>42212</v>
      </c>
      <c r="H603" s="11" t="s">
        <v>432</v>
      </c>
      <c r="I603" s="11" t="s">
        <v>880</v>
      </c>
      <c r="J603" s="12"/>
      <c r="K603" s="12" t="s">
        <v>530</v>
      </c>
      <c r="L603" s="10">
        <v>43437</v>
      </c>
      <c r="M603" s="13"/>
    </row>
    <row r="604" spans="1:13" s="14" customFormat="1" ht="15" customHeight="1" x14ac:dyDescent="0.2">
      <c r="A604" s="7">
        <v>603</v>
      </c>
      <c r="B604" s="7" t="s">
        <v>351</v>
      </c>
      <c r="C604" s="8">
        <v>3311</v>
      </c>
      <c r="D604" s="9" t="s">
        <v>883</v>
      </c>
      <c r="E604" s="8" t="s">
        <v>15</v>
      </c>
      <c r="F604" s="7" t="s">
        <v>21</v>
      </c>
      <c r="G604" s="10">
        <v>39490</v>
      </c>
      <c r="H604" s="11" t="s">
        <v>432</v>
      </c>
      <c r="I604" s="11" t="s">
        <v>880</v>
      </c>
      <c r="J604" s="12"/>
      <c r="K604" s="12" t="s">
        <v>512</v>
      </c>
      <c r="L604" s="10">
        <v>43435</v>
      </c>
      <c r="M604" s="13"/>
    </row>
    <row r="605" spans="1:13" s="14" customFormat="1" ht="15" customHeight="1" x14ac:dyDescent="0.2">
      <c r="A605" s="7">
        <v>604</v>
      </c>
      <c r="B605" s="7" t="s">
        <v>351</v>
      </c>
      <c r="C605" s="8">
        <v>3844</v>
      </c>
      <c r="D605" s="9" t="s">
        <v>884</v>
      </c>
      <c r="E605" s="8" t="s">
        <v>15</v>
      </c>
      <c r="F605" s="7" t="s">
        <v>21</v>
      </c>
      <c r="G605" s="10">
        <v>41792</v>
      </c>
      <c r="H605" s="11" t="s">
        <v>432</v>
      </c>
      <c r="I605" s="11" t="s">
        <v>880</v>
      </c>
      <c r="J605" s="12"/>
      <c r="K605" s="12" t="s">
        <v>512</v>
      </c>
      <c r="L605" s="10">
        <v>43435</v>
      </c>
      <c r="M605" s="13"/>
    </row>
    <row r="606" spans="1:13" s="14" customFormat="1" ht="15" customHeight="1" x14ac:dyDescent="0.2">
      <c r="A606" s="7">
        <v>605</v>
      </c>
      <c r="B606" s="7" t="s">
        <v>351</v>
      </c>
      <c r="C606" s="8">
        <v>3232</v>
      </c>
      <c r="D606" s="9" t="s">
        <v>885</v>
      </c>
      <c r="E606" s="8" t="s">
        <v>15</v>
      </c>
      <c r="F606" s="7" t="s">
        <v>21</v>
      </c>
      <c r="G606" s="10">
        <v>39062</v>
      </c>
      <c r="H606" s="11" t="s">
        <v>432</v>
      </c>
      <c r="I606" s="11" t="s">
        <v>880</v>
      </c>
      <c r="J606" s="12"/>
      <c r="K606" s="12" t="s">
        <v>548</v>
      </c>
      <c r="L606" s="10">
        <v>42443</v>
      </c>
      <c r="M606" s="13"/>
    </row>
    <row r="607" spans="1:13" s="14" customFormat="1" ht="15" customHeight="1" x14ac:dyDescent="0.2">
      <c r="A607" s="7">
        <v>606</v>
      </c>
      <c r="B607" s="7" t="s">
        <v>351</v>
      </c>
      <c r="C607" s="8">
        <v>3961</v>
      </c>
      <c r="D607" s="9" t="s">
        <v>886</v>
      </c>
      <c r="E607" s="8" t="s">
        <v>15</v>
      </c>
      <c r="F607" s="7" t="s">
        <v>21</v>
      </c>
      <c r="G607" s="10">
        <v>42131</v>
      </c>
      <c r="H607" s="11" t="s">
        <v>432</v>
      </c>
      <c r="I607" s="11" t="s">
        <v>880</v>
      </c>
      <c r="J607" s="12"/>
      <c r="K607" s="12" t="s">
        <v>419</v>
      </c>
      <c r="L607" s="10">
        <v>43435</v>
      </c>
      <c r="M607" s="13"/>
    </row>
    <row r="608" spans="1:13" s="14" customFormat="1" ht="15" customHeight="1" x14ac:dyDescent="0.2">
      <c r="A608" s="7">
        <v>607</v>
      </c>
      <c r="B608" s="7" t="s">
        <v>351</v>
      </c>
      <c r="C608" s="8">
        <v>4638</v>
      </c>
      <c r="D608" s="9" t="s">
        <v>887</v>
      </c>
      <c r="E608" s="8" t="s">
        <v>15</v>
      </c>
      <c r="F608" s="7" t="s">
        <v>16</v>
      </c>
      <c r="G608" s="10">
        <v>43098</v>
      </c>
      <c r="H608" s="11" t="s">
        <v>432</v>
      </c>
      <c r="I608" s="11" t="s">
        <v>880</v>
      </c>
      <c r="J608" s="12"/>
      <c r="K608" s="12" t="s">
        <v>512</v>
      </c>
      <c r="L608" s="10">
        <v>43435</v>
      </c>
      <c r="M608" s="13"/>
    </row>
    <row r="609" spans="1:13" s="14" customFormat="1" ht="15" customHeight="1" x14ac:dyDescent="0.2">
      <c r="A609" s="7">
        <v>608</v>
      </c>
      <c r="B609" s="7" t="s">
        <v>351</v>
      </c>
      <c r="C609" s="8">
        <v>1714</v>
      </c>
      <c r="D609" s="9" t="s">
        <v>888</v>
      </c>
      <c r="E609" s="8" t="s">
        <v>15</v>
      </c>
      <c r="F609" s="7" t="s">
        <v>21</v>
      </c>
      <c r="G609" s="10">
        <v>30991</v>
      </c>
      <c r="H609" s="11" t="s">
        <v>432</v>
      </c>
      <c r="I609" s="11" t="s">
        <v>880</v>
      </c>
      <c r="J609" s="13"/>
      <c r="K609" s="12" t="s">
        <v>554</v>
      </c>
      <c r="L609" s="10">
        <v>43435</v>
      </c>
      <c r="M609" s="13"/>
    </row>
    <row r="610" spans="1:13" s="14" customFormat="1" ht="15" customHeight="1" x14ac:dyDescent="0.2">
      <c r="A610" s="7">
        <v>609</v>
      </c>
      <c r="B610" s="7" t="s">
        <v>351</v>
      </c>
      <c r="C610" s="8">
        <v>3382</v>
      </c>
      <c r="D610" s="9" t="s">
        <v>889</v>
      </c>
      <c r="E610" s="8" t="s">
        <v>15</v>
      </c>
      <c r="F610" s="7" t="s">
        <v>16</v>
      </c>
      <c r="G610" s="10">
        <v>39679</v>
      </c>
      <c r="H610" s="11" t="s">
        <v>510</v>
      </c>
      <c r="I610" s="11" t="s">
        <v>890</v>
      </c>
      <c r="J610" s="12"/>
      <c r="K610" s="12" t="s">
        <v>419</v>
      </c>
      <c r="L610" s="10">
        <v>43435</v>
      </c>
      <c r="M610" s="13"/>
    </row>
    <row r="611" spans="1:13" s="14" customFormat="1" ht="15" customHeight="1" x14ac:dyDescent="0.2">
      <c r="A611" s="7">
        <v>610</v>
      </c>
      <c r="B611" s="7" t="s">
        <v>351</v>
      </c>
      <c r="C611" s="8">
        <v>4654</v>
      </c>
      <c r="D611" s="9" t="s">
        <v>891</v>
      </c>
      <c r="E611" s="8" t="s">
        <v>15</v>
      </c>
      <c r="F611" s="7" t="s">
        <v>21</v>
      </c>
      <c r="G611" s="10">
        <v>43157</v>
      </c>
      <c r="H611" s="11" t="s">
        <v>510</v>
      </c>
      <c r="I611" s="11" t="s">
        <v>890</v>
      </c>
      <c r="J611" s="12"/>
      <c r="K611" s="12" t="s">
        <v>512</v>
      </c>
      <c r="L611" s="10">
        <v>43435</v>
      </c>
      <c r="M611" s="13"/>
    </row>
    <row r="612" spans="1:13" s="14" customFormat="1" ht="15" customHeight="1" x14ac:dyDescent="0.2">
      <c r="A612" s="7">
        <v>611</v>
      </c>
      <c r="B612" s="7" t="s">
        <v>351</v>
      </c>
      <c r="C612" s="8">
        <v>3030</v>
      </c>
      <c r="D612" s="9" t="s">
        <v>892</v>
      </c>
      <c r="E612" s="8" t="s">
        <v>15</v>
      </c>
      <c r="F612" s="7" t="s">
        <v>21</v>
      </c>
      <c r="G612" s="10">
        <v>38540</v>
      </c>
      <c r="H612" s="11" t="s">
        <v>510</v>
      </c>
      <c r="I612" s="11" t="s">
        <v>890</v>
      </c>
      <c r="J612" s="12"/>
      <c r="K612" s="12" t="s">
        <v>530</v>
      </c>
      <c r="L612" s="10">
        <v>43181</v>
      </c>
      <c r="M612" s="13"/>
    </row>
    <row r="613" spans="1:13" s="14" customFormat="1" ht="15" customHeight="1" x14ac:dyDescent="0.2">
      <c r="A613" s="7">
        <v>612</v>
      </c>
      <c r="B613" s="7" t="s">
        <v>351</v>
      </c>
      <c r="C613" s="8">
        <v>3838</v>
      </c>
      <c r="D613" s="9" t="s">
        <v>893</v>
      </c>
      <c r="E613" s="8" t="s">
        <v>15</v>
      </c>
      <c r="F613" s="7" t="s">
        <v>21</v>
      </c>
      <c r="G613" s="10">
        <v>41764</v>
      </c>
      <c r="H613" s="11" t="s">
        <v>510</v>
      </c>
      <c r="I613" s="11" t="s">
        <v>890</v>
      </c>
      <c r="J613" s="12"/>
      <c r="K613" s="12" t="s">
        <v>585</v>
      </c>
      <c r="L613" s="10">
        <v>42359</v>
      </c>
      <c r="M613" s="13"/>
    </row>
    <row r="614" spans="1:13" s="14" customFormat="1" ht="15" customHeight="1" x14ac:dyDescent="0.2">
      <c r="A614" s="7">
        <v>613</v>
      </c>
      <c r="B614" s="7" t="s">
        <v>351</v>
      </c>
      <c r="C614" s="8">
        <v>4586</v>
      </c>
      <c r="D614" s="9" t="s">
        <v>894</v>
      </c>
      <c r="E614" s="8" t="s">
        <v>15</v>
      </c>
      <c r="F614" s="7" t="s">
        <v>21</v>
      </c>
      <c r="G614" s="10">
        <v>42984</v>
      </c>
      <c r="H614" s="11" t="s">
        <v>510</v>
      </c>
      <c r="I614" s="11" t="s">
        <v>890</v>
      </c>
      <c r="J614" s="12"/>
      <c r="K614" s="12" t="s">
        <v>512</v>
      </c>
      <c r="L614" s="10">
        <v>43435</v>
      </c>
      <c r="M614" s="13"/>
    </row>
    <row r="615" spans="1:13" s="14" customFormat="1" ht="15" customHeight="1" x14ac:dyDescent="0.2">
      <c r="A615" s="7">
        <v>614</v>
      </c>
      <c r="B615" s="7" t="s">
        <v>351</v>
      </c>
      <c r="C615" s="8">
        <v>2637</v>
      </c>
      <c r="D615" s="9" t="s">
        <v>895</v>
      </c>
      <c r="E615" s="8" t="s">
        <v>15</v>
      </c>
      <c r="F615" s="7" t="s">
        <v>21</v>
      </c>
      <c r="G615" s="10">
        <v>37273</v>
      </c>
      <c r="H615" s="11" t="s">
        <v>510</v>
      </c>
      <c r="I615" s="11" t="s">
        <v>890</v>
      </c>
      <c r="J615" s="12"/>
      <c r="K615" s="12" t="s">
        <v>530</v>
      </c>
      <c r="L615" s="10">
        <v>43354</v>
      </c>
      <c r="M615" s="13"/>
    </row>
    <row r="616" spans="1:13" s="14" customFormat="1" ht="15" customHeight="1" x14ac:dyDescent="0.2">
      <c r="A616" s="7">
        <v>615</v>
      </c>
      <c r="B616" s="7" t="s">
        <v>351</v>
      </c>
      <c r="C616" s="8">
        <v>4089</v>
      </c>
      <c r="D616" s="9" t="s">
        <v>896</v>
      </c>
      <c r="E616" s="8" t="s">
        <v>15</v>
      </c>
      <c r="F616" s="7" t="s">
        <v>21</v>
      </c>
      <c r="G616" s="10">
        <v>42375</v>
      </c>
      <c r="H616" s="11" t="s">
        <v>510</v>
      </c>
      <c r="I616" s="11" t="s">
        <v>890</v>
      </c>
      <c r="J616" s="12"/>
      <c r="K616" s="12" t="s">
        <v>530</v>
      </c>
      <c r="L616" s="10">
        <v>42660</v>
      </c>
      <c r="M616" s="13"/>
    </row>
    <row r="617" spans="1:13" s="14" customFormat="1" ht="15" customHeight="1" x14ac:dyDescent="0.2">
      <c r="A617" s="7">
        <v>616</v>
      </c>
      <c r="B617" s="7" t="s">
        <v>351</v>
      </c>
      <c r="C617" s="8">
        <v>3861</v>
      </c>
      <c r="D617" s="9" t="s">
        <v>897</v>
      </c>
      <c r="E617" s="8" t="s">
        <v>15</v>
      </c>
      <c r="F617" s="7" t="s">
        <v>21</v>
      </c>
      <c r="G617" s="10">
        <v>41863</v>
      </c>
      <c r="H617" s="11" t="s">
        <v>510</v>
      </c>
      <c r="I617" s="11" t="s">
        <v>890</v>
      </c>
      <c r="J617" s="12"/>
      <c r="K617" s="12" t="s">
        <v>512</v>
      </c>
      <c r="L617" s="10">
        <v>43435</v>
      </c>
      <c r="M617" s="13"/>
    </row>
    <row r="618" spans="1:13" s="14" customFormat="1" ht="15" customHeight="1" x14ac:dyDescent="0.2">
      <c r="A618" s="7">
        <v>617</v>
      </c>
      <c r="B618" s="7" t="s">
        <v>351</v>
      </c>
      <c r="C618" s="8">
        <v>3970</v>
      </c>
      <c r="D618" s="9" t="s">
        <v>898</v>
      </c>
      <c r="E618" s="8" t="s">
        <v>15</v>
      </c>
      <c r="F618" s="7" t="s">
        <v>21</v>
      </c>
      <c r="G618" s="10">
        <v>42156</v>
      </c>
      <c r="H618" s="11" t="s">
        <v>510</v>
      </c>
      <c r="I618" s="11" t="s">
        <v>890</v>
      </c>
      <c r="J618" s="12"/>
      <c r="K618" s="12" t="s">
        <v>419</v>
      </c>
      <c r="L618" s="10">
        <v>43435</v>
      </c>
      <c r="M618" s="13"/>
    </row>
    <row r="619" spans="1:13" s="14" customFormat="1" ht="15" customHeight="1" x14ac:dyDescent="0.2">
      <c r="A619" s="7">
        <v>618</v>
      </c>
      <c r="B619" s="7" t="s">
        <v>351</v>
      </c>
      <c r="C619" s="8">
        <v>3167</v>
      </c>
      <c r="D619" s="9" t="s">
        <v>899</v>
      </c>
      <c r="E619" s="8" t="s">
        <v>15</v>
      </c>
      <c r="F619" s="7" t="s">
        <v>16</v>
      </c>
      <c r="G619" s="10">
        <v>38869</v>
      </c>
      <c r="H619" s="11" t="s">
        <v>510</v>
      </c>
      <c r="I619" s="11" t="s">
        <v>890</v>
      </c>
      <c r="J619" s="12"/>
      <c r="K619" s="12" t="s">
        <v>548</v>
      </c>
      <c r="L619" s="10">
        <v>41848</v>
      </c>
      <c r="M619" s="13"/>
    </row>
    <row r="620" spans="1:13" s="14" customFormat="1" ht="15" customHeight="1" x14ac:dyDescent="0.2">
      <c r="A620" s="7">
        <v>619</v>
      </c>
      <c r="B620" s="7" t="s">
        <v>351</v>
      </c>
      <c r="C620" s="8">
        <v>2304</v>
      </c>
      <c r="D620" s="9" t="s">
        <v>900</v>
      </c>
      <c r="E620" s="8" t="s">
        <v>15</v>
      </c>
      <c r="F620" s="7" t="s">
        <v>21</v>
      </c>
      <c r="G620" s="10">
        <v>36312</v>
      </c>
      <c r="H620" s="11" t="s">
        <v>510</v>
      </c>
      <c r="I620" s="11" t="s">
        <v>890</v>
      </c>
      <c r="J620" s="13"/>
      <c r="K620" s="12" t="s">
        <v>554</v>
      </c>
      <c r="L620" s="10">
        <v>43435</v>
      </c>
      <c r="M620" s="13"/>
    </row>
    <row r="621" spans="1:13" s="14" customFormat="1" ht="15" customHeight="1" x14ac:dyDescent="0.2">
      <c r="A621" s="7">
        <v>620</v>
      </c>
      <c r="B621" s="7" t="s">
        <v>351</v>
      </c>
      <c r="C621" s="8">
        <v>4351</v>
      </c>
      <c r="D621" s="9" t="s">
        <v>901</v>
      </c>
      <c r="E621" s="8" t="s">
        <v>15</v>
      </c>
      <c r="F621" s="7" t="s">
        <v>21</v>
      </c>
      <c r="G621" s="10">
        <v>42667</v>
      </c>
      <c r="H621" s="11" t="s">
        <v>432</v>
      </c>
      <c r="I621" s="11" t="s">
        <v>902</v>
      </c>
      <c r="J621" s="12"/>
      <c r="K621" s="12" t="s">
        <v>569</v>
      </c>
      <c r="L621" s="10">
        <v>43437</v>
      </c>
      <c r="M621" s="13"/>
    </row>
    <row r="622" spans="1:13" s="14" customFormat="1" ht="15" customHeight="1" x14ac:dyDescent="0.2">
      <c r="A622" s="7">
        <v>621</v>
      </c>
      <c r="B622" s="7" t="s">
        <v>351</v>
      </c>
      <c r="C622" s="8">
        <v>4649</v>
      </c>
      <c r="D622" s="9" t="s">
        <v>903</v>
      </c>
      <c r="E622" s="8" t="s">
        <v>15</v>
      </c>
      <c r="F622" s="7" t="s">
        <v>16</v>
      </c>
      <c r="G622" s="10">
        <v>43133</v>
      </c>
      <c r="H622" s="11" t="s">
        <v>432</v>
      </c>
      <c r="I622" s="11" t="s">
        <v>902</v>
      </c>
      <c r="J622" s="12"/>
      <c r="K622" s="12" t="s">
        <v>512</v>
      </c>
      <c r="L622" s="10">
        <v>43435</v>
      </c>
      <c r="M622" s="13"/>
    </row>
    <row r="623" spans="1:13" s="14" customFormat="1" ht="15" customHeight="1" x14ac:dyDescent="0.2">
      <c r="A623" s="7">
        <v>622</v>
      </c>
      <c r="B623" s="7" t="s">
        <v>351</v>
      </c>
      <c r="C623" s="8">
        <v>2462</v>
      </c>
      <c r="D623" s="9" t="s">
        <v>904</v>
      </c>
      <c r="E623" s="8" t="s">
        <v>15</v>
      </c>
      <c r="F623" s="7" t="s">
        <v>16</v>
      </c>
      <c r="G623" s="10">
        <v>36474</v>
      </c>
      <c r="H623" s="11" t="s">
        <v>432</v>
      </c>
      <c r="I623" s="11" t="s">
        <v>902</v>
      </c>
      <c r="J623" s="12"/>
      <c r="K623" s="12" t="s">
        <v>518</v>
      </c>
      <c r="L623" s="10">
        <v>42921</v>
      </c>
      <c r="M623" s="13"/>
    </row>
    <row r="624" spans="1:13" s="14" customFormat="1" ht="15" customHeight="1" x14ac:dyDescent="0.2">
      <c r="A624" s="7">
        <v>623</v>
      </c>
      <c r="B624" s="7" t="s">
        <v>351</v>
      </c>
      <c r="C624" s="8">
        <v>4390</v>
      </c>
      <c r="D624" s="9" t="s">
        <v>905</v>
      </c>
      <c r="E624" s="8" t="s">
        <v>15</v>
      </c>
      <c r="F624" s="7" t="s">
        <v>16</v>
      </c>
      <c r="G624" s="10">
        <v>42702</v>
      </c>
      <c r="H624" s="11" t="s">
        <v>432</v>
      </c>
      <c r="I624" s="11" t="s">
        <v>902</v>
      </c>
      <c r="J624" s="13"/>
      <c r="K624" s="12" t="s">
        <v>419</v>
      </c>
      <c r="L624" s="10">
        <v>43466</v>
      </c>
      <c r="M624" s="13" t="s">
        <v>906</v>
      </c>
    </row>
    <row r="625" spans="1:13" s="14" customFormat="1" ht="15" customHeight="1" x14ac:dyDescent="0.2">
      <c r="A625" s="7">
        <v>624</v>
      </c>
      <c r="B625" s="7" t="s">
        <v>351</v>
      </c>
      <c r="C625" s="8">
        <v>3223</v>
      </c>
      <c r="D625" s="9" t="s">
        <v>907</v>
      </c>
      <c r="E625" s="8" t="s">
        <v>15</v>
      </c>
      <c r="F625" s="7" t="s">
        <v>21</v>
      </c>
      <c r="G625" s="10">
        <v>38995</v>
      </c>
      <c r="H625" s="11" t="s">
        <v>432</v>
      </c>
      <c r="I625" s="11" t="s">
        <v>908</v>
      </c>
      <c r="J625" s="12"/>
      <c r="K625" s="12" t="s">
        <v>518</v>
      </c>
      <c r="L625" s="10">
        <v>43076</v>
      </c>
      <c r="M625" s="13"/>
    </row>
    <row r="626" spans="1:13" s="14" customFormat="1" ht="15" customHeight="1" x14ac:dyDescent="0.2">
      <c r="A626" s="7">
        <v>625</v>
      </c>
      <c r="B626" s="7" t="s">
        <v>351</v>
      </c>
      <c r="C626" s="8">
        <v>4467</v>
      </c>
      <c r="D626" s="9" t="s">
        <v>909</v>
      </c>
      <c r="E626" s="8" t="s">
        <v>15</v>
      </c>
      <c r="F626" s="7" t="s">
        <v>16</v>
      </c>
      <c r="G626" s="10">
        <v>42807</v>
      </c>
      <c r="H626" s="11" t="s">
        <v>432</v>
      </c>
      <c r="I626" s="11" t="s">
        <v>908</v>
      </c>
      <c r="J626" s="12"/>
      <c r="K626" s="12" t="s">
        <v>512</v>
      </c>
      <c r="L626" s="10">
        <v>43435</v>
      </c>
      <c r="M626" s="13"/>
    </row>
    <row r="627" spans="1:13" s="23" customFormat="1" ht="15" customHeight="1" x14ac:dyDescent="0.2">
      <c r="A627" s="7">
        <v>626</v>
      </c>
      <c r="B627" s="7" t="s">
        <v>351</v>
      </c>
      <c r="C627" s="8">
        <v>4321</v>
      </c>
      <c r="D627" s="9" t="s">
        <v>910</v>
      </c>
      <c r="E627" s="8" t="s">
        <v>15</v>
      </c>
      <c r="F627" s="7" t="s">
        <v>16</v>
      </c>
      <c r="G627" s="10">
        <v>42632</v>
      </c>
      <c r="H627" s="11" t="s">
        <v>432</v>
      </c>
      <c r="I627" s="15" t="s">
        <v>908</v>
      </c>
      <c r="J627" s="12"/>
      <c r="K627" s="12" t="s">
        <v>512</v>
      </c>
      <c r="L627" s="10">
        <v>43435</v>
      </c>
      <c r="M627" s="13"/>
    </row>
    <row r="628" spans="1:13" s="14" customFormat="1" ht="15" customHeight="1" x14ac:dyDescent="0.2">
      <c r="A628" s="7">
        <v>627</v>
      </c>
      <c r="B628" s="7" t="s">
        <v>351</v>
      </c>
      <c r="C628" s="8">
        <v>3997</v>
      </c>
      <c r="D628" s="9" t="s">
        <v>911</v>
      </c>
      <c r="E628" s="8" t="s">
        <v>15</v>
      </c>
      <c r="F628" s="7" t="s">
        <v>16</v>
      </c>
      <c r="G628" s="10">
        <v>42212</v>
      </c>
      <c r="H628" s="11" t="s">
        <v>432</v>
      </c>
      <c r="I628" s="11" t="s">
        <v>908</v>
      </c>
      <c r="J628" s="12"/>
      <c r="K628" s="12" t="s">
        <v>419</v>
      </c>
      <c r="L628" s="10">
        <v>43173</v>
      </c>
      <c r="M628" s="13"/>
    </row>
    <row r="629" spans="1:13" s="14" customFormat="1" ht="15.75" customHeight="1" x14ac:dyDescent="0.2">
      <c r="A629" s="7">
        <v>628</v>
      </c>
      <c r="B629" s="7" t="s">
        <v>351</v>
      </c>
      <c r="C629" s="8">
        <v>4244</v>
      </c>
      <c r="D629" s="9" t="s">
        <v>912</v>
      </c>
      <c r="E629" s="8" t="s">
        <v>15</v>
      </c>
      <c r="F629" s="7" t="s">
        <v>21</v>
      </c>
      <c r="G629" s="10">
        <v>42555</v>
      </c>
      <c r="H629" s="11" t="s">
        <v>510</v>
      </c>
      <c r="I629" s="11" t="s">
        <v>913</v>
      </c>
      <c r="J629" s="12"/>
      <c r="K629" s="12" t="s">
        <v>512</v>
      </c>
      <c r="L629" s="10">
        <v>43525</v>
      </c>
      <c r="M629" s="13"/>
    </row>
    <row r="630" spans="1:13" s="14" customFormat="1" ht="15" customHeight="1" x14ac:dyDescent="0.2">
      <c r="A630" s="7">
        <v>629</v>
      </c>
      <c r="B630" s="7" t="s">
        <v>351</v>
      </c>
      <c r="C630" s="8">
        <v>3837</v>
      </c>
      <c r="D630" s="9" t="s">
        <v>914</v>
      </c>
      <c r="E630" s="8" t="s">
        <v>15</v>
      </c>
      <c r="F630" s="7" t="s">
        <v>21</v>
      </c>
      <c r="G630" s="10">
        <v>41764</v>
      </c>
      <c r="H630" s="11" t="s">
        <v>510</v>
      </c>
      <c r="I630" s="11" t="s">
        <v>913</v>
      </c>
      <c r="J630" s="12"/>
      <c r="K630" s="12" t="s">
        <v>530</v>
      </c>
      <c r="L630" s="10">
        <v>42115</v>
      </c>
      <c r="M630" s="13"/>
    </row>
    <row r="631" spans="1:13" s="14" customFormat="1" ht="15" customHeight="1" x14ac:dyDescent="0.2">
      <c r="A631" s="7">
        <v>630</v>
      </c>
      <c r="B631" s="7" t="s">
        <v>351</v>
      </c>
      <c r="C631" s="8">
        <v>3129</v>
      </c>
      <c r="D631" s="9" t="s">
        <v>915</v>
      </c>
      <c r="E631" s="8" t="s">
        <v>15</v>
      </c>
      <c r="F631" s="7" t="s">
        <v>16</v>
      </c>
      <c r="G631" s="10">
        <v>38742</v>
      </c>
      <c r="H631" s="11" t="s">
        <v>510</v>
      </c>
      <c r="I631" s="11" t="s">
        <v>913</v>
      </c>
      <c r="J631" s="11"/>
      <c r="K631" s="12" t="s">
        <v>512</v>
      </c>
      <c r="L631" s="10">
        <v>43435</v>
      </c>
      <c r="M631" s="13"/>
    </row>
    <row r="632" spans="1:13" s="14" customFormat="1" ht="15" customHeight="1" x14ac:dyDescent="0.2">
      <c r="A632" s="7">
        <v>631</v>
      </c>
      <c r="B632" s="7" t="s">
        <v>351</v>
      </c>
      <c r="C632" s="8">
        <v>4726</v>
      </c>
      <c r="D632" s="9" t="s">
        <v>916</v>
      </c>
      <c r="E632" s="8" t="s">
        <v>15</v>
      </c>
      <c r="F632" s="7" t="s">
        <v>21</v>
      </c>
      <c r="G632" s="10">
        <v>43306</v>
      </c>
      <c r="H632" s="11" t="s">
        <v>510</v>
      </c>
      <c r="I632" s="11" t="s">
        <v>913</v>
      </c>
      <c r="J632" s="12"/>
      <c r="K632" s="12" t="s">
        <v>512</v>
      </c>
      <c r="L632" s="10">
        <v>43435</v>
      </c>
      <c r="M632" s="13"/>
    </row>
    <row r="633" spans="1:13" s="14" customFormat="1" ht="15" customHeight="1" x14ac:dyDescent="0.2">
      <c r="A633" s="7">
        <v>632</v>
      </c>
      <c r="B633" s="7" t="s">
        <v>351</v>
      </c>
      <c r="C633" s="8">
        <v>4465</v>
      </c>
      <c r="D633" s="9" t="s">
        <v>917</v>
      </c>
      <c r="E633" s="8" t="s">
        <v>15</v>
      </c>
      <c r="F633" s="7" t="s">
        <v>21</v>
      </c>
      <c r="G633" s="10">
        <v>42807</v>
      </c>
      <c r="H633" s="11" t="s">
        <v>510</v>
      </c>
      <c r="I633" s="11" t="s">
        <v>913</v>
      </c>
      <c r="J633" s="12"/>
      <c r="K633" s="12" t="s">
        <v>528</v>
      </c>
      <c r="L633" s="10">
        <v>43171</v>
      </c>
      <c r="M633" s="13"/>
    </row>
    <row r="634" spans="1:13" s="14" customFormat="1" ht="15" customHeight="1" x14ac:dyDescent="0.2">
      <c r="A634" s="7">
        <v>633</v>
      </c>
      <c r="B634" s="7" t="s">
        <v>351</v>
      </c>
      <c r="C634" s="8">
        <v>4219</v>
      </c>
      <c r="D634" s="9" t="s">
        <v>918</v>
      </c>
      <c r="E634" s="8" t="s">
        <v>15</v>
      </c>
      <c r="F634" s="7" t="s">
        <v>16</v>
      </c>
      <c r="G634" s="10">
        <v>42544</v>
      </c>
      <c r="H634" s="11" t="s">
        <v>510</v>
      </c>
      <c r="I634" s="11" t="s">
        <v>919</v>
      </c>
      <c r="J634" s="12"/>
      <c r="K634" s="12" t="s">
        <v>512</v>
      </c>
      <c r="L634" s="10">
        <v>43435</v>
      </c>
      <c r="M634" s="13"/>
    </row>
    <row r="635" spans="1:13" s="14" customFormat="1" ht="15.75" customHeight="1" x14ac:dyDescent="0.2">
      <c r="A635" s="7">
        <v>634</v>
      </c>
      <c r="B635" s="7" t="s">
        <v>351</v>
      </c>
      <c r="C635" s="8">
        <v>2480</v>
      </c>
      <c r="D635" s="9" t="s">
        <v>920</v>
      </c>
      <c r="E635" s="8" t="s">
        <v>15</v>
      </c>
      <c r="F635" s="7" t="s">
        <v>21</v>
      </c>
      <c r="G635" s="10">
        <v>36465</v>
      </c>
      <c r="H635" s="11" t="s">
        <v>510</v>
      </c>
      <c r="I635" s="11" t="s">
        <v>919</v>
      </c>
      <c r="J635" s="12"/>
      <c r="K635" s="12" t="s">
        <v>419</v>
      </c>
      <c r="L635" s="10">
        <v>42688</v>
      </c>
      <c r="M635" s="13"/>
    </row>
    <row r="636" spans="1:13" s="14" customFormat="1" ht="15" customHeight="1" x14ac:dyDescent="0.2">
      <c r="A636" s="7">
        <v>635</v>
      </c>
      <c r="B636" s="7" t="s">
        <v>351</v>
      </c>
      <c r="C636" s="8">
        <v>2037</v>
      </c>
      <c r="D636" s="9" t="s">
        <v>921</v>
      </c>
      <c r="E636" s="8" t="s">
        <v>15</v>
      </c>
      <c r="F636" s="7" t="s">
        <v>16</v>
      </c>
      <c r="G636" s="10">
        <v>34214</v>
      </c>
      <c r="H636" s="11" t="s">
        <v>510</v>
      </c>
      <c r="I636" s="11" t="s">
        <v>919</v>
      </c>
      <c r="J636" s="12"/>
      <c r="K636" s="12" t="s">
        <v>512</v>
      </c>
      <c r="L636" s="10">
        <v>43435</v>
      </c>
      <c r="M636" s="13"/>
    </row>
    <row r="637" spans="1:13" s="14" customFormat="1" ht="15" customHeight="1" x14ac:dyDescent="0.2">
      <c r="A637" s="7">
        <v>636</v>
      </c>
      <c r="B637" s="7" t="s">
        <v>351</v>
      </c>
      <c r="C637" s="8">
        <v>3032</v>
      </c>
      <c r="D637" s="9" t="s">
        <v>922</v>
      </c>
      <c r="E637" s="8" t="s">
        <v>15</v>
      </c>
      <c r="F637" s="7" t="s">
        <v>21</v>
      </c>
      <c r="G637" s="10">
        <v>38545</v>
      </c>
      <c r="H637" s="11" t="s">
        <v>510</v>
      </c>
      <c r="I637" s="11" t="s">
        <v>919</v>
      </c>
      <c r="J637" s="12"/>
      <c r="K637" s="12" t="s">
        <v>569</v>
      </c>
      <c r="L637" s="10">
        <v>42688</v>
      </c>
      <c r="M637" s="13"/>
    </row>
    <row r="638" spans="1:13" s="14" customFormat="1" ht="15" customHeight="1" x14ac:dyDescent="0.2">
      <c r="A638" s="7">
        <v>637</v>
      </c>
      <c r="B638" s="7" t="s">
        <v>351</v>
      </c>
      <c r="C638" s="8">
        <v>2580</v>
      </c>
      <c r="D638" s="9" t="s">
        <v>923</v>
      </c>
      <c r="E638" s="8" t="s">
        <v>15</v>
      </c>
      <c r="F638" s="7" t="s">
        <v>16</v>
      </c>
      <c r="G638" s="10">
        <v>36987</v>
      </c>
      <c r="H638" s="11" t="s">
        <v>510</v>
      </c>
      <c r="I638" s="11" t="s">
        <v>924</v>
      </c>
      <c r="J638" s="12"/>
      <c r="K638" s="12" t="s">
        <v>595</v>
      </c>
      <c r="L638" s="10">
        <v>43171</v>
      </c>
      <c r="M638" s="13"/>
    </row>
    <row r="639" spans="1:13" s="14" customFormat="1" ht="15" customHeight="1" x14ac:dyDescent="0.2">
      <c r="A639" s="7">
        <v>638</v>
      </c>
      <c r="B639" s="7" t="s">
        <v>351</v>
      </c>
      <c r="C639" s="8">
        <v>3854</v>
      </c>
      <c r="D639" s="9" t="s">
        <v>925</v>
      </c>
      <c r="E639" s="8" t="s">
        <v>15</v>
      </c>
      <c r="F639" s="7" t="s">
        <v>16</v>
      </c>
      <c r="G639" s="10">
        <v>41829</v>
      </c>
      <c r="H639" s="11" t="s">
        <v>510</v>
      </c>
      <c r="I639" s="11" t="s">
        <v>924</v>
      </c>
      <c r="J639" s="12"/>
      <c r="K639" s="12" t="s">
        <v>419</v>
      </c>
      <c r="L639" s="10">
        <v>43332</v>
      </c>
      <c r="M639" s="13"/>
    </row>
    <row r="640" spans="1:13" s="14" customFormat="1" ht="15" customHeight="1" x14ac:dyDescent="0.2">
      <c r="A640" s="7">
        <v>639</v>
      </c>
      <c r="B640" s="7" t="s">
        <v>351</v>
      </c>
      <c r="C640" s="8">
        <v>3821</v>
      </c>
      <c r="D640" s="9" t="s">
        <v>926</v>
      </c>
      <c r="E640" s="8" t="s">
        <v>15</v>
      </c>
      <c r="F640" s="7" t="s">
        <v>16</v>
      </c>
      <c r="G640" s="10">
        <v>41710</v>
      </c>
      <c r="H640" s="11" t="s">
        <v>510</v>
      </c>
      <c r="I640" s="11" t="s">
        <v>924</v>
      </c>
      <c r="J640" s="13"/>
      <c r="K640" s="12" t="s">
        <v>512</v>
      </c>
      <c r="L640" s="10">
        <v>43435</v>
      </c>
      <c r="M640" s="13"/>
    </row>
    <row r="641" spans="1:13" s="14" customFormat="1" ht="15" customHeight="1" x14ac:dyDescent="0.2">
      <c r="A641" s="7">
        <v>640</v>
      </c>
      <c r="B641" s="7" t="s">
        <v>351</v>
      </c>
      <c r="C641" s="8">
        <v>2719</v>
      </c>
      <c r="D641" s="9" t="s">
        <v>927</v>
      </c>
      <c r="E641" s="8" t="s">
        <v>15</v>
      </c>
      <c r="F641" s="7" t="s">
        <v>21</v>
      </c>
      <c r="G641" s="10">
        <v>37641</v>
      </c>
      <c r="H641" s="11" t="s">
        <v>510</v>
      </c>
      <c r="I641" s="11" t="s">
        <v>928</v>
      </c>
      <c r="J641" s="12"/>
      <c r="K641" s="12" t="s">
        <v>518</v>
      </c>
      <c r="L641" s="10">
        <v>42233</v>
      </c>
      <c r="M641" s="13"/>
    </row>
    <row r="642" spans="1:13" s="14" customFormat="1" ht="15" customHeight="1" x14ac:dyDescent="0.2">
      <c r="A642" s="7">
        <v>641</v>
      </c>
      <c r="B642" s="7" t="s">
        <v>351</v>
      </c>
      <c r="C642" s="8">
        <v>4655</v>
      </c>
      <c r="D642" s="9" t="s">
        <v>929</v>
      </c>
      <c r="E642" s="8" t="s">
        <v>15</v>
      </c>
      <c r="F642" s="7" t="s">
        <v>16</v>
      </c>
      <c r="G642" s="10">
        <v>43158</v>
      </c>
      <c r="H642" s="11" t="s">
        <v>510</v>
      </c>
      <c r="I642" s="11" t="s">
        <v>928</v>
      </c>
      <c r="J642" s="12"/>
      <c r="K642" s="12" t="s">
        <v>512</v>
      </c>
      <c r="L642" s="10">
        <v>43435</v>
      </c>
      <c r="M642" s="13"/>
    </row>
    <row r="643" spans="1:13" s="14" customFormat="1" ht="15" customHeight="1" x14ac:dyDescent="0.2">
      <c r="A643" s="7">
        <v>642</v>
      </c>
      <c r="B643" s="7" t="s">
        <v>351</v>
      </c>
      <c r="C643" s="8">
        <v>4058</v>
      </c>
      <c r="D643" s="9" t="s">
        <v>930</v>
      </c>
      <c r="E643" s="8" t="s">
        <v>15</v>
      </c>
      <c r="F643" s="7" t="s">
        <v>21</v>
      </c>
      <c r="G643" s="10">
        <v>42324</v>
      </c>
      <c r="H643" s="11" t="s">
        <v>510</v>
      </c>
      <c r="I643" s="11" t="s">
        <v>928</v>
      </c>
      <c r="J643" s="12"/>
      <c r="K643" s="12" t="s">
        <v>512</v>
      </c>
      <c r="L643" s="10">
        <v>43435</v>
      </c>
      <c r="M643" s="13"/>
    </row>
    <row r="644" spans="1:13" s="14" customFormat="1" ht="15" customHeight="1" x14ac:dyDescent="0.2">
      <c r="A644" s="7">
        <v>643</v>
      </c>
      <c r="B644" s="7" t="s">
        <v>351</v>
      </c>
      <c r="C644" s="8">
        <v>4835</v>
      </c>
      <c r="D644" s="9" t="s">
        <v>931</v>
      </c>
      <c r="E644" s="8" t="s">
        <v>15</v>
      </c>
      <c r="F644" s="7" t="s">
        <v>16</v>
      </c>
      <c r="G644" s="10">
        <v>43544</v>
      </c>
      <c r="H644" s="11" t="s">
        <v>510</v>
      </c>
      <c r="I644" s="11" t="s">
        <v>928</v>
      </c>
      <c r="J644" s="12"/>
      <c r="K644" s="12" t="s">
        <v>512</v>
      </c>
      <c r="L644" s="10">
        <v>43544</v>
      </c>
      <c r="M644" s="13"/>
    </row>
    <row r="645" spans="1:13" s="14" customFormat="1" ht="15" customHeight="1" x14ac:dyDescent="0.2">
      <c r="A645" s="7">
        <v>644</v>
      </c>
      <c r="B645" s="7" t="s">
        <v>351</v>
      </c>
      <c r="C645" s="8">
        <v>4686</v>
      </c>
      <c r="D645" s="9" t="s">
        <v>932</v>
      </c>
      <c r="E645" s="8" t="s">
        <v>15</v>
      </c>
      <c r="F645" s="7" t="s">
        <v>21</v>
      </c>
      <c r="G645" s="10">
        <v>43201</v>
      </c>
      <c r="H645" s="11" t="s">
        <v>510</v>
      </c>
      <c r="I645" s="11" t="s">
        <v>928</v>
      </c>
      <c r="J645" s="15"/>
      <c r="K645" s="12" t="s">
        <v>569</v>
      </c>
      <c r="L645" s="10">
        <v>43302</v>
      </c>
      <c r="M645" s="13"/>
    </row>
    <row r="646" spans="1:13" s="14" customFormat="1" ht="15" customHeight="1" x14ac:dyDescent="0.2">
      <c r="A646" s="7">
        <v>645</v>
      </c>
      <c r="B646" s="7" t="s">
        <v>351</v>
      </c>
      <c r="C646" s="8">
        <v>3531</v>
      </c>
      <c r="D646" s="9" t="s">
        <v>933</v>
      </c>
      <c r="E646" s="8" t="s">
        <v>15</v>
      </c>
      <c r="F646" s="7" t="s">
        <v>21</v>
      </c>
      <c r="G646" s="10">
        <v>40380</v>
      </c>
      <c r="H646" s="11" t="s">
        <v>510</v>
      </c>
      <c r="I646" s="11" t="s">
        <v>928</v>
      </c>
      <c r="J646" s="12"/>
      <c r="K646" s="12" t="s">
        <v>419</v>
      </c>
      <c r="L646" s="10">
        <v>42233</v>
      </c>
      <c r="M646" s="13"/>
    </row>
    <row r="647" spans="1:13" s="14" customFormat="1" ht="15" customHeight="1" x14ac:dyDescent="0.2">
      <c r="A647" s="7">
        <v>646</v>
      </c>
      <c r="B647" s="7" t="s">
        <v>351</v>
      </c>
      <c r="C647" s="8">
        <v>3246</v>
      </c>
      <c r="D647" s="9" t="s">
        <v>934</v>
      </c>
      <c r="E647" s="8" t="s">
        <v>15</v>
      </c>
      <c r="F647" s="7" t="s">
        <v>21</v>
      </c>
      <c r="G647" s="10">
        <v>39212</v>
      </c>
      <c r="H647" s="11" t="s">
        <v>510</v>
      </c>
      <c r="I647" s="11" t="s">
        <v>935</v>
      </c>
      <c r="J647" s="12"/>
      <c r="K647" s="12" t="s">
        <v>518</v>
      </c>
      <c r="L647" s="10">
        <v>43074</v>
      </c>
      <c r="M647" s="13"/>
    </row>
    <row r="648" spans="1:13" s="14" customFormat="1" ht="15" customHeight="1" x14ac:dyDescent="0.2">
      <c r="A648" s="7">
        <v>647</v>
      </c>
      <c r="B648" s="7" t="s">
        <v>351</v>
      </c>
      <c r="C648" s="8">
        <v>3797</v>
      </c>
      <c r="D648" s="9" t="s">
        <v>936</v>
      </c>
      <c r="E648" s="8" t="s">
        <v>15</v>
      </c>
      <c r="F648" s="7" t="s">
        <v>21</v>
      </c>
      <c r="G648" s="10">
        <v>41639</v>
      </c>
      <c r="H648" s="11" t="s">
        <v>510</v>
      </c>
      <c r="I648" s="11" t="s">
        <v>935</v>
      </c>
      <c r="J648" s="15"/>
      <c r="K648" s="12" t="s">
        <v>419</v>
      </c>
      <c r="L648" s="10">
        <v>42989</v>
      </c>
      <c r="M648" s="13"/>
    </row>
    <row r="649" spans="1:13" s="14" customFormat="1" ht="15" customHeight="1" x14ac:dyDescent="0.2">
      <c r="A649" s="7">
        <v>648</v>
      </c>
      <c r="B649" s="7" t="s">
        <v>351</v>
      </c>
      <c r="C649" s="8">
        <v>3975</v>
      </c>
      <c r="D649" s="9" t="s">
        <v>937</v>
      </c>
      <c r="E649" s="8" t="s">
        <v>15</v>
      </c>
      <c r="F649" s="7" t="s">
        <v>21</v>
      </c>
      <c r="G649" s="10">
        <v>42164</v>
      </c>
      <c r="H649" s="11" t="s">
        <v>510</v>
      </c>
      <c r="I649" s="11" t="s">
        <v>935</v>
      </c>
      <c r="J649" s="12"/>
      <c r="K649" s="12" t="s">
        <v>512</v>
      </c>
      <c r="L649" s="10">
        <v>43435</v>
      </c>
      <c r="M649" s="13"/>
    </row>
    <row r="650" spans="1:13" s="14" customFormat="1" ht="15" customHeight="1" x14ac:dyDescent="0.2">
      <c r="A650" s="7">
        <v>649</v>
      </c>
      <c r="B650" s="7" t="s">
        <v>351</v>
      </c>
      <c r="C650" s="8">
        <v>4677</v>
      </c>
      <c r="D650" s="9" t="s">
        <v>938</v>
      </c>
      <c r="E650" s="8" t="s">
        <v>15</v>
      </c>
      <c r="F650" s="7" t="s">
        <v>21</v>
      </c>
      <c r="G650" s="10">
        <v>43181</v>
      </c>
      <c r="H650" s="11" t="s">
        <v>510</v>
      </c>
      <c r="I650" s="11" t="s">
        <v>935</v>
      </c>
      <c r="J650" s="12"/>
      <c r="K650" s="12" t="s">
        <v>569</v>
      </c>
      <c r="L650" s="10">
        <v>43181</v>
      </c>
      <c r="M650" s="13"/>
    </row>
    <row r="651" spans="1:13" s="14" customFormat="1" ht="15" customHeight="1" x14ac:dyDescent="0.2">
      <c r="A651" s="7">
        <v>650</v>
      </c>
      <c r="B651" s="7" t="s">
        <v>351</v>
      </c>
      <c r="C651" s="8">
        <v>2990</v>
      </c>
      <c r="D651" s="9" t="s">
        <v>939</v>
      </c>
      <c r="E651" s="8" t="s">
        <v>15</v>
      </c>
      <c r="F651" s="7" t="s">
        <v>21</v>
      </c>
      <c r="G651" s="10">
        <v>38534</v>
      </c>
      <c r="H651" s="11" t="s">
        <v>428</v>
      </c>
      <c r="I651" s="11" t="s">
        <v>940</v>
      </c>
      <c r="J651" s="12"/>
      <c r="K651" s="12" t="s">
        <v>518</v>
      </c>
      <c r="L651" s="10">
        <v>43360</v>
      </c>
      <c r="M651" s="13"/>
    </row>
    <row r="652" spans="1:13" s="14" customFormat="1" ht="15" customHeight="1" x14ac:dyDescent="0.2">
      <c r="A652" s="7">
        <v>651</v>
      </c>
      <c r="B652" s="7" t="s">
        <v>351</v>
      </c>
      <c r="C652" s="8">
        <v>4636</v>
      </c>
      <c r="D652" s="9" t="s">
        <v>941</v>
      </c>
      <c r="E652" s="8" t="s">
        <v>15</v>
      </c>
      <c r="F652" s="7" t="s">
        <v>21</v>
      </c>
      <c r="G652" s="10">
        <v>43096</v>
      </c>
      <c r="H652" s="11" t="s">
        <v>428</v>
      </c>
      <c r="I652" s="11" t="s">
        <v>940</v>
      </c>
      <c r="J652" s="12"/>
      <c r="K652" s="12" t="s">
        <v>512</v>
      </c>
      <c r="L652" s="10">
        <v>43435</v>
      </c>
      <c r="M652" s="13"/>
    </row>
    <row r="653" spans="1:13" s="14" customFormat="1" ht="15" customHeight="1" x14ac:dyDescent="0.2">
      <c r="A653" s="7">
        <v>652</v>
      </c>
      <c r="B653" s="7" t="s">
        <v>351</v>
      </c>
      <c r="C653" s="8">
        <v>4124</v>
      </c>
      <c r="D653" s="9" t="s">
        <v>942</v>
      </c>
      <c r="E653" s="8" t="s">
        <v>15</v>
      </c>
      <c r="F653" s="7" t="s">
        <v>16</v>
      </c>
      <c r="G653" s="10">
        <v>42422</v>
      </c>
      <c r="H653" s="11" t="s">
        <v>428</v>
      </c>
      <c r="I653" s="11" t="s">
        <v>940</v>
      </c>
      <c r="J653" s="12"/>
      <c r="K653" s="12" t="s">
        <v>419</v>
      </c>
      <c r="L653" s="10">
        <v>43360</v>
      </c>
      <c r="M653" s="13"/>
    </row>
    <row r="654" spans="1:13" s="14" customFormat="1" ht="15" customHeight="1" x14ac:dyDescent="0.2">
      <c r="A654" s="7">
        <v>653</v>
      </c>
      <c r="B654" s="7" t="s">
        <v>351</v>
      </c>
      <c r="C654" s="8">
        <v>3330</v>
      </c>
      <c r="D654" s="9" t="s">
        <v>943</v>
      </c>
      <c r="E654" s="8" t="s">
        <v>15</v>
      </c>
      <c r="F654" s="7" t="s">
        <v>16</v>
      </c>
      <c r="G654" s="10">
        <v>39511</v>
      </c>
      <c r="H654" s="11" t="s">
        <v>428</v>
      </c>
      <c r="I654" s="11" t="s">
        <v>944</v>
      </c>
      <c r="J654" s="12"/>
      <c r="K654" s="12" t="s">
        <v>528</v>
      </c>
      <c r="L654" s="10">
        <v>42968</v>
      </c>
      <c r="M654" s="13"/>
    </row>
    <row r="655" spans="1:13" s="14" customFormat="1" ht="15" customHeight="1" x14ac:dyDescent="0.2">
      <c r="A655" s="7">
        <v>654</v>
      </c>
      <c r="B655" s="7" t="s">
        <v>351</v>
      </c>
      <c r="C655" s="8">
        <v>1967</v>
      </c>
      <c r="D655" s="9" t="s">
        <v>945</v>
      </c>
      <c r="E655" s="8" t="s">
        <v>15</v>
      </c>
      <c r="F655" s="7" t="s">
        <v>21</v>
      </c>
      <c r="G655" s="10">
        <v>33695</v>
      </c>
      <c r="H655" s="11" t="s">
        <v>428</v>
      </c>
      <c r="I655" s="11" t="s">
        <v>944</v>
      </c>
      <c r="J655" s="12"/>
      <c r="K655" s="12" t="s">
        <v>554</v>
      </c>
      <c r="L655" s="10">
        <v>43435</v>
      </c>
      <c r="M655" s="13"/>
    </row>
    <row r="656" spans="1:13" s="14" customFormat="1" ht="15" customHeight="1" x14ac:dyDescent="0.2">
      <c r="A656" s="7">
        <v>655</v>
      </c>
      <c r="B656" s="7" t="s">
        <v>351</v>
      </c>
      <c r="C656" s="8">
        <v>4217</v>
      </c>
      <c r="D656" s="9" t="s">
        <v>946</v>
      </c>
      <c r="E656" s="8" t="s">
        <v>15</v>
      </c>
      <c r="F656" s="7" t="s">
        <v>16</v>
      </c>
      <c r="G656" s="10">
        <v>42541</v>
      </c>
      <c r="H656" s="11" t="s">
        <v>428</v>
      </c>
      <c r="I656" s="11" t="s">
        <v>944</v>
      </c>
      <c r="J656" s="12"/>
      <c r="K656" s="12" t="s">
        <v>512</v>
      </c>
      <c r="L656" s="10">
        <v>43435</v>
      </c>
      <c r="M656" s="13"/>
    </row>
    <row r="657" spans="1:13" s="14" customFormat="1" ht="15" customHeight="1" x14ac:dyDescent="0.2">
      <c r="A657" s="7">
        <v>656</v>
      </c>
      <c r="B657" s="7" t="s">
        <v>351</v>
      </c>
      <c r="C657" s="8">
        <v>3109</v>
      </c>
      <c r="D657" s="9" t="s">
        <v>947</v>
      </c>
      <c r="E657" s="8" t="s">
        <v>15</v>
      </c>
      <c r="F657" s="7" t="s">
        <v>21</v>
      </c>
      <c r="G657" s="10">
        <v>38718</v>
      </c>
      <c r="H657" s="11" t="s">
        <v>428</v>
      </c>
      <c r="I657" s="11" t="s">
        <v>944</v>
      </c>
      <c r="J657" s="12"/>
      <c r="K657" s="12" t="s">
        <v>530</v>
      </c>
      <c r="L657" s="10">
        <v>39891</v>
      </c>
      <c r="M657" s="13"/>
    </row>
    <row r="658" spans="1:13" s="14" customFormat="1" ht="15" customHeight="1" x14ac:dyDescent="0.2">
      <c r="A658" s="7">
        <v>657</v>
      </c>
      <c r="B658" s="7" t="s">
        <v>351</v>
      </c>
      <c r="C658" s="8">
        <v>2567</v>
      </c>
      <c r="D658" s="9" t="s">
        <v>948</v>
      </c>
      <c r="E658" s="8" t="s">
        <v>15</v>
      </c>
      <c r="F658" s="7" t="s">
        <v>21</v>
      </c>
      <c r="G658" s="10">
        <v>36803</v>
      </c>
      <c r="H658" s="11" t="s">
        <v>428</v>
      </c>
      <c r="I658" s="11" t="s">
        <v>944</v>
      </c>
      <c r="J658" s="12"/>
      <c r="K658" s="12" t="s">
        <v>530</v>
      </c>
      <c r="L658" s="10">
        <v>42632</v>
      </c>
      <c r="M658" s="13"/>
    </row>
    <row r="659" spans="1:13" s="14" customFormat="1" ht="15" customHeight="1" x14ac:dyDescent="0.2">
      <c r="A659" s="7">
        <v>658</v>
      </c>
      <c r="B659" s="7" t="s">
        <v>351</v>
      </c>
      <c r="C659" s="8">
        <v>4788</v>
      </c>
      <c r="D659" s="9" t="s">
        <v>949</v>
      </c>
      <c r="E659" s="8" t="s">
        <v>15</v>
      </c>
      <c r="F659" s="7" t="s">
        <v>16</v>
      </c>
      <c r="G659" s="10">
        <v>43481</v>
      </c>
      <c r="H659" s="11" t="s">
        <v>428</v>
      </c>
      <c r="I659" s="11" t="s">
        <v>944</v>
      </c>
      <c r="J659" s="12"/>
      <c r="K659" s="12" t="s">
        <v>512</v>
      </c>
      <c r="L659" s="10">
        <v>43481</v>
      </c>
      <c r="M659" s="13"/>
    </row>
    <row r="660" spans="1:13" s="14" customFormat="1" ht="15" customHeight="1" x14ac:dyDescent="0.2">
      <c r="A660" s="7">
        <v>659</v>
      </c>
      <c r="B660" s="7" t="s">
        <v>351</v>
      </c>
      <c r="C660" s="8">
        <v>4518</v>
      </c>
      <c r="D660" s="9" t="s">
        <v>950</v>
      </c>
      <c r="E660" s="8" t="s">
        <v>15</v>
      </c>
      <c r="F660" s="7" t="s">
        <v>21</v>
      </c>
      <c r="G660" s="10">
        <v>42871</v>
      </c>
      <c r="H660" s="11" t="s">
        <v>428</v>
      </c>
      <c r="I660" s="11" t="s">
        <v>944</v>
      </c>
      <c r="J660" s="12"/>
      <c r="K660" s="12" t="s">
        <v>512</v>
      </c>
      <c r="L660" s="10">
        <v>43435</v>
      </c>
      <c r="M660" s="13"/>
    </row>
    <row r="661" spans="1:13" s="14" customFormat="1" ht="15" customHeight="1" x14ac:dyDescent="0.2">
      <c r="A661" s="7">
        <v>660</v>
      </c>
      <c r="B661" s="7" t="s">
        <v>351</v>
      </c>
      <c r="C661" s="8">
        <v>2464</v>
      </c>
      <c r="D661" s="9" t="s">
        <v>951</v>
      </c>
      <c r="E661" s="8" t="s">
        <v>15</v>
      </c>
      <c r="F661" s="7" t="s">
        <v>21</v>
      </c>
      <c r="G661" s="10">
        <v>36474</v>
      </c>
      <c r="H661" s="11" t="s">
        <v>428</v>
      </c>
      <c r="I661" s="11" t="s">
        <v>944</v>
      </c>
      <c r="J661" s="12"/>
      <c r="K661" s="12" t="s">
        <v>530</v>
      </c>
      <c r="L661" s="10">
        <v>43045</v>
      </c>
      <c r="M661" s="13"/>
    </row>
    <row r="662" spans="1:13" s="14" customFormat="1" ht="15" customHeight="1" x14ac:dyDescent="0.2">
      <c r="A662" s="7">
        <v>661</v>
      </c>
      <c r="B662" s="7" t="s">
        <v>351</v>
      </c>
      <c r="C662" s="8">
        <v>3942</v>
      </c>
      <c r="D662" s="9" t="s">
        <v>952</v>
      </c>
      <c r="E662" s="8" t="s">
        <v>15</v>
      </c>
      <c r="F662" s="7" t="s">
        <v>21</v>
      </c>
      <c r="G662" s="10">
        <v>42079</v>
      </c>
      <c r="H662" s="11" t="s">
        <v>428</v>
      </c>
      <c r="I662" s="11" t="s">
        <v>944</v>
      </c>
      <c r="J662" s="12"/>
      <c r="K662" s="12" t="s">
        <v>419</v>
      </c>
      <c r="L662" s="10">
        <v>43383</v>
      </c>
      <c r="M662" s="13"/>
    </row>
    <row r="663" spans="1:13" s="14" customFormat="1" ht="15" customHeight="1" x14ac:dyDescent="0.2">
      <c r="A663" s="7">
        <v>662</v>
      </c>
      <c r="B663" s="7" t="s">
        <v>351</v>
      </c>
      <c r="C663" s="8">
        <v>3806</v>
      </c>
      <c r="D663" s="9" t="s">
        <v>953</v>
      </c>
      <c r="E663" s="8" t="s">
        <v>15</v>
      </c>
      <c r="F663" s="7" t="s">
        <v>21</v>
      </c>
      <c r="G663" s="10">
        <v>41673</v>
      </c>
      <c r="H663" s="11" t="s">
        <v>428</v>
      </c>
      <c r="I663" s="15" t="s">
        <v>944</v>
      </c>
      <c r="J663" s="12"/>
      <c r="K663" s="12" t="s">
        <v>419</v>
      </c>
      <c r="L663" s="10">
        <v>42984</v>
      </c>
      <c r="M663" s="13"/>
    </row>
    <row r="664" spans="1:13" s="14" customFormat="1" ht="15" customHeight="1" x14ac:dyDescent="0.2">
      <c r="A664" s="7">
        <v>663</v>
      </c>
      <c r="B664" s="7" t="s">
        <v>351</v>
      </c>
      <c r="C664" s="8">
        <v>4746</v>
      </c>
      <c r="D664" s="9" t="s">
        <v>954</v>
      </c>
      <c r="E664" s="8" t="s">
        <v>15</v>
      </c>
      <c r="F664" s="7" t="s">
        <v>21</v>
      </c>
      <c r="G664" s="10">
        <v>43341</v>
      </c>
      <c r="H664" s="11" t="s">
        <v>428</v>
      </c>
      <c r="I664" s="15" t="s">
        <v>944</v>
      </c>
      <c r="J664" s="12"/>
      <c r="K664" s="12" t="s">
        <v>512</v>
      </c>
      <c r="L664" s="10">
        <v>43435</v>
      </c>
      <c r="M664" s="13"/>
    </row>
    <row r="665" spans="1:13" s="14" customFormat="1" ht="15" customHeight="1" x14ac:dyDescent="0.2">
      <c r="A665" s="7">
        <v>664</v>
      </c>
      <c r="B665" s="7" t="s">
        <v>351</v>
      </c>
      <c r="C665" s="8">
        <v>4832</v>
      </c>
      <c r="D665" s="9" t="s">
        <v>955</v>
      </c>
      <c r="E665" s="8" t="s">
        <v>15</v>
      </c>
      <c r="F665" s="7" t="s">
        <v>16</v>
      </c>
      <c r="G665" s="10">
        <v>43570</v>
      </c>
      <c r="H665" s="11" t="s">
        <v>428</v>
      </c>
      <c r="I665" s="15" t="s">
        <v>944</v>
      </c>
      <c r="J665" s="15"/>
      <c r="K665" s="12" t="s">
        <v>512</v>
      </c>
      <c r="L665" s="10">
        <v>43570</v>
      </c>
      <c r="M665" s="13"/>
    </row>
    <row r="666" spans="1:13" s="14" customFormat="1" ht="15" customHeight="1" x14ac:dyDescent="0.2">
      <c r="A666" s="7">
        <v>665</v>
      </c>
      <c r="B666" s="7" t="s">
        <v>351</v>
      </c>
      <c r="C666" s="8">
        <v>4758</v>
      </c>
      <c r="D666" s="9" t="s">
        <v>956</v>
      </c>
      <c r="E666" s="8" t="s">
        <v>15</v>
      </c>
      <c r="F666" s="7" t="s">
        <v>21</v>
      </c>
      <c r="G666" s="10">
        <v>43367</v>
      </c>
      <c r="H666" s="11" t="s">
        <v>428</v>
      </c>
      <c r="I666" s="11" t="s">
        <v>944</v>
      </c>
      <c r="J666" s="12"/>
      <c r="K666" s="12" t="s">
        <v>512</v>
      </c>
      <c r="L666" s="10">
        <v>43435</v>
      </c>
      <c r="M666" s="13"/>
    </row>
    <row r="667" spans="1:13" s="14" customFormat="1" ht="15" customHeight="1" x14ac:dyDescent="0.2">
      <c r="A667" s="7">
        <v>666</v>
      </c>
      <c r="B667" s="7" t="s">
        <v>351</v>
      </c>
      <c r="C667" s="8">
        <v>4684</v>
      </c>
      <c r="D667" s="9" t="s">
        <v>957</v>
      </c>
      <c r="E667" s="8" t="s">
        <v>15</v>
      </c>
      <c r="F667" s="7" t="s">
        <v>21</v>
      </c>
      <c r="G667" s="10">
        <v>43201</v>
      </c>
      <c r="H667" s="11" t="s">
        <v>428</v>
      </c>
      <c r="I667" s="11" t="s">
        <v>944</v>
      </c>
      <c r="J667" s="12"/>
      <c r="K667" s="12" t="s">
        <v>721</v>
      </c>
      <c r="L667" s="10">
        <v>43356</v>
      </c>
      <c r="M667" s="13"/>
    </row>
    <row r="668" spans="1:13" s="14" customFormat="1" ht="15" customHeight="1" x14ac:dyDescent="0.2">
      <c r="A668" s="7">
        <v>667</v>
      </c>
      <c r="B668" s="7" t="s">
        <v>351</v>
      </c>
      <c r="C668" s="8">
        <v>4735</v>
      </c>
      <c r="D668" s="9" t="s">
        <v>958</v>
      </c>
      <c r="E668" s="8" t="s">
        <v>15</v>
      </c>
      <c r="F668" s="7" t="s">
        <v>21</v>
      </c>
      <c r="G668" s="10">
        <v>43318</v>
      </c>
      <c r="H668" s="11" t="s">
        <v>428</v>
      </c>
      <c r="I668" s="11" t="s">
        <v>944</v>
      </c>
      <c r="J668" s="12"/>
      <c r="K668" s="12" t="s">
        <v>530</v>
      </c>
      <c r="L668" s="10">
        <v>43374</v>
      </c>
      <c r="M668" s="13"/>
    </row>
    <row r="669" spans="1:13" s="14" customFormat="1" ht="15" customHeight="1" x14ac:dyDescent="0.2">
      <c r="A669" s="7">
        <v>668</v>
      </c>
      <c r="B669" s="7" t="s">
        <v>351</v>
      </c>
      <c r="C669" s="8">
        <v>4438</v>
      </c>
      <c r="D669" s="9" t="s">
        <v>959</v>
      </c>
      <c r="E669" s="8" t="s">
        <v>15</v>
      </c>
      <c r="F669" s="7" t="s">
        <v>21</v>
      </c>
      <c r="G669" s="10">
        <v>42753</v>
      </c>
      <c r="H669" s="11" t="s">
        <v>428</v>
      </c>
      <c r="I669" s="11" t="s">
        <v>960</v>
      </c>
      <c r="J669" s="12"/>
      <c r="K669" s="12" t="s">
        <v>569</v>
      </c>
      <c r="L669" s="10">
        <v>43283</v>
      </c>
      <c r="M669" s="13"/>
    </row>
    <row r="670" spans="1:13" s="14" customFormat="1" ht="15" customHeight="1" x14ac:dyDescent="0.2">
      <c r="A670" s="7">
        <v>669</v>
      </c>
      <c r="B670" s="7" t="s">
        <v>351</v>
      </c>
      <c r="C670" s="8">
        <v>3512</v>
      </c>
      <c r="D670" s="9" t="s">
        <v>961</v>
      </c>
      <c r="E670" s="8" t="s">
        <v>15</v>
      </c>
      <c r="F670" s="7" t="s">
        <v>21</v>
      </c>
      <c r="G670" s="10">
        <v>40323</v>
      </c>
      <c r="H670" s="11" t="s">
        <v>428</v>
      </c>
      <c r="I670" s="11" t="s">
        <v>960</v>
      </c>
      <c r="J670" s="12"/>
      <c r="K670" s="12" t="s">
        <v>512</v>
      </c>
      <c r="L670" s="10">
        <v>43435</v>
      </c>
      <c r="M670" s="13"/>
    </row>
    <row r="671" spans="1:13" s="14" customFormat="1" ht="15" customHeight="1" x14ac:dyDescent="0.2">
      <c r="A671" s="7">
        <v>670</v>
      </c>
      <c r="B671" s="7" t="s">
        <v>351</v>
      </c>
      <c r="C671" s="8">
        <v>3136</v>
      </c>
      <c r="D671" s="9" t="s">
        <v>962</v>
      </c>
      <c r="E671" s="8" t="s">
        <v>15</v>
      </c>
      <c r="F671" s="7" t="s">
        <v>21</v>
      </c>
      <c r="G671" s="10">
        <v>38749</v>
      </c>
      <c r="H671" s="11" t="s">
        <v>428</v>
      </c>
      <c r="I671" s="11" t="s">
        <v>960</v>
      </c>
      <c r="J671" s="12"/>
      <c r="K671" s="12" t="s">
        <v>518</v>
      </c>
      <c r="L671" s="10">
        <v>43306</v>
      </c>
      <c r="M671" s="13"/>
    </row>
    <row r="672" spans="1:13" s="14" customFormat="1" ht="15" customHeight="1" x14ac:dyDescent="0.2">
      <c r="A672" s="7">
        <v>671</v>
      </c>
      <c r="B672" s="7" t="s">
        <v>351</v>
      </c>
      <c r="C672" s="8">
        <v>4419</v>
      </c>
      <c r="D672" s="9" t="s">
        <v>963</v>
      </c>
      <c r="E672" s="8" t="s">
        <v>15</v>
      </c>
      <c r="F672" s="7" t="s">
        <v>16</v>
      </c>
      <c r="G672" s="10">
        <v>42711</v>
      </c>
      <c r="H672" s="11" t="s">
        <v>428</v>
      </c>
      <c r="I672" s="11" t="s">
        <v>960</v>
      </c>
      <c r="J672" s="12"/>
      <c r="K672" s="12" t="s">
        <v>512</v>
      </c>
      <c r="L672" s="10">
        <v>43435</v>
      </c>
      <c r="M672" s="13"/>
    </row>
    <row r="673" spans="1:13" s="14" customFormat="1" ht="15" customHeight="1" x14ac:dyDescent="0.2">
      <c r="A673" s="7">
        <v>672</v>
      </c>
      <c r="B673" s="7" t="s">
        <v>351</v>
      </c>
      <c r="C673" s="8">
        <v>2902</v>
      </c>
      <c r="D673" s="20" t="s">
        <v>964</v>
      </c>
      <c r="E673" s="17" t="s">
        <v>15</v>
      </c>
      <c r="F673" s="7" t="s">
        <v>21</v>
      </c>
      <c r="G673" s="10">
        <v>38355</v>
      </c>
      <c r="H673" s="11" t="s">
        <v>428</v>
      </c>
      <c r="I673" s="11" t="s">
        <v>965</v>
      </c>
      <c r="J673" s="12"/>
      <c r="K673" s="12" t="s">
        <v>518</v>
      </c>
      <c r="L673" s="10">
        <v>43353</v>
      </c>
      <c r="M673" s="13"/>
    </row>
    <row r="674" spans="1:13" s="14" customFormat="1" ht="15" customHeight="1" x14ac:dyDescent="0.2">
      <c r="A674" s="7">
        <v>673</v>
      </c>
      <c r="B674" s="7" t="s">
        <v>351</v>
      </c>
      <c r="C674" s="8">
        <v>3979</v>
      </c>
      <c r="D674" s="20" t="s">
        <v>966</v>
      </c>
      <c r="E674" s="17" t="s">
        <v>15</v>
      </c>
      <c r="F674" s="7" t="s">
        <v>21</v>
      </c>
      <c r="G674" s="10">
        <v>42179</v>
      </c>
      <c r="H674" s="11" t="s">
        <v>428</v>
      </c>
      <c r="I674" s="11" t="s">
        <v>965</v>
      </c>
      <c r="J674" s="12"/>
      <c r="K674" s="12" t="s">
        <v>419</v>
      </c>
      <c r="L674" s="10">
        <v>43353</v>
      </c>
      <c r="M674" s="13"/>
    </row>
    <row r="675" spans="1:13" s="14" customFormat="1" ht="15" customHeight="1" x14ac:dyDescent="0.2">
      <c r="A675" s="7">
        <v>674</v>
      </c>
      <c r="B675" s="7" t="s">
        <v>351</v>
      </c>
      <c r="C675" s="8">
        <v>4714</v>
      </c>
      <c r="D675" s="9" t="s">
        <v>967</v>
      </c>
      <c r="E675" s="8" t="s">
        <v>15</v>
      </c>
      <c r="F675" s="7" t="s">
        <v>21</v>
      </c>
      <c r="G675" s="10">
        <v>43278</v>
      </c>
      <c r="H675" s="11" t="s">
        <v>428</v>
      </c>
      <c r="I675" s="15" t="s">
        <v>965</v>
      </c>
      <c r="J675" s="12"/>
      <c r="K675" s="12" t="s">
        <v>512</v>
      </c>
      <c r="L675" s="10">
        <v>43435</v>
      </c>
      <c r="M675" s="13"/>
    </row>
    <row r="676" spans="1:13" s="14" customFormat="1" ht="15" customHeight="1" x14ac:dyDescent="0.2">
      <c r="A676" s="7">
        <v>675</v>
      </c>
      <c r="B676" s="7" t="s">
        <v>351</v>
      </c>
      <c r="C676" s="8">
        <v>4715</v>
      </c>
      <c r="D676" s="9" t="s">
        <v>968</v>
      </c>
      <c r="E676" s="8" t="s">
        <v>15</v>
      </c>
      <c r="F676" s="7" t="s">
        <v>16</v>
      </c>
      <c r="G676" s="10">
        <v>43278</v>
      </c>
      <c r="H676" s="11" t="s">
        <v>428</v>
      </c>
      <c r="I676" s="11" t="s">
        <v>965</v>
      </c>
      <c r="J676" s="15"/>
      <c r="K676" s="12" t="s">
        <v>512</v>
      </c>
      <c r="L676" s="10">
        <v>43435</v>
      </c>
      <c r="M676" s="13"/>
    </row>
    <row r="677" spans="1:13" s="14" customFormat="1" ht="15" customHeight="1" x14ac:dyDescent="0.2">
      <c r="A677" s="7">
        <v>676</v>
      </c>
      <c r="B677" s="7" t="s">
        <v>351</v>
      </c>
      <c r="C677" s="8">
        <v>4719</v>
      </c>
      <c r="D677" s="9" t="s">
        <v>969</v>
      </c>
      <c r="E677" s="8" t="s">
        <v>15</v>
      </c>
      <c r="F677" s="7" t="s">
        <v>16</v>
      </c>
      <c r="G677" s="10">
        <v>43297</v>
      </c>
      <c r="H677" s="11" t="s">
        <v>428</v>
      </c>
      <c r="I677" s="11" t="s">
        <v>965</v>
      </c>
      <c r="J677" s="12"/>
      <c r="K677" s="12" t="s">
        <v>419</v>
      </c>
      <c r="L677" s="10">
        <v>43402</v>
      </c>
      <c r="M677" s="13"/>
    </row>
    <row r="678" spans="1:13" s="14" customFormat="1" ht="15" customHeight="1" x14ac:dyDescent="0.2">
      <c r="A678" s="7">
        <v>677</v>
      </c>
      <c r="B678" s="7" t="s">
        <v>351</v>
      </c>
      <c r="C678" s="8">
        <v>4642</v>
      </c>
      <c r="D678" s="9" t="s">
        <v>970</v>
      </c>
      <c r="E678" s="8" t="s">
        <v>15</v>
      </c>
      <c r="F678" s="7" t="s">
        <v>16</v>
      </c>
      <c r="G678" s="10">
        <v>43111</v>
      </c>
      <c r="H678" s="11" t="s">
        <v>436</v>
      </c>
      <c r="I678" s="11" t="s">
        <v>971</v>
      </c>
      <c r="J678" s="12"/>
      <c r="K678" s="12" t="s">
        <v>518</v>
      </c>
      <c r="L678" s="10">
        <v>43192</v>
      </c>
      <c r="M678" s="13"/>
    </row>
    <row r="679" spans="1:13" s="14" customFormat="1" ht="15" customHeight="1" x14ac:dyDescent="0.2">
      <c r="A679" s="7">
        <v>678</v>
      </c>
      <c r="B679" s="7" t="s">
        <v>351</v>
      </c>
      <c r="C679" s="8">
        <v>3366</v>
      </c>
      <c r="D679" s="9" t="s">
        <v>972</v>
      </c>
      <c r="E679" s="8" t="s">
        <v>15</v>
      </c>
      <c r="F679" s="7" t="s">
        <v>21</v>
      </c>
      <c r="G679" s="10">
        <v>39653</v>
      </c>
      <c r="H679" s="11" t="s">
        <v>436</v>
      </c>
      <c r="I679" s="11" t="s">
        <v>971</v>
      </c>
      <c r="J679" s="12"/>
      <c r="K679" s="12" t="s">
        <v>419</v>
      </c>
      <c r="L679" s="10">
        <v>43066</v>
      </c>
      <c r="M679" s="13"/>
    </row>
    <row r="680" spans="1:13" s="14" customFormat="1" ht="15" customHeight="1" x14ac:dyDescent="0.2">
      <c r="A680" s="7">
        <v>679</v>
      </c>
      <c r="B680" s="7" t="s">
        <v>351</v>
      </c>
      <c r="C680" s="8">
        <v>4627</v>
      </c>
      <c r="D680" s="9" t="s">
        <v>973</v>
      </c>
      <c r="E680" s="8" t="s">
        <v>15</v>
      </c>
      <c r="F680" s="7" t="s">
        <v>16</v>
      </c>
      <c r="G680" s="10">
        <v>43045</v>
      </c>
      <c r="H680" s="11" t="s">
        <v>436</v>
      </c>
      <c r="I680" s="11" t="s">
        <v>971</v>
      </c>
      <c r="J680" s="12"/>
      <c r="K680" s="12" t="s">
        <v>512</v>
      </c>
      <c r="L680" s="10">
        <v>43435</v>
      </c>
      <c r="M680" s="13"/>
    </row>
    <row r="681" spans="1:13" s="14" customFormat="1" ht="15" customHeight="1" x14ac:dyDescent="0.2">
      <c r="A681" s="7">
        <v>680</v>
      </c>
      <c r="B681" s="7" t="s">
        <v>351</v>
      </c>
      <c r="C681" s="8">
        <v>4628</v>
      </c>
      <c r="D681" s="9" t="s">
        <v>974</v>
      </c>
      <c r="E681" s="8" t="s">
        <v>15</v>
      </c>
      <c r="F681" s="7" t="s">
        <v>21</v>
      </c>
      <c r="G681" s="10">
        <v>43045</v>
      </c>
      <c r="H681" s="11" t="s">
        <v>436</v>
      </c>
      <c r="I681" s="11" t="s">
        <v>971</v>
      </c>
      <c r="J681" s="15"/>
      <c r="K681" s="12" t="s">
        <v>512</v>
      </c>
      <c r="L681" s="10">
        <v>43435</v>
      </c>
      <c r="M681" s="13"/>
    </row>
    <row r="682" spans="1:13" s="14" customFormat="1" ht="15" customHeight="1" x14ac:dyDescent="0.2">
      <c r="A682" s="7">
        <v>681</v>
      </c>
      <c r="B682" s="7" t="s">
        <v>351</v>
      </c>
      <c r="C682" s="8">
        <v>3571</v>
      </c>
      <c r="D682" s="9" t="s">
        <v>975</v>
      </c>
      <c r="E682" s="8" t="s">
        <v>15</v>
      </c>
      <c r="F682" s="7" t="s">
        <v>16</v>
      </c>
      <c r="G682" s="10">
        <v>40589</v>
      </c>
      <c r="H682" s="11" t="s">
        <v>436</v>
      </c>
      <c r="I682" s="11" t="s">
        <v>971</v>
      </c>
      <c r="J682" s="12"/>
      <c r="K682" s="12" t="s">
        <v>512</v>
      </c>
      <c r="L682" s="10">
        <v>43554</v>
      </c>
      <c r="M682" s="13" t="s">
        <v>976</v>
      </c>
    </row>
    <row r="683" spans="1:13" s="14" customFormat="1" ht="15" customHeight="1" x14ac:dyDescent="0.2">
      <c r="A683" s="7">
        <v>682</v>
      </c>
      <c r="B683" s="7" t="s">
        <v>351</v>
      </c>
      <c r="C683" s="8">
        <v>4680</v>
      </c>
      <c r="D683" s="9" t="s">
        <v>977</v>
      </c>
      <c r="E683" s="8" t="s">
        <v>15</v>
      </c>
      <c r="F683" s="7" t="s">
        <v>16</v>
      </c>
      <c r="G683" s="10">
        <v>43192</v>
      </c>
      <c r="H683" s="11" t="s">
        <v>421</v>
      </c>
      <c r="I683" s="11" t="s">
        <v>978</v>
      </c>
      <c r="J683" s="12"/>
      <c r="K683" s="12" t="s">
        <v>518</v>
      </c>
      <c r="L683" s="10">
        <v>43409</v>
      </c>
      <c r="M683" s="13"/>
    </row>
    <row r="684" spans="1:13" s="14" customFormat="1" ht="15" customHeight="1" x14ac:dyDescent="0.2">
      <c r="A684" s="7">
        <v>683</v>
      </c>
      <c r="B684" s="7" t="s">
        <v>351</v>
      </c>
      <c r="C684" s="8">
        <v>3888</v>
      </c>
      <c r="D684" s="20" t="s">
        <v>979</v>
      </c>
      <c r="E684" s="17" t="s">
        <v>15</v>
      </c>
      <c r="F684" s="7" t="s">
        <v>21</v>
      </c>
      <c r="G684" s="10">
        <v>41974</v>
      </c>
      <c r="H684" s="11" t="s">
        <v>421</v>
      </c>
      <c r="I684" s="11" t="s">
        <v>978</v>
      </c>
      <c r="J684" s="12"/>
      <c r="K684" s="12" t="s">
        <v>419</v>
      </c>
      <c r="L684" s="10">
        <v>43412</v>
      </c>
      <c r="M684" s="13"/>
    </row>
    <row r="685" spans="1:13" s="14" customFormat="1" ht="15" customHeight="1" x14ac:dyDescent="0.2">
      <c r="A685" s="7">
        <v>684</v>
      </c>
      <c r="B685" s="7" t="s">
        <v>351</v>
      </c>
      <c r="C685" s="8">
        <v>4752</v>
      </c>
      <c r="D685" s="20" t="s">
        <v>980</v>
      </c>
      <c r="E685" s="17" t="s">
        <v>15</v>
      </c>
      <c r="F685" s="7" t="s">
        <v>21</v>
      </c>
      <c r="G685" s="10">
        <v>43369</v>
      </c>
      <c r="H685" s="11" t="s">
        <v>421</v>
      </c>
      <c r="I685" s="11" t="s">
        <v>978</v>
      </c>
      <c r="J685" s="12"/>
      <c r="K685" s="12" t="s">
        <v>512</v>
      </c>
      <c r="L685" s="10">
        <v>43435</v>
      </c>
      <c r="M685" s="13"/>
    </row>
    <row r="686" spans="1:13" s="14" customFormat="1" ht="15" customHeight="1" x14ac:dyDescent="0.2">
      <c r="A686" s="7">
        <v>685</v>
      </c>
      <c r="B686" s="7" t="s">
        <v>351</v>
      </c>
      <c r="C686" s="8">
        <v>4753</v>
      </c>
      <c r="D686" s="9" t="s">
        <v>981</v>
      </c>
      <c r="E686" s="8" t="s">
        <v>15</v>
      </c>
      <c r="F686" s="7" t="s">
        <v>16</v>
      </c>
      <c r="G686" s="10">
        <v>43369</v>
      </c>
      <c r="H686" s="11" t="s">
        <v>421</v>
      </c>
      <c r="I686" s="11" t="s">
        <v>978</v>
      </c>
      <c r="J686" s="12"/>
      <c r="K686" s="12" t="s">
        <v>512</v>
      </c>
      <c r="L686" s="10">
        <v>43435</v>
      </c>
      <c r="M686" s="13"/>
    </row>
    <row r="687" spans="1:13" s="14" customFormat="1" ht="15" customHeight="1" x14ac:dyDescent="0.2">
      <c r="A687" s="7">
        <v>686</v>
      </c>
      <c r="B687" s="7" t="s">
        <v>351</v>
      </c>
      <c r="C687" s="8">
        <v>4212</v>
      </c>
      <c r="D687" s="9" t="s">
        <v>982</v>
      </c>
      <c r="E687" s="8" t="s">
        <v>15</v>
      </c>
      <c r="F687" s="7" t="s">
        <v>21</v>
      </c>
      <c r="G687" s="10">
        <v>42541</v>
      </c>
      <c r="H687" s="11" t="s">
        <v>421</v>
      </c>
      <c r="I687" s="11" t="s">
        <v>983</v>
      </c>
      <c r="J687" s="12"/>
      <c r="K687" s="12" t="s">
        <v>512</v>
      </c>
      <c r="L687" s="10">
        <v>43435</v>
      </c>
      <c r="M687" s="13"/>
    </row>
    <row r="688" spans="1:13" s="14" customFormat="1" ht="15" customHeight="1" x14ac:dyDescent="0.2">
      <c r="A688" s="7">
        <v>687</v>
      </c>
      <c r="B688" s="7" t="s">
        <v>351</v>
      </c>
      <c r="C688" s="8">
        <v>3951</v>
      </c>
      <c r="D688" s="9" t="s">
        <v>984</v>
      </c>
      <c r="E688" s="8" t="s">
        <v>15</v>
      </c>
      <c r="F688" s="7" t="s">
        <v>16</v>
      </c>
      <c r="G688" s="10">
        <v>42107</v>
      </c>
      <c r="H688" s="11" t="s">
        <v>421</v>
      </c>
      <c r="I688" s="11" t="s">
        <v>983</v>
      </c>
      <c r="J688" s="12"/>
      <c r="K688" s="12" t="s">
        <v>419</v>
      </c>
      <c r="L688" s="10">
        <v>42625</v>
      </c>
      <c r="M688" s="13"/>
    </row>
    <row r="689" spans="1:13" s="14" customFormat="1" ht="15" customHeight="1" x14ac:dyDescent="0.2">
      <c r="A689" s="7">
        <v>688</v>
      </c>
      <c r="B689" s="7" t="s">
        <v>351</v>
      </c>
      <c r="C689" s="8">
        <v>4213</v>
      </c>
      <c r="D689" s="9" t="s">
        <v>985</v>
      </c>
      <c r="E689" s="8" t="s">
        <v>15</v>
      </c>
      <c r="F689" s="7" t="s">
        <v>16</v>
      </c>
      <c r="G689" s="10">
        <v>42541</v>
      </c>
      <c r="H689" s="11" t="s">
        <v>421</v>
      </c>
      <c r="I689" s="11" t="s">
        <v>983</v>
      </c>
      <c r="J689" s="13"/>
      <c r="K689" s="12" t="s">
        <v>512</v>
      </c>
      <c r="L689" s="10">
        <v>43435</v>
      </c>
      <c r="M689" s="13"/>
    </row>
    <row r="690" spans="1:13" s="14" customFormat="1" ht="15" customHeight="1" x14ac:dyDescent="0.2">
      <c r="A690" s="7">
        <v>689</v>
      </c>
      <c r="B690" s="10" t="s">
        <v>351</v>
      </c>
      <c r="C690" s="8">
        <v>1976</v>
      </c>
      <c r="D690" s="9" t="s">
        <v>986</v>
      </c>
      <c r="E690" s="8" t="s">
        <v>15</v>
      </c>
      <c r="F690" s="7" t="s">
        <v>16</v>
      </c>
      <c r="G690" s="10">
        <v>33735</v>
      </c>
      <c r="H690" s="11" t="s">
        <v>421</v>
      </c>
      <c r="I690" s="11" t="s">
        <v>983</v>
      </c>
      <c r="J690" s="12"/>
      <c r="K690" s="12" t="s">
        <v>518</v>
      </c>
      <c r="L690" s="10">
        <v>43423</v>
      </c>
      <c r="M690" s="13"/>
    </row>
    <row r="691" spans="1:13" s="21" customFormat="1" ht="15" x14ac:dyDescent="0.25">
      <c r="A691" s="7">
        <v>690</v>
      </c>
      <c r="B691" s="7" t="s">
        <v>351</v>
      </c>
      <c r="C691" s="8">
        <v>4211</v>
      </c>
      <c r="D691" s="9" t="s">
        <v>987</v>
      </c>
      <c r="E691" s="8" t="s">
        <v>15</v>
      </c>
      <c r="F691" s="7" t="s">
        <v>21</v>
      </c>
      <c r="G691" s="10">
        <v>42541</v>
      </c>
      <c r="H691" s="11" t="s">
        <v>421</v>
      </c>
      <c r="I691" s="11" t="s">
        <v>983</v>
      </c>
      <c r="J691" s="11"/>
      <c r="K691" s="12" t="s">
        <v>569</v>
      </c>
      <c r="L691" s="10">
        <v>43525</v>
      </c>
      <c r="M691" s="10"/>
    </row>
    <row r="692" spans="1:13" s="23" customFormat="1" ht="15" customHeight="1" x14ac:dyDescent="0.2">
      <c r="A692" s="7">
        <v>691</v>
      </c>
      <c r="B692" s="7" t="s">
        <v>351</v>
      </c>
      <c r="C692" s="2">
        <v>2170</v>
      </c>
      <c r="D692" s="9" t="s">
        <v>988</v>
      </c>
      <c r="E692" s="8" t="s">
        <v>15</v>
      </c>
      <c r="F692" s="7" t="s">
        <v>16</v>
      </c>
      <c r="G692" s="10">
        <v>35053</v>
      </c>
      <c r="H692" s="11" t="s">
        <v>428</v>
      </c>
      <c r="I692" s="11" t="s">
        <v>989</v>
      </c>
      <c r="J692" s="12"/>
      <c r="K692" s="12" t="s">
        <v>518</v>
      </c>
      <c r="L692" s="10">
        <v>43213</v>
      </c>
      <c r="M692" s="13"/>
    </row>
    <row r="693" spans="1:13" s="14" customFormat="1" ht="15" customHeight="1" x14ac:dyDescent="0.2">
      <c r="A693" s="7">
        <v>692</v>
      </c>
      <c r="B693" s="7" t="s">
        <v>351</v>
      </c>
      <c r="C693" s="2">
        <v>4617</v>
      </c>
      <c r="D693" s="9" t="s">
        <v>990</v>
      </c>
      <c r="E693" s="8" t="s">
        <v>15</v>
      </c>
      <c r="F693" s="7" t="s">
        <v>21</v>
      </c>
      <c r="G693" s="10">
        <v>43031</v>
      </c>
      <c r="H693" s="11" t="s">
        <v>428</v>
      </c>
      <c r="I693" s="11" t="s">
        <v>989</v>
      </c>
      <c r="J693" s="12"/>
      <c r="K693" s="12" t="s">
        <v>512</v>
      </c>
      <c r="L693" s="10">
        <v>43435</v>
      </c>
      <c r="M693" s="13"/>
    </row>
    <row r="694" spans="1:13" s="14" customFormat="1" ht="15" customHeight="1" x14ac:dyDescent="0.2">
      <c r="A694" s="7">
        <v>693</v>
      </c>
      <c r="B694" s="7" t="s">
        <v>351</v>
      </c>
      <c r="C694" s="8">
        <v>4618</v>
      </c>
      <c r="D694" s="9" t="s">
        <v>991</v>
      </c>
      <c r="E694" s="8" t="s">
        <v>15</v>
      </c>
      <c r="F694" s="7" t="s">
        <v>21</v>
      </c>
      <c r="G694" s="10">
        <v>43031</v>
      </c>
      <c r="H694" s="11" t="s">
        <v>428</v>
      </c>
      <c r="I694" s="11" t="s">
        <v>989</v>
      </c>
      <c r="J694" s="12"/>
      <c r="K694" s="12" t="s">
        <v>512</v>
      </c>
      <c r="L694" s="10">
        <v>43435</v>
      </c>
      <c r="M694" s="13"/>
    </row>
    <row r="695" spans="1:13" s="14" customFormat="1" ht="15" customHeight="1" x14ac:dyDescent="0.2">
      <c r="A695" s="7">
        <v>694</v>
      </c>
      <c r="B695" s="7" t="s">
        <v>351</v>
      </c>
      <c r="C695" s="8">
        <v>4306</v>
      </c>
      <c r="D695" s="9" t="s">
        <v>992</v>
      </c>
      <c r="E695" s="8" t="s">
        <v>15</v>
      </c>
      <c r="F695" s="7" t="s">
        <v>16</v>
      </c>
      <c r="G695" s="10">
        <v>42611</v>
      </c>
      <c r="H695" s="11" t="s">
        <v>428</v>
      </c>
      <c r="I695" s="11" t="s">
        <v>989</v>
      </c>
      <c r="J695" s="12"/>
      <c r="K695" s="12" t="s">
        <v>419</v>
      </c>
      <c r="L695" s="10">
        <v>43402</v>
      </c>
      <c r="M695" s="13"/>
    </row>
    <row r="696" spans="1:13" s="14" customFormat="1" ht="15" customHeight="1" x14ac:dyDescent="0.2">
      <c r="A696" s="7">
        <v>695</v>
      </c>
      <c r="B696" s="7" t="s">
        <v>351</v>
      </c>
      <c r="C696" s="8">
        <v>4059</v>
      </c>
      <c r="D696" s="9" t="s">
        <v>993</v>
      </c>
      <c r="E696" s="8" t="s">
        <v>15</v>
      </c>
      <c r="F696" s="7" t="s">
        <v>21</v>
      </c>
      <c r="G696" s="10">
        <v>42324</v>
      </c>
      <c r="H696" s="11" t="s">
        <v>432</v>
      </c>
      <c r="I696" s="11" t="s">
        <v>994</v>
      </c>
      <c r="J696" s="12"/>
      <c r="K696" s="12" t="s">
        <v>569</v>
      </c>
      <c r="L696" s="10">
        <v>43435</v>
      </c>
      <c r="M696" s="13"/>
    </row>
    <row r="697" spans="1:13" s="14" customFormat="1" ht="15" customHeight="1" x14ac:dyDescent="0.2">
      <c r="A697" s="7">
        <v>696</v>
      </c>
      <c r="B697" s="7" t="s">
        <v>351</v>
      </c>
      <c r="C697" s="8">
        <v>2157</v>
      </c>
      <c r="D697" s="9" t="s">
        <v>995</v>
      </c>
      <c r="E697" s="8" t="s">
        <v>15</v>
      </c>
      <c r="F697" s="7" t="s">
        <v>21</v>
      </c>
      <c r="G697" s="10">
        <v>34881</v>
      </c>
      <c r="H697" s="11" t="s">
        <v>432</v>
      </c>
      <c r="I697" s="11" t="s">
        <v>994</v>
      </c>
      <c r="J697" s="12"/>
      <c r="K697" s="12" t="s">
        <v>585</v>
      </c>
      <c r="L697" s="10">
        <v>42975</v>
      </c>
      <c r="M697" s="13"/>
    </row>
    <row r="698" spans="1:13" s="14" customFormat="1" ht="15" customHeight="1" x14ac:dyDescent="0.2">
      <c r="A698" s="7">
        <v>697</v>
      </c>
      <c r="B698" s="7" t="s">
        <v>351</v>
      </c>
      <c r="C698" s="8">
        <v>4429</v>
      </c>
      <c r="D698" s="9" t="s">
        <v>996</v>
      </c>
      <c r="E698" s="8" t="s">
        <v>15</v>
      </c>
      <c r="F698" s="7" t="s">
        <v>21</v>
      </c>
      <c r="G698" s="10">
        <v>42730</v>
      </c>
      <c r="H698" s="11" t="s">
        <v>432</v>
      </c>
      <c r="I698" s="11" t="s">
        <v>994</v>
      </c>
      <c r="J698" s="12"/>
      <c r="K698" s="12" t="s">
        <v>512</v>
      </c>
      <c r="L698" s="10">
        <v>43435</v>
      </c>
      <c r="M698" s="13"/>
    </row>
    <row r="699" spans="1:13" s="14" customFormat="1" ht="15" customHeight="1" x14ac:dyDescent="0.2">
      <c r="A699" s="7">
        <v>698</v>
      </c>
      <c r="B699" s="7" t="s">
        <v>351</v>
      </c>
      <c r="C699" s="8">
        <v>2502</v>
      </c>
      <c r="D699" s="9" t="s">
        <v>997</v>
      </c>
      <c r="E699" s="8" t="s">
        <v>15</v>
      </c>
      <c r="F699" s="7" t="s">
        <v>21</v>
      </c>
      <c r="G699" s="10">
        <v>36678</v>
      </c>
      <c r="H699" s="11" t="s">
        <v>432</v>
      </c>
      <c r="I699" s="11" t="s">
        <v>994</v>
      </c>
      <c r="J699" s="12"/>
      <c r="K699" s="12" t="s">
        <v>419</v>
      </c>
      <c r="L699" s="10">
        <v>42982</v>
      </c>
      <c r="M699" s="13"/>
    </row>
    <row r="700" spans="1:13" s="14" customFormat="1" ht="15" customHeight="1" x14ac:dyDescent="0.2">
      <c r="A700" s="7">
        <v>699</v>
      </c>
      <c r="B700" s="7" t="s">
        <v>351</v>
      </c>
      <c r="C700" s="8">
        <v>4161</v>
      </c>
      <c r="D700" s="9" t="s">
        <v>998</v>
      </c>
      <c r="E700" s="8" t="s">
        <v>15</v>
      </c>
      <c r="F700" s="7" t="s">
        <v>16</v>
      </c>
      <c r="G700" s="10">
        <v>42471</v>
      </c>
      <c r="H700" s="11" t="s">
        <v>432</v>
      </c>
      <c r="I700" s="11" t="s">
        <v>994</v>
      </c>
      <c r="J700" s="12"/>
      <c r="K700" s="12" t="s">
        <v>512</v>
      </c>
      <c r="L700" s="10">
        <v>43435</v>
      </c>
      <c r="M700" s="13"/>
    </row>
    <row r="701" spans="1:13" s="21" customFormat="1" ht="15" x14ac:dyDescent="0.25">
      <c r="A701" s="7">
        <v>700</v>
      </c>
      <c r="B701" s="7" t="s">
        <v>351</v>
      </c>
      <c r="C701" s="8">
        <v>3701</v>
      </c>
      <c r="D701" s="9" t="s">
        <v>999</v>
      </c>
      <c r="E701" s="8" t="s">
        <v>15</v>
      </c>
      <c r="F701" s="7" t="s">
        <v>21</v>
      </c>
      <c r="G701" s="10">
        <v>41141</v>
      </c>
      <c r="H701" s="11" t="s">
        <v>432</v>
      </c>
      <c r="I701" s="11" t="s">
        <v>994</v>
      </c>
      <c r="J701" s="11"/>
      <c r="K701" s="12" t="s">
        <v>512</v>
      </c>
      <c r="L701" s="10">
        <v>43535</v>
      </c>
      <c r="M701" s="10"/>
    </row>
    <row r="702" spans="1:13" s="14" customFormat="1" ht="15" customHeight="1" x14ac:dyDescent="0.2">
      <c r="A702" s="7">
        <v>701</v>
      </c>
      <c r="B702" s="7" t="s">
        <v>351</v>
      </c>
      <c r="C702" s="8">
        <v>3922</v>
      </c>
      <c r="D702" s="9" t="s">
        <v>1000</v>
      </c>
      <c r="E702" s="8" t="s">
        <v>15</v>
      </c>
      <c r="F702" s="7" t="s">
        <v>16</v>
      </c>
      <c r="G702" s="10">
        <v>42058</v>
      </c>
      <c r="H702" s="11" t="s">
        <v>432</v>
      </c>
      <c r="I702" s="11" t="s">
        <v>1001</v>
      </c>
      <c r="J702" s="12"/>
      <c r="K702" s="12" t="s">
        <v>569</v>
      </c>
      <c r="L702" s="10">
        <v>42373</v>
      </c>
      <c r="M702" s="13"/>
    </row>
    <row r="703" spans="1:13" s="14" customFormat="1" ht="15" customHeight="1" x14ac:dyDescent="0.2">
      <c r="A703" s="7">
        <v>702</v>
      </c>
      <c r="B703" s="7" t="s">
        <v>351</v>
      </c>
      <c r="C703" s="8">
        <v>4489</v>
      </c>
      <c r="D703" s="9" t="s">
        <v>1002</v>
      </c>
      <c r="E703" s="8" t="s">
        <v>15</v>
      </c>
      <c r="F703" s="7" t="s">
        <v>21</v>
      </c>
      <c r="G703" s="10">
        <v>42821</v>
      </c>
      <c r="H703" s="11" t="s">
        <v>432</v>
      </c>
      <c r="I703" s="11" t="s">
        <v>1001</v>
      </c>
      <c r="J703" s="12"/>
      <c r="K703" s="12" t="s">
        <v>512</v>
      </c>
      <c r="L703" s="10">
        <v>43435</v>
      </c>
      <c r="M703" s="13"/>
    </row>
    <row r="704" spans="1:13" s="14" customFormat="1" ht="15" customHeight="1" x14ac:dyDescent="0.2">
      <c r="A704" s="7">
        <v>703</v>
      </c>
      <c r="B704" s="7" t="s">
        <v>351</v>
      </c>
      <c r="C704" s="8">
        <v>3073</v>
      </c>
      <c r="D704" s="9" t="s">
        <v>1003</v>
      </c>
      <c r="E704" s="8" t="s">
        <v>15</v>
      </c>
      <c r="F704" s="7" t="s">
        <v>16</v>
      </c>
      <c r="G704" s="10">
        <v>38637</v>
      </c>
      <c r="H704" s="11" t="s">
        <v>432</v>
      </c>
      <c r="I704" s="11" t="s">
        <v>1001</v>
      </c>
      <c r="J704" s="12"/>
      <c r="K704" s="12" t="s">
        <v>419</v>
      </c>
      <c r="L704" s="10">
        <v>42639</v>
      </c>
      <c r="M704" s="13"/>
    </row>
    <row r="705" spans="1:13" s="14" customFormat="1" ht="15" customHeight="1" x14ac:dyDescent="0.2">
      <c r="A705" s="7">
        <v>704</v>
      </c>
      <c r="B705" s="7" t="s">
        <v>351</v>
      </c>
      <c r="C705" s="8">
        <v>1454</v>
      </c>
      <c r="D705" s="9" t="s">
        <v>1004</v>
      </c>
      <c r="E705" s="8" t="s">
        <v>15</v>
      </c>
      <c r="F705" s="7" t="s">
        <v>21</v>
      </c>
      <c r="G705" s="10">
        <v>29710</v>
      </c>
      <c r="H705" s="11" t="s">
        <v>432</v>
      </c>
      <c r="I705" s="11" t="s">
        <v>1001</v>
      </c>
      <c r="J705" s="12"/>
      <c r="K705" s="12" t="s">
        <v>518</v>
      </c>
      <c r="L705" s="10">
        <v>42170</v>
      </c>
      <c r="M705" s="13"/>
    </row>
    <row r="706" spans="1:13" s="14" customFormat="1" ht="15" customHeight="1" x14ac:dyDescent="0.2">
      <c r="A706" s="7">
        <v>705</v>
      </c>
      <c r="B706" s="7" t="s">
        <v>351</v>
      </c>
      <c r="C706" s="8">
        <v>3088</v>
      </c>
      <c r="D706" s="9" t="s">
        <v>1005</v>
      </c>
      <c r="E706" s="8" t="s">
        <v>15</v>
      </c>
      <c r="F706" s="7" t="s">
        <v>16</v>
      </c>
      <c r="G706" s="10">
        <v>38680</v>
      </c>
      <c r="H706" s="11" t="s">
        <v>436</v>
      </c>
      <c r="I706" s="11" t="s">
        <v>1006</v>
      </c>
      <c r="J706" s="12"/>
      <c r="K706" s="12" t="s">
        <v>518</v>
      </c>
      <c r="L706" s="10">
        <v>42961</v>
      </c>
      <c r="M706" s="13"/>
    </row>
    <row r="707" spans="1:13" s="14" customFormat="1" ht="15" customHeight="1" x14ac:dyDescent="0.2">
      <c r="A707" s="7">
        <v>706</v>
      </c>
      <c r="B707" s="7" t="s">
        <v>351</v>
      </c>
      <c r="C707" s="8">
        <v>4523</v>
      </c>
      <c r="D707" s="9" t="s">
        <v>1007</v>
      </c>
      <c r="E707" s="8" t="s">
        <v>15</v>
      </c>
      <c r="F707" s="7" t="s">
        <v>16</v>
      </c>
      <c r="G707" s="10">
        <v>42877</v>
      </c>
      <c r="H707" s="11" t="s">
        <v>436</v>
      </c>
      <c r="I707" s="11" t="s">
        <v>1006</v>
      </c>
      <c r="J707" s="12"/>
      <c r="K707" s="12" t="s">
        <v>512</v>
      </c>
      <c r="L707" s="10">
        <v>43435</v>
      </c>
      <c r="M707" s="13"/>
    </row>
    <row r="708" spans="1:13" s="14" customFormat="1" ht="15" customHeight="1" x14ac:dyDescent="0.2">
      <c r="A708" s="7">
        <v>707</v>
      </c>
      <c r="B708" s="7" t="s">
        <v>351</v>
      </c>
      <c r="C708" s="8">
        <v>3757</v>
      </c>
      <c r="D708" s="9" t="s">
        <v>1008</v>
      </c>
      <c r="E708" s="8" t="s">
        <v>15</v>
      </c>
      <c r="F708" s="7" t="s">
        <v>16</v>
      </c>
      <c r="G708" s="10">
        <v>41442</v>
      </c>
      <c r="H708" s="11" t="s">
        <v>436</v>
      </c>
      <c r="I708" s="11" t="s">
        <v>1006</v>
      </c>
      <c r="J708" s="12"/>
      <c r="K708" s="12" t="s">
        <v>419</v>
      </c>
      <c r="L708" s="10">
        <v>43059</v>
      </c>
      <c r="M708" s="13"/>
    </row>
    <row r="709" spans="1:13" s="14" customFormat="1" ht="15" customHeight="1" x14ac:dyDescent="0.2">
      <c r="A709" s="7">
        <v>708</v>
      </c>
      <c r="B709" s="7" t="s">
        <v>351</v>
      </c>
      <c r="C709" s="8">
        <v>4524</v>
      </c>
      <c r="D709" s="9" t="s">
        <v>1009</v>
      </c>
      <c r="E709" s="8" t="s">
        <v>15</v>
      </c>
      <c r="F709" s="7" t="s">
        <v>21</v>
      </c>
      <c r="G709" s="10">
        <v>42877</v>
      </c>
      <c r="H709" s="11" t="s">
        <v>436</v>
      </c>
      <c r="I709" s="11" t="s">
        <v>1006</v>
      </c>
      <c r="J709" s="12"/>
      <c r="K709" s="12" t="s">
        <v>512</v>
      </c>
      <c r="L709" s="10">
        <v>43435</v>
      </c>
      <c r="M709" s="13"/>
    </row>
    <row r="710" spans="1:13" s="14" customFormat="1" ht="15" customHeight="1" x14ac:dyDescent="0.2">
      <c r="A710" s="7">
        <v>709</v>
      </c>
      <c r="B710" s="7" t="s">
        <v>351</v>
      </c>
      <c r="C710" s="8">
        <v>4522</v>
      </c>
      <c r="D710" s="9" t="s">
        <v>1010</v>
      </c>
      <c r="E710" s="8" t="s">
        <v>15</v>
      </c>
      <c r="F710" s="7" t="s">
        <v>21</v>
      </c>
      <c r="G710" s="10">
        <v>42877</v>
      </c>
      <c r="H710" s="11" t="s">
        <v>436</v>
      </c>
      <c r="I710" s="11" t="s">
        <v>1006</v>
      </c>
      <c r="J710" s="12"/>
      <c r="K710" s="12" t="s">
        <v>569</v>
      </c>
      <c r="L710" s="10">
        <v>42976</v>
      </c>
      <c r="M710" s="13"/>
    </row>
    <row r="711" spans="1:13" s="14" customFormat="1" ht="15" customHeight="1" x14ac:dyDescent="0.2">
      <c r="A711" s="7">
        <v>710</v>
      </c>
      <c r="B711" s="7" t="s">
        <v>351</v>
      </c>
      <c r="C711" s="8">
        <v>2465</v>
      </c>
      <c r="D711" s="9" t="s">
        <v>1011</v>
      </c>
      <c r="E711" s="8" t="s">
        <v>15</v>
      </c>
      <c r="F711" s="7" t="s">
        <v>21</v>
      </c>
      <c r="G711" s="10">
        <v>36474</v>
      </c>
      <c r="H711" s="11" t="s">
        <v>421</v>
      </c>
      <c r="I711" s="11" t="s">
        <v>1012</v>
      </c>
      <c r="J711" s="12"/>
      <c r="K711" s="12" t="s">
        <v>518</v>
      </c>
      <c r="L711" s="10">
        <v>43416</v>
      </c>
      <c r="M711" s="13"/>
    </row>
    <row r="712" spans="1:13" s="14" customFormat="1" ht="15" customHeight="1" x14ac:dyDescent="0.2">
      <c r="A712" s="7">
        <v>711</v>
      </c>
      <c r="B712" s="7" t="s">
        <v>351</v>
      </c>
      <c r="C712" s="8">
        <v>3895</v>
      </c>
      <c r="D712" s="9" t="s">
        <v>1013</v>
      </c>
      <c r="E712" s="8" t="s">
        <v>15</v>
      </c>
      <c r="F712" s="7" t="s">
        <v>21</v>
      </c>
      <c r="G712" s="10">
        <v>42009</v>
      </c>
      <c r="H712" s="11" t="s">
        <v>421</v>
      </c>
      <c r="I712" s="11" t="s">
        <v>1012</v>
      </c>
      <c r="J712" s="12"/>
      <c r="K712" s="12" t="s">
        <v>419</v>
      </c>
      <c r="L712" s="10">
        <v>42982</v>
      </c>
      <c r="M712" s="13"/>
    </row>
    <row r="713" spans="1:13" s="14" customFormat="1" ht="15" customHeight="1" x14ac:dyDescent="0.2">
      <c r="A713" s="7">
        <v>712</v>
      </c>
      <c r="B713" s="7" t="s">
        <v>351</v>
      </c>
      <c r="C713" s="8">
        <v>4559</v>
      </c>
      <c r="D713" s="9" t="s">
        <v>1014</v>
      </c>
      <c r="E713" s="8" t="s">
        <v>15</v>
      </c>
      <c r="F713" s="7" t="s">
        <v>16</v>
      </c>
      <c r="G713" s="10">
        <v>42942</v>
      </c>
      <c r="H713" s="11" t="s">
        <v>421</v>
      </c>
      <c r="I713" s="11" t="s">
        <v>1012</v>
      </c>
      <c r="J713" s="12"/>
      <c r="K713" s="12" t="s">
        <v>512</v>
      </c>
      <c r="L713" s="10">
        <v>43435</v>
      </c>
      <c r="M713" s="13"/>
    </row>
    <row r="714" spans="1:13" s="14" customFormat="1" ht="15" customHeight="1" x14ac:dyDescent="0.2">
      <c r="A714" s="7">
        <v>713</v>
      </c>
      <c r="B714" s="7" t="s">
        <v>351</v>
      </c>
      <c r="C714" s="8">
        <v>4560</v>
      </c>
      <c r="D714" s="9" t="s">
        <v>1015</v>
      </c>
      <c r="E714" s="8" t="s">
        <v>15</v>
      </c>
      <c r="F714" s="7" t="s">
        <v>21</v>
      </c>
      <c r="G714" s="10">
        <v>42942</v>
      </c>
      <c r="H714" s="11" t="s">
        <v>421</v>
      </c>
      <c r="I714" s="11" t="s">
        <v>1012</v>
      </c>
      <c r="J714" s="12"/>
      <c r="K714" s="12" t="s">
        <v>512</v>
      </c>
      <c r="L714" s="10">
        <v>43435</v>
      </c>
      <c r="M714" s="13"/>
    </row>
    <row r="715" spans="1:13" s="14" customFormat="1" ht="15" customHeight="1" x14ac:dyDescent="0.2">
      <c r="A715" s="7">
        <v>714</v>
      </c>
      <c r="B715" s="7" t="s">
        <v>351</v>
      </c>
      <c r="C715" s="8">
        <v>3735</v>
      </c>
      <c r="D715" s="9" t="s">
        <v>1016</v>
      </c>
      <c r="E715" s="8" t="s">
        <v>15</v>
      </c>
      <c r="F715" s="7" t="s">
        <v>21</v>
      </c>
      <c r="G715" s="10">
        <v>41326</v>
      </c>
      <c r="H715" s="11" t="s">
        <v>421</v>
      </c>
      <c r="I715" s="11" t="s">
        <v>1017</v>
      </c>
      <c r="J715" s="12"/>
      <c r="K715" s="12" t="s">
        <v>530</v>
      </c>
      <c r="L715" s="10">
        <v>43051</v>
      </c>
      <c r="M715" s="13"/>
    </row>
    <row r="716" spans="1:13" s="14" customFormat="1" ht="15" customHeight="1" x14ac:dyDescent="0.2">
      <c r="A716" s="7">
        <v>715</v>
      </c>
      <c r="B716" s="7" t="s">
        <v>351</v>
      </c>
      <c r="C716" s="8">
        <v>4291</v>
      </c>
      <c r="D716" s="9" t="s">
        <v>1018</v>
      </c>
      <c r="E716" s="8" t="s">
        <v>15</v>
      </c>
      <c r="F716" s="7" t="s">
        <v>21</v>
      </c>
      <c r="G716" s="10">
        <v>42604</v>
      </c>
      <c r="H716" s="11" t="s">
        <v>421</v>
      </c>
      <c r="I716" s="11" t="s">
        <v>1017</v>
      </c>
      <c r="J716" s="12"/>
      <c r="K716" s="12" t="s">
        <v>419</v>
      </c>
      <c r="L716" s="10">
        <v>43435</v>
      </c>
      <c r="M716" s="13"/>
    </row>
    <row r="717" spans="1:13" s="14" customFormat="1" ht="15" customHeight="1" x14ac:dyDescent="0.2">
      <c r="A717" s="7">
        <v>716</v>
      </c>
      <c r="B717" s="7" t="s">
        <v>351</v>
      </c>
      <c r="C717" s="8">
        <v>4625</v>
      </c>
      <c r="D717" s="9" t="s">
        <v>1019</v>
      </c>
      <c r="E717" s="8" t="s">
        <v>15</v>
      </c>
      <c r="F717" s="7" t="s">
        <v>16</v>
      </c>
      <c r="G717" s="10">
        <v>43042</v>
      </c>
      <c r="H717" s="11" t="s">
        <v>421</v>
      </c>
      <c r="I717" s="11" t="s">
        <v>1017</v>
      </c>
      <c r="J717" s="12"/>
      <c r="K717" s="12" t="s">
        <v>512</v>
      </c>
      <c r="L717" s="10">
        <v>43435</v>
      </c>
      <c r="M717" s="13"/>
    </row>
    <row r="718" spans="1:13" s="14" customFormat="1" ht="15" customHeight="1" x14ac:dyDescent="0.2">
      <c r="A718" s="7">
        <v>717</v>
      </c>
      <c r="B718" s="7" t="s">
        <v>351</v>
      </c>
      <c r="C718" s="8">
        <v>3972</v>
      </c>
      <c r="D718" s="9" t="s">
        <v>1020</v>
      </c>
      <c r="E718" s="8" t="s">
        <v>15</v>
      </c>
      <c r="F718" s="7" t="s">
        <v>16</v>
      </c>
      <c r="G718" s="10">
        <v>42156</v>
      </c>
      <c r="H718" s="11" t="s">
        <v>421</v>
      </c>
      <c r="I718" s="11" t="s">
        <v>1017</v>
      </c>
      <c r="J718" s="12"/>
      <c r="K718" s="12" t="s">
        <v>585</v>
      </c>
      <c r="L718" s="10">
        <v>42913</v>
      </c>
      <c r="M718" s="13"/>
    </row>
    <row r="719" spans="1:13" s="14" customFormat="1" ht="15" customHeight="1" x14ac:dyDescent="0.2">
      <c r="A719" s="7">
        <v>718</v>
      </c>
      <c r="B719" s="7" t="s">
        <v>351</v>
      </c>
      <c r="C719" s="8">
        <v>4670</v>
      </c>
      <c r="D719" s="9" t="s">
        <v>1021</v>
      </c>
      <c r="E719" s="8" t="s">
        <v>15</v>
      </c>
      <c r="F719" s="7" t="s">
        <v>21</v>
      </c>
      <c r="G719" s="10">
        <v>43173</v>
      </c>
      <c r="H719" s="11" t="s">
        <v>421</v>
      </c>
      <c r="I719" s="11" t="s">
        <v>1017</v>
      </c>
      <c r="J719" s="12"/>
      <c r="K719" s="12" t="s">
        <v>512</v>
      </c>
      <c r="L719" s="10">
        <v>43435</v>
      </c>
      <c r="M719" s="13"/>
    </row>
    <row r="720" spans="1:13" s="14" customFormat="1" ht="15" customHeight="1" x14ac:dyDescent="0.2">
      <c r="A720" s="7">
        <v>719</v>
      </c>
      <c r="B720" s="7" t="s">
        <v>351</v>
      </c>
      <c r="C720" s="8">
        <v>3466</v>
      </c>
      <c r="D720" s="9" t="s">
        <v>1022</v>
      </c>
      <c r="E720" s="8" t="s">
        <v>15</v>
      </c>
      <c r="F720" s="7" t="s">
        <v>21</v>
      </c>
      <c r="G720" s="10">
        <v>40107</v>
      </c>
      <c r="H720" s="11" t="s">
        <v>421</v>
      </c>
      <c r="I720" s="11" t="s">
        <v>1023</v>
      </c>
      <c r="J720" s="12"/>
      <c r="K720" s="12" t="s">
        <v>518</v>
      </c>
      <c r="L720" s="10">
        <v>42975</v>
      </c>
      <c r="M720" s="13"/>
    </row>
    <row r="721" spans="1:13" s="14" customFormat="1" ht="15" customHeight="1" x14ac:dyDescent="0.2">
      <c r="A721" s="7">
        <v>720</v>
      </c>
      <c r="B721" s="7" t="s">
        <v>351</v>
      </c>
      <c r="C721" s="8">
        <v>4128</v>
      </c>
      <c r="D721" s="9" t="s">
        <v>1024</v>
      </c>
      <c r="E721" s="8" t="s">
        <v>15</v>
      </c>
      <c r="F721" s="7" t="s">
        <v>16</v>
      </c>
      <c r="G721" s="10">
        <v>42430</v>
      </c>
      <c r="H721" s="11" t="s">
        <v>421</v>
      </c>
      <c r="I721" s="11" t="s">
        <v>1023</v>
      </c>
      <c r="J721" s="12"/>
      <c r="K721" s="12" t="s">
        <v>419</v>
      </c>
      <c r="L721" s="10">
        <v>43090</v>
      </c>
      <c r="M721" s="13"/>
    </row>
    <row r="722" spans="1:13" s="14" customFormat="1" ht="15" customHeight="1" x14ac:dyDescent="0.2">
      <c r="A722" s="7">
        <v>721</v>
      </c>
      <c r="B722" s="7" t="s">
        <v>351</v>
      </c>
      <c r="C722" s="8">
        <v>3950</v>
      </c>
      <c r="D722" s="9" t="s">
        <v>1025</v>
      </c>
      <c r="E722" s="8" t="s">
        <v>15</v>
      </c>
      <c r="F722" s="7" t="s">
        <v>21</v>
      </c>
      <c r="G722" s="10">
        <v>42107</v>
      </c>
      <c r="H722" s="11" t="s">
        <v>421</v>
      </c>
      <c r="I722" s="11" t="s">
        <v>1023</v>
      </c>
      <c r="J722" s="12"/>
      <c r="K722" s="12" t="s">
        <v>515</v>
      </c>
      <c r="L722" s="10">
        <v>42646</v>
      </c>
      <c r="M722" s="13"/>
    </row>
    <row r="723" spans="1:13" s="14" customFormat="1" ht="15" customHeight="1" x14ac:dyDescent="0.2">
      <c r="A723" s="7">
        <v>722</v>
      </c>
      <c r="B723" s="7" t="s">
        <v>351</v>
      </c>
      <c r="C723" s="8">
        <v>4361</v>
      </c>
      <c r="D723" s="9" t="s">
        <v>1026</v>
      </c>
      <c r="E723" s="8" t="s">
        <v>15</v>
      </c>
      <c r="F723" s="7" t="s">
        <v>21</v>
      </c>
      <c r="G723" s="10">
        <v>42678</v>
      </c>
      <c r="H723" s="11" t="s">
        <v>421</v>
      </c>
      <c r="I723" s="11" t="s">
        <v>1023</v>
      </c>
      <c r="J723" s="12"/>
      <c r="K723" s="12" t="s">
        <v>512</v>
      </c>
      <c r="L723" s="10">
        <v>43435</v>
      </c>
      <c r="M723" s="13"/>
    </row>
    <row r="724" spans="1:13" s="14" customFormat="1" ht="15" customHeight="1" x14ac:dyDescent="0.2">
      <c r="A724" s="7">
        <v>723</v>
      </c>
      <c r="B724" s="7" t="s">
        <v>351</v>
      </c>
      <c r="C724" s="8">
        <v>4430</v>
      </c>
      <c r="D724" s="9" t="s">
        <v>1027</v>
      </c>
      <c r="E724" s="8" t="s">
        <v>15</v>
      </c>
      <c r="F724" s="7" t="s">
        <v>16</v>
      </c>
      <c r="G724" s="10">
        <v>42730</v>
      </c>
      <c r="H724" s="11" t="s">
        <v>421</v>
      </c>
      <c r="I724" s="11" t="s">
        <v>1023</v>
      </c>
      <c r="J724" s="12"/>
      <c r="K724" s="12" t="s">
        <v>512</v>
      </c>
      <c r="L724" s="10">
        <v>43435</v>
      </c>
      <c r="M724" s="13"/>
    </row>
    <row r="725" spans="1:13" s="14" customFormat="1" ht="15" customHeight="1" x14ac:dyDescent="0.2">
      <c r="A725" s="7">
        <v>724</v>
      </c>
      <c r="B725" s="7" t="s">
        <v>351</v>
      </c>
      <c r="C725" s="8">
        <v>3260</v>
      </c>
      <c r="D725" s="9" t="s">
        <v>1028</v>
      </c>
      <c r="E725" s="8" t="s">
        <v>15</v>
      </c>
      <c r="F725" s="7" t="s">
        <v>16</v>
      </c>
      <c r="G725" s="10">
        <v>39295</v>
      </c>
      <c r="H725" s="11" t="s">
        <v>428</v>
      </c>
      <c r="I725" s="11" t="s">
        <v>1029</v>
      </c>
      <c r="J725" s="12"/>
      <c r="K725" s="12" t="s">
        <v>585</v>
      </c>
      <c r="L725" s="10">
        <v>43374</v>
      </c>
      <c r="M725" s="13"/>
    </row>
    <row r="726" spans="1:13" s="14" customFormat="1" ht="15" customHeight="1" x14ac:dyDescent="0.2">
      <c r="A726" s="7">
        <v>725</v>
      </c>
      <c r="B726" s="7" t="s">
        <v>351</v>
      </c>
      <c r="C726" s="8">
        <v>2857</v>
      </c>
      <c r="D726" s="9" t="s">
        <v>1030</v>
      </c>
      <c r="E726" s="8" t="s">
        <v>15</v>
      </c>
      <c r="F726" s="7" t="s">
        <v>21</v>
      </c>
      <c r="G726" s="10">
        <v>38306</v>
      </c>
      <c r="H726" s="11" t="s">
        <v>428</v>
      </c>
      <c r="I726" s="11" t="s">
        <v>1029</v>
      </c>
      <c r="J726" s="12"/>
      <c r="K726" s="12" t="s">
        <v>530</v>
      </c>
      <c r="L726" s="10">
        <v>42303</v>
      </c>
      <c r="M726" s="13"/>
    </row>
    <row r="727" spans="1:13" s="14" customFormat="1" ht="15" customHeight="1" x14ac:dyDescent="0.2">
      <c r="A727" s="7">
        <v>726</v>
      </c>
      <c r="B727" s="7" t="s">
        <v>351</v>
      </c>
      <c r="C727" s="8">
        <v>3856</v>
      </c>
      <c r="D727" s="9" t="s">
        <v>1031</v>
      </c>
      <c r="E727" s="8" t="s">
        <v>15</v>
      </c>
      <c r="F727" s="7" t="s">
        <v>21</v>
      </c>
      <c r="G727" s="10">
        <v>41841</v>
      </c>
      <c r="H727" s="11" t="s">
        <v>428</v>
      </c>
      <c r="I727" s="11" t="s">
        <v>1029</v>
      </c>
      <c r="J727" s="12"/>
      <c r="K727" s="12" t="s">
        <v>512</v>
      </c>
      <c r="L727" s="10">
        <v>43435</v>
      </c>
      <c r="M727" s="13"/>
    </row>
    <row r="728" spans="1:13" s="14" customFormat="1" ht="15" customHeight="1" x14ac:dyDescent="0.2">
      <c r="A728" s="7">
        <v>727</v>
      </c>
      <c r="B728" s="7" t="s">
        <v>351</v>
      </c>
      <c r="C728" s="8">
        <v>2406</v>
      </c>
      <c r="D728" s="9" t="s">
        <v>1032</v>
      </c>
      <c r="E728" s="8" t="s">
        <v>15</v>
      </c>
      <c r="F728" s="7" t="s">
        <v>16</v>
      </c>
      <c r="G728" s="10">
        <v>36012</v>
      </c>
      <c r="H728" s="11" t="s">
        <v>428</v>
      </c>
      <c r="I728" s="11" t="s">
        <v>1029</v>
      </c>
      <c r="J728" s="12"/>
      <c r="K728" s="12" t="s">
        <v>554</v>
      </c>
      <c r="L728" s="10">
        <v>43435</v>
      </c>
      <c r="M728" s="13"/>
    </row>
    <row r="729" spans="1:13" s="14" customFormat="1" ht="15" customHeight="1" x14ac:dyDescent="0.2">
      <c r="A729" s="7">
        <v>728</v>
      </c>
      <c r="B729" s="7" t="s">
        <v>351</v>
      </c>
      <c r="C729" s="8">
        <v>4598</v>
      </c>
      <c r="D729" s="9" t="s">
        <v>1033</v>
      </c>
      <c r="E729" s="8" t="s">
        <v>15</v>
      </c>
      <c r="F729" s="7" t="s">
        <v>21</v>
      </c>
      <c r="G729" s="10">
        <v>42991</v>
      </c>
      <c r="H729" s="11" t="s">
        <v>428</v>
      </c>
      <c r="I729" s="11" t="s">
        <v>1029</v>
      </c>
      <c r="J729" s="12"/>
      <c r="K729" s="12" t="s">
        <v>512</v>
      </c>
      <c r="L729" s="10">
        <v>43435</v>
      </c>
      <c r="M729" s="13"/>
    </row>
    <row r="730" spans="1:13" s="14" customFormat="1" ht="15" customHeight="1" x14ac:dyDescent="0.2">
      <c r="A730" s="7">
        <v>729</v>
      </c>
      <c r="B730" s="7" t="s">
        <v>351</v>
      </c>
      <c r="C730" s="8">
        <v>4789</v>
      </c>
      <c r="D730" s="9" t="s">
        <v>1034</v>
      </c>
      <c r="E730" s="8" t="s">
        <v>15</v>
      </c>
      <c r="F730" s="7" t="s">
        <v>21</v>
      </c>
      <c r="G730" s="10">
        <v>43480</v>
      </c>
      <c r="H730" s="11" t="s">
        <v>428</v>
      </c>
      <c r="I730" s="11" t="s">
        <v>1029</v>
      </c>
      <c r="J730" s="12"/>
      <c r="K730" s="12" t="s">
        <v>569</v>
      </c>
      <c r="L730" s="10">
        <v>43480</v>
      </c>
      <c r="M730" s="13"/>
    </row>
    <row r="731" spans="1:13" s="14" customFormat="1" ht="15" customHeight="1" x14ac:dyDescent="0.2">
      <c r="A731" s="7">
        <v>730</v>
      </c>
      <c r="B731" s="7" t="s">
        <v>351</v>
      </c>
      <c r="C731" s="8">
        <v>3908</v>
      </c>
      <c r="D731" s="9" t="s">
        <v>1035</v>
      </c>
      <c r="E731" s="8" t="s">
        <v>15</v>
      </c>
      <c r="F731" s="7" t="s">
        <v>16</v>
      </c>
      <c r="G731" s="10">
        <v>42037</v>
      </c>
      <c r="H731" s="11" t="s">
        <v>428</v>
      </c>
      <c r="I731" s="11" t="s">
        <v>1029</v>
      </c>
      <c r="J731" s="12"/>
      <c r="K731" s="12" t="s">
        <v>512</v>
      </c>
      <c r="L731" s="10">
        <v>43435</v>
      </c>
      <c r="M731" s="13"/>
    </row>
    <row r="732" spans="1:13" s="14" customFormat="1" ht="15" customHeight="1" x14ac:dyDescent="0.2">
      <c r="A732" s="7">
        <v>731</v>
      </c>
      <c r="B732" s="7" t="s">
        <v>351</v>
      </c>
      <c r="C732" s="8">
        <v>3655</v>
      </c>
      <c r="D732" s="9" t="s">
        <v>1036</v>
      </c>
      <c r="E732" s="8" t="s">
        <v>15</v>
      </c>
      <c r="F732" s="7" t="s">
        <v>21</v>
      </c>
      <c r="G732" s="10">
        <v>40976</v>
      </c>
      <c r="H732" s="11" t="s">
        <v>428</v>
      </c>
      <c r="I732" s="11" t="s">
        <v>1029</v>
      </c>
      <c r="J732" s="12"/>
      <c r="K732" s="12" t="s">
        <v>419</v>
      </c>
      <c r="L732" s="10">
        <v>43435</v>
      </c>
      <c r="M732" s="13"/>
    </row>
    <row r="733" spans="1:13" s="14" customFormat="1" ht="15" customHeight="1" x14ac:dyDescent="0.2">
      <c r="A733" s="7">
        <v>732</v>
      </c>
      <c r="B733" s="7" t="s">
        <v>351</v>
      </c>
      <c r="C733" s="8">
        <v>4272</v>
      </c>
      <c r="D733" s="9" t="s">
        <v>1037</v>
      </c>
      <c r="E733" s="8" t="s">
        <v>15</v>
      </c>
      <c r="F733" s="7" t="s">
        <v>21</v>
      </c>
      <c r="G733" s="10">
        <v>42569</v>
      </c>
      <c r="H733" s="11" t="s">
        <v>428</v>
      </c>
      <c r="I733" s="11" t="s">
        <v>1029</v>
      </c>
      <c r="J733" s="12"/>
      <c r="K733" s="12" t="s">
        <v>512</v>
      </c>
      <c r="L733" s="10">
        <v>43435</v>
      </c>
      <c r="M733" s="13"/>
    </row>
    <row r="734" spans="1:13" s="14" customFormat="1" ht="15" customHeight="1" x14ac:dyDescent="0.2">
      <c r="A734" s="7">
        <v>733</v>
      </c>
      <c r="B734" s="7" t="s">
        <v>351</v>
      </c>
      <c r="C734" s="8">
        <v>4838</v>
      </c>
      <c r="D734" s="9" t="s">
        <v>1038</v>
      </c>
      <c r="E734" s="8" t="s">
        <v>126</v>
      </c>
      <c r="F734" s="7" t="s">
        <v>21</v>
      </c>
      <c r="G734" s="10">
        <v>43551</v>
      </c>
      <c r="H734" s="11" t="s">
        <v>428</v>
      </c>
      <c r="I734" s="11" t="s">
        <v>1029</v>
      </c>
      <c r="J734" s="12"/>
      <c r="K734" s="12" t="s">
        <v>512</v>
      </c>
      <c r="L734" s="10">
        <v>43551</v>
      </c>
      <c r="M734" s="13"/>
    </row>
    <row r="735" spans="1:13" s="14" customFormat="1" ht="15" customHeight="1" x14ac:dyDescent="0.2">
      <c r="A735" s="7">
        <v>734</v>
      </c>
      <c r="B735" s="7" t="s">
        <v>351</v>
      </c>
      <c r="C735" s="8">
        <v>3425</v>
      </c>
      <c r="D735" s="9" t="s">
        <v>1039</v>
      </c>
      <c r="E735" s="8" t="s">
        <v>15</v>
      </c>
      <c r="F735" s="7" t="s">
        <v>16</v>
      </c>
      <c r="G735" s="10">
        <v>39890</v>
      </c>
      <c r="H735" s="11" t="s">
        <v>428</v>
      </c>
      <c r="I735" s="11" t="s">
        <v>1029</v>
      </c>
      <c r="J735" s="15"/>
      <c r="K735" s="12" t="s">
        <v>548</v>
      </c>
      <c r="L735" s="10">
        <v>43374</v>
      </c>
      <c r="M735" s="13"/>
    </row>
    <row r="736" spans="1:13" s="14" customFormat="1" ht="15" customHeight="1" x14ac:dyDescent="0.2">
      <c r="A736" s="7">
        <v>735</v>
      </c>
      <c r="B736" s="7" t="s">
        <v>351</v>
      </c>
      <c r="C736" s="8">
        <v>4682</v>
      </c>
      <c r="D736" s="9" t="s">
        <v>1040</v>
      </c>
      <c r="E736" s="8" t="s">
        <v>15</v>
      </c>
      <c r="F736" s="7" t="s">
        <v>16</v>
      </c>
      <c r="G736" s="10">
        <v>43192</v>
      </c>
      <c r="H736" s="11" t="s">
        <v>428</v>
      </c>
      <c r="I736" s="11" t="s">
        <v>1041</v>
      </c>
      <c r="J736" s="12"/>
      <c r="K736" s="12" t="s">
        <v>518</v>
      </c>
      <c r="L736" s="10">
        <v>43388</v>
      </c>
      <c r="M736" s="13"/>
    </row>
    <row r="737" spans="1:13" s="14" customFormat="1" ht="15" customHeight="1" x14ac:dyDescent="0.2">
      <c r="A737" s="7">
        <v>736</v>
      </c>
      <c r="B737" s="7" t="s">
        <v>351</v>
      </c>
      <c r="C737" s="8">
        <v>4595</v>
      </c>
      <c r="D737" s="9" t="s">
        <v>1042</v>
      </c>
      <c r="E737" s="8" t="s">
        <v>15</v>
      </c>
      <c r="F737" s="7" t="s">
        <v>21</v>
      </c>
      <c r="G737" s="10">
        <v>42985</v>
      </c>
      <c r="H737" s="11" t="s">
        <v>428</v>
      </c>
      <c r="I737" s="11" t="s">
        <v>1041</v>
      </c>
      <c r="J737" s="12"/>
      <c r="K737" s="12" t="s">
        <v>512</v>
      </c>
      <c r="L737" s="10">
        <v>43435</v>
      </c>
      <c r="M737" s="13"/>
    </row>
    <row r="738" spans="1:13" s="14" customFormat="1" ht="15" customHeight="1" x14ac:dyDescent="0.2">
      <c r="A738" s="7">
        <v>737</v>
      </c>
      <c r="B738" s="7" t="s">
        <v>351</v>
      </c>
      <c r="C738" s="8">
        <v>3659</v>
      </c>
      <c r="D738" s="20" t="s">
        <v>1043</v>
      </c>
      <c r="E738" s="17" t="s">
        <v>15</v>
      </c>
      <c r="F738" s="7" t="s">
        <v>16</v>
      </c>
      <c r="G738" s="10">
        <v>40998</v>
      </c>
      <c r="H738" s="11" t="s">
        <v>428</v>
      </c>
      <c r="I738" s="11" t="s">
        <v>1041</v>
      </c>
      <c r="J738" s="12"/>
      <c r="K738" s="12" t="s">
        <v>419</v>
      </c>
      <c r="L738" s="10">
        <v>43388</v>
      </c>
      <c r="M738" s="13"/>
    </row>
    <row r="739" spans="1:13" s="14" customFormat="1" ht="15" customHeight="1" x14ac:dyDescent="0.2">
      <c r="A739" s="7">
        <v>738</v>
      </c>
      <c r="B739" s="7" t="s">
        <v>351</v>
      </c>
      <c r="C739" s="8">
        <v>4716</v>
      </c>
      <c r="D739" s="9" t="s">
        <v>1044</v>
      </c>
      <c r="E739" s="8" t="s">
        <v>15</v>
      </c>
      <c r="F739" s="7" t="s">
        <v>16</v>
      </c>
      <c r="G739" s="10">
        <v>43278</v>
      </c>
      <c r="H739" s="11" t="s">
        <v>428</v>
      </c>
      <c r="I739" s="11" t="s">
        <v>1041</v>
      </c>
      <c r="J739" s="12"/>
      <c r="K739" s="12" t="s">
        <v>512</v>
      </c>
      <c r="L739" s="10">
        <v>43435</v>
      </c>
      <c r="M739" s="13"/>
    </row>
    <row r="740" spans="1:13" s="14" customFormat="1" ht="15" customHeight="1" x14ac:dyDescent="0.2">
      <c r="A740" s="7">
        <v>739</v>
      </c>
      <c r="B740" s="7" t="s">
        <v>351</v>
      </c>
      <c r="C740" s="8">
        <v>3471</v>
      </c>
      <c r="D740" s="9" t="s">
        <v>1045</v>
      </c>
      <c r="E740" s="8" t="s">
        <v>15</v>
      </c>
      <c r="F740" s="7" t="s">
        <v>21</v>
      </c>
      <c r="G740" s="10">
        <v>40140</v>
      </c>
      <c r="H740" s="11" t="s">
        <v>428</v>
      </c>
      <c r="I740" s="11" t="s">
        <v>1046</v>
      </c>
      <c r="J740" s="12"/>
      <c r="K740" s="12" t="s">
        <v>518</v>
      </c>
      <c r="L740" s="10">
        <v>43059</v>
      </c>
      <c r="M740" s="13"/>
    </row>
    <row r="741" spans="1:13" s="14" customFormat="1" ht="15" customHeight="1" x14ac:dyDescent="0.2">
      <c r="A741" s="7">
        <v>740</v>
      </c>
      <c r="B741" s="7" t="s">
        <v>351</v>
      </c>
      <c r="C741" s="8">
        <v>4304</v>
      </c>
      <c r="D741" s="9" t="s">
        <v>1047</v>
      </c>
      <c r="E741" s="8" t="s">
        <v>15</v>
      </c>
      <c r="F741" s="7" t="s">
        <v>16</v>
      </c>
      <c r="G741" s="10">
        <v>42611</v>
      </c>
      <c r="H741" s="11" t="s">
        <v>428</v>
      </c>
      <c r="I741" s="11" t="s">
        <v>1046</v>
      </c>
      <c r="J741" s="12"/>
      <c r="K741" s="12" t="s">
        <v>569</v>
      </c>
      <c r="L741" s="10">
        <v>43059</v>
      </c>
      <c r="M741" s="13"/>
    </row>
    <row r="742" spans="1:13" s="14" customFormat="1" ht="15" customHeight="1" x14ac:dyDescent="0.2">
      <c r="A742" s="7">
        <v>741</v>
      </c>
      <c r="B742" s="7" t="s">
        <v>351</v>
      </c>
      <c r="C742" s="8">
        <v>4792</v>
      </c>
      <c r="D742" s="20" t="s">
        <v>1048</v>
      </c>
      <c r="E742" s="8" t="s">
        <v>15</v>
      </c>
      <c r="F742" s="7" t="s">
        <v>16</v>
      </c>
      <c r="G742" s="10">
        <v>43503</v>
      </c>
      <c r="H742" s="11" t="s">
        <v>428</v>
      </c>
      <c r="I742" s="11" t="s">
        <v>1046</v>
      </c>
      <c r="J742" s="12"/>
      <c r="K742" s="12" t="s">
        <v>512</v>
      </c>
      <c r="L742" s="10">
        <v>43503</v>
      </c>
      <c r="M742" s="13"/>
    </row>
    <row r="743" spans="1:13" s="14" customFormat="1" ht="15" customHeight="1" x14ac:dyDescent="0.2">
      <c r="A743" s="7">
        <v>742</v>
      </c>
      <c r="B743" s="7" t="s">
        <v>351</v>
      </c>
      <c r="C743" s="8">
        <v>3525</v>
      </c>
      <c r="D743" s="9" t="s">
        <v>1049</v>
      </c>
      <c r="E743" s="8" t="s">
        <v>15</v>
      </c>
      <c r="F743" s="7" t="s">
        <v>16</v>
      </c>
      <c r="G743" s="10">
        <v>40374</v>
      </c>
      <c r="H743" s="11" t="s">
        <v>436</v>
      </c>
      <c r="I743" s="11" t="s">
        <v>1050</v>
      </c>
      <c r="J743" s="12"/>
      <c r="K743" s="12" t="s">
        <v>585</v>
      </c>
      <c r="L743" s="10">
        <v>42954</v>
      </c>
      <c r="M743" s="13"/>
    </row>
    <row r="744" spans="1:13" s="14" customFormat="1" ht="15" customHeight="1" x14ac:dyDescent="0.2">
      <c r="A744" s="7">
        <v>743</v>
      </c>
      <c r="B744" s="7" t="s">
        <v>351</v>
      </c>
      <c r="C744" s="8">
        <v>4541</v>
      </c>
      <c r="D744" s="9" t="s">
        <v>1051</v>
      </c>
      <c r="E744" s="8" t="s">
        <v>15</v>
      </c>
      <c r="F744" s="7" t="s">
        <v>21</v>
      </c>
      <c r="G744" s="10">
        <v>42906</v>
      </c>
      <c r="H744" s="11" t="s">
        <v>436</v>
      </c>
      <c r="I744" s="11" t="s">
        <v>1050</v>
      </c>
      <c r="J744" s="12"/>
      <c r="K744" s="12" t="s">
        <v>512</v>
      </c>
      <c r="L744" s="10">
        <v>43435</v>
      </c>
      <c r="M744" s="13"/>
    </row>
    <row r="745" spans="1:13" s="14" customFormat="1" ht="15" customHeight="1" x14ac:dyDescent="0.2">
      <c r="A745" s="7">
        <v>744</v>
      </c>
      <c r="B745" s="7" t="s">
        <v>351</v>
      </c>
      <c r="C745" s="8">
        <v>4639</v>
      </c>
      <c r="D745" s="9" t="s">
        <v>1052</v>
      </c>
      <c r="E745" s="8" t="s">
        <v>15</v>
      </c>
      <c r="F745" s="7" t="s">
        <v>21</v>
      </c>
      <c r="G745" s="10">
        <v>43108</v>
      </c>
      <c r="H745" s="11" t="s">
        <v>436</v>
      </c>
      <c r="I745" s="11" t="s">
        <v>1050</v>
      </c>
      <c r="J745" s="12"/>
      <c r="K745" s="12" t="s">
        <v>569</v>
      </c>
      <c r="L745" s="10">
        <v>43435</v>
      </c>
      <c r="M745" s="13"/>
    </row>
    <row r="746" spans="1:13" s="14" customFormat="1" ht="15" customHeight="1" x14ac:dyDescent="0.2">
      <c r="A746" s="7">
        <v>745</v>
      </c>
      <c r="B746" s="7" t="s">
        <v>351</v>
      </c>
      <c r="C746" s="8">
        <v>4745</v>
      </c>
      <c r="D746" s="9" t="s">
        <v>1053</v>
      </c>
      <c r="E746" s="8" t="s">
        <v>15</v>
      </c>
      <c r="F746" s="7" t="s">
        <v>21</v>
      </c>
      <c r="G746" s="10">
        <v>43341</v>
      </c>
      <c r="H746" s="11" t="s">
        <v>436</v>
      </c>
      <c r="I746" s="11" t="s">
        <v>1050</v>
      </c>
      <c r="J746" s="12"/>
      <c r="K746" s="12" t="s">
        <v>512</v>
      </c>
      <c r="L746" s="10">
        <v>43435</v>
      </c>
      <c r="M746" s="13"/>
    </row>
    <row r="747" spans="1:13" s="14" customFormat="1" ht="15" customHeight="1" x14ac:dyDescent="0.2">
      <c r="A747" s="7">
        <v>746</v>
      </c>
      <c r="B747" s="7" t="s">
        <v>351</v>
      </c>
      <c r="C747" s="8">
        <v>2410</v>
      </c>
      <c r="D747" s="9" t="s">
        <v>1054</v>
      </c>
      <c r="E747" s="8" t="s">
        <v>15</v>
      </c>
      <c r="F747" s="7" t="s">
        <v>21</v>
      </c>
      <c r="G747" s="10">
        <v>36019</v>
      </c>
      <c r="H747" s="11" t="s">
        <v>436</v>
      </c>
      <c r="I747" s="11" t="s">
        <v>1050</v>
      </c>
      <c r="J747" s="12"/>
      <c r="K747" s="12" t="s">
        <v>554</v>
      </c>
      <c r="L747" s="10">
        <v>43435</v>
      </c>
      <c r="M747" s="13"/>
    </row>
    <row r="748" spans="1:13" s="14" customFormat="1" ht="15" customHeight="1" x14ac:dyDescent="0.2">
      <c r="A748" s="7">
        <v>747</v>
      </c>
      <c r="B748" s="7" t="s">
        <v>351</v>
      </c>
      <c r="C748" s="8">
        <v>4015</v>
      </c>
      <c r="D748" s="9" t="s">
        <v>1055</v>
      </c>
      <c r="E748" s="8" t="s">
        <v>15</v>
      </c>
      <c r="F748" s="7" t="s">
        <v>21</v>
      </c>
      <c r="G748" s="10">
        <v>42261</v>
      </c>
      <c r="H748" s="11" t="s">
        <v>436</v>
      </c>
      <c r="I748" s="11" t="s">
        <v>1050</v>
      </c>
      <c r="J748" s="12"/>
      <c r="K748" s="12" t="s">
        <v>715</v>
      </c>
      <c r="L748" s="10">
        <v>43466</v>
      </c>
      <c r="M748" s="13"/>
    </row>
    <row r="749" spans="1:13" s="14" customFormat="1" ht="15" customHeight="1" x14ac:dyDescent="0.2">
      <c r="A749" s="7">
        <v>748</v>
      </c>
      <c r="B749" s="7" t="s">
        <v>351</v>
      </c>
      <c r="C749" s="8">
        <v>4197</v>
      </c>
      <c r="D749" s="9" t="s">
        <v>1056</v>
      </c>
      <c r="E749" s="8" t="s">
        <v>15</v>
      </c>
      <c r="F749" s="7" t="s">
        <v>21</v>
      </c>
      <c r="G749" s="10">
        <v>42520</v>
      </c>
      <c r="H749" s="11" t="s">
        <v>510</v>
      </c>
      <c r="I749" s="11" t="s">
        <v>1057</v>
      </c>
      <c r="J749" s="12"/>
      <c r="K749" s="12" t="s">
        <v>569</v>
      </c>
      <c r="L749" s="10">
        <v>42926</v>
      </c>
      <c r="M749" s="13"/>
    </row>
    <row r="750" spans="1:13" s="14" customFormat="1" ht="15" customHeight="1" x14ac:dyDescent="0.2">
      <c r="A750" s="7">
        <v>749</v>
      </c>
      <c r="B750" s="7" t="s">
        <v>351</v>
      </c>
      <c r="C750" s="8">
        <v>4340</v>
      </c>
      <c r="D750" s="9" t="s">
        <v>1058</v>
      </c>
      <c r="E750" s="8" t="s">
        <v>15</v>
      </c>
      <c r="F750" s="7" t="s">
        <v>16</v>
      </c>
      <c r="G750" s="10">
        <v>42653</v>
      </c>
      <c r="H750" s="11" t="s">
        <v>510</v>
      </c>
      <c r="I750" s="11" t="s">
        <v>1057</v>
      </c>
      <c r="J750" s="12"/>
      <c r="K750" s="12" t="s">
        <v>518</v>
      </c>
      <c r="L750" s="10">
        <v>42926</v>
      </c>
      <c r="M750" s="13"/>
    </row>
    <row r="751" spans="1:13" s="14" customFormat="1" ht="15" customHeight="1" x14ac:dyDescent="0.2">
      <c r="A751" s="7">
        <v>750</v>
      </c>
      <c r="B751" s="7" t="s">
        <v>351</v>
      </c>
      <c r="C751" s="8">
        <v>3138</v>
      </c>
      <c r="D751" s="9" t="s">
        <v>1059</v>
      </c>
      <c r="E751" s="8" t="s">
        <v>15</v>
      </c>
      <c r="F751" s="7" t="s">
        <v>16</v>
      </c>
      <c r="G751" s="10">
        <v>38749</v>
      </c>
      <c r="H751" s="11" t="s">
        <v>510</v>
      </c>
      <c r="I751" s="11" t="s">
        <v>1057</v>
      </c>
      <c r="J751" s="11"/>
      <c r="K751" s="12" t="s">
        <v>419</v>
      </c>
      <c r="L751" s="10">
        <v>42926</v>
      </c>
      <c r="M751" s="13"/>
    </row>
    <row r="752" spans="1:13" s="14" customFormat="1" ht="15" customHeight="1" x14ac:dyDescent="0.2">
      <c r="A752" s="7">
        <v>751</v>
      </c>
      <c r="B752" s="7" t="s">
        <v>351</v>
      </c>
      <c r="C752" s="8">
        <v>4021</v>
      </c>
      <c r="D752" s="9" t="s">
        <v>1060</v>
      </c>
      <c r="E752" s="8" t="s">
        <v>15</v>
      </c>
      <c r="F752" s="7" t="s">
        <v>21</v>
      </c>
      <c r="G752" s="10">
        <v>42277</v>
      </c>
      <c r="H752" s="11" t="s">
        <v>510</v>
      </c>
      <c r="I752" s="11" t="s">
        <v>1057</v>
      </c>
      <c r="J752" s="12"/>
      <c r="K752" s="12" t="s">
        <v>512</v>
      </c>
      <c r="L752" s="10">
        <v>43435</v>
      </c>
      <c r="M752" s="13"/>
    </row>
    <row r="753" spans="1:13" s="14" customFormat="1" ht="15" customHeight="1" x14ac:dyDescent="0.2">
      <c r="A753" s="7">
        <v>752</v>
      </c>
      <c r="B753" s="7" t="s">
        <v>351</v>
      </c>
      <c r="C753" s="8">
        <v>4818</v>
      </c>
      <c r="D753" s="9" t="s">
        <v>1061</v>
      </c>
      <c r="E753" s="8" t="s">
        <v>15</v>
      </c>
      <c r="F753" s="7" t="s">
        <v>21</v>
      </c>
      <c r="G753" s="10">
        <v>43538</v>
      </c>
      <c r="H753" s="11" t="s">
        <v>510</v>
      </c>
      <c r="I753" s="11" t="s">
        <v>1057</v>
      </c>
      <c r="J753" s="12"/>
      <c r="K753" s="12" t="s">
        <v>512</v>
      </c>
      <c r="L753" s="10">
        <v>43538</v>
      </c>
      <c r="M753" s="13"/>
    </row>
    <row r="754" spans="1:13" s="14" customFormat="1" ht="15" customHeight="1" x14ac:dyDescent="0.2">
      <c r="A754" s="7">
        <v>753</v>
      </c>
      <c r="B754" s="7" t="s">
        <v>351</v>
      </c>
      <c r="C754" s="8">
        <v>4830</v>
      </c>
      <c r="D754" s="9" t="s">
        <v>1062</v>
      </c>
      <c r="E754" s="8" t="s">
        <v>15</v>
      </c>
      <c r="F754" s="7" t="s">
        <v>16</v>
      </c>
      <c r="G754" s="10">
        <v>43544</v>
      </c>
      <c r="H754" s="11" t="s">
        <v>510</v>
      </c>
      <c r="I754" s="11" t="s">
        <v>1057</v>
      </c>
      <c r="J754" s="12"/>
      <c r="K754" s="12" t="s">
        <v>512</v>
      </c>
      <c r="L754" s="10">
        <v>43544</v>
      </c>
      <c r="M754" s="13"/>
    </row>
    <row r="755" spans="1:13" s="14" customFormat="1" ht="15" customHeight="1" x14ac:dyDescent="0.2">
      <c r="A755" s="7">
        <v>754</v>
      </c>
      <c r="B755" s="7" t="s">
        <v>351</v>
      </c>
      <c r="C755" s="8">
        <v>3187</v>
      </c>
      <c r="D755" s="9" t="s">
        <v>1063</v>
      </c>
      <c r="E755" s="8" t="s">
        <v>15</v>
      </c>
      <c r="F755" s="7" t="s">
        <v>21</v>
      </c>
      <c r="G755" s="10">
        <v>38902</v>
      </c>
      <c r="H755" s="11" t="s">
        <v>436</v>
      </c>
      <c r="I755" s="11" t="s">
        <v>1064</v>
      </c>
      <c r="J755" s="12"/>
      <c r="K755" s="12" t="s">
        <v>518</v>
      </c>
      <c r="L755" s="10">
        <v>42625</v>
      </c>
      <c r="M755" s="13"/>
    </row>
    <row r="756" spans="1:13" s="14" customFormat="1" ht="15" customHeight="1" x14ac:dyDescent="0.2">
      <c r="A756" s="7">
        <v>755</v>
      </c>
      <c r="B756" s="7" t="s">
        <v>351</v>
      </c>
      <c r="C756" s="8">
        <v>2506</v>
      </c>
      <c r="D756" s="9" t="s">
        <v>1065</v>
      </c>
      <c r="E756" s="8" t="s">
        <v>15</v>
      </c>
      <c r="F756" s="7" t="s">
        <v>21</v>
      </c>
      <c r="G756" s="10">
        <v>36678</v>
      </c>
      <c r="H756" s="11" t="s">
        <v>436</v>
      </c>
      <c r="I756" s="11" t="s">
        <v>1064</v>
      </c>
      <c r="J756" s="12"/>
      <c r="K756" s="12" t="s">
        <v>419</v>
      </c>
      <c r="L756" s="10">
        <v>42625</v>
      </c>
      <c r="M756" s="13"/>
    </row>
    <row r="757" spans="1:13" s="14" customFormat="1" ht="15" customHeight="1" x14ac:dyDescent="0.2">
      <c r="A757" s="7">
        <v>756</v>
      </c>
      <c r="B757" s="7" t="s">
        <v>351</v>
      </c>
      <c r="C757" s="8">
        <v>3598</v>
      </c>
      <c r="D757" s="9" t="s">
        <v>1066</v>
      </c>
      <c r="E757" s="8" t="s">
        <v>15</v>
      </c>
      <c r="F757" s="7" t="s">
        <v>21</v>
      </c>
      <c r="G757" s="10">
        <v>40717</v>
      </c>
      <c r="H757" s="11" t="s">
        <v>436</v>
      </c>
      <c r="I757" s="11" t="s">
        <v>1064</v>
      </c>
      <c r="J757" s="12"/>
      <c r="K757" s="12" t="s">
        <v>569</v>
      </c>
      <c r="L757" s="10">
        <v>42625</v>
      </c>
      <c r="M757" s="13"/>
    </row>
    <row r="758" spans="1:13" s="14" customFormat="1" ht="15" customHeight="1" x14ac:dyDescent="0.2">
      <c r="A758" s="7">
        <v>757</v>
      </c>
      <c r="B758" s="7" t="s">
        <v>351</v>
      </c>
      <c r="C758" s="8">
        <v>4224</v>
      </c>
      <c r="D758" s="9" t="s">
        <v>1067</v>
      </c>
      <c r="E758" s="8" t="s">
        <v>15</v>
      </c>
      <c r="F758" s="7" t="s">
        <v>21</v>
      </c>
      <c r="G758" s="10">
        <v>42542</v>
      </c>
      <c r="H758" s="11" t="s">
        <v>436</v>
      </c>
      <c r="I758" s="11" t="s">
        <v>1064</v>
      </c>
      <c r="J758" s="12"/>
      <c r="K758" s="12" t="s">
        <v>512</v>
      </c>
      <c r="L758" s="10">
        <v>43435</v>
      </c>
      <c r="M758" s="13"/>
    </row>
    <row r="759" spans="1:13" s="14" customFormat="1" ht="15" customHeight="1" x14ac:dyDescent="0.2">
      <c r="A759" s="7">
        <v>758</v>
      </c>
      <c r="B759" s="7" t="s">
        <v>351</v>
      </c>
      <c r="C759" s="8">
        <v>2103</v>
      </c>
      <c r="D759" s="9" t="s">
        <v>1068</v>
      </c>
      <c r="E759" s="8" t="s">
        <v>15</v>
      </c>
      <c r="F759" s="7" t="s">
        <v>21</v>
      </c>
      <c r="G759" s="10">
        <v>35004</v>
      </c>
      <c r="H759" s="11" t="s">
        <v>421</v>
      </c>
      <c r="I759" s="11" t="s">
        <v>1069</v>
      </c>
      <c r="J759" s="12"/>
      <c r="K759" s="12" t="s">
        <v>376</v>
      </c>
      <c r="L759" s="10">
        <v>43375</v>
      </c>
      <c r="M759" s="13"/>
    </row>
    <row r="760" spans="1:13" s="14" customFormat="1" ht="15" customHeight="1" x14ac:dyDescent="0.2">
      <c r="A760" s="7">
        <v>759</v>
      </c>
      <c r="B760" s="7" t="s">
        <v>351</v>
      </c>
      <c r="C760" s="8">
        <v>3620</v>
      </c>
      <c r="D760" s="9" t="s">
        <v>1070</v>
      </c>
      <c r="E760" s="8" t="s">
        <v>15</v>
      </c>
      <c r="F760" s="7" t="s">
        <v>16</v>
      </c>
      <c r="G760" s="10">
        <v>40781</v>
      </c>
      <c r="H760" s="11" t="s">
        <v>421</v>
      </c>
      <c r="I760" s="11" t="s">
        <v>1069</v>
      </c>
      <c r="J760" s="12"/>
      <c r="K760" s="12" t="s">
        <v>419</v>
      </c>
      <c r="L760" s="10">
        <v>42415</v>
      </c>
      <c r="M760" s="13"/>
    </row>
    <row r="761" spans="1:13" s="14" customFormat="1" ht="15" customHeight="1" x14ac:dyDescent="0.2">
      <c r="A761" s="7">
        <v>760</v>
      </c>
      <c r="B761" s="7" t="s">
        <v>351</v>
      </c>
      <c r="C761" s="8">
        <v>4068</v>
      </c>
      <c r="D761" s="9" t="s">
        <v>1071</v>
      </c>
      <c r="E761" s="8" t="s">
        <v>15</v>
      </c>
      <c r="F761" s="7" t="s">
        <v>21</v>
      </c>
      <c r="G761" s="10">
        <v>42338</v>
      </c>
      <c r="H761" s="11" t="s">
        <v>421</v>
      </c>
      <c r="I761" s="11" t="s">
        <v>1069</v>
      </c>
      <c r="J761" s="12"/>
      <c r="K761" s="12" t="s">
        <v>569</v>
      </c>
      <c r="L761" s="10">
        <v>43435</v>
      </c>
      <c r="M761" s="13"/>
    </row>
    <row r="762" spans="1:13" s="14" customFormat="1" ht="15" customHeight="1" x14ac:dyDescent="0.2">
      <c r="A762" s="7">
        <v>761</v>
      </c>
      <c r="B762" s="7" t="s">
        <v>351</v>
      </c>
      <c r="C762" s="8">
        <v>4069</v>
      </c>
      <c r="D762" s="9" t="s">
        <v>1072</v>
      </c>
      <c r="E762" s="8" t="s">
        <v>15</v>
      </c>
      <c r="F762" s="7" t="s">
        <v>16</v>
      </c>
      <c r="G762" s="10">
        <v>42338</v>
      </c>
      <c r="H762" s="11" t="s">
        <v>421</v>
      </c>
      <c r="I762" s="11" t="s">
        <v>1069</v>
      </c>
      <c r="J762" s="12"/>
      <c r="K762" s="12" t="s">
        <v>512</v>
      </c>
      <c r="L762" s="10">
        <v>43435</v>
      </c>
      <c r="M762" s="13"/>
    </row>
    <row r="763" spans="1:13" s="14" customFormat="1" ht="15" customHeight="1" x14ac:dyDescent="0.2">
      <c r="A763" s="7">
        <v>762</v>
      </c>
      <c r="B763" s="7" t="s">
        <v>351</v>
      </c>
      <c r="C763" s="8">
        <v>4702</v>
      </c>
      <c r="D763" s="9" t="s">
        <v>1073</v>
      </c>
      <c r="E763" s="8" t="s">
        <v>15</v>
      </c>
      <c r="F763" s="7" t="s">
        <v>16</v>
      </c>
      <c r="G763" s="10">
        <v>43235</v>
      </c>
      <c r="H763" s="11" t="s">
        <v>421</v>
      </c>
      <c r="I763" s="11" t="s">
        <v>1069</v>
      </c>
      <c r="J763" s="12"/>
      <c r="K763" s="12" t="s">
        <v>512</v>
      </c>
      <c r="L763" s="10">
        <v>43435</v>
      </c>
      <c r="M763" s="13"/>
    </row>
    <row r="764" spans="1:13" s="14" customFormat="1" ht="15" customHeight="1" x14ac:dyDescent="0.2">
      <c r="A764" s="7">
        <v>763</v>
      </c>
      <c r="B764" s="7" t="s">
        <v>351</v>
      </c>
      <c r="C764" s="8">
        <v>3917</v>
      </c>
      <c r="D764" s="9" t="s">
        <v>1074</v>
      </c>
      <c r="E764" s="8" t="s">
        <v>15</v>
      </c>
      <c r="F764" s="7" t="s">
        <v>21</v>
      </c>
      <c r="G764" s="10">
        <v>42058</v>
      </c>
      <c r="H764" s="11" t="s">
        <v>510</v>
      </c>
      <c r="I764" s="11" t="s">
        <v>1075</v>
      </c>
      <c r="J764" s="12"/>
      <c r="K764" s="12" t="s">
        <v>419</v>
      </c>
      <c r="L764" s="10">
        <v>43435</v>
      </c>
      <c r="M764" s="13"/>
    </row>
    <row r="765" spans="1:13" s="14" customFormat="1" ht="15" customHeight="1" x14ac:dyDescent="0.2">
      <c r="A765" s="7">
        <v>764</v>
      </c>
      <c r="B765" s="7" t="s">
        <v>351</v>
      </c>
      <c r="C765" s="8">
        <v>2652</v>
      </c>
      <c r="D765" s="9" t="s">
        <v>1076</v>
      </c>
      <c r="E765" s="8" t="s">
        <v>15</v>
      </c>
      <c r="F765" s="7" t="s">
        <v>21</v>
      </c>
      <c r="G765" s="10">
        <v>37277</v>
      </c>
      <c r="H765" s="11" t="s">
        <v>510</v>
      </c>
      <c r="I765" s="11" t="s">
        <v>1075</v>
      </c>
      <c r="J765" s="12"/>
      <c r="K765" s="12" t="s">
        <v>554</v>
      </c>
      <c r="L765" s="10">
        <v>43435</v>
      </c>
      <c r="M765" s="13"/>
    </row>
    <row r="766" spans="1:13" s="14" customFormat="1" ht="15" customHeight="1" x14ac:dyDescent="0.2">
      <c r="A766" s="7">
        <v>765</v>
      </c>
      <c r="B766" s="7" t="s">
        <v>351</v>
      </c>
      <c r="C766" s="8">
        <v>3992</v>
      </c>
      <c r="D766" s="9" t="s">
        <v>1077</v>
      </c>
      <c r="E766" s="8" t="s">
        <v>15</v>
      </c>
      <c r="F766" s="7" t="s">
        <v>16</v>
      </c>
      <c r="G766" s="10">
        <v>42212</v>
      </c>
      <c r="H766" s="11" t="s">
        <v>510</v>
      </c>
      <c r="I766" s="11" t="s">
        <v>1075</v>
      </c>
      <c r="J766" s="12"/>
      <c r="K766" s="12" t="s">
        <v>528</v>
      </c>
      <c r="L766" s="10">
        <v>42387</v>
      </c>
      <c r="M766" s="13"/>
    </row>
    <row r="767" spans="1:13" s="14" customFormat="1" ht="15" customHeight="1" x14ac:dyDescent="0.2">
      <c r="A767" s="7">
        <v>766</v>
      </c>
      <c r="B767" s="7" t="s">
        <v>351</v>
      </c>
      <c r="C767" s="8">
        <v>4091</v>
      </c>
      <c r="D767" s="9" t="s">
        <v>1078</v>
      </c>
      <c r="E767" s="8" t="s">
        <v>15</v>
      </c>
      <c r="F767" s="7" t="s">
        <v>21</v>
      </c>
      <c r="G767" s="10">
        <v>42376</v>
      </c>
      <c r="H767" s="11" t="s">
        <v>510</v>
      </c>
      <c r="I767" s="13" t="s">
        <v>1075</v>
      </c>
      <c r="J767" s="12"/>
      <c r="K767" s="12" t="s">
        <v>419</v>
      </c>
      <c r="L767" s="10">
        <v>43435</v>
      </c>
      <c r="M767" s="13"/>
    </row>
    <row r="768" spans="1:13" s="14" customFormat="1" ht="15" customHeight="1" x14ac:dyDescent="0.2">
      <c r="A768" s="7">
        <v>767</v>
      </c>
      <c r="B768" s="7" t="s">
        <v>351</v>
      </c>
      <c r="C768" s="8">
        <v>3619</v>
      </c>
      <c r="D768" s="9" t="s">
        <v>1079</v>
      </c>
      <c r="E768" s="8" t="s">
        <v>15</v>
      </c>
      <c r="F768" s="7" t="s">
        <v>21</v>
      </c>
      <c r="G768" s="10">
        <v>40780</v>
      </c>
      <c r="H768" s="11" t="s">
        <v>510</v>
      </c>
      <c r="I768" s="12" t="s">
        <v>1075</v>
      </c>
      <c r="J768" s="12"/>
      <c r="K768" s="12" t="s">
        <v>530</v>
      </c>
      <c r="L768" s="10">
        <v>41673</v>
      </c>
      <c r="M768" s="13"/>
    </row>
    <row r="769" spans="1:13" s="14" customFormat="1" ht="15" customHeight="1" x14ac:dyDescent="0.2">
      <c r="A769" s="7">
        <v>768</v>
      </c>
      <c r="B769" s="7" t="s">
        <v>351</v>
      </c>
      <c r="C769" s="8">
        <v>4474</v>
      </c>
      <c r="D769" s="9" t="s">
        <v>1080</v>
      </c>
      <c r="E769" s="8" t="s">
        <v>15</v>
      </c>
      <c r="F769" s="7" t="s">
        <v>21</v>
      </c>
      <c r="G769" s="10">
        <v>42814</v>
      </c>
      <c r="H769" s="11" t="s">
        <v>510</v>
      </c>
      <c r="I769" s="11" t="s">
        <v>1075</v>
      </c>
      <c r="J769" s="12"/>
      <c r="K769" s="12" t="s">
        <v>512</v>
      </c>
      <c r="L769" s="10">
        <v>43435</v>
      </c>
      <c r="M769" s="13"/>
    </row>
    <row r="770" spans="1:13" s="14" customFormat="1" ht="15" customHeight="1" x14ac:dyDescent="0.2">
      <c r="A770" s="7">
        <v>769</v>
      </c>
      <c r="B770" s="7" t="s">
        <v>351</v>
      </c>
      <c r="C770" s="8">
        <v>3829</v>
      </c>
      <c r="D770" s="9" t="s">
        <v>1081</v>
      </c>
      <c r="E770" s="8" t="s">
        <v>15</v>
      </c>
      <c r="F770" s="7" t="s">
        <v>21</v>
      </c>
      <c r="G770" s="10">
        <v>41752</v>
      </c>
      <c r="H770" s="11" t="s">
        <v>510</v>
      </c>
      <c r="I770" s="11" t="s">
        <v>1075</v>
      </c>
      <c r="J770" s="12"/>
      <c r="K770" s="12" t="s">
        <v>530</v>
      </c>
      <c r="L770" s="10">
        <v>42212</v>
      </c>
      <c r="M770" s="13"/>
    </row>
    <row r="771" spans="1:13" s="14" customFormat="1" ht="15" customHeight="1" x14ac:dyDescent="0.2">
      <c r="A771" s="7">
        <v>770</v>
      </c>
      <c r="B771" s="7" t="s">
        <v>351</v>
      </c>
      <c r="C771" s="8">
        <v>4192</v>
      </c>
      <c r="D771" s="9" t="s">
        <v>1082</v>
      </c>
      <c r="E771" s="8" t="s">
        <v>15</v>
      </c>
      <c r="F771" s="7" t="s">
        <v>21</v>
      </c>
      <c r="G771" s="10">
        <v>42520</v>
      </c>
      <c r="H771" s="11" t="s">
        <v>510</v>
      </c>
      <c r="I771" s="11" t="s">
        <v>1075</v>
      </c>
      <c r="J771" s="12"/>
      <c r="K771" s="12" t="s">
        <v>530</v>
      </c>
      <c r="L771" s="10">
        <v>42576</v>
      </c>
      <c r="M771" s="13"/>
    </row>
    <row r="772" spans="1:13" s="14" customFormat="1" ht="15" customHeight="1" x14ac:dyDescent="0.2">
      <c r="A772" s="7">
        <v>771</v>
      </c>
      <c r="B772" s="7" t="s">
        <v>351</v>
      </c>
      <c r="C772" s="8">
        <v>4035</v>
      </c>
      <c r="D772" s="9" t="s">
        <v>1083</v>
      </c>
      <c r="E772" s="8" t="s">
        <v>15</v>
      </c>
      <c r="F772" s="7" t="s">
        <v>16</v>
      </c>
      <c r="G772" s="10">
        <v>42296</v>
      </c>
      <c r="H772" s="11" t="s">
        <v>510</v>
      </c>
      <c r="I772" s="11" t="s">
        <v>1075</v>
      </c>
      <c r="J772" s="12"/>
      <c r="K772" s="12" t="s">
        <v>721</v>
      </c>
      <c r="L772" s="10">
        <v>43446</v>
      </c>
      <c r="M772" s="13"/>
    </row>
    <row r="773" spans="1:13" s="14" customFormat="1" ht="15" customHeight="1" x14ac:dyDescent="0.2">
      <c r="A773" s="7">
        <v>772</v>
      </c>
      <c r="B773" s="7" t="s">
        <v>351</v>
      </c>
      <c r="C773" s="8">
        <v>4249</v>
      </c>
      <c r="D773" s="9" t="s">
        <v>1084</v>
      </c>
      <c r="E773" s="8" t="s">
        <v>15</v>
      </c>
      <c r="F773" s="7" t="s">
        <v>21</v>
      </c>
      <c r="G773" s="10">
        <v>42555</v>
      </c>
      <c r="H773" s="11" t="s">
        <v>510</v>
      </c>
      <c r="I773" s="11" t="s">
        <v>1075</v>
      </c>
      <c r="J773" s="12"/>
      <c r="K773" s="12" t="s">
        <v>512</v>
      </c>
      <c r="L773" s="10">
        <v>43435</v>
      </c>
      <c r="M773" s="13"/>
    </row>
    <row r="774" spans="1:13" s="14" customFormat="1" ht="15" customHeight="1" x14ac:dyDescent="0.2">
      <c r="A774" s="7">
        <v>773</v>
      </c>
      <c r="B774" s="7" t="s">
        <v>351</v>
      </c>
      <c r="C774" s="8">
        <v>4794</v>
      </c>
      <c r="D774" s="20" t="s">
        <v>1085</v>
      </c>
      <c r="E774" s="8" t="s">
        <v>15</v>
      </c>
      <c r="F774" s="7" t="s">
        <v>16</v>
      </c>
      <c r="G774" s="10">
        <v>43507</v>
      </c>
      <c r="H774" s="11" t="s">
        <v>510</v>
      </c>
      <c r="I774" s="11" t="s">
        <v>1075</v>
      </c>
      <c r="J774" s="12"/>
      <c r="K774" s="12" t="s">
        <v>512</v>
      </c>
      <c r="L774" s="10">
        <v>43507</v>
      </c>
      <c r="M774" s="13"/>
    </row>
    <row r="775" spans="1:13" s="14" customFormat="1" ht="15" customHeight="1" x14ac:dyDescent="0.2">
      <c r="A775" s="7">
        <v>774</v>
      </c>
      <c r="B775" s="7" t="s">
        <v>351</v>
      </c>
      <c r="C775" s="8">
        <v>4387</v>
      </c>
      <c r="D775" s="9" t="s">
        <v>1086</v>
      </c>
      <c r="E775" s="8" t="s">
        <v>15</v>
      </c>
      <c r="F775" s="7" t="s">
        <v>21</v>
      </c>
      <c r="G775" s="10">
        <v>42697</v>
      </c>
      <c r="H775" s="11" t="s">
        <v>510</v>
      </c>
      <c r="I775" s="11" t="s">
        <v>1075</v>
      </c>
      <c r="J775" s="13"/>
      <c r="K775" s="12" t="s">
        <v>512</v>
      </c>
      <c r="L775" s="10">
        <v>43435</v>
      </c>
      <c r="M775" s="13"/>
    </row>
    <row r="776" spans="1:13" s="14" customFormat="1" ht="15" customHeight="1" x14ac:dyDescent="0.2">
      <c r="A776" s="7">
        <v>775</v>
      </c>
      <c r="B776" s="7" t="s">
        <v>351</v>
      </c>
      <c r="C776" s="8">
        <v>4570</v>
      </c>
      <c r="D776" s="9" t="s">
        <v>1087</v>
      </c>
      <c r="E776" s="8" t="s">
        <v>15</v>
      </c>
      <c r="F776" s="7" t="s">
        <v>21</v>
      </c>
      <c r="G776" s="10">
        <v>42963</v>
      </c>
      <c r="H776" s="11" t="s">
        <v>510</v>
      </c>
      <c r="I776" s="11" t="s">
        <v>1075</v>
      </c>
      <c r="J776" s="12"/>
      <c r="K776" s="12" t="s">
        <v>512</v>
      </c>
      <c r="L776" s="10">
        <v>43435</v>
      </c>
      <c r="M776" s="13"/>
    </row>
    <row r="777" spans="1:13" s="14" customFormat="1" ht="15" customHeight="1" x14ac:dyDescent="0.2">
      <c r="A777" s="7">
        <v>776</v>
      </c>
      <c r="B777" s="7" t="s">
        <v>351</v>
      </c>
      <c r="C777" s="8">
        <v>3960</v>
      </c>
      <c r="D777" s="9" t="s">
        <v>1088</v>
      </c>
      <c r="E777" s="8" t="s">
        <v>15</v>
      </c>
      <c r="F777" s="7" t="s">
        <v>21</v>
      </c>
      <c r="G777" s="10">
        <v>42128</v>
      </c>
      <c r="H777" s="11" t="s">
        <v>510</v>
      </c>
      <c r="I777" s="11" t="s">
        <v>1075</v>
      </c>
      <c r="J777" s="12"/>
      <c r="K777" s="12" t="s">
        <v>530</v>
      </c>
      <c r="L777" s="10">
        <v>43269</v>
      </c>
      <c r="M777" s="13"/>
    </row>
    <row r="778" spans="1:13" s="14" customFormat="1" ht="15" customHeight="1" x14ac:dyDescent="0.2">
      <c r="A778" s="7">
        <v>777</v>
      </c>
      <c r="B778" s="7" t="s">
        <v>351</v>
      </c>
      <c r="C778" s="8">
        <v>3052</v>
      </c>
      <c r="D778" s="9" t="s">
        <v>1089</v>
      </c>
      <c r="E778" s="8" t="s">
        <v>15</v>
      </c>
      <c r="F778" s="7" t="s">
        <v>21</v>
      </c>
      <c r="G778" s="10">
        <v>38596</v>
      </c>
      <c r="H778" s="11" t="s">
        <v>510</v>
      </c>
      <c r="I778" s="11" t="s">
        <v>1090</v>
      </c>
      <c r="J778" s="12"/>
      <c r="K778" s="12" t="s">
        <v>585</v>
      </c>
      <c r="L778" s="10">
        <v>42940</v>
      </c>
      <c r="M778" s="13"/>
    </row>
    <row r="779" spans="1:13" s="14" customFormat="1" ht="15" customHeight="1" x14ac:dyDescent="0.2">
      <c r="A779" s="7">
        <v>778</v>
      </c>
      <c r="B779" s="7" t="s">
        <v>351</v>
      </c>
      <c r="C779" s="8">
        <v>4301</v>
      </c>
      <c r="D779" s="9" t="s">
        <v>1091</v>
      </c>
      <c r="E779" s="8" t="s">
        <v>15</v>
      </c>
      <c r="F779" s="7" t="s">
        <v>16</v>
      </c>
      <c r="G779" s="10">
        <v>42611</v>
      </c>
      <c r="H779" s="11" t="s">
        <v>510</v>
      </c>
      <c r="I779" s="11" t="s">
        <v>1090</v>
      </c>
      <c r="J779" s="12"/>
      <c r="K779" s="12" t="s">
        <v>512</v>
      </c>
      <c r="L779" s="10">
        <v>43435</v>
      </c>
      <c r="M779" s="13"/>
    </row>
    <row r="780" spans="1:13" s="14" customFormat="1" ht="15" customHeight="1" x14ac:dyDescent="0.2">
      <c r="A780" s="7">
        <v>779</v>
      </c>
      <c r="B780" s="7" t="s">
        <v>351</v>
      </c>
      <c r="C780" s="8">
        <v>2800</v>
      </c>
      <c r="D780" s="9" t="s">
        <v>1092</v>
      </c>
      <c r="E780" s="8" t="s">
        <v>15</v>
      </c>
      <c r="F780" s="7" t="s">
        <v>21</v>
      </c>
      <c r="G780" s="10">
        <v>38103</v>
      </c>
      <c r="H780" s="11" t="s">
        <v>510</v>
      </c>
      <c r="I780" s="11" t="s">
        <v>1090</v>
      </c>
      <c r="J780" s="12"/>
      <c r="K780" s="12" t="s">
        <v>515</v>
      </c>
      <c r="L780" s="10">
        <v>41624</v>
      </c>
      <c r="M780" s="13"/>
    </row>
    <row r="781" spans="1:13" s="14" customFormat="1" ht="15" customHeight="1" x14ac:dyDescent="0.2">
      <c r="A781" s="7">
        <v>780</v>
      </c>
      <c r="B781" s="7" t="s">
        <v>351</v>
      </c>
      <c r="C781" s="8">
        <v>2512</v>
      </c>
      <c r="D781" s="9" t="s">
        <v>1093</v>
      </c>
      <c r="E781" s="8" t="s">
        <v>15</v>
      </c>
      <c r="F781" s="7" t="s">
        <v>21</v>
      </c>
      <c r="G781" s="10">
        <v>36678</v>
      </c>
      <c r="H781" s="11" t="s">
        <v>510</v>
      </c>
      <c r="I781" s="11" t="s">
        <v>1090</v>
      </c>
      <c r="J781" s="12"/>
      <c r="K781" s="12" t="s">
        <v>419</v>
      </c>
      <c r="L781" s="10">
        <v>43049</v>
      </c>
      <c r="M781" s="13"/>
    </row>
    <row r="782" spans="1:13" s="14" customFormat="1" ht="15" customHeight="1" x14ac:dyDescent="0.2">
      <c r="A782" s="7">
        <v>781</v>
      </c>
      <c r="B782" s="7" t="s">
        <v>351</v>
      </c>
      <c r="C782" s="8">
        <v>4589</v>
      </c>
      <c r="D782" s="9" t="s">
        <v>1094</v>
      </c>
      <c r="E782" s="8" t="s">
        <v>15</v>
      </c>
      <c r="F782" s="7" t="s">
        <v>21</v>
      </c>
      <c r="G782" s="10">
        <v>42984</v>
      </c>
      <c r="H782" s="11" t="s">
        <v>510</v>
      </c>
      <c r="I782" s="11" t="s">
        <v>1090</v>
      </c>
      <c r="J782" s="12"/>
      <c r="K782" s="12" t="s">
        <v>512</v>
      </c>
      <c r="L782" s="10">
        <v>43435</v>
      </c>
      <c r="M782" s="13"/>
    </row>
    <row r="783" spans="1:13" s="14" customFormat="1" ht="15" customHeight="1" x14ac:dyDescent="0.2">
      <c r="A783" s="7">
        <v>782</v>
      </c>
      <c r="B783" s="7" t="s">
        <v>351</v>
      </c>
      <c r="C783" s="8">
        <v>2745</v>
      </c>
      <c r="D783" s="9" t="s">
        <v>1095</v>
      </c>
      <c r="E783" s="8" t="s">
        <v>15</v>
      </c>
      <c r="F783" s="7" t="s">
        <v>16</v>
      </c>
      <c r="G783" s="10">
        <v>37789</v>
      </c>
      <c r="H783" s="11" t="s">
        <v>436</v>
      </c>
      <c r="I783" s="11" t="s">
        <v>1096</v>
      </c>
      <c r="J783" s="12"/>
      <c r="K783" s="12" t="s">
        <v>528</v>
      </c>
      <c r="L783" s="10">
        <v>42933</v>
      </c>
      <c r="M783" s="13"/>
    </row>
    <row r="784" spans="1:13" s="14" customFormat="1" ht="15" customHeight="1" x14ac:dyDescent="0.2">
      <c r="A784" s="7">
        <v>783</v>
      </c>
      <c r="B784" s="7" t="s">
        <v>351</v>
      </c>
      <c r="C784" s="8">
        <v>4779</v>
      </c>
      <c r="D784" s="9" t="s">
        <v>1097</v>
      </c>
      <c r="E784" s="8" t="s">
        <v>15</v>
      </c>
      <c r="F784" s="7" t="s">
        <v>16</v>
      </c>
      <c r="G784" s="10">
        <v>43447</v>
      </c>
      <c r="H784" s="11" t="s">
        <v>436</v>
      </c>
      <c r="I784" s="11" t="s">
        <v>1096</v>
      </c>
      <c r="J784" s="12"/>
      <c r="K784" s="12" t="s">
        <v>548</v>
      </c>
      <c r="L784" s="10">
        <v>43447</v>
      </c>
      <c r="M784" s="13"/>
    </row>
    <row r="785" spans="1:13" s="14" customFormat="1" ht="15" customHeight="1" x14ac:dyDescent="0.2">
      <c r="A785" s="7">
        <v>784</v>
      </c>
      <c r="B785" s="7" t="s">
        <v>351</v>
      </c>
      <c r="C785" s="8">
        <v>4780</v>
      </c>
      <c r="D785" s="9" t="s">
        <v>1098</v>
      </c>
      <c r="E785" s="8" t="s">
        <v>15</v>
      </c>
      <c r="F785" s="7" t="s">
        <v>16</v>
      </c>
      <c r="G785" s="10">
        <v>43447</v>
      </c>
      <c r="H785" s="11" t="s">
        <v>436</v>
      </c>
      <c r="I785" s="11" t="s">
        <v>1096</v>
      </c>
      <c r="J785" s="12"/>
      <c r="K785" s="12" t="s">
        <v>530</v>
      </c>
      <c r="L785" s="10">
        <v>43447</v>
      </c>
      <c r="M785" s="13"/>
    </row>
    <row r="786" spans="1:13" s="14" customFormat="1" ht="15" customHeight="1" x14ac:dyDescent="0.2">
      <c r="A786" s="7">
        <v>785</v>
      </c>
      <c r="B786" s="7" t="s">
        <v>351</v>
      </c>
      <c r="C786" s="8">
        <v>4098</v>
      </c>
      <c r="D786" s="9" t="s">
        <v>1099</v>
      </c>
      <c r="E786" s="8" t="s">
        <v>15</v>
      </c>
      <c r="F786" s="7" t="s">
        <v>21</v>
      </c>
      <c r="G786" s="10">
        <v>42388</v>
      </c>
      <c r="H786" s="11" t="s">
        <v>436</v>
      </c>
      <c r="I786" s="11" t="s">
        <v>1096</v>
      </c>
      <c r="J786" s="12"/>
      <c r="K786" s="12" t="s">
        <v>530</v>
      </c>
      <c r="L786" s="10">
        <v>42758</v>
      </c>
      <c r="M786" s="13"/>
    </row>
    <row r="787" spans="1:13" s="14" customFormat="1" ht="15" customHeight="1" x14ac:dyDescent="0.2">
      <c r="A787" s="7">
        <v>786</v>
      </c>
      <c r="B787" s="7" t="s">
        <v>351</v>
      </c>
      <c r="C787" s="8">
        <v>2630</v>
      </c>
      <c r="D787" s="9" t="s">
        <v>1100</v>
      </c>
      <c r="E787" s="8" t="s">
        <v>15</v>
      </c>
      <c r="F787" s="7" t="s">
        <v>21</v>
      </c>
      <c r="G787" s="10">
        <v>37244</v>
      </c>
      <c r="H787" s="11" t="s">
        <v>436</v>
      </c>
      <c r="I787" s="11" t="s">
        <v>1096</v>
      </c>
      <c r="J787" s="12"/>
      <c r="K787" s="12" t="s">
        <v>721</v>
      </c>
      <c r="L787" s="10">
        <v>42282</v>
      </c>
      <c r="M787" s="13"/>
    </row>
    <row r="788" spans="1:13" s="14" customFormat="1" ht="15" customHeight="1" x14ac:dyDescent="0.2">
      <c r="A788" s="7">
        <v>787</v>
      </c>
      <c r="B788" s="7" t="s">
        <v>351</v>
      </c>
      <c r="C788" s="8">
        <v>2142</v>
      </c>
      <c r="D788" s="9" t="s">
        <v>1101</v>
      </c>
      <c r="E788" s="8" t="s">
        <v>15</v>
      </c>
      <c r="F788" s="7" t="s">
        <v>16</v>
      </c>
      <c r="G788" s="10">
        <v>34881</v>
      </c>
      <c r="H788" s="11" t="s">
        <v>436</v>
      </c>
      <c r="I788" s="11" t="s">
        <v>1096</v>
      </c>
      <c r="J788" s="12"/>
      <c r="K788" s="12" t="s">
        <v>554</v>
      </c>
      <c r="L788" s="10">
        <v>43435</v>
      </c>
      <c r="M788" s="13"/>
    </row>
    <row r="789" spans="1:13" s="14" customFormat="1" ht="15" customHeight="1" x14ac:dyDescent="0.2">
      <c r="A789" s="7">
        <v>788</v>
      </c>
      <c r="B789" s="7" t="s">
        <v>351</v>
      </c>
      <c r="C789" s="8">
        <v>3529</v>
      </c>
      <c r="D789" s="9" t="s">
        <v>1102</v>
      </c>
      <c r="E789" s="8" t="s">
        <v>15</v>
      </c>
      <c r="F789" s="7" t="s">
        <v>21</v>
      </c>
      <c r="G789" s="10">
        <v>40378</v>
      </c>
      <c r="H789" s="11" t="s">
        <v>436</v>
      </c>
      <c r="I789" s="11" t="s">
        <v>1096</v>
      </c>
      <c r="J789" s="12"/>
      <c r="K789" s="12" t="s">
        <v>548</v>
      </c>
      <c r="L789" s="10">
        <v>41603</v>
      </c>
      <c r="M789" s="13"/>
    </row>
    <row r="790" spans="1:13" s="14" customFormat="1" ht="15" customHeight="1" x14ac:dyDescent="0.2">
      <c r="A790" s="7">
        <v>789</v>
      </c>
      <c r="B790" s="7" t="s">
        <v>351</v>
      </c>
      <c r="C790" s="8">
        <v>3623</v>
      </c>
      <c r="D790" s="9" t="s">
        <v>1103</v>
      </c>
      <c r="E790" s="8" t="s">
        <v>15</v>
      </c>
      <c r="F790" s="7" t="s">
        <v>21</v>
      </c>
      <c r="G790" s="10">
        <v>40794</v>
      </c>
      <c r="H790" s="11" t="s">
        <v>436</v>
      </c>
      <c r="I790" s="11" t="s">
        <v>1096</v>
      </c>
      <c r="J790" s="12"/>
      <c r="K790" s="12" t="s">
        <v>512</v>
      </c>
      <c r="L790" s="10">
        <v>43435</v>
      </c>
      <c r="M790" s="13"/>
    </row>
    <row r="791" spans="1:13" s="14" customFormat="1" ht="15" customHeight="1" x14ac:dyDescent="0.2">
      <c r="A791" s="7">
        <v>790</v>
      </c>
      <c r="B791" s="7" t="s">
        <v>351</v>
      </c>
      <c r="C791" s="8">
        <v>3624</v>
      </c>
      <c r="D791" s="9" t="s">
        <v>1104</v>
      </c>
      <c r="E791" s="8" t="s">
        <v>15</v>
      </c>
      <c r="F791" s="7" t="s">
        <v>16</v>
      </c>
      <c r="G791" s="10">
        <v>40794</v>
      </c>
      <c r="H791" s="11" t="s">
        <v>436</v>
      </c>
      <c r="I791" s="11" t="s">
        <v>1096</v>
      </c>
      <c r="J791" s="12"/>
      <c r="K791" s="12" t="s">
        <v>419</v>
      </c>
      <c r="L791" s="10">
        <v>43435</v>
      </c>
      <c r="M791" s="13"/>
    </row>
    <row r="792" spans="1:13" s="14" customFormat="1" ht="15" customHeight="1" x14ac:dyDescent="0.2">
      <c r="A792" s="7">
        <v>791</v>
      </c>
      <c r="B792" s="7" t="s">
        <v>351</v>
      </c>
      <c r="C792" s="8">
        <v>4784</v>
      </c>
      <c r="D792" s="9" t="s">
        <v>1105</v>
      </c>
      <c r="E792" s="8" t="s">
        <v>15</v>
      </c>
      <c r="F792" s="7" t="s">
        <v>16</v>
      </c>
      <c r="G792" s="10">
        <v>43475</v>
      </c>
      <c r="H792" s="11" t="s">
        <v>436</v>
      </c>
      <c r="I792" s="11" t="s">
        <v>1096</v>
      </c>
      <c r="J792" s="12"/>
      <c r="K792" s="12" t="s">
        <v>512</v>
      </c>
      <c r="L792" s="10">
        <v>43475</v>
      </c>
      <c r="M792" s="13"/>
    </row>
    <row r="793" spans="1:13" s="14" customFormat="1" ht="15" customHeight="1" x14ac:dyDescent="0.2">
      <c r="A793" s="7">
        <v>792</v>
      </c>
      <c r="B793" s="7" t="s">
        <v>351</v>
      </c>
      <c r="C793" s="8">
        <v>4808</v>
      </c>
      <c r="D793" s="9" t="s">
        <v>1106</v>
      </c>
      <c r="E793" s="8" t="s">
        <v>15</v>
      </c>
      <c r="F793" s="7" t="s">
        <v>16</v>
      </c>
      <c r="G793" s="10">
        <v>43517</v>
      </c>
      <c r="H793" s="11" t="s">
        <v>436</v>
      </c>
      <c r="I793" s="11" t="s">
        <v>1096</v>
      </c>
      <c r="J793" s="12"/>
      <c r="K793" s="12" t="s">
        <v>512</v>
      </c>
      <c r="L793" s="10">
        <v>43517</v>
      </c>
      <c r="M793" s="13"/>
    </row>
    <row r="794" spans="1:13" s="14" customFormat="1" ht="15" customHeight="1" x14ac:dyDescent="0.2">
      <c r="A794" s="7">
        <v>793</v>
      </c>
      <c r="B794" s="7" t="s">
        <v>351</v>
      </c>
      <c r="C794" s="8">
        <v>4186</v>
      </c>
      <c r="D794" s="9" t="s">
        <v>1107</v>
      </c>
      <c r="E794" s="8" t="s">
        <v>15</v>
      </c>
      <c r="F794" s="7" t="s">
        <v>16</v>
      </c>
      <c r="G794" s="10">
        <v>42513</v>
      </c>
      <c r="H794" s="11" t="s">
        <v>436</v>
      </c>
      <c r="I794" s="11" t="s">
        <v>1096</v>
      </c>
      <c r="J794" s="12"/>
      <c r="K794" s="12" t="s">
        <v>512</v>
      </c>
      <c r="L794" s="10">
        <v>43435</v>
      </c>
      <c r="M794" s="13"/>
    </row>
    <row r="795" spans="1:13" s="14" customFormat="1" ht="15" customHeight="1" x14ac:dyDescent="0.2">
      <c r="A795" s="7">
        <v>794</v>
      </c>
      <c r="B795" s="7" t="s">
        <v>351</v>
      </c>
      <c r="C795" s="8">
        <v>4374</v>
      </c>
      <c r="D795" s="9" t="s">
        <v>1108</v>
      </c>
      <c r="E795" s="8" t="s">
        <v>15</v>
      </c>
      <c r="F795" s="7" t="s">
        <v>21</v>
      </c>
      <c r="G795" s="10">
        <v>42688</v>
      </c>
      <c r="H795" s="11" t="s">
        <v>436</v>
      </c>
      <c r="I795" s="11" t="s">
        <v>1096</v>
      </c>
      <c r="J795" s="12"/>
      <c r="K795" s="12" t="s">
        <v>512</v>
      </c>
      <c r="L795" s="10">
        <v>43435</v>
      </c>
      <c r="M795" s="13"/>
    </row>
    <row r="796" spans="1:13" s="14" customFormat="1" ht="15" customHeight="1" x14ac:dyDescent="0.2">
      <c r="A796" s="7">
        <v>795</v>
      </c>
      <c r="B796" s="7" t="s">
        <v>351</v>
      </c>
      <c r="C796" s="8">
        <v>4405</v>
      </c>
      <c r="D796" s="9" t="s">
        <v>1109</v>
      </c>
      <c r="E796" s="8" t="s">
        <v>15</v>
      </c>
      <c r="F796" s="7" t="s">
        <v>16</v>
      </c>
      <c r="G796" s="10">
        <v>42711</v>
      </c>
      <c r="H796" s="11" t="s">
        <v>436</v>
      </c>
      <c r="I796" s="11" t="s">
        <v>1096</v>
      </c>
      <c r="J796" s="12"/>
      <c r="K796" s="12" t="s">
        <v>530</v>
      </c>
      <c r="L796" s="10">
        <v>43405</v>
      </c>
      <c r="M796" s="13"/>
    </row>
    <row r="797" spans="1:13" s="14" customFormat="1" ht="15" customHeight="1" x14ac:dyDescent="0.2">
      <c r="A797" s="7">
        <v>796</v>
      </c>
      <c r="B797" s="7" t="s">
        <v>351</v>
      </c>
      <c r="C797" s="8">
        <v>4376</v>
      </c>
      <c r="D797" s="9" t="s">
        <v>1110</v>
      </c>
      <c r="E797" s="8" t="s">
        <v>15</v>
      </c>
      <c r="F797" s="7" t="s">
        <v>21</v>
      </c>
      <c r="G797" s="10">
        <v>42688</v>
      </c>
      <c r="H797" s="11" t="s">
        <v>436</v>
      </c>
      <c r="I797" s="11" t="s">
        <v>1096</v>
      </c>
      <c r="J797" s="12"/>
      <c r="K797" s="12" t="s">
        <v>530</v>
      </c>
      <c r="L797" s="10">
        <v>43025</v>
      </c>
      <c r="M797" s="13"/>
    </row>
    <row r="798" spans="1:13" s="14" customFormat="1" ht="15" customHeight="1" x14ac:dyDescent="0.2">
      <c r="A798" s="7">
        <v>797</v>
      </c>
      <c r="B798" s="7" t="s">
        <v>351</v>
      </c>
      <c r="C798" s="8">
        <v>4836</v>
      </c>
      <c r="D798" s="9" t="s">
        <v>1111</v>
      </c>
      <c r="E798" s="8" t="s">
        <v>15</v>
      </c>
      <c r="F798" s="7" t="s">
        <v>16</v>
      </c>
      <c r="G798" s="10">
        <v>43549</v>
      </c>
      <c r="H798" s="11" t="s">
        <v>436</v>
      </c>
      <c r="I798" s="11" t="s">
        <v>1096</v>
      </c>
      <c r="J798" s="12"/>
      <c r="K798" s="12" t="s">
        <v>715</v>
      </c>
      <c r="L798" s="10">
        <v>43549</v>
      </c>
      <c r="M798" s="13"/>
    </row>
    <row r="799" spans="1:13" s="14" customFormat="1" ht="15" customHeight="1" x14ac:dyDescent="0.2">
      <c r="A799" s="7">
        <v>798</v>
      </c>
      <c r="B799" s="7" t="s">
        <v>351</v>
      </c>
      <c r="C799" s="8">
        <v>3982</v>
      </c>
      <c r="D799" s="9" t="s">
        <v>1112</v>
      </c>
      <c r="E799" s="8" t="s">
        <v>15</v>
      </c>
      <c r="F799" s="7" t="s">
        <v>16</v>
      </c>
      <c r="G799" s="10">
        <v>42201</v>
      </c>
      <c r="H799" s="11" t="s">
        <v>436</v>
      </c>
      <c r="I799" s="11" t="s">
        <v>1096</v>
      </c>
      <c r="J799" s="12"/>
      <c r="K799" s="12" t="s">
        <v>512</v>
      </c>
      <c r="L799" s="10">
        <v>43435</v>
      </c>
      <c r="M799" s="13"/>
    </row>
    <row r="800" spans="1:13" s="14" customFormat="1" ht="15" customHeight="1" x14ac:dyDescent="0.2">
      <c r="A800" s="7">
        <v>799</v>
      </c>
      <c r="B800" s="7" t="s">
        <v>351</v>
      </c>
      <c r="C800" s="8">
        <v>4229</v>
      </c>
      <c r="D800" s="9" t="s">
        <v>1113</v>
      </c>
      <c r="E800" s="8" t="s">
        <v>15</v>
      </c>
      <c r="F800" s="7" t="s">
        <v>21</v>
      </c>
      <c r="G800" s="10">
        <v>42542</v>
      </c>
      <c r="H800" s="11" t="s">
        <v>436</v>
      </c>
      <c r="I800" s="11" t="s">
        <v>1096</v>
      </c>
      <c r="J800" s="12"/>
      <c r="K800" s="12" t="s">
        <v>512</v>
      </c>
      <c r="L800" s="10">
        <v>43435</v>
      </c>
      <c r="M800" s="13"/>
    </row>
    <row r="801" spans="1:13" s="14" customFormat="1" ht="15" customHeight="1" x14ac:dyDescent="0.2">
      <c r="A801" s="7">
        <v>800</v>
      </c>
      <c r="B801" s="7" t="s">
        <v>351</v>
      </c>
      <c r="C801" s="8">
        <v>4706</v>
      </c>
      <c r="D801" s="20" t="s">
        <v>1114</v>
      </c>
      <c r="E801" s="17" t="s">
        <v>15</v>
      </c>
      <c r="F801" s="7" t="s">
        <v>21</v>
      </c>
      <c r="G801" s="10">
        <v>43258</v>
      </c>
      <c r="H801" s="11" t="s">
        <v>436</v>
      </c>
      <c r="I801" s="11" t="s">
        <v>1096</v>
      </c>
      <c r="J801" s="12"/>
      <c r="K801" s="12" t="s">
        <v>512</v>
      </c>
      <c r="L801" s="19">
        <v>43435</v>
      </c>
      <c r="M801" s="13"/>
    </row>
    <row r="802" spans="1:13" s="14" customFormat="1" ht="15" customHeight="1" x14ac:dyDescent="0.2">
      <c r="A802" s="7">
        <v>801</v>
      </c>
      <c r="B802" s="7" t="s">
        <v>351</v>
      </c>
      <c r="C802" s="8">
        <v>4661</v>
      </c>
      <c r="D802" s="9" t="s">
        <v>1115</v>
      </c>
      <c r="E802" s="8" t="s">
        <v>15</v>
      </c>
      <c r="F802" s="7" t="s">
        <v>16</v>
      </c>
      <c r="G802" s="10">
        <v>43161</v>
      </c>
      <c r="H802" s="11" t="s">
        <v>436</v>
      </c>
      <c r="I802" s="11" t="s">
        <v>1096</v>
      </c>
      <c r="J802" s="12"/>
      <c r="K802" s="12" t="s">
        <v>512</v>
      </c>
      <c r="L802" s="10">
        <v>43435</v>
      </c>
      <c r="M802" s="13"/>
    </row>
    <row r="803" spans="1:13" s="14" customFormat="1" ht="15" customHeight="1" x14ac:dyDescent="0.2">
      <c r="A803" s="7">
        <v>802</v>
      </c>
      <c r="B803" s="7" t="s">
        <v>351</v>
      </c>
      <c r="C803" s="8">
        <v>2533</v>
      </c>
      <c r="D803" s="9" t="s">
        <v>1116</v>
      </c>
      <c r="E803" s="8" t="s">
        <v>15</v>
      </c>
      <c r="F803" s="7" t="s">
        <v>21</v>
      </c>
      <c r="G803" s="10">
        <v>36780</v>
      </c>
      <c r="H803" s="11" t="s">
        <v>436</v>
      </c>
      <c r="I803" s="11" t="s">
        <v>1117</v>
      </c>
      <c r="J803" s="12"/>
      <c r="K803" s="12" t="s">
        <v>585</v>
      </c>
      <c r="L803" s="10">
        <v>42954</v>
      </c>
      <c r="M803" s="13"/>
    </row>
    <row r="804" spans="1:13" s="14" customFormat="1" ht="15" customHeight="1" x14ac:dyDescent="0.2">
      <c r="A804" s="7">
        <v>803</v>
      </c>
      <c r="B804" s="7" t="s">
        <v>351</v>
      </c>
      <c r="C804" s="8">
        <v>2795</v>
      </c>
      <c r="D804" s="9" t="s">
        <v>1118</v>
      </c>
      <c r="E804" s="8" t="s">
        <v>15</v>
      </c>
      <c r="F804" s="7" t="s">
        <v>21</v>
      </c>
      <c r="G804" s="10">
        <v>38071</v>
      </c>
      <c r="H804" s="11" t="s">
        <v>436</v>
      </c>
      <c r="I804" s="11" t="s">
        <v>1117</v>
      </c>
      <c r="J804" s="12"/>
      <c r="K804" s="12" t="s">
        <v>515</v>
      </c>
      <c r="L804" s="10">
        <v>43011</v>
      </c>
      <c r="M804" s="13"/>
    </row>
    <row r="805" spans="1:13" s="14" customFormat="1" ht="15" customHeight="1" x14ac:dyDescent="0.2">
      <c r="A805" s="7">
        <v>804</v>
      </c>
      <c r="B805" s="7" t="s">
        <v>351</v>
      </c>
      <c r="C805" s="8">
        <v>3530</v>
      </c>
      <c r="D805" s="9" t="s">
        <v>1119</v>
      </c>
      <c r="E805" s="8" t="s">
        <v>15</v>
      </c>
      <c r="F805" s="7" t="s">
        <v>16</v>
      </c>
      <c r="G805" s="10">
        <v>40378</v>
      </c>
      <c r="H805" s="11" t="s">
        <v>436</v>
      </c>
      <c r="I805" s="11" t="s">
        <v>1117</v>
      </c>
      <c r="J805" s="12"/>
      <c r="K805" s="12" t="s">
        <v>419</v>
      </c>
      <c r="L805" s="10">
        <v>42954</v>
      </c>
      <c r="M805" s="13"/>
    </row>
    <row r="806" spans="1:13" s="14" customFormat="1" ht="15" customHeight="1" x14ac:dyDescent="0.2">
      <c r="A806" s="7">
        <v>805</v>
      </c>
      <c r="B806" s="7" t="s">
        <v>351</v>
      </c>
      <c r="C806" s="8">
        <v>4596</v>
      </c>
      <c r="D806" s="9" t="s">
        <v>1120</v>
      </c>
      <c r="E806" s="8" t="s">
        <v>15</v>
      </c>
      <c r="F806" s="7" t="s">
        <v>16</v>
      </c>
      <c r="G806" s="10">
        <v>42985</v>
      </c>
      <c r="H806" s="11" t="s">
        <v>436</v>
      </c>
      <c r="I806" s="11" t="s">
        <v>1117</v>
      </c>
      <c r="J806" s="12"/>
      <c r="K806" s="12" t="s">
        <v>512</v>
      </c>
      <c r="L806" s="10">
        <v>43435</v>
      </c>
      <c r="M806" s="13"/>
    </row>
    <row r="807" spans="1:13" s="14" customFormat="1" ht="15" customHeight="1" x14ac:dyDescent="0.2">
      <c r="A807" s="7">
        <v>806</v>
      </c>
      <c r="B807" s="7" t="s">
        <v>351</v>
      </c>
      <c r="C807" s="8">
        <v>4067</v>
      </c>
      <c r="D807" s="9" t="s">
        <v>1121</v>
      </c>
      <c r="E807" s="8" t="s">
        <v>15</v>
      </c>
      <c r="F807" s="7" t="s">
        <v>16</v>
      </c>
      <c r="G807" s="10">
        <v>42338</v>
      </c>
      <c r="H807" s="11" t="s">
        <v>432</v>
      </c>
      <c r="I807" s="11" t="s">
        <v>1122</v>
      </c>
      <c r="J807" s="12"/>
      <c r="K807" s="12" t="s">
        <v>585</v>
      </c>
      <c r="L807" s="10">
        <v>43360</v>
      </c>
      <c r="M807" s="13"/>
    </row>
    <row r="808" spans="1:13" s="14" customFormat="1" ht="15" customHeight="1" x14ac:dyDescent="0.2">
      <c r="A808" s="7">
        <v>807</v>
      </c>
      <c r="B808" s="7" t="s">
        <v>351</v>
      </c>
      <c r="C808" s="8">
        <v>3782</v>
      </c>
      <c r="D808" s="9" t="s">
        <v>1123</v>
      </c>
      <c r="E808" s="8" t="s">
        <v>15</v>
      </c>
      <c r="F808" s="7" t="s">
        <v>21</v>
      </c>
      <c r="G808" s="10">
        <v>41589</v>
      </c>
      <c r="H808" s="11" t="s">
        <v>432</v>
      </c>
      <c r="I808" s="11" t="s">
        <v>1122</v>
      </c>
      <c r="J808" s="13"/>
      <c r="K808" s="12" t="s">
        <v>512</v>
      </c>
      <c r="L808" s="10">
        <v>43435</v>
      </c>
      <c r="M808" s="13"/>
    </row>
    <row r="809" spans="1:13" s="14" customFormat="1" ht="15" customHeight="1" x14ac:dyDescent="0.2">
      <c r="A809" s="7">
        <v>808</v>
      </c>
      <c r="B809" s="7" t="s">
        <v>351</v>
      </c>
      <c r="C809" s="8">
        <v>4650</v>
      </c>
      <c r="D809" s="9" t="s">
        <v>1124</v>
      </c>
      <c r="E809" s="8" t="s">
        <v>15</v>
      </c>
      <c r="F809" s="7" t="s">
        <v>21</v>
      </c>
      <c r="G809" s="10">
        <v>43133</v>
      </c>
      <c r="H809" s="11" t="s">
        <v>432</v>
      </c>
      <c r="I809" s="11" t="s">
        <v>1122</v>
      </c>
      <c r="J809" s="12"/>
      <c r="K809" s="12" t="s">
        <v>512</v>
      </c>
      <c r="L809" s="10">
        <v>43435</v>
      </c>
      <c r="M809" s="13"/>
    </row>
    <row r="810" spans="1:13" s="14" customFormat="1" ht="15" customHeight="1" x14ac:dyDescent="0.2">
      <c r="A810" s="7">
        <v>809</v>
      </c>
      <c r="B810" s="7" t="s">
        <v>351</v>
      </c>
      <c r="C810" s="8">
        <v>2884</v>
      </c>
      <c r="D810" s="9" t="s">
        <v>1125</v>
      </c>
      <c r="E810" s="8" t="s">
        <v>15</v>
      </c>
      <c r="F810" s="7" t="s">
        <v>16</v>
      </c>
      <c r="G810" s="10">
        <v>38354</v>
      </c>
      <c r="H810" s="11" t="s">
        <v>432</v>
      </c>
      <c r="I810" s="11" t="s">
        <v>1122</v>
      </c>
      <c r="J810" s="12"/>
      <c r="K810" s="12" t="s">
        <v>419</v>
      </c>
      <c r="L810" s="10">
        <v>43435</v>
      </c>
      <c r="M810" s="13"/>
    </row>
    <row r="811" spans="1:13" s="14" customFormat="1" ht="15" customHeight="1" x14ac:dyDescent="0.2">
      <c r="A811" s="7">
        <v>810</v>
      </c>
      <c r="B811" s="7" t="s">
        <v>351</v>
      </c>
      <c r="C811" s="8">
        <v>3743</v>
      </c>
      <c r="D811" s="9" t="s">
        <v>1126</v>
      </c>
      <c r="E811" s="8" t="s">
        <v>15</v>
      </c>
      <c r="F811" s="7" t="s">
        <v>16</v>
      </c>
      <c r="G811" s="10">
        <v>41358</v>
      </c>
      <c r="H811" s="11" t="s">
        <v>432</v>
      </c>
      <c r="I811" s="11" t="s">
        <v>1122</v>
      </c>
      <c r="J811" s="12"/>
      <c r="K811" s="12" t="s">
        <v>512</v>
      </c>
      <c r="L811" s="10">
        <v>43435</v>
      </c>
      <c r="M811" s="13"/>
    </row>
    <row r="812" spans="1:13" s="14" customFormat="1" ht="15" customHeight="1" x14ac:dyDescent="0.2">
      <c r="A812" s="7">
        <v>811</v>
      </c>
      <c r="B812" s="7" t="s">
        <v>351</v>
      </c>
      <c r="C812" s="8">
        <v>4307</v>
      </c>
      <c r="D812" s="9" t="s">
        <v>1127</v>
      </c>
      <c r="E812" s="8" t="s">
        <v>15</v>
      </c>
      <c r="F812" s="7" t="s">
        <v>21</v>
      </c>
      <c r="G812" s="10">
        <v>42614</v>
      </c>
      <c r="H812" s="11" t="s">
        <v>432</v>
      </c>
      <c r="I812" s="11" t="s">
        <v>1122</v>
      </c>
      <c r="J812" s="12"/>
      <c r="K812" s="12" t="s">
        <v>512</v>
      </c>
      <c r="L812" s="10">
        <v>43435</v>
      </c>
      <c r="M812" s="13"/>
    </row>
    <row r="813" spans="1:13" s="14" customFormat="1" ht="15" customHeight="1" x14ac:dyDescent="0.2">
      <c r="A813" s="7">
        <v>812</v>
      </c>
      <c r="B813" s="7" t="s">
        <v>351</v>
      </c>
      <c r="C813" s="8">
        <v>3712</v>
      </c>
      <c r="D813" s="9" t="s">
        <v>1128</v>
      </c>
      <c r="E813" s="8" t="s">
        <v>15</v>
      </c>
      <c r="F813" s="7" t="s">
        <v>16</v>
      </c>
      <c r="G813" s="10">
        <v>41200</v>
      </c>
      <c r="H813" s="11" t="s">
        <v>432</v>
      </c>
      <c r="I813" s="11" t="s">
        <v>1122</v>
      </c>
      <c r="J813" s="12"/>
      <c r="K813" s="12" t="s">
        <v>530</v>
      </c>
      <c r="L813" s="10">
        <v>41400</v>
      </c>
      <c r="M813" s="13"/>
    </row>
    <row r="814" spans="1:13" s="14" customFormat="1" ht="15" customHeight="1" x14ac:dyDescent="0.2">
      <c r="A814" s="7">
        <v>813</v>
      </c>
      <c r="B814" s="7" t="s">
        <v>351</v>
      </c>
      <c r="C814" s="8">
        <v>3224</v>
      </c>
      <c r="D814" s="9" t="s">
        <v>1129</v>
      </c>
      <c r="E814" s="8" t="s">
        <v>15</v>
      </c>
      <c r="F814" s="7" t="s">
        <v>21</v>
      </c>
      <c r="G814" s="10">
        <v>39000</v>
      </c>
      <c r="H814" s="11" t="s">
        <v>432</v>
      </c>
      <c r="I814" s="11" t="s">
        <v>1122</v>
      </c>
      <c r="J814" s="12"/>
      <c r="K814" s="12" t="s">
        <v>548</v>
      </c>
      <c r="L814" s="10">
        <v>42632</v>
      </c>
      <c r="M814" s="13"/>
    </row>
    <row r="815" spans="1:13" s="14" customFormat="1" ht="15" customHeight="1" x14ac:dyDescent="0.2">
      <c r="A815" s="7">
        <v>814</v>
      </c>
      <c r="B815" s="7" t="s">
        <v>351</v>
      </c>
      <c r="C815" s="8">
        <v>1897</v>
      </c>
      <c r="D815" s="9" t="s">
        <v>1130</v>
      </c>
      <c r="E815" s="8" t="s">
        <v>15</v>
      </c>
      <c r="F815" s="7" t="s">
        <v>16</v>
      </c>
      <c r="G815" s="10">
        <v>32653</v>
      </c>
      <c r="H815" s="11" t="s">
        <v>432</v>
      </c>
      <c r="I815" s="11" t="s">
        <v>1122</v>
      </c>
      <c r="J815" s="12"/>
      <c r="K815" s="12" t="s">
        <v>554</v>
      </c>
      <c r="L815" s="10">
        <v>43435</v>
      </c>
      <c r="M815" s="13"/>
    </row>
    <row r="816" spans="1:13" s="14" customFormat="1" ht="15" customHeight="1" x14ac:dyDescent="0.2">
      <c r="A816" s="7">
        <v>815</v>
      </c>
      <c r="B816" s="7" t="s">
        <v>351</v>
      </c>
      <c r="C816" s="8">
        <v>4072</v>
      </c>
      <c r="D816" s="9" t="s">
        <v>1131</v>
      </c>
      <c r="E816" s="8" t="s">
        <v>15</v>
      </c>
      <c r="F816" s="7" t="s">
        <v>16</v>
      </c>
      <c r="G816" s="10">
        <v>42345</v>
      </c>
      <c r="H816" s="11" t="s">
        <v>432</v>
      </c>
      <c r="I816" s="11" t="s">
        <v>1122</v>
      </c>
      <c r="J816" s="12"/>
      <c r="K816" s="12" t="s">
        <v>512</v>
      </c>
      <c r="L816" s="10">
        <v>43435</v>
      </c>
      <c r="M816" s="13"/>
    </row>
    <row r="817" spans="1:13" s="14" customFormat="1" ht="15" customHeight="1" x14ac:dyDescent="0.2">
      <c r="A817" s="7">
        <v>816</v>
      </c>
      <c r="B817" s="7" t="s">
        <v>351</v>
      </c>
      <c r="C817" s="8">
        <v>4300</v>
      </c>
      <c r="D817" s="9" t="s">
        <v>1132</v>
      </c>
      <c r="E817" s="8" t="s">
        <v>15</v>
      </c>
      <c r="F817" s="7" t="s">
        <v>21</v>
      </c>
      <c r="G817" s="10">
        <v>42604</v>
      </c>
      <c r="H817" s="11" t="s">
        <v>432</v>
      </c>
      <c r="I817" s="11" t="s">
        <v>1122</v>
      </c>
      <c r="J817" s="12"/>
      <c r="K817" s="12" t="s">
        <v>512</v>
      </c>
      <c r="L817" s="10">
        <v>43435</v>
      </c>
      <c r="M817" s="13"/>
    </row>
    <row r="818" spans="1:13" s="14" customFormat="1" ht="15" customHeight="1" x14ac:dyDescent="0.2">
      <c r="A818" s="7">
        <v>817</v>
      </c>
      <c r="B818" s="7" t="s">
        <v>351</v>
      </c>
      <c r="C818" s="8">
        <v>1879</v>
      </c>
      <c r="D818" s="9" t="s">
        <v>1133</v>
      </c>
      <c r="E818" s="8" t="s">
        <v>15</v>
      </c>
      <c r="F818" s="7" t="s">
        <v>16</v>
      </c>
      <c r="G818" s="10">
        <v>32428</v>
      </c>
      <c r="H818" s="11" t="s">
        <v>432</v>
      </c>
      <c r="I818" s="11" t="s">
        <v>1134</v>
      </c>
      <c r="J818" s="12"/>
      <c r="K818" s="12" t="s">
        <v>512</v>
      </c>
      <c r="L818" s="10">
        <v>43435</v>
      </c>
      <c r="M818" s="13"/>
    </row>
    <row r="819" spans="1:13" s="14" customFormat="1" ht="15" customHeight="1" x14ac:dyDescent="0.2">
      <c r="A819" s="7">
        <v>818</v>
      </c>
      <c r="B819" s="7" t="s">
        <v>351</v>
      </c>
      <c r="C819" s="8">
        <v>4738</v>
      </c>
      <c r="D819" s="9" t="s">
        <v>1135</v>
      </c>
      <c r="E819" s="8" t="s">
        <v>15</v>
      </c>
      <c r="F819" s="7" t="s">
        <v>16</v>
      </c>
      <c r="G819" s="10">
        <v>43328</v>
      </c>
      <c r="H819" s="11" t="s">
        <v>432</v>
      </c>
      <c r="I819" s="11" t="s">
        <v>1134</v>
      </c>
      <c r="J819" s="12"/>
      <c r="K819" s="12" t="s">
        <v>512</v>
      </c>
      <c r="L819" s="10">
        <v>43435</v>
      </c>
      <c r="M819" s="13"/>
    </row>
    <row r="820" spans="1:13" s="14" customFormat="1" ht="15" customHeight="1" x14ac:dyDescent="0.2">
      <c r="A820" s="7">
        <v>819</v>
      </c>
      <c r="B820" s="7" t="s">
        <v>351</v>
      </c>
      <c r="C820" s="8">
        <v>1893</v>
      </c>
      <c r="D820" s="9" t="s">
        <v>1136</v>
      </c>
      <c r="E820" s="8" t="s">
        <v>15</v>
      </c>
      <c r="F820" s="7" t="s">
        <v>21</v>
      </c>
      <c r="G820" s="10">
        <v>32630</v>
      </c>
      <c r="H820" s="11" t="s">
        <v>432</v>
      </c>
      <c r="I820" s="11" t="s">
        <v>1134</v>
      </c>
      <c r="J820" s="12"/>
      <c r="K820" s="12" t="s">
        <v>554</v>
      </c>
      <c r="L820" s="10">
        <v>43435</v>
      </c>
      <c r="M820" s="13"/>
    </row>
    <row r="821" spans="1:13" s="14" customFormat="1" ht="15" customHeight="1" x14ac:dyDescent="0.2">
      <c r="A821" s="7">
        <v>820</v>
      </c>
      <c r="B821" s="7" t="s">
        <v>351</v>
      </c>
      <c r="C821" s="8">
        <v>2564</v>
      </c>
      <c r="D821" s="9" t="s">
        <v>1137</v>
      </c>
      <c r="E821" s="8" t="s">
        <v>15</v>
      </c>
      <c r="F821" s="7" t="s">
        <v>16</v>
      </c>
      <c r="G821" s="10">
        <v>36801</v>
      </c>
      <c r="H821" s="11" t="s">
        <v>432</v>
      </c>
      <c r="I821" s="11" t="s">
        <v>1134</v>
      </c>
      <c r="J821" s="12"/>
      <c r="K821" s="12" t="s">
        <v>528</v>
      </c>
      <c r="L821" s="10">
        <v>42548</v>
      </c>
      <c r="M821" s="13"/>
    </row>
    <row r="822" spans="1:13" s="14" customFormat="1" ht="15" customHeight="1" x14ac:dyDescent="0.2">
      <c r="A822" s="7">
        <v>821</v>
      </c>
      <c r="B822" s="7" t="s">
        <v>351</v>
      </c>
      <c r="C822" s="8">
        <v>3590</v>
      </c>
      <c r="D822" s="9" t="s">
        <v>1138</v>
      </c>
      <c r="E822" s="8" t="s">
        <v>15</v>
      </c>
      <c r="F822" s="7" t="s">
        <v>16</v>
      </c>
      <c r="G822" s="10">
        <v>40679</v>
      </c>
      <c r="H822" s="11" t="s">
        <v>432</v>
      </c>
      <c r="I822" s="11" t="s">
        <v>1134</v>
      </c>
      <c r="J822" s="12"/>
      <c r="K822" s="12" t="s">
        <v>419</v>
      </c>
      <c r="L822" s="10">
        <v>43435</v>
      </c>
      <c r="M822" s="13"/>
    </row>
    <row r="823" spans="1:13" s="14" customFormat="1" ht="15" customHeight="1" x14ac:dyDescent="0.2">
      <c r="A823" s="7">
        <v>822</v>
      </c>
      <c r="B823" s="7" t="s">
        <v>351</v>
      </c>
      <c r="C823" s="8">
        <v>4333</v>
      </c>
      <c r="D823" s="9" t="s">
        <v>1139</v>
      </c>
      <c r="E823" s="8" t="s">
        <v>15</v>
      </c>
      <c r="F823" s="7" t="s">
        <v>21</v>
      </c>
      <c r="G823" s="10">
        <v>42646</v>
      </c>
      <c r="H823" s="11" t="s">
        <v>432</v>
      </c>
      <c r="I823" s="11" t="s">
        <v>1134</v>
      </c>
      <c r="J823" s="12"/>
      <c r="K823" s="12" t="s">
        <v>569</v>
      </c>
      <c r="L823" s="10">
        <v>42646</v>
      </c>
      <c r="M823" s="13"/>
    </row>
    <row r="824" spans="1:13" s="14" customFormat="1" ht="15" customHeight="1" x14ac:dyDescent="0.2">
      <c r="A824" s="7">
        <v>823</v>
      </c>
      <c r="B824" s="7" t="s">
        <v>351</v>
      </c>
      <c r="C824" s="8">
        <v>4319</v>
      </c>
      <c r="D824" s="9" t="s">
        <v>1140</v>
      </c>
      <c r="E824" s="8" t="s">
        <v>15</v>
      </c>
      <c r="F824" s="7" t="s">
        <v>21</v>
      </c>
      <c r="G824" s="10">
        <v>42632</v>
      </c>
      <c r="H824" s="11" t="s">
        <v>432</v>
      </c>
      <c r="I824" s="11" t="s">
        <v>1134</v>
      </c>
      <c r="J824" s="12"/>
      <c r="K824" s="12" t="s">
        <v>530</v>
      </c>
      <c r="L824" s="10">
        <v>43017</v>
      </c>
      <c r="M824" s="13"/>
    </row>
    <row r="825" spans="1:13" s="14" customFormat="1" ht="15" customHeight="1" x14ac:dyDescent="0.2">
      <c r="A825" s="7">
        <v>824</v>
      </c>
      <c r="B825" s="7" t="s">
        <v>351</v>
      </c>
      <c r="C825" s="8">
        <v>3612</v>
      </c>
      <c r="D825" s="9" t="s">
        <v>1141</v>
      </c>
      <c r="E825" s="8" t="s">
        <v>15</v>
      </c>
      <c r="F825" s="7" t="s">
        <v>21</v>
      </c>
      <c r="G825" s="10">
        <v>40749</v>
      </c>
      <c r="H825" s="11" t="s">
        <v>432</v>
      </c>
      <c r="I825" s="11" t="s">
        <v>1134</v>
      </c>
      <c r="J825" s="12"/>
      <c r="K825" s="12" t="s">
        <v>419</v>
      </c>
      <c r="L825" s="10">
        <v>43435</v>
      </c>
      <c r="M825" s="13"/>
    </row>
    <row r="826" spans="1:13" s="14" customFormat="1" ht="15" customHeight="1" x14ac:dyDescent="0.2">
      <c r="A826" s="7">
        <v>825</v>
      </c>
      <c r="B826" s="7" t="s">
        <v>351</v>
      </c>
      <c r="C826" s="8">
        <v>4410</v>
      </c>
      <c r="D826" s="9" t="s">
        <v>1142</v>
      </c>
      <c r="E826" s="8" t="s">
        <v>15</v>
      </c>
      <c r="F826" s="7" t="s">
        <v>21</v>
      </c>
      <c r="G826" s="10">
        <v>42711</v>
      </c>
      <c r="H826" s="11" t="s">
        <v>432</v>
      </c>
      <c r="I826" s="11" t="s">
        <v>1134</v>
      </c>
      <c r="J826" s="12"/>
      <c r="K826" s="12" t="s">
        <v>512</v>
      </c>
      <c r="L826" s="10">
        <v>43435</v>
      </c>
      <c r="M826" s="13"/>
    </row>
    <row r="827" spans="1:13" s="14" customFormat="1" ht="15" customHeight="1" x14ac:dyDescent="0.2">
      <c r="A827" s="7">
        <v>826</v>
      </c>
      <c r="B827" s="7" t="s">
        <v>351</v>
      </c>
      <c r="C827" s="8">
        <v>3771</v>
      </c>
      <c r="D827" s="9" t="s">
        <v>1143</v>
      </c>
      <c r="E827" s="8" t="s">
        <v>15</v>
      </c>
      <c r="F827" s="7" t="s">
        <v>16</v>
      </c>
      <c r="G827" s="10">
        <v>41540</v>
      </c>
      <c r="H827" s="11" t="s">
        <v>432</v>
      </c>
      <c r="I827" s="11" t="s">
        <v>1134</v>
      </c>
      <c r="J827" s="12"/>
      <c r="K827" s="12" t="s">
        <v>512</v>
      </c>
      <c r="L827" s="10">
        <v>43435</v>
      </c>
      <c r="M827" s="13"/>
    </row>
    <row r="828" spans="1:13" s="14" customFormat="1" ht="15" customHeight="1" x14ac:dyDescent="0.2">
      <c r="A828" s="7">
        <v>827</v>
      </c>
      <c r="B828" s="7" t="s">
        <v>351</v>
      </c>
      <c r="C828" s="8">
        <v>4126</v>
      </c>
      <c r="D828" s="9" t="s">
        <v>1144</v>
      </c>
      <c r="E828" s="8" t="s">
        <v>15</v>
      </c>
      <c r="F828" s="7" t="s">
        <v>21</v>
      </c>
      <c r="G828" s="10">
        <v>42430</v>
      </c>
      <c r="H828" s="11" t="s">
        <v>432</v>
      </c>
      <c r="I828" s="11" t="s">
        <v>1134</v>
      </c>
      <c r="J828" s="12"/>
      <c r="K828" s="12" t="s">
        <v>512</v>
      </c>
      <c r="L828" s="10">
        <v>43435</v>
      </c>
      <c r="M828" s="13"/>
    </row>
    <row r="829" spans="1:13" s="14" customFormat="1" ht="15" customHeight="1" x14ac:dyDescent="0.2">
      <c r="A829" s="7">
        <v>828</v>
      </c>
      <c r="B829" s="7" t="s">
        <v>351</v>
      </c>
      <c r="C829" s="8">
        <v>3563</v>
      </c>
      <c r="D829" s="9" t="s">
        <v>1145</v>
      </c>
      <c r="E829" s="8" t="s">
        <v>15</v>
      </c>
      <c r="F829" s="7" t="s">
        <v>16</v>
      </c>
      <c r="G829" s="10">
        <v>40553</v>
      </c>
      <c r="H829" s="11" t="s">
        <v>432</v>
      </c>
      <c r="I829" s="11" t="s">
        <v>1134</v>
      </c>
      <c r="J829" s="12"/>
      <c r="K829" s="12" t="s">
        <v>530</v>
      </c>
      <c r="L829" s="10">
        <v>42639</v>
      </c>
      <c r="M829" s="13"/>
    </row>
    <row r="830" spans="1:13" s="14" customFormat="1" ht="15" customHeight="1" x14ac:dyDescent="0.2">
      <c r="A830" s="7">
        <v>829</v>
      </c>
      <c r="B830" s="7" t="s">
        <v>351</v>
      </c>
      <c r="C830" s="8">
        <v>3813</v>
      </c>
      <c r="D830" s="9" t="s">
        <v>1146</v>
      </c>
      <c r="E830" s="8" t="s">
        <v>15</v>
      </c>
      <c r="F830" s="7" t="s">
        <v>21</v>
      </c>
      <c r="G830" s="10">
        <v>41687</v>
      </c>
      <c r="H830" s="11" t="s">
        <v>432</v>
      </c>
      <c r="I830" s="11" t="s">
        <v>1134</v>
      </c>
      <c r="J830" s="12"/>
      <c r="K830" s="12" t="s">
        <v>530</v>
      </c>
      <c r="L830" s="10">
        <v>41687</v>
      </c>
      <c r="M830" s="13"/>
    </row>
    <row r="831" spans="1:13" s="14" customFormat="1" ht="15" customHeight="1" x14ac:dyDescent="0.2">
      <c r="A831" s="7">
        <v>830</v>
      </c>
      <c r="B831" s="7" t="s">
        <v>351</v>
      </c>
      <c r="C831" s="2">
        <v>3666</v>
      </c>
      <c r="D831" s="9" t="s">
        <v>1147</v>
      </c>
      <c r="E831" s="8" t="s">
        <v>15</v>
      </c>
      <c r="F831" s="7" t="s">
        <v>21</v>
      </c>
      <c r="G831" s="10">
        <v>41061</v>
      </c>
      <c r="H831" s="11" t="s">
        <v>432</v>
      </c>
      <c r="I831" s="11" t="s">
        <v>1134</v>
      </c>
      <c r="J831" s="15"/>
      <c r="K831" s="12" t="s">
        <v>530</v>
      </c>
      <c r="L831" s="10">
        <v>41904</v>
      </c>
      <c r="M831" s="13"/>
    </row>
    <row r="832" spans="1:13" s="14" customFormat="1" ht="15" customHeight="1" x14ac:dyDescent="0.2">
      <c r="A832" s="7">
        <v>831</v>
      </c>
      <c r="B832" s="7" t="s">
        <v>351</v>
      </c>
      <c r="C832" s="8">
        <v>4607</v>
      </c>
      <c r="D832" s="9" t="s">
        <v>1148</v>
      </c>
      <c r="E832" s="8" t="s">
        <v>15</v>
      </c>
      <c r="F832" s="7" t="s">
        <v>16</v>
      </c>
      <c r="G832" s="10">
        <v>43010</v>
      </c>
      <c r="H832" s="11" t="s">
        <v>432</v>
      </c>
      <c r="I832" s="11" t="s">
        <v>1134</v>
      </c>
      <c r="J832" s="12"/>
      <c r="K832" s="12" t="s">
        <v>721</v>
      </c>
      <c r="L832" s="10">
        <v>43124</v>
      </c>
      <c r="M832" s="13"/>
    </row>
    <row r="833" spans="1:13" s="14" customFormat="1" ht="16.5" customHeight="1" x14ac:dyDescent="0.2">
      <c r="A833" s="7">
        <v>832</v>
      </c>
      <c r="B833" s="7" t="s">
        <v>351</v>
      </c>
      <c r="C833" s="8">
        <v>2957</v>
      </c>
      <c r="D833" s="9" t="s">
        <v>1149</v>
      </c>
      <c r="E833" s="8" t="s">
        <v>15</v>
      </c>
      <c r="F833" s="7" t="s">
        <v>21</v>
      </c>
      <c r="G833" s="10">
        <v>38460</v>
      </c>
      <c r="H833" s="11" t="s">
        <v>432</v>
      </c>
      <c r="I833" s="11" t="s">
        <v>1150</v>
      </c>
      <c r="J833" s="12"/>
      <c r="K833" s="12" t="s">
        <v>518</v>
      </c>
      <c r="L833" s="10">
        <v>43172</v>
      </c>
      <c r="M833" s="13"/>
    </row>
    <row r="834" spans="1:13" s="14" customFormat="1" ht="15" customHeight="1" x14ac:dyDescent="0.2">
      <c r="A834" s="7">
        <v>833</v>
      </c>
      <c r="B834" s="7" t="s">
        <v>351</v>
      </c>
      <c r="C834" s="8">
        <v>4320</v>
      </c>
      <c r="D834" s="9" t="s">
        <v>1151</v>
      </c>
      <c r="E834" s="8" t="s">
        <v>15</v>
      </c>
      <c r="F834" s="7" t="s">
        <v>21</v>
      </c>
      <c r="G834" s="10">
        <v>42632</v>
      </c>
      <c r="H834" s="11" t="s">
        <v>432</v>
      </c>
      <c r="I834" s="11" t="s">
        <v>1150</v>
      </c>
      <c r="J834" s="15"/>
      <c r="K834" s="12" t="s">
        <v>419</v>
      </c>
      <c r="L834" s="10">
        <v>43174</v>
      </c>
      <c r="M834" s="13"/>
    </row>
    <row r="835" spans="1:13" s="14" customFormat="1" ht="15" customHeight="1" x14ac:dyDescent="0.2">
      <c r="A835" s="7">
        <v>834</v>
      </c>
      <c r="B835" s="7" t="s">
        <v>351</v>
      </c>
      <c r="C835" s="8">
        <v>4643</v>
      </c>
      <c r="D835" s="9" t="s">
        <v>1152</v>
      </c>
      <c r="E835" s="8" t="s">
        <v>15</v>
      </c>
      <c r="F835" s="7" t="s">
        <v>16</v>
      </c>
      <c r="G835" s="10">
        <v>43111</v>
      </c>
      <c r="H835" s="11" t="s">
        <v>432</v>
      </c>
      <c r="I835" s="11" t="s">
        <v>1150</v>
      </c>
      <c r="J835" s="12"/>
      <c r="K835" s="12" t="s">
        <v>512</v>
      </c>
      <c r="L835" s="10">
        <v>43435</v>
      </c>
      <c r="M835" s="13"/>
    </row>
    <row r="836" spans="1:13" s="14" customFormat="1" ht="15" customHeight="1" x14ac:dyDescent="0.2">
      <c r="A836" s="7">
        <v>835</v>
      </c>
      <c r="B836" s="7" t="s">
        <v>351</v>
      </c>
      <c r="C836" s="8">
        <v>4599</v>
      </c>
      <c r="D836" s="9" t="s">
        <v>1153</v>
      </c>
      <c r="E836" s="8" t="s">
        <v>15</v>
      </c>
      <c r="F836" s="7" t="s">
        <v>21</v>
      </c>
      <c r="G836" s="10">
        <v>42992</v>
      </c>
      <c r="H836" s="11" t="s">
        <v>432</v>
      </c>
      <c r="I836" s="11" t="s">
        <v>1150</v>
      </c>
      <c r="J836" s="12"/>
      <c r="K836" s="12" t="s">
        <v>512</v>
      </c>
      <c r="L836" s="10">
        <v>43435</v>
      </c>
      <c r="M836" s="13"/>
    </row>
    <row r="837" spans="1:13" s="14" customFormat="1" ht="15" customHeight="1" x14ac:dyDescent="0.2">
      <c r="A837" s="7">
        <v>836</v>
      </c>
      <c r="B837" s="7" t="s">
        <v>351</v>
      </c>
      <c r="C837" s="8">
        <v>2489</v>
      </c>
      <c r="D837" s="9" t="s">
        <v>1154</v>
      </c>
      <c r="E837" s="8" t="s">
        <v>15</v>
      </c>
      <c r="F837" s="7" t="s">
        <v>16</v>
      </c>
      <c r="G837" s="10">
        <v>36522</v>
      </c>
      <c r="H837" s="11" t="s">
        <v>421</v>
      </c>
      <c r="I837" s="11" t="s">
        <v>1155</v>
      </c>
      <c r="J837" s="12"/>
      <c r="K837" s="12" t="s">
        <v>518</v>
      </c>
      <c r="L837" s="10">
        <v>43402</v>
      </c>
      <c r="M837" s="13"/>
    </row>
    <row r="838" spans="1:13" s="14" customFormat="1" ht="15" customHeight="1" x14ac:dyDescent="0.2">
      <c r="A838" s="7">
        <v>837</v>
      </c>
      <c r="B838" s="7" t="s">
        <v>351</v>
      </c>
      <c r="C838" s="8">
        <v>4231</v>
      </c>
      <c r="D838" s="9" t="s">
        <v>1156</v>
      </c>
      <c r="E838" s="8" t="s">
        <v>15</v>
      </c>
      <c r="F838" s="7" t="s">
        <v>16</v>
      </c>
      <c r="G838" s="10">
        <v>42542</v>
      </c>
      <c r="H838" s="11" t="s">
        <v>421</v>
      </c>
      <c r="I838" s="11" t="s">
        <v>1155</v>
      </c>
      <c r="J838" s="12"/>
      <c r="K838" s="12" t="s">
        <v>569</v>
      </c>
      <c r="L838" s="10">
        <v>42542</v>
      </c>
      <c r="M838" s="13"/>
    </row>
    <row r="839" spans="1:13" s="14" customFormat="1" ht="15" customHeight="1" x14ac:dyDescent="0.2">
      <c r="A839" s="7">
        <v>838</v>
      </c>
      <c r="B839" s="7" t="s">
        <v>351</v>
      </c>
      <c r="C839" s="8">
        <v>4232</v>
      </c>
      <c r="D839" s="9" t="s">
        <v>1157</v>
      </c>
      <c r="E839" s="8" t="s">
        <v>15</v>
      </c>
      <c r="F839" s="7" t="s">
        <v>16</v>
      </c>
      <c r="G839" s="10">
        <v>42542</v>
      </c>
      <c r="H839" s="11" t="s">
        <v>421</v>
      </c>
      <c r="I839" s="11" t="s">
        <v>1155</v>
      </c>
      <c r="J839" s="12"/>
      <c r="K839" s="12" t="s">
        <v>512</v>
      </c>
      <c r="L839" s="10">
        <v>43435</v>
      </c>
      <c r="M839" s="13"/>
    </row>
    <row r="840" spans="1:13" s="14" customFormat="1" ht="15" customHeight="1" x14ac:dyDescent="0.2">
      <c r="A840" s="7">
        <v>839</v>
      </c>
      <c r="B840" s="7" t="s">
        <v>351</v>
      </c>
      <c r="C840" s="8">
        <v>4233</v>
      </c>
      <c r="D840" s="9" t="s">
        <v>1158</v>
      </c>
      <c r="E840" s="8" t="s">
        <v>15</v>
      </c>
      <c r="F840" s="7" t="s">
        <v>21</v>
      </c>
      <c r="G840" s="10">
        <v>42542</v>
      </c>
      <c r="H840" s="11" t="s">
        <v>421</v>
      </c>
      <c r="I840" s="11" t="s">
        <v>1155</v>
      </c>
      <c r="J840" s="12"/>
      <c r="K840" s="12" t="s">
        <v>419</v>
      </c>
      <c r="L840" s="10">
        <v>43435</v>
      </c>
      <c r="M840" s="13"/>
    </row>
    <row r="841" spans="1:13" s="14" customFormat="1" ht="15" customHeight="1" x14ac:dyDescent="0.2">
      <c r="A841" s="7">
        <v>840</v>
      </c>
      <c r="B841" s="7" t="s">
        <v>351</v>
      </c>
      <c r="C841" s="8">
        <v>4448</v>
      </c>
      <c r="D841" s="9" t="s">
        <v>1159</v>
      </c>
      <c r="E841" s="8" t="s">
        <v>15</v>
      </c>
      <c r="F841" s="7" t="s">
        <v>16</v>
      </c>
      <c r="G841" s="10">
        <v>42767</v>
      </c>
      <c r="H841" s="11" t="s">
        <v>436</v>
      </c>
      <c r="I841" s="11" t="s">
        <v>1160</v>
      </c>
      <c r="J841" s="12"/>
      <c r="K841" s="12" t="s">
        <v>518</v>
      </c>
      <c r="L841" s="10">
        <v>42767</v>
      </c>
      <c r="M841" s="13"/>
    </row>
    <row r="842" spans="1:13" s="14" customFormat="1" ht="15" customHeight="1" x14ac:dyDescent="0.2">
      <c r="A842" s="7">
        <v>841</v>
      </c>
      <c r="B842" s="7" t="s">
        <v>351</v>
      </c>
      <c r="C842" s="8">
        <v>3596</v>
      </c>
      <c r="D842" s="9" t="s">
        <v>1161</v>
      </c>
      <c r="E842" s="8" t="s">
        <v>15</v>
      </c>
      <c r="F842" s="7" t="s">
        <v>21</v>
      </c>
      <c r="G842" s="10">
        <v>40716</v>
      </c>
      <c r="H842" s="11" t="s">
        <v>436</v>
      </c>
      <c r="I842" s="11" t="s">
        <v>1160</v>
      </c>
      <c r="J842" s="12"/>
      <c r="K842" s="12" t="s">
        <v>569</v>
      </c>
      <c r="L842" s="10">
        <v>43437</v>
      </c>
      <c r="M842" s="13"/>
    </row>
    <row r="843" spans="1:13" s="14" customFormat="1" ht="15" customHeight="1" x14ac:dyDescent="0.2">
      <c r="A843" s="7">
        <v>842</v>
      </c>
      <c r="B843" s="7" t="s">
        <v>351</v>
      </c>
      <c r="C843" s="8">
        <v>3759</v>
      </c>
      <c r="D843" s="9" t="s">
        <v>1162</v>
      </c>
      <c r="E843" s="8" t="s">
        <v>15</v>
      </c>
      <c r="F843" s="7" t="s">
        <v>16</v>
      </c>
      <c r="G843" s="10">
        <v>41463</v>
      </c>
      <c r="H843" s="11" t="s">
        <v>436</v>
      </c>
      <c r="I843" s="11" t="s">
        <v>1160</v>
      </c>
      <c r="J843" s="12"/>
      <c r="K843" s="12" t="s">
        <v>419</v>
      </c>
      <c r="L843" s="10">
        <v>42726</v>
      </c>
      <c r="M843" s="13"/>
    </row>
    <row r="844" spans="1:13" s="14" customFormat="1" ht="15" customHeight="1" x14ac:dyDescent="0.2">
      <c r="A844" s="7">
        <v>843</v>
      </c>
      <c r="B844" s="7" t="s">
        <v>351</v>
      </c>
      <c r="C844" s="8">
        <v>4044</v>
      </c>
      <c r="D844" s="9" t="s">
        <v>1163</v>
      </c>
      <c r="E844" s="8" t="s">
        <v>15</v>
      </c>
      <c r="F844" s="7" t="s">
        <v>16</v>
      </c>
      <c r="G844" s="10">
        <v>42303</v>
      </c>
      <c r="H844" s="11" t="s">
        <v>436</v>
      </c>
      <c r="I844" s="11" t="s">
        <v>1160</v>
      </c>
      <c r="J844" s="12"/>
      <c r="K844" s="12" t="s">
        <v>512</v>
      </c>
      <c r="L844" s="10">
        <v>43435</v>
      </c>
      <c r="M844" s="13"/>
    </row>
    <row r="845" spans="1:13" s="14" customFormat="1" ht="15" customHeight="1" x14ac:dyDescent="0.2">
      <c r="A845" s="7">
        <v>844</v>
      </c>
      <c r="B845" s="7" t="s">
        <v>351</v>
      </c>
      <c r="C845" s="8">
        <v>4045</v>
      </c>
      <c r="D845" s="9" t="s">
        <v>1164</v>
      </c>
      <c r="E845" s="8" t="s">
        <v>15</v>
      </c>
      <c r="F845" s="7" t="s">
        <v>21</v>
      </c>
      <c r="G845" s="10">
        <v>42303</v>
      </c>
      <c r="H845" s="11" t="s">
        <v>436</v>
      </c>
      <c r="I845" s="11" t="s">
        <v>1160</v>
      </c>
      <c r="J845" s="11"/>
      <c r="K845" s="12" t="s">
        <v>512</v>
      </c>
      <c r="L845" s="10">
        <v>43435</v>
      </c>
      <c r="M845" s="13"/>
    </row>
    <row r="846" spans="1:13" s="14" customFormat="1" ht="15" customHeight="1" x14ac:dyDescent="0.2">
      <c r="A846" s="7">
        <v>845</v>
      </c>
      <c r="B846" s="7" t="s">
        <v>1165</v>
      </c>
      <c r="C846" s="8">
        <v>4071</v>
      </c>
      <c r="D846" s="9" t="s">
        <v>1166</v>
      </c>
      <c r="E846" s="8" t="s">
        <v>15</v>
      </c>
      <c r="F846" s="7" t="s">
        <v>16</v>
      </c>
      <c r="G846" s="10">
        <v>42345</v>
      </c>
      <c r="H846" s="11" t="s">
        <v>1165</v>
      </c>
      <c r="I846" s="11"/>
      <c r="J846" s="11"/>
      <c r="K846" s="12" t="s">
        <v>1167</v>
      </c>
      <c r="L846" s="10">
        <v>42345</v>
      </c>
      <c r="M846" s="13"/>
    </row>
    <row r="847" spans="1:13" s="14" customFormat="1" ht="15" customHeight="1" x14ac:dyDescent="0.2">
      <c r="A847" s="7">
        <v>846</v>
      </c>
      <c r="B847" s="7" t="s">
        <v>1165</v>
      </c>
      <c r="C847" s="8">
        <v>2369</v>
      </c>
      <c r="D847" s="9" t="s">
        <v>1168</v>
      </c>
      <c r="E847" s="8" t="s">
        <v>15</v>
      </c>
      <c r="F847" s="7" t="s">
        <v>21</v>
      </c>
      <c r="G847" s="10">
        <v>36039</v>
      </c>
      <c r="H847" s="11" t="s">
        <v>1165</v>
      </c>
      <c r="I847" s="22"/>
      <c r="J847" s="11"/>
      <c r="K847" s="12" t="s">
        <v>22</v>
      </c>
      <c r="L847" s="10">
        <v>36039</v>
      </c>
      <c r="M847" s="13"/>
    </row>
    <row r="848" spans="1:13" s="14" customFormat="1" ht="15" customHeight="1" x14ac:dyDescent="0.2">
      <c r="A848" s="7">
        <v>847</v>
      </c>
      <c r="B848" s="7" t="s">
        <v>1165</v>
      </c>
      <c r="C848" s="8">
        <v>4646</v>
      </c>
      <c r="D848" s="9" t="s">
        <v>1169</v>
      </c>
      <c r="E848" s="8" t="s">
        <v>15</v>
      </c>
      <c r="F848" s="7" t="s">
        <v>21</v>
      </c>
      <c r="G848" s="10">
        <v>43132</v>
      </c>
      <c r="H848" s="11" t="s">
        <v>1170</v>
      </c>
      <c r="I848" s="11"/>
      <c r="J848" s="11"/>
      <c r="K848" s="12" t="s">
        <v>1171</v>
      </c>
      <c r="L848" s="10">
        <v>43132</v>
      </c>
      <c r="M848" s="13"/>
    </row>
    <row r="849" spans="1:13" s="14" customFormat="1" ht="15" customHeight="1" x14ac:dyDescent="0.2">
      <c r="A849" s="7">
        <v>848</v>
      </c>
      <c r="B849" s="7" t="s">
        <v>1165</v>
      </c>
      <c r="C849" s="8">
        <v>3880</v>
      </c>
      <c r="D849" s="9" t="s">
        <v>1172</v>
      </c>
      <c r="E849" s="8" t="s">
        <v>15</v>
      </c>
      <c r="F849" s="7" t="s">
        <v>16</v>
      </c>
      <c r="G849" s="10">
        <v>41941</v>
      </c>
      <c r="H849" s="11" t="s">
        <v>1170</v>
      </c>
      <c r="I849" s="15"/>
      <c r="J849" s="11"/>
      <c r="K849" s="12" t="s">
        <v>56</v>
      </c>
      <c r="L849" s="10">
        <v>41941</v>
      </c>
      <c r="M849" s="13"/>
    </row>
    <row r="850" spans="1:13" s="14" customFormat="1" ht="15" customHeight="1" x14ac:dyDescent="0.2">
      <c r="A850" s="7">
        <v>849</v>
      </c>
      <c r="B850" s="7" t="s">
        <v>1165</v>
      </c>
      <c r="C850" s="8">
        <v>4083</v>
      </c>
      <c r="D850" s="9" t="s">
        <v>1173</v>
      </c>
      <c r="E850" s="8" t="s">
        <v>15</v>
      </c>
      <c r="F850" s="7" t="s">
        <v>16</v>
      </c>
      <c r="G850" s="10">
        <v>42373</v>
      </c>
      <c r="H850" s="11" t="s">
        <v>1170</v>
      </c>
      <c r="I850" s="15"/>
      <c r="J850" s="11"/>
      <c r="K850" s="12" t="s">
        <v>1174</v>
      </c>
      <c r="L850" s="10">
        <v>42373</v>
      </c>
      <c r="M850" s="13"/>
    </row>
    <row r="851" spans="1:13" s="14" customFormat="1" ht="15" customHeight="1" x14ac:dyDescent="0.2">
      <c r="A851" s="7">
        <v>850</v>
      </c>
      <c r="B851" s="7" t="s">
        <v>1165</v>
      </c>
      <c r="C851" s="8">
        <v>4807</v>
      </c>
      <c r="D851" s="9" t="s">
        <v>1175</v>
      </c>
      <c r="E851" s="8" t="s">
        <v>15</v>
      </c>
      <c r="F851" s="7" t="s">
        <v>16</v>
      </c>
      <c r="G851" s="10">
        <v>43517</v>
      </c>
      <c r="H851" s="11" t="s">
        <v>1170</v>
      </c>
      <c r="I851" s="11"/>
      <c r="J851" s="11"/>
      <c r="K851" s="12" t="s">
        <v>1176</v>
      </c>
      <c r="L851" s="10">
        <v>43517</v>
      </c>
      <c r="M851" s="13"/>
    </row>
    <row r="852" spans="1:13" s="14" customFormat="1" ht="15" customHeight="1" x14ac:dyDescent="0.2">
      <c r="A852" s="7">
        <v>851</v>
      </c>
      <c r="B852" s="7" t="s">
        <v>1165</v>
      </c>
      <c r="C852" s="8">
        <v>4253</v>
      </c>
      <c r="D852" s="9" t="s">
        <v>1177</v>
      </c>
      <c r="E852" s="8" t="s">
        <v>15</v>
      </c>
      <c r="F852" s="7" t="s">
        <v>16</v>
      </c>
      <c r="G852" s="10">
        <v>42557</v>
      </c>
      <c r="H852" s="11" t="s">
        <v>1170</v>
      </c>
      <c r="I852" s="12"/>
      <c r="J852" s="11"/>
      <c r="K852" s="12" t="s">
        <v>1176</v>
      </c>
      <c r="L852" s="10">
        <v>42557</v>
      </c>
      <c r="M852" s="13"/>
    </row>
    <row r="853" spans="1:13" s="14" customFormat="1" ht="15" customHeight="1" x14ac:dyDescent="0.2">
      <c r="A853" s="7">
        <v>852</v>
      </c>
      <c r="B853" s="7" t="s">
        <v>1165</v>
      </c>
      <c r="C853" s="8">
        <v>4783</v>
      </c>
      <c r="D853" s="9" t="s">
        <v>1178</v>
      </c>
      <c r="E853" s="8" t="s">
        <v>15</v>
      </c>
      <c r="F853" s="7" t="s">
        <v>21</v>
      </c>
      <c r="G853" s="10">
        <v>43479</v>
      </c>
      <c r="H853" s="11" t="s">
        <v>1179</v>
      </c>
      <c r="I853" s="12"/>
      <c r="J853" s="11"/>
      <c r="K853" s="12" t="s">
        <v>1180</v>
      </c>
      <c r="L853" s="10">
        <v>43479</v>
      </c>
      <c r="M853" s="13"/>
    </row>
    <row r="854" spans="1:13" s="14" customFormat="1" ht="15" customHeight="1" x14ac:dyDescent="0.2">
      <c r="A854" s="7">
        <v>853</v>
      </c>
      <c r="B854" s="7" t="s">
        <v>1165</v>
      </c>
      <c r="C854" s="8">
        <v>2509</v>
      </c>
      <c r="D854" s="9" t="s">
        <v>1181</v>
      </c>
      <c r="E854" s="8" t="s">
        <v>15</v>
      </c>
      <c r="F854" s="7" t="s">
        <v>21</v>
      </c>
      <c r="G854" s="10">
        <v>36678</v>
      </c>
      <c r="H854" s="11" t="s">
        <v>1179</v>
      </c>
      <c r="I854" s="11"/>
      <c r="J854" s="11"/>
      <c r="K854" s="12" t="s">
        <v>1182</v>
      </c>
      <c r="L854" s="10">
        <v>43435</v>
      </c>
      <c r="M854" s="13"/>
    </row>
    <row r="855" spans="1:13" s="14" customFormat="1" ht="15" customHeight="1" x14ac:dyDescent="0.2">
      <c r="A855" s="7">
        <v>854</v>
      </c>
      <c r="B855" s="7" t="s">
        <v>1165</v>
      </c>
      <c r="C855" s="8">
        <v>3078</v>
      </c>
      <c r="D855" s="9" t="s">
        <v>1183</v>
      </c>
      <c r="E855" s="8" t="s">
        <v>15</v>
      </c>
      <c r="F855" s="7" t="s">
        <v>21</v>
      </c>
      <c r="G855" s="10">
        <v>38657</v>
      </c>
      <c r="H855" s="11" t="s">
        <v>1179</v>
      </c>
      <c r="I855" s="11"/>
      <c r="J855" s="15"/>
      <c r="K855" s="12" t="s">
        <v>1182</v>
      </c>
      <c r="L855" s="10">
        <v>43129</v>
      </c>
      <c r="M855" s="13"/>
    </row>
    <row r="856" spans="1:13" s="14" customFormat="1" ht="15" customHeight="1" x14ac:dyDescent="0.2">
      <c r="A856" s="7">
        <v>855</v>
      </c>
      <c r="B856" s="7" t="s">
        <v>1165</v>
      </c>
      <c r="C856" s="8">
        <v>3206</v>
      </c>
      <c r="D856" s="9" t="s">
        <v>1184</v>
      </c>
      <c r="E856" s="8" t="s">
        <v>15</v>
      </c>
      <c r="F856" s="7" t="s">
        <v>21</v>
      </c>
      <c r="G856" s="10">
        <v>38930</v>
      </c>
      <c r="H856" s="11" t="s">
        <v>1179</v>
      </c>
      <c r="I856" s="11"/>
      <c r="J856" s="15"/>
      <c r="K856" s="12" t="s">
        <v>1182</v>
      </c>
      <c r="L856" s="10">
        <v>43129</v>
      </c>
      <c r="M856" s="13"/>
    </row>
    <row r="857" spans="1:13" s="14" customFormat="1" ht="15" customHeight="1" x14ac:dyDescent="0.2">
      <c r="A857" s="7">
        <v>856</v>
      </c>
      <c r="B857" s="7" t="s">
        <v>1165</v>
      </c>
      <c r="C857" s="8">
        <v>4275</v>
      </c>
      <c r="D857" s="9" t="s">
        <v>1185</v>
      </c>
      <c r="E857" s="8" t="s">
        <v>15</v>
      </c>
      <c r="F857" s="7" t="s">
        <v>21</v>
      </c>
      <c r="G857" s="10">
        <v>42576</v>
      </c>
      <c r="H857" s="11" t="s">
        <v>1179</v>
      </c>
      <c r="I857" s="11"/>
      <c r="J857" s="15"/>
      <c r="K857" s="12" t="s">
        <v>1182</v>
      </c>
      <c r="L857" s="10">
        <v>43129</v>
      </c>
      <c r="M857" s="13"/>
    </row>
    <row r="858" spans="1:13" s="14" customFormat="1" ht="15" customHeight="1" x14ac:dyDescent="0.2">
      <c r="A858" s="7">
        <v>857</v>
      </c>
      <c r="B858" s="7" t="s">
        <v>1165</v>
      </c>
      <c r="C858" s="8">
        <v>2431</v>
      </c>
      <c r="D858" s="9" t="s">
        <v>1186</v>
      </c>
      <c r="E858" s="8" t="s">
        <v>15</v>
      </c>
      <c r="F858" s="7" t="s">
        <v>16</v>
      </c>
      <c r="G858" s="10">
        <v>36209</v>
      </c>
      <c r="H858" s="11" t="s">
        <v>1187</v>
      </c>
      <c r="I858" s="11" t="s">
        <v>1187</v>
      </c>
      <c r="J858" s="11"/>
      <c r="K858" s="12" t="s">
        <v>1188</v>
      </c>
      <c r="L858" s="10">
        <v>43101</v>
      </c>
      <c r="M858" s="13"/>
    </row>
    <row r="859" spans="1:13" s="14" customFormat="1" ht="15" customHeight="1" x14ac:dyDescent="0.2">
      <c r="A859" s="7">
        <v>858</v>
      </c>
      <c r="B859" s="7" t="s">
        <v>1165</v>
      </c>
      <c r="C859" s="8">
        <v>2574</v>
      </c>
      <c r="D859" s="9" t="s">
        <v>1189</v>
      </c>
      <c r="E859" s="8" t="s">
        <v>15</v>
      </c>
      <c r="F859" s="7" t="s">
        <v>21</v>
      </c>
      <c r="G859" s="10">
        <v>36955</v>
      </c>
      <c r="H859" s="12" t="s">
        <v>1187</v>
      </c>
      <c r="I859" s="15" t="s">
        <v>1187</v>
      </c>
      <c r="J859" s="11"/>
      <c r="K859" s="12" t="s">
        <v>1190</v>
      </c>
      <c r="L859" s="10">
        <v>43497</v>
      </c>
      <c r="M859" s="13" t="s">
        <v>630</v>
      </c>
    </row>
    <row r="860" spans="1:13" s="14" customFormat="1" ht="15" customHeight="1" x14ac:dyDescent="0.2">
      <c r="A860" s="7">
        <v>859</v>
      </c>
      <c r="B860" s="7" t="s">
        <v>1165</v>
      </c>
      <c r="C860" s="8">
        <v>2888</v>
      </c>
      <c r="D860" s="9" t="s">
        <v>1191</v>
      </c>
      <c r="E860" s="8" t="s">
        <v>15</v>
      </c>
      <c r="F860" s="7" t="s">
        <v>16</v>
      </c>
      <c r="G860" s="10">
        <v>38355</v>
      </c>
      <c r="H860" s="12" t="s">
        <v>1187</v>
      </c>
      <c r="I860" s="15" t="s">
        <v>1192</v>
      </c>
      <c r="J860" s="15"/>
      <c r="K860" s="12" t="s">
        <v>1193</v>
      </c>
      <c r="L860" s="10">
        <v>43451</v>
      </c>
      <c r="M860" s="13"/>
    </row>
    <row r="861" spans="1:13" s="14" customFormat="1" ht="15" customHeight="1" x14ac:dyDescent="0.2">
      <c r="A861" s="7">
        <v>860</v>
      </c>
      <c r="B861" s="7" t="s">
        <v>1165</v>
      </c>
      <c r="C861" s="8">
        <v>2742</v>
      </c>
      <c r="D861" s="9" t="s">
        <v>1194</v>
      </c>
      <c r="E861" s="8" t="s">
        <v>15</v>
      </c>
      <c r="F861" s="7" t="s">
        <v>21</v>
      </c>
      <c r="G861" s="10">
        <v>37748</v>
      </c>
      <c r="H861" s="12" t="s">
        <v>1187</v>
      </c>
      <c r="I861" s="15" t="s">
        <v>1195</v>
      </c>
      <c r="J861" s="15"/>
      <c r="K861" s="12" t="s">
        <v>1196</v>
      </c>
      <c r="L861" s="10">
        <v>42600</v>
      </c>
      <c r="M861" s="13"/>
    </row>
    <row r="862" spans="1:13" s="14" customFormat="1" ht="15" customHeight="1" x14ac:dyDescent="0.2">
      <c r="A862" s="7">
        <v>861</v>
      </c>
      <c r="B862" s="7" t="s">
        <v>1165</v>
      </c>
      <c r="C862" s="8">
        <v>2699</v>
      </c>
      <c r="D862" s="9" t="s">
        <v>1197</v>
      </c>
      <c r="E862" s="8" t="s">
        <v>15</v>
      </c>
      <c r="F862" s="7" t="s">
        <v>21</v>
      </c>
      <c r="G862" s="10">
        <v>37524</v>
      </c>
      <c r="H862" s="12" t="s">
        <v>1187</v>
      </c>
      <c r="I862" s="15" t="s">
        <v>1195</v>
      </c>
      <c r="J862" s="15" t="s">
        <v>1198</v>
      </c>
      <c r="K862" s="12" t="s">
        <v>1199</v>
      </c>
      <c r="L862" s="10">
        <v>42562</v>
      </c>
      <c r="M862" s="13"/>
    </row>
    <row r="863" spans="1:13" s="14" customFormat="1" ht="15" customHeight="1" x14ac:dyDescent="0.2">
      <c r="A863" s="7">
        <v>862</v>
      </c>
      <c r="B863" s="7" t="s">
        <v>1165</v>
      </c>
      <c r="C863" s="8">
        <v>3500</v>
      </c>
      <c r="D863" s="9" t="s">
        <v>1200</v>
      </c>
      <c r="E863" s="8" t="s">
        <v>15</v>
      </c>
      <c r="F863" s="7" t="s">
        <v>21</v>
      </c>
      <c r="G863" s="10">
        <v>40262</v>
      </c>
      <c r="H863" s="12" t="s">
        <v>1187</v>
      </c>
      <c r="I863" s="15" t="s">
        <v>1195</v>
      </c>
      <c r="J863" s="11" t="s">
        <v>1198</v>
      </c>
      <c r="K863" s="12" t="s">
        <v>1201</v>
      </c>
      <c r="L863" s="10">
        <v>42576</v>
      </c>
      <c r="M863" s="13"/>
    </row>
    <row r="864" spans="1:13" s="14" customFormat="1" ht="15" customHeight="1" x14ac:dyDescent="0.2">
      <c r="A864" s="7">
        <v>863</v>
      </c>
      <c r="B864" s="7" t="s">
        <v>1165</v>
      </c>
      <c r="C864" s="8">
        <v>3986</v>
      </c>
      <c r="D864" s="9" t="s">
        <v>1202</v>
      </c>
      <c r="E864" s="8" t="s">
        <v>15</v>
      </c>
      <c r="F864" s="7" t="s">
        <v>16</v>
      </c>
      <c r="G864" s="10">
        <v>42205</v>
      </c>
      <c r="H864" s="12" t="s">
        <v>1187</v>
      </c>
      <c r="I864" s="15" t="s">
        <v>1195</v>
      </c>
      <c r="J864" s="15" t="s">
        <v>1198</v>
      </c>
      <c r="K864" s="12" t="s">
        <v>1201</v>
      </c>
      <c r="L864" s="10">
        <v>42576</v>
      </c>
      <c r="M864" s="13"/>
    </row>
    <row r="865" spans="1:13" s="14" customFormat="1" ht="15" customHeight="1" x14ac:dyDescent="0.2">
      <c r="A865" s="7">
        <v>864</v>
      </c>
      <c r="B865" s="7" t="s">
        <v>1165</v>
      </c>
      <c r="C865" s="8">
        <v>3402</v>
      </c>
      <c r="D865" s="9" t="s">
        <v>1203</v>
      </c>
      <c r="E865" s="8" t="s">
        <v>15</v>
      </c>
      <c r="F865" s="7" t="s">
        <v>21</v>
      </c>
      <c r="G865" s="10">
        <v>39800</v>
      </c>
      <c r="H865" s="12" t="s">
        <v>1187</v>
      </c>
      <c r="I865" s="15" t="s">
        <v>1195</v>
      </c>
      <c r="J865" s="15" t="s">
        <v>1198</v>
      </c>
      <c r="K865" s="12" t="s">
        <v>1201</v>
      </c>
      <c r="L865" s="10">
        <v>42569</v>
      </c>
      <c r="M865" s="13"/>
    </row>
    <row r="866" spans="1:13" s="14" customFormat="1" ht="15" customHeight="1" x14ac:dyDescent="0.2">
      <c r="A866" s="7">
        <v>865</v>
      </c>
      <c r="B866" s="7" t="s">
        <v>1165</v>
      </c>
      <c r="C866" s="8">
        <v>2620</v>
      </c>
      <c r="D866" s="9" t="s">
        <v>1204</v>
      </c>
      <c r="E866" s="8" t="s">
        <v>15</v>
      </c>
      <c r="F866" s="7" t="s">
        <v>21</v>
      </c>
      <c r="G866" s="10">
        <v>37236</v>
      </c>
      <c r="H866" s="12" t="s">
        <v>1187</v>
      </c>
      <c r="I866" s="15" t="s">
        <v>1195</v>
      </c>
      <c r="J866" s="15" t="s">
        <v>1198</v>
      </c>
      <c r="K866" s="12" t="s">
        <v>1201</v>
      </c>
      <c r="L866" s="10">
        <v>42691</v>
      </c>
      <c r="M866" s="13"/>
    </row>
    <row r="867" spans="1:13" s="14" customFormat="1" ht="15" customHeight="1" x14ac:dyDescent="0.2">
      <c r="A867" s="7">
        <v>866</v>
      </c>
      <c r="B867" s="7" t="s">
        <v>1165</v>
      </c>
      <c r="C867" s="8">
        <v>2645</v>
      </c>
      <c r="D867" s="9" t="s">
        <v>1205</v>
      </c>
      <c r="E867" s="8" t="s">
        <v>15</v>
      </c>
      <c r="F867" s="7" t="s">
        <v>21</v>
      </c>
      <c r="G867" s="10">
        <v>37277</v>
      </c>
      <c r="H867" s="12" t="s">
        <v>1187</v>
      </c>
      <c r="I867" s="15" t="s">
        <v>1195</v>
      </c>
      <c r="J867" s="15" t="s">
        <v>1198</v>
      </c>
      <c r="K867" s="12" t="s">
        <v>1201</v>
      </c>
      <c r="L867" s="10">
        <v>42719</v>
      </c>
      <c r="M867" s="13"/>
    </row>
    <row r="868" spans="1:13" s="14" customFormat="1" ht="15" customHeight="1" x14ac:dyDescent="0.2">
      <c r="A868" s="7">
        <v>867</v>
      </c>
      <c r="B868" s="7" t="s">
        <v>1165</v>
      </c>
      <c r="C868" s="8">
        <v>2088</v>
      </c>
      <c r="D868" s="9" t="s">
        <v>1206</v>
      </c>
      <c r="E868" s="8" t="s">
        <v>15</v>
      </c>
      <c r="F868" s="7" t="s">
        <v>21</v>
      </c>
      <c r="G868" s="10">
        <v>34669</v>
      </c>
      <c r="H868" s="12" t="s">
        <v>1187</v>
      </c>
      <c r="I868" s="15" t="s">
        <v>1195</v>
      </c>
      <c r="J868" s="15" t="s">
        <v>1198</v>
      </c>
      <c r="K868" s="12" t="s">
        <v>1201</v>
      </c>
      <c r="L868" s="10">
        <v>43389</v>
      </c>
      <c r="M868" s="13"/>
    </row>
    <row r="869" spans="1:13" s="14" customFormat="1" ht="15" customHeight="1" x14ac:dyDescent="0.2">
      <c r="A869" s="7">
        <v>868</v>
      </c>
      <c r="B869" s="7" t="s">
        <v>1165</v>
      </c>
      <c r="C869" s="8">
        <v>4149</v>
      </c>
      <c r="D869" s="9" t="s">
        <v>1207</v>
      </c>
      <c r="E869" s="8" t="s">
        <v>15</v>
      </c>
      <c r="F869" s="7" t="s">
        <v>16</v>
      </c>
      <c r="G869" s="10">
        <v>42465</v>
      </c>
      <c r="H869" s="12" t="s">
        <v>1187</v>
      </c>
      <c r="I869" s="15" t="s">
        <v>1195</v>
      </c>
      <c r="J869" s="15" t="s">
        <v>1198</v>
      </c>
      <c r="K869" s="12" t="s">
        <v>1201</v>
      </c>
      <c r="L869" s="10">
        <v>43389</v>
      </c>
      <c r="M869" s="13"/>
    </row>
    <row r="870" spans="1:13" s="14" customFormat="1" ht="15" customHeight="1" x14ac:dyDescent="0.2">
      <c r="A870" s="7">
        <v>869</v>
      </c>
      <c r="B870" s="7" t="s">
        <v>1165</v>
      </c>
      <c r="C870" s="8">
        <v>2017</v>
      </c>
      <c r="D870" s="9" t="s">
        <v>1208</v>
      </c>
      <c r="E870" s="8" t="s">
        <v>15</v>
      </c>
      <c r="F870" s="7" t="s">
        <v>16</v>
      </c>
      <c r="G870" s="10">
        <v>34060</v>
      </c>
      <c r="H870" s="12" t="s">
        <v>1187</v>
      </c>
      <c r="I870" s="15" t="s">
        <v>1195</v>
      </c>
      <c r="J870" s="11" t="s">
        <v>1198</v>
      </c>
      <c r="K870" s="12" t="s">
        <v>1201</v>
      </c>
      <c r="L870" s="10">
        <v>43389</v>
      </c>
      <c r="M870" s="13"/>
    </row>
    <row r="871" spans="1:13" s="14" customFormat="1" ht="15" customHeight="1" x14ac:dyDescent="0.2">
      <c r="A871" s="7">
        <v>870</v>
      </c>
      <c r="B871" s="7" t="s">
        <v>1165</v>
      </c>
      <c r="C871" s="8">
        <v>4482</v>
      </c>
      <c r="D871" s="9" t="s">
        <v>1209</v>
      </c>
      <c r="E871" s="8" t="s">
        <v>15</v>
      </c>
      <c r="F871" s="7" t="s">
        <v>16</v>
      </c>
      <c r="G871" s="10">
        <v>42818</v>
      </c>
      <c r="H871" s="12" t="s">
        <v>1187</v>
      </c>
      <c r="I871" s="15" t="s">
        <v>1195</v>
      </c>
      <c r="J871" s="11" t="s">
        <v>1198</v>
      </c>
      <c r="K871" s="12" t="s">
        <v>1210</v>
      </c>
      <c r="L871" s="10">
        <v>43389</v>
      </c>
      <c r="M871" s="13"/>
    </row>
    <row r="872" spans="1:13" s="14" customFormat="1" ht="15" customHeight="1" x14ac:dyDescent="0.2">
      <c r="A872" s="7">
        <v>871</v>
      </c>
      <c r="B872" s="7" t="s">
        <v>1165</v>
      </c>
      <c r="C872" s="8">
        <v>4483</v>
      </c>
      <c r="D872" s="9" t="s">
        <v>1211</v>
      </c>
      <c r="E872" s="8" t="s">
        <v>15</v>
      </c>
      <c r="F872" s="7" t="s">
        <v>21</v>
      </c>
      <c r="G872" s="10">
        <v>42821</v>
      </c>
      <c r="H872" s="12" t="s">
        <v>1187</v>
      </c>
      <c r="I872" s="15" t="s">
        <v>1195</v>
      </c>
      <c r="J872" s="11" t="s">
        <v>1198</v>
      </c>
      <c r="K872" s="12" t="s">
        <v>1201</v>
      </c>
      <c r="L872" s="10">
        <v>42821</v>
      </c>
      <c r="M872" s="13"/>
    </row>
    <row r="873" spans="1:13" s="14" customFormat="1" ht="15" customHeight="1" x14ac:dyDescent="0.2">
      <c r="A873" s="7">
        <v>872</v>
      </c>
      <c r="B873" s="7" t="s">
        <v>1165</v>
      </c>
      <c r="C873" s="8">
        <v>4484</v>
      </c>
      <c r="D873" s="9" t="s">
        <v>1212</v>
      </c>
      <c r="E873" s="8" t="s">
        <v>15</v>
      </c>
      <c r="F873" s="7" t="s">
        <v>16</v>
      </c>
      <c r="G873" s="10">
        <v>42821</v>
      </c>
      <c r="H873" s="12" t="s">
        <v>1187</v>
      </c>
      <c r="I873" s="15" t="s">
        <v>1195</v>
      </c>
      <c r="J873" s="11" t="s">
        <v>1198</v>
      </c>
      <c r="K873" s="12" t="s">
        <v>1201</v>
      </c>
      <c r="L873" s="10">
        <v>43389</v>
      </c>
      <c r="M873" s="13"/>
    </row>
    <row r="874" spans="1:13" s="14" customFormat="1" ht="15" customHeight="1" x14ac:dyDescent="0.2">
      <c r="A874" s="7">
        <v>873</v>
      </c>
      <c r="B874" s="7" t="s">
        <v>1165</v>
      </c>
      <c r="C874" s="8">
        <v>4487</v>
      </c>
      <c r="D874" s="9" t="s">
        <v>1213</v>
      </c>
      <c r="E874" s="8" t="s">
        <v>15</v>
      </c>
      <c r="F874" s="7" t="s">
        <v>16</v>
      </c>
      <c r="G874" s="10">
        <v>42821</v>
      </c>
      <c r="H874" s="12" t="s">
        <v>1187</v>
      </c>
      <c r="I874" s="15" t="s">
        <v>1195</v>
      </c>
      <c r="J874" s="15" t="s">
        <v>1198</v>
      </c>
      <c r="K874" s="12" t="s">
        <v>1201</v>
      </c>
      <c r="L874" s="10">
        <v>43389</v>
      </c>
      <c r="M874" s="13"/>
    </row>
    <row r="875" spans="1:13" s="14" customFormat="1" ht="15" customHeight="1" x14ac:dyDescent="0.2">
      <c r="A875" s="7">
        <v>874</v>
      </c>
      <c r="B875" s="7" t="s">
        <v>1165</v>
      </c>
      <c r="C875" s="8">
        <v>2912</v>
      </c>
      <c r="D875" s="9" t="s">
        <v>1214</v>
      </c>
      <c r="E875" s="8" t="s">
        <v>15</v>
      </c>
      <c r="F875" s="7" t="s">
        <v>21</v>
      </c>
      <c r="G875" s="10">
        <v>38421</v>
      </c>
      <c r="H875" s="12" t="s">
        <v>1187</v>
      </c>
      <c r="I875" s="15" t="s">
        <v>1195</v>
      </c>
      <c r="J875" s="15" t="s">
        <v>1215</v>
      </c>
      <c r="K875" s="12" t="s">
        <v>1216</v>
      </c>
      <c r="L875" s="10">
        <v>42562</v>
      </c>
      <c r="M875" s="13"/>
    </row>
    <row r="876" spans="1:13" s="14" customFormat="1" ht="15" customHeight="1" x14ac:dyDescent="0.2">
      <c r="A876" s="7">
        <v>875</v>
      </c>
      <c r="B876" s="7" t="s">
        <v>1165</v>
      </c>
      <c r="C876" s="8">
        <v>2097</v>
      </c>
      <c r="D876" s="9" t="s">
        <v>1217</v>
      </c>
      <c r="E876" s="8" t="s">
        <v>15</v>
      </c>
      <c r="F876" s="7" t="s">
        <v>21</v>
      </c>
      <c r="G876" s="10">
        <v>35004</v>
      </c>
      <c r="H876" s="12" t="s">
        <v>1187</v>
      </c>
      <c r="I876" s="15" t="s">
        <v>1195</v>
      </c>
      <c r="J876" s="15" t="s">
        <v>1215</v>
      </c>
      <c r="K876" s="12" t="s">
        <v>1210</v>
      </c>
      <c r="L876" s="10">
        <v>43389</v>
      </c>
      <c r="M876" s="13"/>
    </row>
    <row r="877" spans="1:13" s="14" customFormat="1" ht="15" customHeight="1" x14ac:dyDescent="0.2">
      <c r="A877" s="7">
        <v>876</v>
      </c>
      <c r="B877" s="7" t="s">
        <v>1165</v>
      </c>
      <c r="C877" s="8">
        <v>2098</v>
      </c>
      <c r="D877" s="9" t="s">
        <v>1218</v>
      </c>
      <c r="E877" s="8" t="s">
        <v>15</v>
      </c>
      <c r="F877" s="7" t="s">
        <v>21</v>
      </c>
      <c r="G877" s="10">
        <v>35004</v>
      </c>
      <c r="H877" s="12" t="s">
        <v>1187</v>
      </c>
      <c r="I877" s="15" t="s">
        <v>1195</v>
      </c>
      <c r="J877" s="15" t="s">
        <v>1215</v>
      </c>
      <c r="K877" s="12" t="s">
        <v>1210</v>
      </c>
      <c r="L877" s="10">
        <v>43389</v>
      </c>
      <c r="M877" s="13"/>
    </row>
    <row r="878" spans="1:13" s="14" customFormat="1" ht="15" customHeight="1" x14ac:dyDescent="0.2">
      <c r="A878" s="7">
        <v>877</v>
      </c>
      <c r="B878" s="7" t="s">
        <v>1165</v>
      </c>
      <c r="C878" s="8">
        <v>3319</v>
      </c>
      <c r="D878" s="9" t="s">
        <v>1219</v>
      </c>
      <c r="E878" s="8" t="s">
        <v>15</v>
      </c>
      <c r="F878" s="7" t="s">
        <v>21</v>
      </c>
      <c r="G878" s="10">
        <v>39503</v>
      </c>
      <c r="H878" s="12" t="s">
        <v>1187</v>
      </c>
      <c r="I878" s="15" t="s">
        <v>1195</v>
      </c>
      <c r="J878" s="15" t="s">
        <v>1215</v>
      </c>
      <c r="K878" s="12" t="s">
        <v>1210</v>
      </c>
      <c r="L878" s="10">
        <v>43389</v>
      </c>
      <c r="M878" s="13"/>
    </row>
    <row r="879" spans="1:13" s="14" customFormat="1" ht="15" customHeight="1" x14ac:dyDescent="0.2">
      <c r="A879" s="7">
        <v>878</v>
      </c>
      <c r="B879" s="7" t="s">
        <v>1165</v>
      </c>
      <c r="C879" s="8">
        <v>4334</v>
      </c>
      <c r="D879" s="9" t="s">
        <v>1220</v>
      </c>
      <c r="E879" s="8" t="s">
        <v>15</v>
      </c>
      <c r="F879" s="7" t="s">
        <v>16</v>
      </c>
      <c r="G879" s="10">
        <v>42646</v>
      </c>
      <c r="H879" s="12" t="s">
        <v>1187</v>
      </c>
      <c r="I879" s="15" t="s">
        <v>1195</v>
      </c>
      <c r="J879" s="15" t="s">
        <v>1215</v>
      </c>
      <c r="K879" s="12" t="s">
        <v>1210</v>
      </c>
      <c r="L879" s="10">
        <v>43389</v>
      </c>
      <c r="M879" s="13"/>
    </row>
    <row r="880" spans="1:13" s="14" customFormat="1" ht="15" customHeight="1" x14ac:dyDescent="0.2">
      <c r="A880" s="7">
        <v>879</v>
      </c>
      <c r="B880" s="7" t="s">
        <v>1165</v>
      </c>
      <c r="C880" s="8">
        <v>4335</v>
      </c>
      <c r="D880" s="9" t="s">
        <v>1221</v>
      </c>
      <c r="E880" s="8" t="s">
        <v>15</v>
      </c>
      <c r="F880" s="7" t="s">
        <v>21</v>
      </c>
      <c r="G880" s="10">
        <v>42646</v>
      </c>
      <c r="H880" s="12" t="s">
        <v>1187</v>
      </c>
      <c r="I880" s="15" t="s">
        <v>1195</v>
      </c>
      <c r="J880" s="15" t="s">
        <v>1215</v>
      </c>
      <c r="K880" s="12" t="s">
        <v>1210</v>
      </c>
      <c r="L880" s="10">
        <v>43389</v>
      </c>
      <c r="M880" s="13"/>
    </row>
    <row r="881" spans="1:13" s="14" customFormat="1" ht="15" customHeight="1" x14ac:dyDescent="0.2">
      <c r="A881" s="7">
        <v>880</v>
      </c>
      <c r="B881" s="7" t="s">
        <v>1165</v>
      </c>
      <c r="C881" s="8">
        <v>3602</v>
      </c>
      <c r="D881" s="9" t="s">
        <v>1222</v>
      </c>
      <c r="E881" s="8" t="s">
        <v>15</v>
      </c>
      <c r="F881" s="7" t="s">
        <v>21</v>
      </c>
      <c r="G881" s="10">
        <v>40731</v>
      </c>
      <c r="H881" s="12" t="s">
        <v>1187</v>
      </c>
      <c r="I881" s="15" t="s">
        <v>1195</v>
      </c>
      <c r="J881" s="15" t="s">
        <v>1215</v>
      </c>
      <c r="K881" s="12" t="s">
        <v>1210</v>
      </c>
      <c r="L881" s="10">
        <v>43389</v>
      </c>
      <c r="M881" s="13"/>
    </row>
    <row r="882" spans="1:13" s="14" customFormat="1" ht="15" customHeight="1" x14ac:dyDescent="0.2">
      <c r="A882" s="7">
        <v>881</v>
      </c>
      <c r="B882" s="7" t="s">
        <v>1165</v>
      </c>
      <c r="C882" s="8">
        <v>2616</v>
      </c>
      <c r="D882" s="9" t="s">
        <v>1223</v>
      </c>
      <c r="E882" s="8" t="s">
        <v>15</v>
      </c>
      <c r="F882" s="7" t="s">
        <v>21</v>
      </c>
      <c r="G882" s="10">
        <v>37173</v>
      </c>
      <c r="H882" s="12" t="s">
        <v>1187</v>
      </c>
      <c r="I882" s="15" t="s">
        <v>1195</v>
      </c>
      <c r="J882" s="15" t="s">
        <v>1215</v>
      </c>
      <c r="K882" s="12" t="s">
        <v>1210</v>
      </c>
      <c r="L882" s="10">
        <v>43389</v>
      </c>
      <c r="M882" s="13"/>
    </row>
    <row r="883" spans="1:13" s="14" customFormat="1" ht="15" customHeight="1" x14ac:dyDescent="0.2">
      <c r="A883" s="7">
        <v>882</v>
      </c>
      <c r="B883" s="7" t="s">
        <v>1165</v>
      </c>
      <c r="C883" s="8">
        <v>3218</v>
      </c>
      <c r="D883" s="9" t="s">
        <v>1224</v>
      </c>
      <c r="E883" s="8" t="s">
        <v>15</v>
      </c>
      <c r="F883" s="7" t="s">
        <v>16</v>
      </c>
      <c r="G883" s="10">
        <v>38961</v>
      </c>
      <c r="H883" s="12" t="s">
        <v>1187</v>
      </c>
      <c r="I883" s="11" t="s">
        <v>1225</v>
      </c>
      <c r="J883" s="11"/>
      <c r="K883" s="12" t="s">
        <v>1226</v>
      </c>
      <c r="L883" s="10">
        <v>43129</v>
      </c>
      <c r="M883" s="13"/>
    </row>
    <row r="884" spans="1:13" s="14" customFormat="1" ht="15" customHeight="1" x14ac:dyDescent="0.2">
      <c r="A884" s="7">
        <v>883</v>
      </c>
      <c r="B884" s="7" t="s">
        <v>1165</v>
      </c>
      <c r="C884" s="8">
        <v>3320</v>
      </c>
      <c r="D884" s="9" t="s">
        <v>1227</v>
      </c>
      <c r="E884" s="8" t="s">
        <v>15</v>
      </c>
      <c r="F884" s="7" t="s">
        <v>21</v>
      </c>
      <c r="G884" s="10">
        <v>39504</v>
      </c>
      <c r="H884" s="12" t="s">
        <v>1187</v>
      </c>
      <c r="I884" s="11" t="s">
        <v>1225</v>
      </c>
      <c r="J884" s="11"/>
      <c r="K884" s="12" t="s">
        <v>1228</v>
      </c>
      <c r="L884" s="10">
        <v>42562</v>
      </c>
      <c r="M884" s="13"/>
    </row>
    <row r="885" spans="1:13" s="14" customFormat="1" ht="15" customHeight="1" x14ac:dyDescent="0.2">
      <c r="A885" s="7">
        <v>884</v>
      </c>
      <c r="B885" s="7" t="s">
        <v>1165</v>
      </c>
      <c r="C885" s="8">
        <v>4455</v>
      </c>
      <c r="D885" s="9" t="s">
        <v>1229</v>
      </c>
      <c r="E885" s="8" t="s">
        <v>15</v>
      </c>
      <c r="F885" s="7" t="s">
        <v>16</v>
      </c>
      <c r="G885" s="10">
        <v>42797</v>
      </c>
      <c r="H885" s="12" t="s">
        <v>1187</v>
      </c>
      <c r="I885" s="11" t="s">
        <v>1225</v>
      </c>
      <c r="J885" s="11"/>
      <c r="K885" s="12" t="s">
        <v>1230</v>
      </c>
      <c r="L885" s="10">
        <v>42797</v>
      </c>
      <c r="M885" s="13"/>
    </row>
    <row r="886" spans="1:13" s="14" customFormat="1" ht="15" customHeight="1" x14ac:dyDescent="0.2">
      <c r="A886" s="7">
        <v>885</v>
      </c>
      <c r="B886" s="7" t="s">
        <v>1165</v>
      </c>
      <c r="C886" s="8">
        <v>4444</v>
      </c>
      <c r="D886" s="9" t="s">
        <v>1231</v>
      </c>
      <c r="E886" s="8" t="s">
        <v>15</v>
      </c>
      <c r="F886" s="7" t="s">
        <v>16</v>
      </c>
      <c r="G886" s="10">
        <v>42761</v>
      </c>
      <c r="H886" s="12" t="s">
        <v>1187</v>
      </c>
      <c r="I886" s="11" t="s">
        <v>1225</v>
      </c>
      <c r="J886" s="11"/>
      <c r="K886" s="12" t="s">
        <v>1230</v>
      </c>
      <c r="L886" s="10">
        <v>42761</v>
      </c>
      <c r="M886" s="13"/>
    </row>
    <row r="887" spans="1:13" s="14" customFormat="1" ht="15" customHeight="1" x14ac:dyDescent="0.2">
      <c r="A887" s="7">
        <v>886</v>
      </c>
      <c r="B887" s="7" t="s">
        <v>1165</v>
      </c>
      <c r="C887" s="8">
        <v>4493</v>
      </c>
      <c r="D887" s="9" t="s">
        <v>1232</v>
      </c>
      <c r="E887" s="8" t="s">
        <v>15</v>
      </c>
      <c r="F887" s="7" t="s">
        <v>21</v>
      </c>
      <c r="G887" s="10">
        <v>42830</v>
      </c>
      <c r="H887" s="12" t="s">
        <v>1187</v>
      </c>
      <c r="I887" s="13" t="s">
        <v>1225</v>
      </c>
      <c r="J887" s="13"/>
      <c r="K887" s="12" t="s">
        <v>1230</v>
      </c>
      <c r="L887" s="10">
        <v>42830</v>
      </c>
      <c r="M887" s="13"/>
    </row>
    <row r="888" spans="1:13" s="14" customFormat="1" ht="15" customHeight="1" x14ac:dyDescent="0.2">
      <c r="A888" s="7">
        <v>887</v>
      </c>
      <c r="B888" s="7" t="s">
        <v>1165</v>
      </c>
      <c r="C888" s="8">
        <v>2003</v>
      </c>
      <c r="D888" s="9" t="s">
        <v>1233</v>
      </c>
      <c r="E888" s="8" t="s">
        <v>15</v>
      </c>
      <c r="F888" s="7" t="s">
        <v>21</v>
      </c>
      <c r="G888" s="10">
        <v>33840</v>
      </c>
      <c r="H888" s="12" t="s">
        <v>1187</v>
      </c>
      <c r="I888" s="13" t="s">
        <v>1234</v>
      </c>
      <c r="J888" s="11"/>
      <c r="K888" s="12" t="s">
        <v>1235</v>
      </c>
      <c r="L888" s="10">
        <v>42562</v>
      </c>
      <c r="M888" s="13"/>
    </row>
    <row r="889" spans="1:13" s="14" customFormat="1" ht="15" customHeight="1" x14ac:dyDescent="0.2">
      <c r="A889" s="7">
        <v>888</v>
      </c>
      <c r="B889" s="7" t="s">
        <v>1165</v>
      </c>
      <c r="C889" s="8">
        <v>2433</v>
      </c>
      <c r="D889" s="9" t="s">
        <v>1236</v>
      </c>
      <c r="E889" s="8" t="s">
        <v>15</v>
      </c>
      <c r="F889" s="7" t="s">
        <v>21</v>
      </c>
      <c r="G889" s="10">
        <v>36209</v>
      </c>
      <c r="H889" s="12" t="s">
        <v>1187</v>
      </c>
      <c r="I889" s="13" t="s">
        <v>1234</v>
      </c>
      <c r="J889" s="11" t="s">
        <v>1237</v>
      </c>
      <c r="K889" s="12" t="s">
        <v>1238</v>
      </c>
      <c r="L889" s="10">
        <v>42562</v>
      </c>
      <c r="M889" s="13"/>
    </row>
    <row r="890" spans="1:13" s="14" customFormat="1" ht="15" customHeight="1" x14ac:dyDescent="0.2">
      <c r="A890" s="7">
        <v>889</v>
      </c>
      <c r="B890" s="7" t="s">
        <v>1165</v>
      </c>
      <c r="C890" s="8">
        <v>3765</v>
      </c>
      <c r="D890" s="9" t="s">
        <v>1239</v>
      </c>
      <c r="E890" s="8" t="s">
        <v>15</v>
      </c>
      <c r="F890" s="7" t="s">
        <v>21</v>
      </c>
      <c r="G890" s="10">
        <v>41491</v>
      </c>
      <c r="H890" s="12" t="s">
        <v>1187</v>
      </c>
      <c r="I890" s="13" t="s">
        <v>1234</v>
      </c>
      <c r="J890" s="11" t="s">
        <v>1237</v>
      </c>
      <c r="K890" s="12" t="s">
        <v>1240</v>
      </c>
      <c r="L890" s="10">
        <v>43390</v>
      </c>
      <c r="M890" s="13"/>
    </row>
    <row r="891" spans="1:13" s="14" customFormat="1" ht="15" customHeight="1" x14ac:dyDescent="0.2">
      <c r="A891" s="7">
        <v>890</v>
      </c>
      <c r="B891" s="7" t="s">
        <v>1165</v>
      </c>
      <c r="C891" s="8">
        <v>3538</v>
      </c>
      <c r="D891" s="9" t="s">
        <v>1241</v>
      </c>
      <c r="E891" s="8" t="s">
        <v>15</v>
      </c>
      <c r="F891" s="7" t="s">
        <v>16</v>
      </c>
      <c r="G891" s="10">
        <v>40399</v>
      </c>
      <c r="H891" s="12" t="s">
        <v>1187</v>
      </c>
      <c r="I891" s="13" t="s">
        <v>1234</v>
      </c>
      <c r="J891" s="11" t="s">
        <v>1237</v>
      </c>
      <c r="K891" s="12" t="s">
        <v>1240</v>
      </c>
      <c r="L891" s="10">
        <v>43390</v>
      </c>
      <c r="M891" s="13"/>
    </row>
    <row r="892" spans="1:13" s="14" customFormat="1" ht="15" customHeight="1" x14ac:dyDescent="0.2">
      <c r="A892" s="7">
        <v>891</v>
      </c>
      <c r="B892" s="7" t="s">
        <v>1165</v>
      </c>
      <c r="C892" s="8">
        <v>2505</v>
      </c>
      <c r="D892" s="9" t="s">
        <v>1242</v>
      </c>
      <c r="E892" s="8" t="s">
        <v>15</v>
      </c>
      <c r="F892" s="7" t="s">
        <v>21</v>
      </c>
      <c r="G892" s="10">
        <v>36678</v>
      </c>
      <c r="H892" s="12" t="s">
        <v>1187</v>
      </c>
      <c r="I892" s="15" t="s">
        <v>1234</v>
      </c>
      <c r="J892" s="11" t="s">
        <v>1237</v>
      </c>
      <c r="K892" s="12" t="s">
        <v>1240</v>
      </c>
      <c r="L892" s="10">
        <v>43390</v>
      </c>
      <c r="M892" s="13"/>
    </row>
    <row r="893" spans="1:13" s="14" customFormat="1" ht="15" customHeight="1" x14ac:dyDescent="0.2">
      <c r="A893" s="7">
        <v>892</v>
      </c>
      <c r="B893" s="7" t="s">
        <v>1165</v>
      </c>
      <c r="C893" s="8">
        <v>4437</v>
      </c>
      <c r="D893" s="9" t="s">
        <v>1243</v>
      </c>
      <c r="E893" s="8" t="s">
        <v>15</v>
      </c>
      <c r="F893" s="7" t="s">
        <v>16</v>
      </c>
      <c r="G893" s="10">
        <v>42753</v>
      </c>
      <c r="H893" s="12" t="s">
        <v>1187</v>
      </c>
      <c r="I893" s="13" t="s">
        <v>1234</v>
      </c>
      <c r="J893" s="11" t="s">
        <v>1237</v>
      </c>
      <c r="K893" s="12" t="s">
        <v>1244</v>
      </c>
      <c r="L893" s="10">
        <v>43390</v>
      </c>
      <c r="M893" s="13"/>
    </row>
    <row r="894" spans="1:13" s="14" customFormat="1" ht="15" customHeight="1" x14ac:dyDescent="0.2">
      <c r="A894" s="7">
        <v>893</v>
      </c>
      <c r="B894" s="7" t="s">
        <v>1165</v>
      </c>
      <c r="C894" s="8">
        <v>4532</v>
      </c>
      <c r="D894" s="9" t="s">
        <v>1245</v>
      </c>
      <c r="E894" s="8" t="s">
        <v>15</v>
      </c>
      <c r="F894" s="7" t="s">
        <v>16</v>
      </c>
      <c r="G894" s="10">
        <v>42887</v>
      </c>
      <c r="H894" s="12" t="s">
        <v>1187</v>
      </c>
      <c r="I894" s="13" t="s">
        <v>1234</v>
      </c>
      <c r="J894" s="11" t="s">
        <v>1237</v>
      </c>
      <c r="K894" s="12" t="s">
        <v>1244</v>
      </c>
      <c r="L894" s="10">
        <v>43390</v>
      </c>
      <c r="M894" s="13"/>
    </row>
    <row r="895" spans="1:13" s="14" customFormat="1" ht="15" customHeight="1" x14ac:dyDescent="0.2">
      <c r="A895" s="7">
        <v>894</v>
      </c>
      <c r="B895" s="7" t="s">
        <v>1165</v>
      </c>
      <c r="C895" s="8">
        <v>4633</v>
      </c>
      <c r="D895" s="9" t="s">
        <v>1246</v>
      </c>
      <c r="E895" s="8" t="s">
        <v>15</v>
      </c>
      <c r="F895" s="7" t="s">
        <v>21</v>
      </c>
      <c r="G895" s="10">
        <v>43080</v>
      </c>
      <c r="H895" s="12" t="s">
        <v>1187</v>
      </c>
      <c r="I895" s="13" t="s">
        <v>1234</v>
      </c>
      <c r="J895" s="11" t="s">
        <v>1237</v>
      </c>
      <c r="K895" s="12" t="s">
        <v>1244</v>
      </c>
      <c r="L895" s="10">
        <v>43390</v>
      </c>
      <c r="M895" s="13"/>
    </row>
    <row r="896" spans="1:13" s="14" customFormat="1" ht="15" customHeight="1" x14ac:dyDescent="0.2">
      <c r="A896" s="7">
        <v>895</v>
      </c>
      <c r="B896" s="7" t="s">
        <v>1165</v>
      </c>
      <c r="C896" s="8">
        <v>2559</v>
      </c>
      <c r="D896" s="9" t="s">
        <v>1247</v>
      </c>
      <c r="E896" s="8" t="s">
        <v>15</v>
      </c>
      <c r="F896" s="7" t="s">
        <v>16</v>
      </c>
      <c r="G896" s="10">
        <v>36815</v>
      </c>
      <c r="H896" s="12" t="s">
        <v>1187</v>
      </c>
      <c r="I896" s="13" t="s">
        <v>1234</v>
      </c>
      <c r="J896" s="11" t="s">
        <v>1237</v>
      </c>
      <c r="K896" s="12" t="s">
        <v>1240</v>
      </c>
      <c r="L896" s="10">
        <v>43390</v>
      </c>
      <c r="M896" s="13"/>
    </row>
    <row r="897" spans="1:13" s="14" customFormat="1" ht="15" customHeight="1" x14ac:dyDescent="0.2">
      <c r="A897" s="7">
        <v>896</v>
      </c>
      <c r="B897" s="7" t="s">
        <v>1165</v>
      </c>
      <c r="C897" s="8">
        <v>2727</v>
      </c>
      <c r="D897" s="9" t="s">
        <v>1248</v>
      </c>
      <c r="E897" s="8" t="s">
        <v>15</v>
      </c>
      <c r="F897" s="7" t="s">
        <v>21</v>
      </c>
      <c r="G897" s="10">
        <v>37681</v>
      </c>
      <c r="H897" s="12" t="s">
        <v>1187</v>
      </c>
      <c r="I897" s="13" t="s">
        <v>1234</v>
      </c>
      <c r="J897" s="11" t="s">
        <v>1237</v>
      </c>
      <c r="K897" s="12" t="s">
        <v>1240</v>
      </c>
      <c r="L897" s="10">
        <v>43390</v>
      </c>
      <c r="M897" s="13"/>
    </row>
    <row r="898" spans="1:13" s="14" customFormat="1" ht="15" customHeight="1" x14ac:dyDescent="0.2">
      <c r="A898" s="7">
        <v>897</v>
      </c>
      <c r="B898" s="7" t="s">
        <v>1165</v>
      </c>
      <c r="C898" s="8">
        <v>2623</v>
      </c>
      <c r="D898" s="9" t="s">
        <v>1249</v>
      </c>
      <c r="E898" s="8" t="s">
        <v>15</v>
      </c>
      <c r="F898" s="7" t="s">
        <v>21</v>
      </c>
      <c r="G898" s="10">
        <v>37236</v>
      </c>
      <c r="H898" s="12" t="s">
        <v>1187</v>
      </c>
      <c r="I898" s="13" t="s">
        <v>1234</v>
      </c>
      <c r="J898" s="13" t="s">
        <v>1250</v>
      </c>
      <c r="K898" s="12" t="s">
        <v>1251</v>
      </c>
      <c r="L898" s="10">
        <v>42562</v>
      </c>
      <c r="M898" s="13"/>
    </row>
    <row r="899" spans="1:13" s="14" customFormat="1" ht="15" customHeight="1" x14ac:dyDescent="0.2">
      <c r="A899" s="7">
        <v>898</v>
      </c>
      <c r="B899" s="7" t="s">
        <v>1165</v>
      </c>
      <c r="C899" s="8">
        <v>3846</v>
      </c>
      <c r="D899" s="9" t="s">
        <v>1252</v>
      </c>
      <c r="E899" s="8" t="s">
        <v>15</v>
      </c>
      <c r="F899" s="7" t="s">
        <v>21</v>
      </c>
      <c r="G899" s="10">
        <v>41808</v>
      </c>
      <c r="H899" s="12" t="s">
        <v>1187</v>
      </c>
      <c r="I899" s="13" t="s">
        <v>1234</v>
      </c>
      <c r="J899" s="13" t="s">
        <v>1250</v>
      </c>
      <c r="K899" s="12" t="s">
        <v>1240</v>
      </c>
      <c r="L899" s="10">
        <v>43390</v>
      </c>
      <c r="M899" s="13"/>
    </row>
    <row r="900" spans="1:13" s="14" customFormat="1" ht="15" customHeight="1" x14ac:dyDescent="0.2">
      <c r="A900" s="7">
        <v>899</v>
      </c>
      <c r="B900" s="7" t="s">
        <v>1165</v>
      </c>
      <c r="C900" s="8">
        <v>4112</v>
      </c>
      <c r="D900" s="9" t="s">
        <v>1253</v>
      </c>
      <c r="E900" s="8" t="s">
        <v>15</v>
      </c>
      <c r="F900" s="7" t="s">
        <v>16</v>
      </c>
      <c r="G900" s="10">
        <v>42415</v>
      </c>
      <c r="H900" s="12" t="s">
        <v>1187</v>
      </c>
      <c r="I900" s="13" t="s">
        <v>1234</v>
      </c>
      <c r="J900" s="13" t="s">
        <v>1250</v>
      </c>
      <c r="K900" s="12" t="s">
        <v>1244</v>
      </c>
      <c r="L900" s="10">
        <v>43390</v>
      </c>
      <c r="M900" s="13"/>
    </row>
    <row r="901" spans="1:13" s="14" customFormat="1" ht="15" customHeight="1" x14ac:dyDescent="0.2">
      <c r="A901" s="7">
        <v>900</v>
      </c>
      <c r="B901" s="7" t="s">
        <v>1165</v>
      </c>
      <c r="C901" s="8">
        <v>4564</v>
      </c>
      <c r="D901" s="9" t="s">
        <v>1254</v>
      </c>
      <c r="E901" s="8" t="s">
        <v>15</v>
      </c>
      <c r="F901" s="7" t="s">
        <v>21</v>
      </c>
      <c r="G901" s="10">
        <v>42948</v>
      </c>
      <c r="H901" s="12" t="s">
        <v>1187</v>
      </c>
      <c r="I901" s="13" t="s">
        <v>1234</v>
      </c>
      <c r="J901" s="13" t="s">
        <v>1250</v>
      </c>
      <c r="K901" s="12" t="s">
        <v>1244</v>
      </c>
      <c r="L901" s="10">
        <v>43390</v>
      </c>
      <c r="M901" s="13"/>
    </row>
    <row r="902" spans="1:13" s="14" customFormat="1" ht="15" customHeight="1" x14ac:dyDescent="0.2">
      <c r="A902" s="7">
        <v>901</v>
      </c>
      <c r="B902" s="7" t="s">
        <v>1165</v>
      </c>
      <c r="C902" s="8">
        <v>4810</v>
      </c>
      <c r="D902" s="9" t="s">
        <v>1255</v>
      </c>
      <c r="E902" s="8" t="s">
        <v>15</v>
      </c>
      <c r="F902" s="7" t="s">
        <v>21</v>
      </c>
      <c r="G902" s="10">
        <v>43518</v>
      </c>
      <c r="H902" s="12" t="s">
        <v>1187</v>
      </c>
      <c r="I902" s="13" t="s">
        <v>1234</v>
      </c>
      <c r="J902" s="13" t="s">
        <v>1250</v>
      </c>
      <c r="K902" s="12" t="s">
        <v>1256</v>
      </c>
      <c r="L902" s="10">
        <v>43518</v>
      </c>
      <c r="M902" s="13"/>
    </row>
    <row r="903" spans="1:13" s="14" customFormat="1" ht="15" customHeight="1" x14ac:dyDescent="0.2">
      <c r="A903" s="7">
        <v>902</v>
      </c>
      <c r="B903" s="7" t="s">
        <v>1165</v>
      </c>
      <c r="C903" s="8">
        <v>4567</v>
      </c>
      <c r="D903" s="9" t="s">
        <v>1257</v>
      </c>
      <c r="E903" s="8" t="s">
        <v>15</v>
      </c>
      <c r="F903" s="7" t="s">
        <v>16</v>
      </c>
      <c r="G903" s="10">
        <v>42955</v>
      </c>
      <c r="H903" s="12" t="s">
        <v>1187</v>
      </c>
      <c r="I903" s="13" t="s">
        <v>1234</v>
      </c>
      <c r="J903" s="13" t="s">
        <v>1250</v>
      </c>
      <c r="K903" s="12" t="s">
        <v>1244</v>
      </c>
      <c r="L903" s="10">
        <v>43390</v>
      </c>
      <c r="M903" s="13"/>
    </row>
    <row r="904" spans="1:13" s="14" customFormat="1" ht="15" customHeight="1" x14ac:dyDescent="0.2">
      <c r="A904" s="7">
        <v>903</v>
      </c>
      <c r="B904" s="7" t="s">
        <v>1165</v>
      </c>
      <c r="C904" s="8">
        <v>2554</v>
      </c>
      <c r="D904" s="9" t="s">
        <v>1258</v>
      </c>
      <c r="E904" s="8" t="s">
        <v>15</v>
      </c>
      <c r="F904" s="7" t="s">
        <v>21</v>
      </c>
      <c r="G904" s="10">
        <v>36815</v>
      </c>
      <c r="H904" s="12" t="s">
        <v>1187</v>
      </c>
      <c r="I904" s="13" t="s">
        <v>1234</v>
      </c>
      <c r="J904" s="13" t="s">
        <v>1250</v>
      </c>
      <c r="K904" s="12" t="s">
        <v>544</v>
      </c>
      <c r="L904" s="10">
        <v>42562</v>
      </c>
      <c r="M904" s="13"/>
    </row>
    <row r="905" spans="1:13" s="14" customFormat="1" ht="15" customHeight="1" x14ac:dyDescent="0.2">
      <c r="A905" s="7">
        <v>904</v>
      </c>
      <c r="B905" s="7" t="s">
        <v>1165</v>
      </c>
      <c r="C905" s="8">
        <v>3334</v>
      </c>
      <c r="D905" s="9" t="s">
        <v>1259</v>
      </c>
      <c r="E905" s="8" t="s">
        <v>15</v>
      </c>
      <c r="F905" s="7" t="s">
        <v>16</v>
      </c>
      <c r="G905" s="10">
        <v>39520</v>
      </c>
      <c r="H905" s="12" t="s">
        <v>1187</v>
      </c>
      <c r="I905" s="13" t="s">
        <v>1234</v>
      </c>
      <c r="J905" s="13" t="s">
        <v>1250</v>
      </c>
      <c r="K905" s="12" t="s">
        <v>544</v>
      </c>
      <c r="L905" s="10">
        <v>42562</v>
      </c>
      <c r="M905" s="13"/>
    </row>
    <row r="906" spans="1:13" s="14" customFormat="1" ht="15" customHeight="1" x14ac:dyDescent="0.2">
      <c r="A906" s="7">
        <v>905</v>
      </c>
      <c r="B906" s="7" t="s">
        <v>1165</v>
      </c>
      <c r="C906" s="8">
        <v>2092</v>
      </c>
      <c r="D906" s="9" t="s">
        <v>1260</v>
      </c>
      <c r="E906" s="8" t="s">
        <v>15</v>
      </c>
      <c r="F906" s="7" t="s">
        <v>21</v>
      </c>
      <c r="G906" s="10">
        <v>34669</v>
      </c>
      <c r="H906" s="12" t="s">
        <v>1187</v>
      </c>
      <c r="I906" s="13" t="s">
        <v>1234</v>
      </c>
      <c r="J906" s="13" t="s">
        <v>1250</v>
      </c>
      <c r="K906" s="12" t="s">
        <v>544</v>
      </c>
      <c r="L906" s="10">
        <v>42562</v>
      </c>
      <c r="M906" s="13"/>
    </row>
    <row r="907" spans="1:13" s="14" customFormat="1" ht="15" customHeight="1" x14ac:dyDescent="0.2">
      <c r="A907" s="7">
        <v>906</v>
      </c>
      <c r="B907" s="7" t="s">
        <v>1165</v>
      </c>
      <c r="C907" s="8">
        <v>4436</v>
      </c>
      <c r="D907" s="9" t="s">
        <v>1261</v>
      </c>
      <c r="E907" s="8" t="s">
        <v>15</v>
      </c>
      <c r="F907" s="7" t="s">
        <v>16</v>
      </c>
      <c r="G907" s="10">
        <v>42744</v>
      </c>
      <c r="H907" s="12" t="s">
        <v>1187</v>
      </c>
      <c r="I907" s="13" t="s">
        <v>1234</v>
      </c>
      <c r="J907" s="13" t="s">
        <v>1250</v>
      </c>
      <c r="K907" s="12" t="s">
        <v>1240</v>
      </c>
      <c r="L907" s="10">
        <v>43390</v>
      </c>
      <c r="M907" s="13"/>
    </row>
    <row r="908" spans="1:13" s="14" customFormat="1" ht="15" customHeight="1" x14ac:dyDescent="0.2">
      <c r="A908" s="7">
        <v>907</v>
      </c>
      <c r="B908" s="7" t="s">
        <v>1165</v>
      </c>
      <c r="C908" s="8">
        <v>3057</v>
      </c>
      <c r="D908" s="9" t="s">
        <v>1262</v>
      </c>
      <c r="E908" s="8" t="s">
        <v>15</v>
      </c>
      <c r="F908" s="7" t="s">
        <v>21</v>
      </c>
      <c r="G908" s="10">
        <v>38600</v>
      </c>
      <c r="H908" s="12" t="s">
        <v>1187</v>
      </c>
      <c r="I908" s="15" t="s">
        <v>1234</v>
      </c>
      <c r="J908" s="13" t="s">
        <v>1263</v>
      </c>
      <c r="K908" s="12" t="s">
        <v>1264</v>
      </c>
      <c r="L908" s="10">
        <v>42562</v>
      </c>
      <c r="M908" s="13"/>
    </row>
    <row r="909" spans="1:13" s="14" customFormat="1" ht="15" customHeight="1" x14ac:dyDescent="0.2">
      <c r="A909" s="7">
        <v>908</v>
      </c>
      <c r="B909" s="7" t="s">
        <v>1165</v>
      </c>
      <c r="C909" s="8">
        <v>3312</v>
      </c>
      <c r="D909" s="9" t="s">
        <v>1265</v>
      </c>
      <c r="E909" s="8" t="s">
        <v>15</v>
      </c>
      <c r="F909" s="7" t="s">
        <v>21</v>
      </c>
      <c r="G909" s="10">
        <v>39491</v>
      </c>
      <c r="H909" s="12" t="s">
        <v>1187</v>
      </c>
      <c r="I909" s="15" t="s">
        <v>1234</v>
      </c>
      <c r="J909" s="13" t="s">
        <v>1263</v>
      </c>
      <c r="K909" s="12" t="s">
        <v>1240</v>
      </c>
      <c r="L909" s="10">
        <v>43390</v>
      </c>
      <c r="M909" s="13"/>
    </row>
    <row r="910" spans="1:13" s="14" customFormat="1" ht="15" customHeight="1" x14ac:dyDescent="0.2">
      <c r="A910" s="7">
        <v>909</v>
      </c>
      <c r="B910" s="7" t="s">
        <v>1165</v>
      </c>
      <c r="C910" s="8">
        <v>4370</v>
      </c>
      <c r="D910" s="9" t="s">
        <v>1266</v>
      </c>
      <c r="E910" s="8" t="s">
        <v>15</v>
      </c>
      <c r="F910" s="7" t="s">
        <v>16</v>
      </c>
      <c r="G910" s="10">
        <v>42688</v>
      </c>
      <c r="H910" s="12" t="s">
        <v>1187</v>
      </c>
      <c r="I910" s="15" t="s">
        <v>1234</v>
      </c>
      <c r="J910" s="13" t="s">
        <v>1263</v>
      </c>
      <c r="K910" s="12" t="s">
        <v>1244</v>
      </c>
      <c r="L910" s="10">
        <v>43390</v>
      </c>
      <c r="M910" s="13"/>
    </row>
    <row r="911" spans="1:13" s="14" customFormat="1" ht="15" customHeight="1" x14ac:dyDescent="0.2">
      <c r="A911" s="7">
        <v>910</v>
      </c>
      <c r="B911" s="7" t="s">
        <v>1165</v>
      </c>
      <c r="C911" s="8">
        <v>4531</v>
      </c>
      <c r="D911" s="9" t="s">
        <v>1267</v>
      </c>
      <c r="E911" s="8" t="s">
        <v>15</v>
      </c>
      <c r="F911" s="7" t="s">
        <v>16</v>
      </c>
      <c r="G911" s="10">
        <v>42887</v>
      </c>
      <c r="H911" s="12" t="s">
        <v>1187</v>
      </c>
      <c r="I911" s="15" t="s">
        <v>1234</v>
      </c>
      <c r="J911" s="13" t="s">
        <v>1263</v>
      </c>
      <c r="K911" s="12" t="s">
        <v>1244</v>
      </c>
      <c r="L911" s="10">
        <v>43390</v>
      </c>
      <c r="M911" s="13"/>
    </row>
    <row r="912" spans="1:13" s="14" customFormat="1" ht="15" customHeight="1" x14ac:dyDescent="0.2">
      <c r="A912" s="7">
        <v>911</v>
      </c>
      <c r="B912" s="7" t="s">
        <v>1165</v>
      </c>
      <c r="C912" s="8">
        <v>3406</v>
      </c>
      <c r="D912" s="9" t="s">
        <v>1268</v>
      </c>
      <c r="E912" s="8" t="s">
        <v>15</v>
      </c>
      <c r="F912" s="7" t="s">
        <v>21</v>
      </c>
      <c r="G912" s="10">
        <v>39815</v>
      </c>
      <c r="H912" s="12" t="s">
        <v>1187</v>
      </c>
      <c r="I912" s="15" t="s">
        <v>1234</v>
      </c>
      <c r="J912" s="13" t="s">
        <v>1263</v>
      </c>
      <c r="K912" s="12" t="s">
        <v>1240</v>
      </c>
      <c r="L912" s="10">
        <v>43390</v>
      </c>
      <c r="M912" s="13"/>
    </row>
    <row r="913" spans="1:13" s="14" customFormat="1" ht="15" customHeight="1" x14ac:dyDescent="0.2">
      <c r="A913" s="7">
        <v>912</v>
      </c>
      <c r="B913" s="7" t="s">
        <v>1165</v>
      </c>
      <c r="C913" s="8">
        <v>4529</v>
      </c>
      <c r="D913" s="9" t="s">
        <v>1269</v>
      </c>
      <c r="E913" s="8" t="s">
        <v>15</v>
      </c>
      <c r="F913" s="7" t="s">
        <v>21</v>
      </c>
      <c r="G913" s="10">
        <v>42879</v>
      </c>
      <c r="H913" s="12" t="s">
        <v>1187</v>
      </c>
      <c r="I913" s="15" t="s">
        <v>1234</v>
      </c>
      <c r="J913" s="13" t="s">
        <v>1263</v>
      </c>
      <c r="K913" s="12" t="s">
        <v>1244</v>
      </c>
      <c r="L913" s="10">
        <v>43390</v>
      </c>
      <c r="M913" s="13"/>
    </row>
    <row r="914" spans="1:13" s="14" customFormat="1" ht="15" customHeight="1" x14ac:dyDescent="0.2">
      <c r="A914" s="7">
        <v>913</v>
      </c>
      <c r="B914" s="7" t="s">
        <v>1165</v>
      </c>
      <c r="C914" s="8">
        <v>2560</v>
      </c>
      <c r="D914" s="9" t="s">
        <v>1270</v>
      </c>
      <c r="E914" s="8" t="s">
        <v>15</v>
      </c>
      <c r="F914" s="7" t="s">
        <v>16</v>
      </c>
      <c r="G914" s="10">
        <v>36815</v>
      </c>
      <c r="H914" s="12" t="s">
        <v>1187</v>
      </c>
      <c r="I914" s="15" t="s">
        <v>1234</v>
      </c>
      <c r="J914" s="13" t="s">
        <v>1271</v>
      </c>
      <c r="K914" s="12" t="s">
        <v>1272</v>
      </c>
      <c r="L914" s="10">
        <v>43101</v>
      </c>
      <c r="M914" s="13"/>
    </row>
    <row r="915" spans="1:13" s="14" customFormat="1" ht="15" customHeight="1" x14ac:dyDescent="0.2">
      <c r="A915" s="7">
        <v>914</v>
      </c>
      <c r="B915" s="7" t="s">
        <v>1165</v>
      </c>
      <c r="C915" s="8">
        <v>2010</v>
      </c>
      <c r="D915" s="9" t="s">
        <v>1273</v>
      </c>
      <c r="E915" s="8" t="s">
        <v>15</v>
      </c>
      <c r="F915" s="7" t="s">
        <v>16</v>
      </c>
      <c r="G915" s="10">
        <v>33973</v>
      </c>
      <c r="H915" s="12" t="s">
        <v>1187</v>
      </c>
      <c r="I915" s="15" t="s">
        <v>1234</v>
      </c>
      <c r="J915" s="13" t="s">
        <v>1271</v>
      </c>
      <c r="K915" s="12" t="s">
        <v>1274</v>
      </c>
      <c r="L915" s="10">
        <v>43101</v>
      </c>
      <c r="M915" s="13"/>
    </row>
    <row r="916" spans="1:13" s="14" customFormat="1" ht="15" customHeight="1" x14ac:dyDescent="0.2">
      <c r="A916" s="7">
        <v>915</v>
      </c>
      <c r="B916" s="7" t="s">
        <v>1165</v>
      </c>
      <c r="C916" s="8">
        <v>4470</v>
      </c>
      <c r="D916" s="9" t="s">
        <v>1275</v>
      </c>
      <c r="E916" s="8" t="s">
        <v>15</v>
      </c>
      <c r="F916" s="7" t="s">
        <v>16</v>
      </c>
      <c r="G916" s="10">
        <v>42814</v>
      </c>
      <c r="H916" s="12" t="s">
        <v>1187</v>
      </c>
      <c r="I916" s="15" t="s">
        <v>1234</v>
      </c>
      <c r="J916" s="13" t="s">
        <v>1271</v>
      </c>
      <c r="K916" s="12" t="s">
        <v>1274</v>
      </c>
      <c r="L916" s="10">
        <v>43101</v>
      </c>
      <c r="M916" s="13"/>
    </row>
    <row r="917" spans="1:13" s="14" customFormat="1" ht="15" customHeight="1" x14ac:dyDescent="0.2">
      <c r="A917" s="7">
        <v>916</v>
      </c>
      <c r="B917" s="7" t="s">
        <v>1165</v>
      </c>
      <c r="C917" s="8">
        <v>3842</v>
      </c>
      <c r="D917" s="9" t="s">
        <v>1276</v>
      </c>
      <c r="E917" s="8" t="s">
        <v>15</v>
      </c>
      <c r="F917" s="7" t="s">
        <v>16</v>
      </c>
      <c r="G917" s="10">
        <v>41792</v>
      </c>
      <c r="H917" s="12" t="s">
        <v>1187</v>
      </c>
      <c r="I917" s="15" t="s">
        <v>1234</v>
      </c>
      <c r="J917" s="13" t="s">
        <v>1271</v>
      </c>
      <c r="K917" s="12" t="s">
        <v>1277</v>
      </c>
      <c r="L917" s="10">
        <v>43120</v>
      </c>
      <c r="M917" s="13"/>
    </row>
    <row r="918" spans="1:13" s="14" customFormat="1" ht="15" customHeight="1" x14ac:dyDescent="0.2">
      <c r="A918" s="7">
        <v>917</v>
      </c>
      <c r="B918" s="7" t="s">
        <v>1165</v>
      </c>
      <c r="C918" s="8">
        <v>2100</v>
      </c>
      <c r="D918" s="9" t="s">
        <v>1278</v>
      </c>
      <c r="E918" s="8" t="s">
        <v>15</v>
      </c>
      <c r="F918" s="7" t="s">
        <v>21</v>
      </c>
      <c r="G918" s="10">
        <v>35004</v>
      </c>
      <c r="H918" s="12" t="s">
        <v>1187</v>
      </c>
      <c r="I918" s="15" t="s">
        <v>1234</v>
      </c>
      <c r="J918" s="11" t="s">
        <v>1279</v>
      </c>
      <c r="K918" s="12" t="s">
        <v>1280</v>
      </c>
      <c r="L918" s="10">
        <v>42562</v>
      </c>
      <c r="M918" s="13"/>
    </row>
    <row r="919" spans="1:13" s="14" customFormat="1" ht="15" customHeight="1" x14ac:dyDescent="0.2">
      <c r="A919" s="7">
        <v>918</v>
      </c>
      <c r="B919" s="7" t="s">
        <v>1165</v>
      </c>
      <c r="C919" s="8">
        <v>2504</v>
      </c>
      <c r="D919" s="9" t="s">
        <v>1281</v>
      </c>
      <c r="E919" s="8" t="s">
        <v>15</v>
      </c>
      <c r="F919" s="7" t="s">
        <v>21</v>
      </c>
      <c r="G919" s="10">
        <v>36678</v>
      </c>
      <c r="H919" s="12" t="s">
        <v>1187</v>
      </c>
      <c r="I919" s="15" t="s">
        <v>1234</v>
      </c>
      <c r="J919" s="11" t="s">
        <v>1279</v>
      </c>
      <c r="K919" s="12" t="s">
        <v>544</v>
      </c>
      <c r="L919" s="10">
        <v>42562</v>
      </c>
      <c r="M919" s="13"/>
    </row>
    <row r="920" spans="1:13" s="14" customFormat="1" ht="15" customHeight="1" x14ac:dyDescent="0.2">
      <c r="A920" s="7">
        <v>919</v>
      </c>
      <c r="B920" s="7" t="s">
        <v>1165</v>
      </c>
      <c r="C920" s="8">
        <v>2721</v>
      </c>
      <c r="D920" s="9" t="s">
        <v>1282</v>
      </c>
      <c r="E920" s="8" t="s">
        <v>15</v>
      </c>
      <c r="F920" s="7" t="s">
        <v>21</v>
      </c>
      <c r="G920" s="10">
        <v>37681</v>
      </c>
      <c r="H920" s="12" t="s">
        <v>1187</v>
      </c>
      <c r="I920" s="15" t="s">
        <v>1283</v>
      </c>
      <c r="J920" s="11"/>
      <c r="K920" s="12" t="s">
        <v>1284</v>
      </c>
      <c r="L920" s="10">
        <v>42552</v>
      </c>
      <c r="M920" s="13"/>
    </row>
    <row r="921" spans="1:13" s="14" customFormat="1" ht="15" customHeight="1" x14ac:dyDescent="0.2">
      <c r="A921" s="7">
        <v>920</v>
      </c>
      <c r="B921" s="7" t="s">
        <v>1165</v>
      </c>
      <c r="C921" s="8">
        <v>4329</v>
      </c>
      <c r="D921" s="9" t="s">
        <v>1285</v>
      </c>
      <c r="E921" s="8" t="s">
        <v>15</v>
      </c>
      <c r="F921" s="7" t="s">
        <v>21</v>
      </c>
      <c r="G921" s="10">
        <v>42642</v>
      </c>
      <c r="H921" s="11" t="s">
        <v>1187</v>
      </c>
      <c r="I921" s="11" t="s">
        <v>1283</v>
      </c>
      <c r="J921" s="11"/>
      <c r="K921" s="12" t="s">
        <v>1256</v>
      </c>
      <c r="L921" s="10">
        <v>42642</v>
      </c>
      <c r="M921" s="13"/>
    </row>
    <row r="922" spans="1:13" s="14" customFormat="1" ht="15" customHeight="1" x14ac:dyDescent="0.2">
      <c r="A922" s="7">
        <v>921</v>
      </c>
      <c r="B922" s="7" t="s">
        <v>1165</v>
      </c>
      <c r="C922" s="8">
        <v>3137</v>
      </c>
      <c r="D922" s="9" t="s">
        <v>1286</v>
      </c>
      <c r="E922" s="8" t="s">
        <v>15</v>
      </c>
      <c r="F922" s="7" t="s">
        <v>16</v>
      </c>
      <c r="G922" s="10">
        <v>38749</v>
      </c>
      <c r="H922" s="12" t="s">
        <v>1187</v>
      </c>
      <c r="I922" s="15" t="s">
        <v>1283</v>
      </c>
      <c r="J922" s="15" t="s">
        <v>1287</v>
      </c>
      <c r="K922" s="12" t="s">
        <v>1230</v>
      </c>
      <c r="L922" s="10">
        <v>42562</v>
      </c>
      <c r="M922" s="13"/>
    </row>
    <row r="923" spans="1:13" s="14" customFormat="1" ht="15" customHeight="1" x14ac:dyDescent="0.2">
      <c r="A923" s="7">
        <v>922</v>
      </c>
      <c r="B923" s="7" t="s">
        <v>1165</v>
      </c>
      <c r="C923" s="8">
        <v>3615</v>
      </c>
      <c r="D923" s="9" t="s">
        <v>1288</v>
      </c>
      <c r="E923" s="8" t="s">
        <v>15</v>
      </c>
      <c r="F923" s="7" t="s">
        <v>16</v>
      </c>
      <c r="G923" s="10">
        <v>40764</v>
      </c>
      <c r="H923" s="12" t="s">
        <v>1187</v>
      </c>
      <c r="I923" s="15" t="s">
        <v>1283</v>
      </c>
      <c r="J923" s="15" t="s">
        <v>1287</v>
      </c>
      <c r="K923" s="12" t="s">
        <v>1230</v>
      </c>
      <c r="L923" s="10">
        <v>42562</v>
      </c>
      <c r="M923" s="13"/>
    </row>
    <row r="924" spans="1:13" s="14" customFormat="1" ht="15" customHeight="1" x14ac:dyDescent="0.2">
      <c r="A924" s="7">
        <v>923</v>
      </c>
      <c r="B924" s="7" t="s">
        <v>1165</v>
      </c>
      <c r="C924" s="8">
        <v>2578</v>
      </c>
      <c r="D924" s="9" t="s">
        <v>1289</v>
      </c>
      <c r="E924" s="8" t="s">
        <v>15</v>
      </c>
      <c r="F924" s="7" t="s">
        <v>16</v>
      </c>
      <c r="G924" s="10">
        <v>36964</v>
      </c>
      <c r="H924" s="12" t="s">
        <v>1187</v>
      </c>
      <c r="I924" s="15" t="s">
        <v>1283</v>
      </c>
      <c r="J924" s="15" t="s">
        <v>1287</v>
      </c>
      <c r="K924" s="12" t="s">
        <v>1230</v>
      </c>
      <c r="L924" s="10">
        <v>43206</v>
      </c>
      <c r="M924" s="13"/>
    </row>
    <row r="925" spans="1:13" s="14" customFormat="1" ht="15" customHeight="1" x14ac:dyDescent="0.2">
      <c r="A925" s="7">
        <v>924</v>
      </c>
      <c r="B925" s="7" t="s">
        <v>1165</v>
      </c>
      <c r="C925" s="8">
        <v>3852</v>
      </c>
      <c r="D925" s="9" t="s">
        <v>1290</v>
      </c>
      <c r="E925" s="8" t="s">
        <v>15</v>
      </c>
      <c r="F925" s="7" t="s">
        <v>16</v>
      </c>
      <c r="G925" s="10">
        <v>41827</v>
      </c>
      <c r="H925" s="11" t="s">
        <v>1187</v>
      </c>
      <c r="I925" s="11" t="s">
        <v>1283</v>
      </c>
      <c r="J925" s="11" t="s">
        <v>1237</v>
      </c>
      <c r="K925" s="12" t="s">
        <v>1256</v>
      </c>
      <c r="L925" s="10">
        <v>42562</v>
      </c>
      <c r="M925" s="13"/>
    </row>
    <row r="926" spans="1:13" s="14" customFormat="1" ht="15" customHeight="1" x14ac:dyDescent="0.2">
      <c r="A926" s="7">
        <v>925</v>
      </c>
      <c r="B926" s="7" t="s">
        <v>1165</v>
      </c>
      <c r="C926" s="8">
        <v>3084</v>
      </c>
      <c r="D926" s="9" t="s">
        <v>1291</v>
      </c>
      <c r="E926" s="8" t="s">
        <v>15</v>
      </c>
      <c r="F926" s="7" t="s">
        <v>21</v>
      </c>
      <c r="G926" s="10">
        <v>38670</v>
      </c>
      <c r="H926" s="12" t="s">
        <v>1187</v>
      </c>
      <c r="I926" s="15" t="s">
        <v>1283</v>
      </c>
      <c r="J926" s="11" t="s">
        <v>1237</v>
      </c>
      <c r="K926" s="12" t="s">
        <v>1256</v>
      </c>
      <c r="L926" s="10">
        <v>42562</v>
      </c>
      <c r="M926" s="13"/>
    </row>
    <row r="927" spans="1:13" s="14" customFormat="1" ht="15" customHeight="1" x14ac:dyDescent="0.2">
      <c r="A927" s="7">
        <v>926</v>
      </c>
      <c r="B927" s="7" t="s">
        <v>1165</v>
      </c>
      <c r="C927" s="8">
        <v>3417</v>
      </c>
      <c r="D927" s="9" t="s">
        <v>1292</v>
      </c>
      <c r="E927" s="8" t="s">
        <v>15</v>
      </c>
      <c r="F927" s="7" t="s">
        <v>21</v>
      </c>
      <c r="G927" s="10">
        <v>39863</v>
      </c>
      <c r="H927" s="12" t="s">
        <v>1187</v>
      </c>
      <c r="I927" s="15" t="s">
        <v>1283</v>
      </c>
      <c r="J927" s="11" t="s">
        <v>1237</v>
      </c>
      <c r="K927" s="12" t="s">
        <v>1293</v>
      </c>
      <c r="L927" s="10">
        <v>42562</v>
      </c>
      <c r="M927" s="13"/>
    </row>
    <row r="928" spans="1:13" s="14" customFormat="1" ht="15" customHeight="1" x14ac:dyDescent="0.2">
      <c r="A928" s="7">
        <v>927</v>
      </c>
      <c r="B928" s="7" t="s">
        <v>1165</v>
      </c>
      <c r="C928" s="8">
        <v>3781</v>
      </c>
      <c r="D928" s="9" t="s">
        <v>1294</v>
      </c>
      <c r="E928" s="8" t="s">
        <v>15</v>
      </c>
      <c r="F928" s="7" t="s">
        <v>16</v>
      </c>
      <c r="G928" s="10">
        <v>41584</v>
      </c>
      <c r="H928" s="12" t="s">
        <v>1187</v>
      </c>
      <c r="I928" s="15" t="s">
        <v>1283</v>
      </c>
      <c r="J928" s="11" t="s">
        <v>1237</v>
      </c>
      <c r="K928" s="12" t="s">
        <v>1256</v>
      </c>
      <c r="L928" s="10">
        <v>42562</v>
      </c>
      <c r="M928" s="13"/>
    </row>
    <row r="929" spans="1:13" s="14" customFormat="1" ht="15" customHeight="1" x14ac:dyDescent="0.2">
      <c r="A929" s="7">
        <v>928</v>
      </c>
      <c r="B929" s="7" t="s">
        <v>1165</v>
      </c>
      <c r="C929" s="8">
        <v>3400</v>
      </c>
      <c r="D929" s="9" t="s">
        <v>1295</v>
      </c>
      <c r="E929" s="8" t="s">
        <v>15</v>
      </c>
      <c r="F929" s="7" t="s">
        <v>16</v>
      </c>
      <c r="G929" s="10">
        <v>39790</v>
      </c>
      <c r="H929" s="12" t="s">
        <v>1187</v>
      </c>
      <c r="I929" s="15" t="s">
        <v>1283</v>
      </c>
      <c r="J929" s="11" t="s">
        <v>1237</v>
      </c>
      <c r="K929" s="12" t="s">
        <v>1256</v>
      </c>
      <c r="L929" s="10">
        <v>42562</v>
      </c>
      <c r="M929" s="13"/>
    </row>
    <row r="930" spans="1:13" s="14" customFormat="1" ht="15" customHeight="1" x14ac:dyDescent="0.2">
      <c r="A930" s="7">
        <v>929</v>
      </c>
      <c r="B930" s="7" t="s">
        <v>1165</v>
      </c>
      <c r="C930" s="8">
        <v>3863</v>
      </c>
      <c r="D930" s="9" t="s">
        <v>1296</v>
      </c>
      <c r="E930" s="8" t="s">
        <v>15</v>
      </c>
      <c r="F930" s="7" t="s">
        <v>16</v>
      </c>
      <c r="G930" s="10">
        <v>41876</v>
      </c>
      <c r="H930" s="12" t="s">
        <v>1187</v>
      </c>
      <c r="I930" s="15" t="s">
        <v>1283</v>
      </c>
      <c r="J930" s="11" t="s">
        <v>1237</v>
      </c>
      <c r="K930" s="12" t="s">
        <v>1256</v>
      </c>
      <c r="L930" s="10">
        <v>42562</v>
      </c>
      <c r="M930" s="13"/>
    </row>
    <row r="931" spans="1:13" s="14" customFormat="1" ht="15" customHeight="1" x14ac:dyDescent="0.2">
      <c r="A931" s="7">
        <v>930</v>
      </c>
      <c r="B931" s="7" t="s">
        <v>1165</v>
      </c>
      <c r="C931" s="8">
        <v>3603</v>
      </c>
      <c r="D931" s="9" t="s">
        <v>1297</v>
      </c>
      <c r="E931" s="8" t="s">
        <v>15</v>
      </c>
      <c r="F931" s="7" t="s">
        <v>21</v>
      </c>
      <c r="G931" s="10">
        <v>40731</v>
      </c>
      <c r="H931" s="12" t="s">
        <v>1187</v>
      </c>
      <c r="I931" s="15" t="s">
        <v>1283</v>
      </c>
      <c r="J931" s="11" t="s">
        <v>1237</v>
      </c>
      <c r="K931" s="12" t="s">
        <v>1256</v>
      </c>
      <c r="L931" s="10">
        <v>42562</v>
      </c>
      <c r="M931" s="13"/>
    </row>
    <row r="932" spans="1:13" s="14" customFormat="1" ht="15" customHeight="1" x14ac:dyDescent="0.2">
      <c r="A932" s="7">
        <v>931</v>
      </c>
      <c r="B932" s="7" t="s">
        <v>1165</v>
      </c>
      <c r="C932" s="8">
        <v>4151</v>
      </c>
      <c r="D932" s="9" t="s">
        <v>1298</v>
      </c>
      <c r="E932" s="8" t="s">
        <v>15</v>
      </c>
      <c r="F932" s="7" t="s">
        <v>16</v>
      </c>
      <c r="G932" s="10">
        <v>42474</v>
      </c>
      <c r="H932" s="12" t="s">
        <v>1187</v>
      </c>
      <c r="I932" s="15" t="s">
        <v>1283</v>
      </c>
      <c r="J932" s="11" t="s">
        <v>1237</v>
      </c>
      <c r="K932" s="12" t="s">
        <v>1256</v>
      </c>
      <c r="L932" s="10">
        <v>42562</v>
      </c>
      <c r="M932" s="13"/>
    </row>
    <row r="933" spans="1:13" s="14" customFormat="1" ht="15" customHeight="1" x14ac:dyDescent="0.2">
      <c r="A933" s="7">
        <v>932</v>
      </c>
      <c r="B933" s="7" t="s">
        <v>1165</v>
      </c>
      <c r="C933" s="8">
        <v>2206</v>
      </c>
      <c r="D933" s="9" t="s">
        <v>1299</v>
      </c>
      <c r="E933" s="8" t="s">
        <v>15</v>
      </c>
      <c r="F933" s="7" t="s">
        <v>21</v>
      </c>
      <c r="G933" s="10">
        <v>35400</v>
      </c>
      <c r="H933" s="12" t="s">
        <v>1187</v>
      </c>
      <c r="I933" s="15" t="s">
        <v>1283</v>
      </c>
      <c r="J933" s="11" t="s">
        <v>1300</v>
      </c>
      <c r="K933" s="12" t="s">
        <v>1256</v>
      </c>
      <c r="L933" s="10">
        <v>42562</v>
      </c>
      <c r="M933" s="13"/>
    </row>
    <row r="934" spans="1:13" s="14" customFormat="1" ht="15" customHeight="1" x14ac:dyDescent="0.2">
      <c r="A934" s="7">
        <v>933</v>
      </c>
      <c r="B934" s="7" t="s">
        <v>1165</v>
      </c>
      <c r="C934" s="8">
        <v>1906</v>
      </c>
      <c r="D934" s="9" t="s">
        <v>1301</v>
      </c>
      <c r="E934" s="8" t="s">
        <v>15</v>
      </c>
      <c r="F934" s="7" t="s">
        <v>16</v>
      </c>
      <c r="G934" s="10">
        <v>32762</v>
      </c>
      <c r="H934" s="12" t="s">
        <v>1187</v>
      </c>
      <c r="I934" s="15" t="s">
        <v>1283</v>
      </c>
      <c r="J934" s="11" t="s">
        <v>1300</v>
      </c>
      <c r="K934" s="12" t="s">
        <v>1256</v>
      </c>
      <c r="L934" s="10">
        <v>42562</v>
      </c>
      <c r="M934" s="13"/>
    </row>
    <row r="935" spans="1:13" s="14" customFormat="1" ht="15" customHeight="1" x14ac:dyDescent="0.2">
      <c r="A935" s="7">
        <v>934</v>
      </c>
      <c r="B935" s="7" t="s">
        <v>1165</v>
      </c>
      <c r="C935" s="8">
        <v>4778</v>
      </c>
      <c r="D935" s="9" t="s">
        <v>1302</v>
      </c>
      <c r="E935" s="8" t="s">
        <v>15</v>
      </c>
      <c r="F935" s="7" t="s">
        <v>16</v>
      </c>
      <c r="G935" s="10">
        <v>43437</v>
      </c>
      <c r="H935" s="12" t="s">
        <v>1187</v>
      </c>
      <c r="I935" s="15" t="s">
        <v>1283</v>
      </c>
      <c r="J935" s="11" t="s">
        <v>1300</v>
      </c>
      <c r="K935" s="12" t="s">
        <v>1256</v>
      </c>
      <c r="L935" s="10">
        <v>43437</v>
      </c>
      <c r="M935" s="13"/>
    </row>
    <row r="936" spans="1:13" s="14" customFormat="1" ht="15" customHeight="1" x14ac:dyDescent="0.2">
      <c r="A936" s="7">
        <v>935</v>
      </c>
      <c r="B936" s="7" t="s">
        <v>1165</v>
      </c>
      <c r="C936" s="8">
        <v>4016</v>
      </c>
      <c r="D936" s="9" t="s">
        <v>1303</v>
      </c>
      <c r="E936" s="8" t="s">
        <v>15</v>
      </c>
      <c r="F936" s="7" t="s">
        <v>21</v>
      </c>
      <c r="G936" s="10">
        <v>42268</v>
      </c>
      <c r="H936" s="12" t="s">
        <v>1187</v>
      </c>
      <c r="I936" s="15" t="s">
        <v>1283</v>
      </c>
      <c r="J936" s="11" t="s">
        <v>1300</v>
      </c>
      <c r="K936" s="12" t="s">
        <v>1293</v>
      </c>
      <c r="L936" s="10">
        <v>43344</v>
      </c>
      <c r="M936" s="13"/>
    </row>
    <row r="937" spans="1:13" s="14" customFormat="1" ht="15" customHeight="1" x14ac:dyDescent="0.2">
      <c r="A937" s="7">
        <v>936</v>
      </c>
      <c r="B937" s="7" t="s">
        <v>1165</v>
      </c>
      <c r="C937" s="8">
        <v>2099</v>
      </c>
      <c r="D937" s="9" t="s">
        <v>1304</v>
      </c>
      <c r="E937" s="8" t="s">
        <v>15</v>
      </c>
      <c r="F937" s="7" t="s">
        <v>21</v>
      </c>
      <c r="G937" s="10">
        <v>35004</v>
      </c>
      <c r="H937" s="13" t="s">
        <v>1187</v>
      </c>
      <c r="I937" s="15" t="s">
        <v>1283</v>
      </c>
      <c r="J937" s="11" t="s">
        <v>1300</v>
      </c>
      <c r="K937" s="12" t="s">
        <v>1256</v>
      </c>
      <c r="L937" s="10">
        <v>42562</v>
      </c>
      <c r="M937" s="13"/>
    </row>
    <row r="938" spans="1:13" s="14" customFormat="1" ht="15" customHeight="1" x14ac:dyDescent="0.2">
      <c r="A938" s="7">
        <v>937</v>
      </c>
      <c r="B938" s="7" t="s">
        <v>1165</v>
      </c>
      <c r="C938" s="8">
        <v>4673</v>
      </c>
      <c r="D938" s="9" t="s">
        <v>1305</v>
      </c>
      <c r="E938" s="8" t="s">
        <v>15</v>
      </c>
      <c r="F938" s="7" t="s">
        <v>16</v>
      </c>
      <c r="G938" s="10">
        <v>43179</v>
      </c>
      <c r="H938" s="12" t="s">
        <v>1187</v>
      </c>
      <c r="I938" s="15" t="s">
        <v>1283</v>
      </c>
      <c r="J938" s="11" t="s">
        <v>1300</v>
      </c>
      <c r="K938" s="12" t="s">
        <v>1256</v>
      </c>
      <c r="L938" s="10">
        <v>43497</v>
      </c>
      <c r="M938" s="13"/>
    </row>
    <row r="939" spans="1:13" s="14" customFormat="1" ht="15" customHeight="1" x14ac:dyDescent="0.2">
      <c r="A939" s="7">
        <v>938</v>
      </c>
      <c r="B939" s="7" t="s">
        <v>1165</v>
      </c>
      <c r="C939" s="8">
        <v>2046</v>
      </c>
      <c r="D939" s="9" t="s">
        <v>1306</v>
      </c>
      <c r="E939" s="8" t="s">
        <v>15</v>
      </c>
      <c r="F939" s="7" t="s">
        <v>16</v>
      </c>
      <c r="G939" s="10">
        <v>34304</v>
      </c>
      <c r="H939" s="13" t="s">
        <v>1187</v>
      </c>
      <c r="I939" s="15" t="s">
        <v>1283</v>
      </c>
      <c r="J939" s="11" t="s">
        <v>1307</v>
      </c>
      <c r="K939" s="12" t="s">
        <v>1293</v>
      </c>
      <c r="L939" s="10">
        <v>42562</v>
      </c>
      <c r="M939" s="13"/>
    </row>
    <row r="940" spans="1:13" s="14" customFormat="1" ht="15" customHeight="1" x14ac:dyDescent="0.2">
      <c r="A940" s="7">
        <v>939</v>
      </c>
      <c r="B940" s="7" t="s">
        <v>1165</v>
      </c>
      <c r="C940" s="8">
        <v>4207</v>
      </c>
      <c r="D940" s="9" t="s">
        <v>1308</v>
      </c>
      <c r="E940" s="8" t="s">
        <v>15</v>
      </c>
      <c r="F940" s="7" t="s">
        <v>16</v>
      </c>
      <c r="G940" s="10">
        <v>42534</v>
      </c>
      <c r="H940" s="12" t="s">
        <v>1187</v>
      </c>
      <c r="I940" s="15" t="s">
        <v>1283</v>
      </c>
      <c r="J940" s="11" t="s">
        <v>1307</v>
      </c>
      <c r="K940" s="12" t="s">
        <v>1256</v>
      </c>
      <c r="L940" s="10">
        <v>42534</v>
      </c>
      <c r="M940" s="13"/>
    </row>
    <row r="941" spans="1:13" s="14" customFormat="1" ht="15" customHeight="1" x14ac:dyDescent="0.2">
      <c r="A941" s="7">
        <v>940</v>
      </c>
      <c r="B941" s="7" t="s">
        <v>1165</v>
      </c>
      <c r="C941" s="8">
        <v>4513</v>
      </c>
      <c r="D941" s="9" t="s">
        <v>1309</v>
      </c>
      <c r="E941" s="8" t="s">
        <v>15</v>
      </c>
      <c r="F941" s="7" t="s">
        <v>16</v>
      </c>
      <c r="G941" s="10">
        <v>42863</v>
      </c>
      <c r="H941" s="12" t="s">
        <v>1187</v>
      </c>
      <c r="I941" s="15" t="s">
        <v>1283</v>
      </c>
      <c r="J941" s="11" t="s">
        <v>1307</v>
      </c>
      <c r="K941" s="12" t="s">
        <v>1256</v>
      </c>
      <c r="L941" s="10">
        <v>42863</v>
      </c>
      <c r="M941" s="13"/>
    </row>
    <row r="942" spans="1:13" s="14" customFormat="1" ht="15" customHeight="1" x14ac:dyDescent="0.2">
      <c r="A942" s="7">
        <v>941</v>
      </c>
      <c r="B942" s="7" t="s">
        <v>1165</v>
      </c>
      <c r="C942" s="8">
        <v>4473</v>
      </c>
      <c r="D942" s="9" t="s">
        <v>1310</v>
      </c>
      <c r="E942" s="8" t="s">
        <v>15</v>
      </c>
      <c r="F942" s="7" t="s">
        <v>16</v>
      </c>
      <c r="G942" s="10">
        <v>42814</v>
      </c>
      <c r="H942" s="12" t="s">
        <v>1187</v>
      </c>
      <c r="I942" s="15" t="s">
        <v>1283</v>
      </c>
      <c r="J942" s="11" t="s">
        <v>1307</v>
      </c>
      <c r="K942" s="12" t="s">
        <v>1256</v>
      </c>
      <c r="L942" s="10">
        <v>42846</v>
      </c>
      <c r="M942" s="13"/>
    </row>
    <row r="943" spans="1:13" s="14" customFormat="1" ht="15" customHeight="1" x14ac:dyDescent="0.2">
      <c r="A943" s="7">
        <v>942</v>
      </c>
      <c r="B943" s="7" t="s">
        <v>1165</v>
      </c>
      <c r="C943" s="8">
        <v>3637</v>
      </c>
      <c r="D943" s="9" t="s">
        <v>1311</v>
      </c>
      <c r="E943" s="8" t="s">
        <v>15</v>
      </c>
      <c r="F943" s="7" t="s">
        <v>16</v>
      </c>
      <c r="G943" s="10">
        <v>40842</v>
      </c>
      <c r="H943" s="12" t="s">
        <v>1187</v>
      </c>
      <c r="I943" s="15" t="s">
        <v>1283</v>
      </c>
      <c r="J943" s="11" t="s">
        <v>1307</v>
      </c>
      <c r="K943" s="12" t="s">
        <v>1256</v>
      </c>
      <c r="L943" s="10">
        <v>42562</v>
      </c>
      <c r="M943" s="13"/>
    </row>
    <row r="944" spans="1:13" s="14" customFormat="1" ht="15" customHeight="1" x14ac:dyDescent="0.2">
      <c r="A944" s="7">
        <v>943</v>
      </c>
      <c r="B944" s="7" t="s">
        <v>1165</v>
      </c>
      <c r="C944" s="8">
        <v>4674</v>
      </c>
      <c r="D944" s="9" t="s">
        <v>1312</v>
      </c>
      <c r="E944" s="8" t="s">
        <v>15</v>
      </c>
      <c r="F944" s="7" t="s">
        <v>16</v>
      </c>
      <c r="G944" s="10">
        <v>43179</v>
      </c>
      <c r="H944" s="12" t="s">
        <v>1187</v>
      </c>
      <c r="I944" s="15" t="s">
        <v>1283</v>
      </c>
      <c r="J944" s="11" t="s">
        <v>1307</v>
      </c>
      <c r="K944" s="12" t="s">
        <v>1256</v>
      </c>
      <c r="L944" s="10">
        <v>43179</v>
      </c>
      <c r="M944" s="13"/>
    </row>
    <row r="945" spans="1:13" s="14" customFormat="1" ht="15" customHeight="1" x14ac:dyDescent="0.2">
      <c r="A945" s="7">
        <v>944</v>
      </c>
      <c r="B945" s="7" t="s">
        <v>1165</v>
      </c>
      <c r="C945" s="8">
        <v>3604</v>
      </c>
      <c r="D945" s="9" t="s">
        <v>1313</v>
      </c>
      <c r="E945" s="8" t="s">
        <v>15</v>
      </c>
      <c r="F945" s="7" t="s">
        <v>16</v>
      </c>
      <c r="G945" s="10">
        <v>40731</v>
      </c>
      <c r="H945" s="12" t="s">
        <v>1187</v>
      </c>
      <c r="I945" s="15" t="s">
        <v>1283</v>
      </c>
      <c r="J945" s="11" t="s">
        <v>1314</v>
      </c>
      <c r="K945" s="12" t="s">
        <v>1293</v>
      </c>
      <c r="L945" s="10">
        <v>42562</v>
      </c>
      <c r="M945" s="13"/>
    </row>
    <row r="946" spans="1:13" s="14" customFormat="1" ht="15" customHeight="1" x14ac:dyDescent="0.2">
      <c r="A946" s="7">
        <v>945</v>
      </c>
      <c r="B946" s="7" t="s">
        <v>1165</v>
      </c>
      <c r="C946" s="8">
        <v>2981</v>
      </c>
      <c r="D946" s="9" t="s">
        <v>1315</v>
      </c>
      <c r="E946" s="8" t="s">
        <v>15</v>
      </c>
      <c r="F946" s="7" t="s">
        <v>21</v>
      </c>
      <c r="G946" s="10">
        <v>38495</v>
      </c>
      <c r="H946" s="12" t="s">
        <v>1187</v>
      </c>
      <c r="I946" s="15" t="s">
        <v>1283</v>
      </c>
      <c r="J946" s="11" t="s">
        <v>1314</v>
      </c>
      <c r="K946" s="12" t="s">
        <v>1256</v>
      </c>
      <c r="L946" s="10">
        <v>42562</v>
      </c>
      <c r="M946" s="13"/>
    </row>
    <row r="947" spans="1:13" s="14" customFormat="1" ht="15" customHeight="1" x14ac:dyDescent="0.2">
      <c r="A947" s="7">
        <v>946</v>
      </c>
      <c r="B947" s="7" t="s">
        <v>1165</v>
      </c>
      <c r="C947" s="8">
        <v>3871</v>
      </c>
      <c r="D947" s="9" t="s">
        <v>1316</v>
      </c>
      <c r="E947" s="8" t="s">
        <v>15</v>
      </c>
      <c r="F947" s="7" t="s">
        <v>21</v>
      </c>
      <c r="G947" s="10">
        <v>41921</v>
      </c>
      <c r="H947" s="12" t="s">
        <v>1187</v>
      </c>
      <c r="I947" s="15" t="s">
        <v>1283</v>
      </c>
      <c r="J947" s="11" t="s">
        <v>1314</v>
      </c>
      <c r="K947" s="12" t="s">
        <v>1256</v>
      </c>
      <c r="L947" s="10">
        <v>42562</v>
      </c>
      <c r="M947" s="13"/>
    </row>
    <row r="948" spans="1:13" s="14" customFormat="1" ht="15" customHeight="1" x14ac:dyDescent="0.2">
      <c r="A948" s="7">
        <v>947</v>
      </c>
      <c r="B948" s="7" t="s">
        <v>1165</v>
      </c>
      <c r="C948" s="8">
        <v>3858</v>
      </c>
      <c r="D948" s="9" t="s">
        <v>1317</v>
      </c>
      <c r="E948" s="8" t="s">
        <v>15</v>
      </c>
      <c r="F948" s="7" t="s">
        <v>21</v>
      </c>
      <c r="G948" s="10">
        <v>41855</v>
      </c>
      <c r="H948" s="12" t="s">
        <v>1187</v>
      </c>
      <c r="I948" s="15" t="s">
        <v>1283</v>
      </c>
      <c r="J948" s="11" t="s">
        <v>1314</v>
      </c>
      <c r="K948" s="12" t="s">
        <v>1256</v>
      </c>
      <c r="L948" s="10">
        <v>42562</v>
      </c>
      <c r="M948" s="13"/>
    </row>
    <row r="949" spans="1:13" s="14" customFormat="1" ht="15" customHeight="1" x14ac:dyDescent="0.2">
      <c r="A949" s="7">
        <v>948</v>
      </c>
      <c r="B949" s="7" t="s">
        <v>1165</v>
      </c>
      <c r="C949" s="8">
        <v>4125</v>
      </c>
      <c r="D949" s="9" t="s">
        <v>1318</v>
      </c>
      <c r="E949" s="8" t="s">
        <v>15</v>
      </c>
      <c r="F949" s="7" t="s">
        <v>16</v>
      </c>
      <c r="G949" s="10">
        <v>42429</v>
      </c>
      <c r="H949" s="12" t="s">
        <v>1187</v>
      </c>
      <c r="I949" s="15" t="s">
        <v>1283</v>
      </c>
      <c r="J949" s="11" t="s">
        <v>1314</v>
      </c>
      <c r="K949" s="12" t="s">
        <v>1256</v>
      </c>
      <c r="L949" s="10">
        <v>42562</v>
      </c>
      <c r="M949" s="13"/>
    </row>
    <row r="950" spans="1:13" s="14" customFormat="1" ht="15" customHeight="1" x14ac:dyDescent="0.2">
      <c r="A950" s="7">
        <v>949</v>
      </c>
      <c r="B950" s="7" t="s">
        <v>1165</v>
      </c>
      <c r="C950" s="8">
        <v>4664</v>
      </c>
      <c r="D950" s="9" t="s">
        <v>1319</v>
      </c>
      <c r="E950" s="8" t="s">
        <v>15</v>
      </c>
      <c r="F950" s="7" t="s">
        <v>21</v>
      </c>
      <c r="G950" s="10">
        <v>43171</v>
      </c>
      <c r="H950" s="12" t="s">
        <v>1187</v>
      </c>
      <c r="I950" s="15" t="s">
        <v>1283</v>
      </c>
      <c r="J950" s="11" t="s">
        <v>1314</v>
      </c>
      <c r="K950" s="12" t="s">
        <v>1256</v>
      </c>
      <c r="L950" s="10">
        <v>43171</v>
      </c>
      <c r="M950" s="13"/>
    </row>
    <row r="951" spans="1:13" s="14" customFormat="1" ht="15" customHeight="1" x14ac:dyDescent="0.2">
      <c r="A951" s="7">
        <v>950</v>
      </c>
      <c r="B951" s="7" t="s">
        <v>1165</v>
      </c>
      <c r="C951" s="8">
        <v>1593</v>
      </c>
      <c r="D951" s="9" t="s">
        <v>1320</v>
      </c>
      <c r="E951" s="8" t="s">
        <v>15</v>
      </c>
      <c r="F951" s="7" t="s">
        <v>16</v>
      </c>
      <c r="G951" s="10">
        <v>30411</v>
      </c>
      <c r="H951" s="12" t="s">
        <v>1187</v>
      </c>
      <c r="I951" s="15" t="s">
        <v>1321</v>
      </c>
      <c r="J951" s="11"/>
      <c r="K951" s="12" t="s">
        <v>1322</v>
      </c>
      <c r="L951" s="10">
        <v>42650</v>
      </c>
      <c r="M951" s="13"/>
    </row>
    <row r="952" spans="1:13" s="14" customFormat="1" ht="15" customHeight="1" x14ac:dyDescent="0.2">
      <c r="A952" s="7">
        <v>951</v>
      </c>
      <c r="B952" s="7" t="s">
        <v>1165</v>
      </c>
      <c r="C952" s="8">
        <v>2536</v>
      </c>
      <c r="D952" s="9" t="s">
        <v>1323</v>
      </c>
      <c r="E952" s="8" t="s">
        <v>15</v>
      </c>
      <c r="F952" s="7" t="s">
        <v>16</v>
      </c>
      <c r="G952" s="10">
        <v>36780</v>
      </c>
      <c r="H952" s="12" t="s">
        <v>1187</v>
      </c>
      <c r="I952" s="15" t="s">
        <v>1321</v>
      </c>
      <c r="J952" s="11" t="s">
        <v>1215</v>
      </c>
      <c r="K952" s="12" t="s">
        <v>1324</v>
      </c>
      <c r="L952" s="10">
        <v>42562</v>
      </c>
      <c r="M952" s="13"/>
    </row>
    <row r="953" spans="1:13" s="14" customFormat="1" ht="15" customHeight="1" x14ac:dyDescent="0.2">
      <c r="A953" s="7">
        <v>952</v>
      </c>
      <c r="B953" s="7" t="s">
        <v>1165</v>
      </c>
      <c r="C953" s="8">
        <v>4182</v>
      </c>
      <c r="D953" s="9" t="s">
        <v>1325</v>
      </c>
      <c r="E953" s="8" t="s">
        <v>15</v>
      </c>
      <c r="F953" s="7" t="s">
        <v>21</v>
      </c>
      <c r="G953" s="10">
        <v>42502</v>
      </c>
      <c r="H953" s="12" t="s">
        <v>1187</v>
      </c>
      <c r="I953" s="15" t="s">
        <v>1321</v>
      </c>
      <c r="J953" s="11" t="s">
        <v>1215</v>
      </c>
      <c r="K953" s="12" t="s">
        <v>1230</v>
      </c>
      <c r="L953" s="10">
        <v>42562</v>
      </c>
      <c r="M953" s="13"/>
    </row>
    <row r="954" spans="1:13" s="14" customFormat="1" ht="15" customHeight="1" x14ac:dyDescent="0.2">
      <c r="A954" s="7">
        <v>953</v>
      </c>
      <c r="B954" s="7" t="s">
        <v>1165</v>
      </c>
      <c r="C954" s="8">
        <v>2608</v>
      </c>
      <c r="D954" s="9" t="s">
        <v>1326</v>
      </c>
      <c r="E954" s="8" t="s">
        <v>15</v>
      </c>
      <c r="F954" s="7" t="s">
        <v>16</v>
      </c>
      <c r="G954" s="10">
        <v>37158</v>
      </c>
      <c r="H954" s="12" t="s">
        <v>1187</v>
      </c>
      <c r="I954" s="15" t="s">
        <v>1321</v>
      </c>
      <c r="J954" s="11" t="s">
        <v>1215</v>
      </c>
      <c r="K954" s="12" t="s">
        <v>1327</v>
      </c>
      <c r="L954" s="10">
        <v>42562</v>
      </c>
      <c r="M954" s="13"/>
    </row>
    <row r="955" spans="1:13" s="14" customFormat="1" ht="15" customHeight="1" x14ac:dyDescent="0.2">
      <c r="A955" s="7">
        <v>954</v>
      </c>
      <c r="B955" s="7" t="s">
        <v>1165</v>
      </c>
      <c r="C955" s="8">
        <v>2266</v>
      </c>
      <c r="D955" s="9" t="s">
        <v>1328</v>
      </c>
      <c r="E955" s="8" t="s">
        <v>15</v>
      </c>
      <c r="F955" s="7" t="s">
        <v>21</v>
      </c>
      <c r="G955" s="10">
        <v>36039</v>
      </c>
      <c r="H955" s="12" t="s">
        <v>1187</v>
      </c>
      <c r="I955" s="15" t="s">
        <v>1321</v>
      </c>
      <c r="J955" s="11" t="s">
        <v>1329</v>
      </c>
      <c r="K955" s="12" t="s">
        <v>1330</v>
      </c>
      <c r="L955" s="10">
        <v>42828</v>
      </c>
      <c r="M955" s="13"/>
    </row>
    <row r="956" spans="1:13" s="14" customFormat="1" ht="15" customHeight="1" x14ac:dyDescent="0.2">
      <c r="A956" s="7">
        <v>955</v>
      </c>
      <c r="B956" s="7" t="s">
        <v>1165</v>
      </c>
      <c r="C956" s="8">
        <v>2612</v>
      </c>
      <c r="D956" s="9" t="s">
        <v>1331</v>
      </c>
      <c r="E956" s="8" t="s">
        <v>15</v>
      </c>
      <c r="F956" s="7" t="s">
        <v>21</v>
      </c>
      <c r="G956" s="10">
        <v>37173</v>
      </c>
      <c r="H956" s="12" t="s">
        <v>1187</v>
      </c>
      <c r="I956" s="15" t="s">
        <v>1321</v>
      </c>
      <c r="J956" s="11" t="s">
        <v>1215</v>
      </c>
      <c r="K956" s="12" t="s">
        <v>1332</v>
      </c>
      <c r="L956" s="10">
        <v>42562</v>
      </c>
      <c r="M956" s="13"/>
    </row>
    <row r="957" spans="1:13" s="14" customFormat="1" ht="15" customHeight="1" x14ac:dyDescent="0.2">
      <c r="A957" s="7">
        <v>956</v>
      </c>
      <c r="B957" s="7" t="s">
        <v>1165</v>
      </c>
      <c r="C957" s="8">
        <v>2868</v>
      </c>
      <c r="D957" s="9" t="s">
        <v>1333</v>
      </c>
      <c r="E957" s="8" t="s">
        <v>15</v>
      </c>
      <c r="F957" s="7" t="s">
        <v>16</v>
      </c>
      <c r="G957" s="10">
        <v>38299</v>
      </c>
      <c r="H957" s="12" t="s">
        <v>1187</v>
      </c>
      <c r="I957" s="15" t="s">
        <v>1321</v>
      </c>
      <c r="J957" s="11" t="s">
        <v>1334</v>
      </c>
      <c r="K957" s="12" t="s">
        <v>1335</v>
      </c>
      <c r="L957" s="10">
        <v>42826</v>
      </c>
      <c r="M957" s="13"/>
    </row>
    <row r="958" spans="1:13" s="14" customFormat="1" ht="15" customHeight="1" x14ac:dyDescent="0.2">
      <c r="A958" s="7">
        <v>957</v>
      </c>
      <c r="B958" s="24" t="s">
        <v>1165</v>
      </c>
      <c r="C958" s="25">
        <v>3426</v>
      </c>
      <c r="D958" s="26" t="s">
        <v>1336</v>
      </c>
      <c r="E958" s="25" t="s">
        <v>15</v>
      </c>
      <c r="F958" s="24" t="s">
        <v>16</v>
      </c>
      <c r="G958" s="27">
        <v>39895</v>
      </c>
      <c r="H958" s="28" t="s">
        <v>1187</v>
      </c>
      <c r="I958" s="15" t="s">
        <v>1321</v>
      </c>
      <c r="J958" s="29" t="s">
        <v>1334</v>
      </c>
      <c r="K958" s="28" t="s">
        <v>1230</v>
      </c>
      <c r="L958" s="27">
        <v>42562</v>
      </c>
    </row>
    <row r="959" spans="1:13" s="14" customFormat="1" ht="15" customHeight="1" x14ac:dyDescent="0.2">
      <c r="A959" s="7">
        <v>958</v>
      </c>
      <c r="B959" s="7" t="s">
        <v>1165</v>
      </c>
      <c r="C959" s="8">
        <v>4469</v>
      </c>
      <c r="D959" s="9" t="s">
        <v>1337</v>
      </c>
      <c r="E959" s="8" t="s">
        <v>15</v>
      </c>
      <c r="F959" s="7" t="s">
        <v>21</v>
      </c>
      <c r="G959" s="10">
        <v>42814</v>
      </c>
      <c r="H959" s="12" t="s">
        <v>1187</v>
      </c>
      <c r="I959" s="15" t="s">
        <v>1321</v>
      </c>
      <c r="J959" s="11" t="s">
        <v>1334</v>
      </c>
      <c r="K959" s="12" t="s">
        <v>1230</v>
      </c>
      <c r="L959" s="10">
        <v>42846</v>
      </c>
      <c r="M959" s="13"/>
    </row>
    <row r="960" spans="1:13" s="14" customFormat="1" ht="15" customHeight="1" x14ac:dyDescent="0.2">
      <c r="A960" s="7">
        <v>959</v>
      </c>
      <c r="B960" s="7" t="s">
        <v>1165</v>
      </c>
      <c r="C960" s="8">
        <v>2583</v>
      </c>
      <c r="D960" s="9" t="s">
        <v>1338</v>
      </c>
      <c r="E960" s="8" t="s">
        <v>15</v>
      </c>
      <c r="F960" s="7" t="s">
        <v>16</v>
      </c>
      <c r="G960" s="10">
        <v>37012</v>
      </c>
      <c r="H960" s="12" t="s">
        <v>1339</v>
      </c>
      <c r="I960" s="15"/>
      <c r="J960" s="11"/>
      <c r="K960" s="12" t="s">
        <v>1340</v>
      </c>
      <c r="L960" s="10">
        <v>43101</v>
      </c>
      <c r="M960" s="13"/>
    </row>
    <row r="961" spans="1:13" s="14" customFormat="1" ht="15" customHeight="1" x14ac:dyDescent="0.2">
      <c r="A961" s="7">
        <v>960</v>
      </c>
      <c r="B961" s="7" t="s">
        <v>1165</v>
      </c>
      <c r="C961" s="8">
        <v>3707</v>
      </c>
      <c r="D961" s="9" t="s">
        <v>1341</v>
      </c>
      <c r="E961" s="8" t="s">
        <v>15</v>
      </c>
      <c r="F961" s="7" t="s">
        <v>16</v>
      </c>
      <c r="G961" s="10">
        <v>41169</v>
      </c>
      <c r="H961" s="11" t="s">
        <v>1339</v>
      </c>
      <c r="I961" s="15" t="s">
        <v>1342</v>
      </c>
      <c r="J961" s="15"/>
      <c r="K961" s="12" t="s">
        <v>1343</v>
      </c>
      <c r="L961" s="10">
        <v>43374</v>
      </c>
      <c r="M961" s="13"/>
    </row>
    <row r="962" spans="1:13" s="14" customFormat="1" ht="15" customHeight="1" x14ac:dyDescent="0.2">
      <c r="A962" s="7">
        <v>961</v>
      </c>
      <c r="B962" s="7" t="s">
        <v>1165</v>
      </c>
      <c r="C962" s="8">
        <v>4712</v>
      </c>
      <c r="D962" s="9" t="s">
        <v>1344</v>
      </c>
      <c r="E962" s="8" t="s">
        <v>15</v>
      </c>
      <c r="F962" s="7" t="s">
        <v>16</v>
      </c>
      <c r="G962" s="10">
        <v>43269</v>
      </c>
      <c r="H962" s="11" t="s">
        <v>1339</v>
      </c>
      <c r="I962" s="15" t="s">
        <v>1342</v>
      </c>
      <c r="J962" s="11"/>
      <c r="K962" s="12" t="s">
        <v>1345</v>
      </c>
      <c r="L962" s="10">
        <v>43374</v>
      </c>
      <c r="M962" s="13"/>
    </row>
    <row r="963" spans="1:13" s="14" customFormat="1" ht="15" customHeight="1" x14ac:dyDescent="0.2">
      <c r="A963" s="7">
        <v>962</v>
      </c>
      <c r="B963" s="7" t="s">
        <v>1165</v>
      </c>
      <c r="C963" s="8">
        <v>3080</v>
      </c>
      <c r="D963" s="20" t="s">
        <v>1346</v>
      </c>
      <c r="E963" s="17" t="s">
        <v>15</v>
      </c>
      <c r="F963" s="7" t="s">
        <v>16</v>
      </c>
      <c r="G963" s="10">
        <v>38657</v>
      </c>
      <c r="H963" s="11" t="s">
        <v>1339</v>
      </c>
      <c r="I963" s="11" t="s">
        <v>1342</v>
      </c>
      <c r="J963" s="11"/>
      <c r="K963" s="12" t="s">
        <v>1345</v>
      </c>
      <c r="L963" s="10">
        <v>43374</v>
      </c>
      <c r="M963" s="13"/>
    </row>
    <row r="964" spans="1:13" s="14" customFormat="1" ht="15" customHeight="1" x14ac:dyDescent="0.2">
      <c r="A964" s="7">
        <v>963</v>
      </c>
      <c r="B964" s="7" t="s">
        <v>1165</v>
      </c>
      <c r="C964" s="8">
        <v>3087</v>
      </c>
      <c r="D964" s="9" t="s">
        <v>1347</v>
      </c>
      <c r="E964" s="8" t="s">
        <v>15</v>
      </c>
      <c r="F964" s="7" t="s">
        <v>16</v>
      </c>
      <c r="G964" s="10">
        <v>38680</v>
      </c>
      <c r="H964" s="11" t="s">
        <v>1339</v>
      </c>
      <c r="I964" s="15" t="s">
        <v>1342</v>
      </c>
      <c r="J964" s="11"/>
      <c r="K964" s="12" t="s">
        <v>1345</v>
      </c>
      <c r="L964" s="10">
        <v>43374</v>
      </c>
      <c r="M964" s="13"/>
    </row>
    <row r="965" spans="1:13" s="14" customFormat="1" ht="15" customHeight="1" x14ac:dyDescent="0.2">
      <c r="A965" s="7">
        <v>964</v>
      </c>
      <c r="B965" s="7" t="s">
        <v>1165</v>
      </c>
      <c r="C965" s="8">
        <v>3283</v>
      </c>
      <c r="D965" s="9" t="s">
        <v>1348</v>
      </c>
      <c r="E965" s="8" t="s">
        <v>15</v>
      </c>
      <c r="F965" s="7" t="s">
        <v>16</v>
      </c>
      <c r="G965" s="10">
        <v>39370</v>
      </c>
      <c r="H965" s="11" t="s">
        <v>1339</v>
      </c>
      <c r="I965" s="15" t="s">
        <v>1342</v>
      </c>
      <c r="J965" s="11"/>
      <c r="K965" s="12" t="s">
        <v>1345</v>
      </c>
      <c r="L965" s="10">
        <v>43374</v>
      </c>
      <c r="M965" s="13"/>
    </row>
    <row r="966" spans="1:13" s="14" customFormat="1" ht="15" customHeight="1" x14ac:dyDescent="0.2">
      <c r="A966" s="7">
        <v>965</v>
      </c>
      <c r="B966" s="7" t="s">
        <v>1165</v>
      </c>
      <c r="C966" s="8">
        <v>1868</v>
      </c>
      <c r="D966" s="9" t="s">
        <v>1349</v>
      </c>
      <c r="E966" s="8" t="s">
        <v>15</v>
      </c>
      <c r="F966" s="7" t="s">
        <v>16</v>
      </c>
      <c r="G966" s="10">
        <v>32212</v>
      </c>
      <c r="H966" s="11" t="s">
        <v>1339</v>
      </c>
      <c r="I966" s="15" t="s">
        <v>1350</v>
      </c>
      <c r="J966" s="11"/>
      <c r="K966" s="12" t="s">
        <v>1351</v>
      </c>
      <c r="L966" s="10">
        <v>43374</v>
      </c>
      <c r="M966" s="13"/>
    </row>
    <row r="967" spans="1:13" s="14" customFormat="1" ht="15" customHeight="1" x14ac:dyDescent="0.2">
      <c r="A967" s="7">
        <v>966</v>
      </c>
      <c r="B967" s="7" t="s">
        <v>1165</v>
      </c>
      <c r="C967" s="8">
        <v>2399</v>
      </c>
      <c r="D967" s="9" t="s">
        <v>1352</v>
      </c>
      <c r="E967" s="8" t="s">
        <v>15</v>
      </c>
      <c r="F967" s="7" t="s">
        <v>16</v>
      </c>
      <c r="G967" s="10">
        <v>36039</v>
      </c>
      <c r="H967" s="11" t="s">
        <v>1339</v>
      </c>
      <c r="I967" s="15" t="s">
        <v>1350</v>
      </c>
      <c r="J967" s="11"/>
      <c r="K967" s="12" t="s">
        <v>1353</v>
      </c>
      <c r="L967" s="10">
        <v>43374</v>
      </c>
      <c r="M967" s="13"/>
    </row>
    <row r="968" spans="1:13" s="14" customFormat="1" ht="15" customHeight="1" x14ac:dyDescent="0.2">
      <c r="A968" s="7">
        <v>967</v>
      </c>
      <c r="B968" s="7" t="s">
        <v>1165</v>
      </c>
      <c r="C968" s="8">
        <v>1970</v>
      </c>
      <c r="D968" s="9" t="s">
        <v>1354</v>
      </c>
      <c r="E968" s="8" t="s">
        <v>15</v>
      </c>
      <c r="F968" s="7" t="s">
        <v>16</v>
      </c>
      <c r="G968" s="10">
        <v>33715</v>
      </c>
      <c r="H968" s="11" t="s">
        <v>1339</v>
      </c>
      <c r="I968" s="15" t="s">
        <v>1350</v>
      </c>
      <c r="J968" s="11"/>
      <c r="K968" s="12" t="s">
        <v>1353</v>
      </c>
      <c r="L968" s="10">
        <v>43374</v>
      </c>
      <c r="M968" s="13"/>
    </row>
    <row r="969" spans="1:13" s="14" customFormat="1" ht="15" customHeight="1" x14ac:dyDescent="0.2">
      <c r="A969" s="7">
        <v>968</v>
      </c>
      <c r="B969" s="7" t="s">
        <v>1165</v>
      </c>
      <c r="C969" s="8">
        <v>2474</v>
      </c>
      <c r="D969" s="9" t="s">
        <v>1355</v>
      </c>
      <c r="E969" s="8" t="s">
        <v>15</v>
      </c>
      <c r="F969" s="7" t="s">
        <v>16</v>
      </c>
      <c r="G969" s="10">
        <v>36486</v>
      </c>
      <c r="H969" s="11" t="s">
        <v>1339</v>
      </c>
      <c r="I969" s="15" t="s">
        <v>1350</v>
      </c>
      <c r="J969" s="11"/>
      <c r="K969" s="12" t="s">
        <v>1356</v>
      </c>
      <c r="L969" s="10">
        <v>43374</v>
      </c>
      <c r="M969" s="13"/>
    </row>
    <row r="970" spans="1:13" s="14" customFormat="1" ht="15" customHeight="1" x14ac:dyDescent="0.2">
      <c r="A970" s="7">
        <v>969</v>
      </c>
      <c r="B970" s="7" t="s">
        <v>1165</v>
      </c>
      <c r="C970" s="8">
        <v>3543</v>
      </c>
      <c r="D970" s="9" t="s">
        <v>1357</v>
      </c>
      <c r="E970" s="8" t="s">
        <v>15</v>
      </c>
      <c r="F970" s="7" t="s">
        <v>16</v>
      </c>
      <c r="G970" s="10">
        <v>40428</v>
      </c>
      <c r="H970" s="11" t="s">
        <v>1339</v>
      </c>
      <c r="I970" s="15" t="s">
        <v>1350</v>
      </c>
      <c r="J970" s="11"/>
      <c r="K970" s="12" t="s">
        <v>1353</v>
      </c>
      <c r="L970" s="10">
        <v>43374</v>
      </c>
      <c r="M970" s="13"/>
    </row>
    <row r="971" spans="1:13" s="14" customFormat="1" ht="15" customHeight="1" x14ac:dyDescent="0.2">
      <c r="A971" s="7">
        <v>970</v>
      </c>
      <c r="B971" s="7" t="s">
        <v>1165</v>
      </c>
      <c r="C971" s="8">
        <v>3139</v>
      </c>
      <c r="D971" s="9" t="s">
        <v>1358</v>
      </c>
      <c r="E971" s="8" t="s">
        <v>15</v>
      </c>
      <c r="F971" s="7" t="s">
        <v>16</v>
      </c>
      <c r="G971" s="10">
        <v>38754</v>
      </c>
      <c r="H971" s="11" t="s">
        <v>1339</v>
      </c>
      <c r="I971" s="15" t="s">
        <v>1359</v>
      </c>
      <c r="J971" s="11"/>
      <c r="K971" s="12" t="s">
        <v>1360</v>
      </c>
      <c r="L971" s="10">
        <v>43374</v>
      </c>
      <c r="M971" s="13"/>
    </row>
    <row r="972" spans="1:13" s="14" customFormat="1" ht="15" customHeight="1" x14ac:dyDescent="0.2">
      <c r="A972" s="7">
        <v>971</v>
      </c>
      <c r="B972" s="7" t="s">
        <v>1165</v>
      </c>
      <c r="C972" s="8">
        <v>3442</v>
      </c>
      <c r="D972" s="9" t="s">
        <v>1361</v>
      </c>
      <c r="E972" s="8" t="s">
        <v>15</v>
      </c>
      <c r="F972" s="7" t="s">
        <v>16</v>
      </c>
      <c r="G972" s="10">
        <v>39980</v>
      </c>
      <c r="H972" s="11" t="s">
        <v>1339</v>
      </c>
      <c r="I972" s="15" t="s">
        <v>1359</v>
      </c>
      <c r="J972" s="11" t="s">
        <v>1362</v>
      </c>
      <c r="K972" s="12" t="s">
        <v>1363</v>
      </c>
      <c r="L972" s="10">
        <v>43374</v>
      </c>
      <c r="M972" s="13"/>
    </row>
    <row r="973" spans="1:13" s="14" customFormat="1" ht="15" customHeight="1" x14ac:dyDescent="0.2">
      <c r="A973" s="7">
        <v>972</v>
      </c>
      <c r="B973" s="7" t="s">
        <v>1165</v>
      </c>
      <c r="C973" s="8">
        <v>3731</v>
      </c>
      <c r="D973" s="9" t="s">
        <v>1364</v>
      </c>
      <c r="E973" s="8" t="s">
        <v>15</v>
      </c>
      <c r="F973" s="7" t="s">
        <v>16</v>
      </c>
      <c r="G973" s="10">
        <v>41306</v>
      </c>
      <c r="H973" s="11" t="s">
        <v>1339</v>
      </c>
      <c r="I973" s="15" t="s">
        <v>1359</v>
      </c>
      <c r="J973" s="11" t="s">
        <v>1362</v>
      </c>
      <c r="K973" s="12" t="s">
        <v>1365</v>
      </c>
      <c r="L973" s="10">
        <v>43374</v>
      </c>
      <c r="M973" s="13"/>
    </row>
    <row r="974" spans="1:13" s="14" customFormat="1" ht="15" customHeight="1" x14ac:dyDescent="0.2">
      <c r="A974" s="7">
        <v>973</v>
      </c>
      <c r="B974" s="7" t="s">
        <v>1165</v>
      </c>
      <c r="C974" s="8">
        <v>4718</v>
      </c>
      <c r="D974" s="9" t="s">
        <v>1366</v>
      </c>
      <c r="E974" s="8" t="s">
        <v>15</v>
      </c>
      <c r="F974" s="7" t="s">
        <v>16</v>
      </c>
      <c r="G974" s="10">
        <v>43283</v>
      </c>
      <c r="H974" s="11" t="s">
        <v>1339</v>
      </c>
      <c r="I974" s="15" t="s">
        <v>1359</v>
      </c>
      <c r="J974" s="11" t="s">
        <v>1362</v>
      </c>
      <c r="K974" s="12" t="s">
        <v>1367</v>
      </c>
      <c r="L974" s="10">
        <v>43374</v>
      </c>
      <c r="M974" s="13"/>
    </row>
    <row r="975" spans="1:13" s="14" customFormat="1" ht="15" customHeight="1" x14ac:dyDescent="0.2">
      <c r="A975" s="7">
        <v>974</v>
      </c>
      <c r="B975" s="7" t="s">
        <v>1165</v>
      </c>
      <c r="C975" s="8">
        <v>3362</v>
      </c>
      <c r="D975" s="9" t="s">
        <v>1368</v>
      </c>
      <c r="E975" s="8" t="s">
        <v>15</v>
      </c>
      <c r="F975" s="7" t="s">
        <v>16</v>
      </c>
      <c r="G975" s="10">
        <v>39631</v>
      </c>
      <c r="H975" s="11" t="s">
        <v>1339</v>
      </c>
      <c r="I975" s="15" t="s">
        <v>1359</v>
      </c>
      <c r="J975" s="11" t="s">
        <v>1369</v>
      </c>
      <c r="K975" s="12" t="s">
        <v>1370</v>
      </c>
      <c r="L975" s="10">
        <v>43374</v>
      </c>
      <c r="M975" s="13"/>
    </row>
    <row r="976" spans="1:13" s="14" customFormat="1" ht="15" customHeight="1" x14ac:dyDescent="0.2">
      <c r="A976" s="7">
        <v>975</v>
      </c>
      <c r="B976" s="7" t="s">
        <v>1165</v>
      </c>
      <c r="C976" s="8">
        <v>3650</v>
      </c>
      <c r="D976" s="9" t="s">
        <v>1371</v>
      </c>
      <c r="E976" s="8" t="s">
        <v>15</v>
      </c>
      <c r="F976" s="7" t="s">
        <v>16</v>
      </c>
      <c r="G976" s="10">
        <v>40942</v>
      </c>
      <c r="H976" s="11" t="s">
        <v>1339</v>
      </c>
      <c r="I976" s="15" t="s">
        <v>1359</v>
      </c>
      <c r="J976" s="11" t="s">
        <v>1369</v>
      </c>
      <c r="K976" s="12" t="s">
        <v>1372</v>
      </c>
      <c r="L976" s="10">
        <v>43374</v>
      </c>
      <c r="M976" s="13"/>
    </row>
    <row r="977" spans="1:13" s="14" customFormat="1" ht="15" customHeight="1" x14ac:dyDescent="0.2">
      <c r="A977" s="7">
        <v>976</v>
      </c>
      <c r="B977" s="7" t="s">
        <v>1165</v>
      </c>
      <c r="C977" s="8">
        <v>3238</v>
      </c>
      <c r="D977" s="9" t="s">
        <v>1373</v>
      </c>
      <c r="E977" s="8" t="s">
        <v>15</v>
      </c>
      <c r="F977" s="7" t="s">
        <v>21</v>
      </c>
      <c r="G977" s="10">
        <v>39097</v>
      </c>
      <c r="H977" s="11" t="s">
        <v>1374</v>
      </c>
      <c r="I977" s="15"/>
      <c r="J977" s="11"/>
      <c r="K977" s="12" t="s">
        <v>1375</v>
      </c>
      <c r="L977" s="10">
        <v>43101</v>
      </c>
      <c r="M977" s="13"/>
    </row>
    <row r="978" spans="1:13" s="14" customFormat="1" ht="15" customHeight="1" x14ac:dyDescent="0.2">
      <c r="A978" s="7">
        <v>977</v>
      </c>
      <c r="B978" s="7" t="s">
        <v>1165</v>
      </c>
      <c r="C978" s="8">
        <v>3161</v>
      </c>
      <c r="D978" s="9" t="s">
        <v>1376</v>
      </c>
      <c r="E978" s="8" t="s">
        <v>15</v>
      </c>
      <c r="F978" s="7" t="s">
        <v>21</v>
      </c>
      <c r="G978" s="10">
        <v>38839</v>
      </c>
      <c r="H978" s="11" t="s">
        <v>1374</v>
      </c>
      <c r="I978" s="15" t="s">
        <v>1377</v>
      </c>
      <c r="J978" s="15"/>
      <c r="K978" s="12" t="s">
        <v>1378</v>
      </c>
      <c r="L978" s="10">
        <v>40095</v>
      </c>
      <c r="M978" s="13"/>
    </row>
    <row r="979" spans="1:13" s="14" customFormat="1" ht="15" customHeight="1" x14ac:dyDescent="0.2">
      <c r="A979" s="7">
        <v>978</v>
      </c>
      <c r="B979" s="7" t="s">
        <v>1165</v>
      </c>
      <c r="C979" s="8">
        <v>2061</v>
      </c>
      <c r="D979" s="9" t="s">
        <v>1379</v>
      </c>
      <c r="E979" s="8" t="s">
        <v>15</v>
      </c>
      <c r="F979" s="7" t="s">
        <v>16</v>
      </c>
      <c r="G979" s="10">
        <v>35400</v>
      </c>
      <c r="H979" s="11" t="s">
        <v>1374</v>
      </c>
      <c r="I979" s="15" t="s">
        <v>1377</v>
      </c>
      <c r="J979" s="11"/>
      <c r="K979" s="12" t="s">
        <v>1380</v>
      </c>
      <c r="L979" s="10">
        <v>38831</v>
      </c>
      <c r="M979" s="13"/>
    </row>
    <row r="980" spans="1:13" s="14" customFormat="1" ht="15" customHeight="1" x14ac:dyDescent="0.2">
      <c r="A980" s="7">
        <v>979</v>
      </c>
      <c r="B980" s="7" t="s">
        <v>1165</v>
      </c>
      <c r="C980" s="8">
        <v>3473</v>
      </c>
      <c r="D980" s="9" t="s">
        <v>1381</v>
      </c>
      <c r="E980" s="8" t="s">
        <v>15</v>
      </c>
      <c r="F980" s="7" t="s">
        <v>16</v>
      </c>
      <c r="G980" s="10">
        <v>40142</v>
      </c>
      <c r="H980" s="11" t="s">
        <v>1374</v>
      </c>
      <c r="I980" s="15" t="s">
        <v>1377</v>
      </c>
      <c r="J980" s="11"/>
      <c r="K980" s="12" t="s">
        <v>1382</v>
      </c>
      <c r="L980" s="10">
        <v>42247</v>
      </c>
      <c r="M980" s="13"/>
    </row>
    <row r="981" spans="1:13" s="14" customFormat="1" ht="15" customHeight="1" x14ac:dyDescent="0.2">
      <c r="A981" s="7">
        <v>980</v>
      </c>
      <c r="B981" s="7" t="s">
        <v>1165</v>
      </c>
      <c r="C981" s="8">
        <v>3574</v>
      </c>
      <c r="D981" s="9" t="s">
        <v>1383</v>
      </c>
      <c r="E981" s="8" t="s">
        <v>15</v>
      </c>
      <c r="F981" s="7" t="s">
        <v>21</v>
      </c>
      <c r="G981" s="10">
        <v>40599</v>
      </c>
      <c r="H981" s="11" t="s">
        <v>1374</v>
      </c>
      <c r="I981" s="15" t="s">
        <v>1377</v>
      </c>
      <c r="J981" s="11"/>
      <c r="K981" s="12" t="s">
        <v>1382</v>
      </c>
      <c r="L981" s="10">
        <v>40824</v>
      </c>
      <c r="M981" s="13"/>
    </row>
    <row r="982" spans="1:13" s="14" customFormat="1" ht="15" customHeight="1" x14ac:dyDescent="0.2">
      <c r="A982" s="7">
        <v>981</v>
      </c>
      <c r="B982" s="7" t="s">
        <v>1165</v>
      </c>
      <c r="C982" s="8">
        <v>3800</v>
      </c>
      <c r="D982" s="9" t="s">
        <v>1384</v>
      </c>
      <c r="E982" s="8" t="s">
        <v>15</v>
      </c>
      <c r="F982" s="7" t="s">
        <v>21</v>
      </c>
      <c r="G982" s="10">
        <v>41645</v>
      </c>
      <c r="H982" s="11" t="s">
        <v>1374</v>
      </c>
      <c r="I982" s="15" t="s">
        <v>1377</v>
      </c>
      <c r="J982" s="11"/>
      <c r="K982" s="12" t="s">
        <v>1382</v>
      </c>
      <c r="L982" s="10">
        <v>43341</v>
      </c>
      <c r="M982" s="13"/>
    </row>
    <row r="983" spans="1:13" s="14" customFormat="1" ht="15" customHeight="1" x14ac:dyDescent="0.2">
      <c r="A983" s="7">
        <v>982</v>
      </c>
      <c r="B983" s="7" t="s">
        <v>1165</v>
      </c>
      <c r="C983" s="8">
        <v>2407</v>
      </c>
      <c r="D983" s="9" t="s">
        <v>1385</v>
      </c>
      <c r="E983" s="8" t="s">
        <v>15</v>
      </c>
      <c r="F983" s="7" t="s">
        <v>16</v>
      </c>
      <c r="G983" s="10">
        <v>36010</v>
      </c>
      <c r="H983" s="11" t="s">
        <v>1374</v>
      </c>
      <c r="I983" s="11" t="s">
        <v>1386</v>
      </c>
      <c r="J983" s="12"/>
      <c r="K983" s="12" t="s">
        <v>1387</v>
      </c>
      <c r="L983" s="10">
        <v>43497</v>
      </c>
      <c r="M983" s="13"/>
    </row>
    <row r="984" spans="1:13" s="14" customFormat="1" ht="15" customHeight="1" x14ac:dyDescent="0.2">
      <c r="A984" s="7">
        <v>983</v>
      </c>
      <c r="B984" s="7" t="s">
        <v>1165</v>
      </c>
      <c r="C984" s="8">
        <v>1864</v>
      </c>
      <c r="D984" s="9" t="s">
        <v>1388</v>
      </c>
      <c r="E984" s="8" t="s">
        <v>15</v>
      </c>
      <c r="F984" s="7" t="s">
        <v>16</v>
      </c>
      <c r="G984" s="10">
        <v>32174</v>
      </c>
      <c r="H984" s="11" t="s">
        <v>1374</v>
      </c>
      <c r="I984" s="15" t="s">
        <v>1386</v>
      </c>
      <c r="J984" s="11"/>
      <c r="K984" s="12" t="s">
        <v>1389</v>
      </c>
      <c r="L984" s="10">
        <v>40164</v>
      </c>
      <c r="M984" s="13"/>
    </row>
    <row r="985" spans="1:13" s="14" customFormat="1" ht="15" customHeight="1" x14ac:dyDescent="0.2">
      <c r="A985" s="7">
        <v>984</v>
      </c>
      <c r="B985" s="7" t="s">
        <v>1165</v>
      </c>
      <c r="C985" s="8">
        <v>4312</v>
      </c>
      <c r="D985" s="9" t="s">
        <v>1390</v>
      </c>
      <c r="E985" s="8" t="s">
        <v>15</v>
      </c>
      <c r="F985" s="7" t="s">
        <v>16</v>
      </c>
      <c r="G985" s="10">
        <v>42618</v>
      </c>
      <c r="H985" s="11" t="s">
        <v>1374</v>
      </c>
      <c r="I985" s="15" t="s">
        <v>1386</v>
      </c>
      <c r="J985" s="11"/>
      <c r="K985" s="12" t="s">
        <v>1230</v>
      </c>
      <c r="L985" s="10">
        <v>42618</v>
      </c>
      <c r="M985" s="13"/>
    </row>
    <row r="986" spans="1:13" s="14" customFormat="1" ht="15" customHeight="1" x14ac:dyDescent="0.2">
      <c r="A986" s="7">
        <v>985</v>
      </c>
      <c r="B986" s="7" t="s">
        <v>1165</v>
      </c>
      <c r="C986" s="8">
        <v>2016</v>
      </c>
      <c r="D986" s="9" t="s">
        <v>1391</v>
      </c>
      <c r="E986" s="8" t="s">
        <v>15</v>
      </c>
      <c r="F986" s="7" t="s">
        <v>16</v>
      </c>
      <c r="G986" s="10">
        <v>34060</v>
      </c>
      <c r="H986" s="11" t="s">
        <v>1374</v>
      </c>
      <c r="I986" s="15" t="s">
        <v>1386</v>
      </c>
      <c r="J986" s="11"/>
      <c r="K986" s="12" t="s">
        <v>1392</v>
      </c>
      <c r="L986" s="10">
        <v>38839</v>
      </c>
      <c r="M986" s="13"/>
    </row>
    <row r="987" spans="1:13" s="14" customFormat="1" ht="15" customHeight="1" x14ac:dyDescent="0.2">
      <c r="A987" s="7">
        <v>986</v>
      </c>
      <c r="B987" s="7" t="s">
        <v>1165</v>
      </c>
      <c r="C987" s="8">
        <v>3346</v>
      </c>
      <c r="D987" s="9" t="s">
        <v>1393</v>
      </c>
      <c r="E987" s="8" t="s">
        <v>15</v>
      </c>
      <c r="F987" s="7" t="s">
        <v>16</v>
      </c>
      <c r="G987" s="10">
        <v>39566</v>
      </c>
      <c r="H987" s="11" t="s">
        <v>1374</v>
      </c>
      <c r="I987" s="15" t="s">
        <v>1386</v>
      </c>
      <c r="J987" s="11"/>
      <c r="K987" s="12" t="s">
        <v>1394</v>
      </c>
      <c r="L987" s="10">
        <v>41318</v>
      </c>
      <c r="M987" s="13"/>
    </row>
    <row r="988" spans="1:13" s="14" customFormat="1" ht="15" customHeight="1" x14ac:dyDescent="0.2">
      <c r="A988" s="7">
        <v>987</v>
      </c>
      <c r="B988" s="7" t="s">
        <v>1165</v>
      </c>
      <c r="C988" s="8">
        <v>3151</v>
      </c>
      <c r="D988" s="9" t="s">
        <v>1395</v>
      </c>
      <c r="E988" s="8" t="s">
        <v>15</v>
      </c>
      <c r="F988" s="7" t="s">
        <v>16</v>
      </c>
      <c r="G988" s="10">
        <v>38812</v>
      </c>
      <c r="H988" s="11" t="s">
        <v>1374</v>
      </c>
      <c r="I988" s="15" t="s">
        <v>1396</v>
      </c>
      <c r="J988" s="11"/>
      <c r="K988" s="12" t="s">
        <v>1397</v>
      </c>
      <c r="L988" s="10">
        <v>38812</v>
      </c>
      <c r="M988" s="13"/>
    </row>
    <row r="989" spans="1:13" s="14" customFormat="1" ht="15" customHeight="1" x14ac:dyDescent="0.2">
      <c r="A989" s="7">
        <v>988</v>
      </c>
      <c r="B989" s="7" t="s">
        <v>1165</v>
      </c>
      <c r="C989" s="8">
        <v>3803</v>
      </c>
      <c r="D989" s="9" t="s">
        <v>1398</v>
      </c>
      <c r="E989" s="8" t="s">
        <v>15</v>
      </c>
      <c r="F989" s="7" t="s">
        <v>16</v>
      </c>
      <c r="G989" s="10">
        <v>41667</v>
      </c>
      <c r="H989" s="11" t="s">
        <v>1374</v>
      </c>
      <c r="I989" s="15" t="s">
        <v>1396</v>
      </c>
      <c r="J989" s="11"/>
      <c r="K989" s="12" t="s">
        <v>1397</v>
      </c>
      <c r="L989" s="10">
        <v>41667</v>
      </c>
      <c r="M989" s="13"/>
    </row>
    <row r="990" spans="1:13" s="14" customFormat="1" ht="15" customHeight="1" x14ac:dyDescent="0.2">
      <c r="A990" s="7">
        <v>989</v>
      </c>
      <c r="B990" s="7" t="s">
        <v>1165</v>
      </c>
      <c r="C990" s="8">
        <v>3674</v>
      </c>
      <c r="D990" s="9" t="s">
        <v>1399</v>
      </c>
      <c r="E990" s="8" t="s">
        <v>15</v>
      </c>
      <c r="F990" s="7" t="s">
        <v>21</v>
      </c>
      <c r="G990" s="10">
        <v>41091</v>
      </c>
      <c r="H990" s="11" t="s">
        <v>1374</v>
      </c>
      <c r="I990" s="15" t="s">
        <v>1396</v>
      </c>
      <c r="J990" s="11"/>
      <c r="K990" s="12" t="s">
        <v>1400</v>
      </c>
      <c r="L990" s="10">
        <v>43497</v>
      </c>
      <c r="M990" s="13"/>
    </row>
    <row r="991" spans="1:13" s="14" customFormat="1" ht="15" customHeight="1" x14ac:dyDescent="0.2">
      <c r="A991" s="7">
        <v>990</v>
      </c>
      <c r="B991" s="7" t="s">
        <v>1165</v>
      </c>
      <c r="C991" s="8">
        <v>4273</v>
      </c>
      <c r="D991" s="9" t="s">
        <v>1401</v>
      </c>
      <c r="E991" s="8" t="s">
        <v>15</v>
      </c>
      <c r="F991" s="7" t="s">
        <v>16</v>
      </c>
      <c r="G991" s="10">
        <v>42569</v>
      </c>
      <c r="H991" s="11" t="s">
        <v>1374</v>
      </c>
      <c r="I991" s="11" t="s">
        <v>1396</v>
      </c>
      <c r="J991" s="11"/>
      <c r="K991" s="12" t="s">
        <v>1402</v>
      </c>
      <c r="L991" s="10">
        <v>42569</v>
      </c>
      <c r="M991" s="13"/>
    </row>
    <row r="992" spans="1:13" s="14" customFormat="1" ht="15" customHeight="1" x14ac:dyDescent="0.2">
      <c r="A992" s="7">
        <v>991</v>
      </c>
      <c r="B992" s="7" t="s">
        <v>1165</v>
      </c>
      <c r="C992" s="8">
        <v>2018</v>
      </c>
      <c r="D992" s="9" t="s">
        <v>1403</v>
      </c>
      <c r="E992" s="8" t="s">
        <v>15</v>
      </c>
      <c r="F992" s="7" t="s">
        <v>16</v>
      </c>
      <c r="G992" s="10">
        <v>34060</v>
      </c>
      <c r="H992" s="11" t="s">
        <v>1374</v>
      </c>
      <c r="I992" s="11" t="s">
        <v>1396</v>
      </c>
      <c r="J992" s="11"/>
      <c r="K992" s="12" t="s">
        <v>1404</v>
      </c>
      <c r="L992" s="10">
        <v>37700</v>
      </c>
      <c r="M992" s="13"/>
    </row>
    <row r="993" spans="1:13" s="14" customFormat="1" ht="15" customHeight="1" x14ac:dyDescent="0.2">
      <c r="A993" s="7">
        <v>992</v>
      </c>
      <c r="B993" s="7" t="s">
        <v>1165</v>
      </c>
      <c r="C993" s="8">
        <v>4136</v>
      </c>
      <c r="D993" s="9" t="s">
        <v>1405</v>
      </c>
      <c r="E993" s="8" t="s">
        <v>15</v>
      </c>
      <c r="F993" s="7" t="s">
        <v>21</v>
      </c>
      <c r="G993" s="10">
        <v>42459</v>
      </c>
      <c r="H993" s="11" t="s">
        <v>1406</v>
      </c>
      <c r="I993" s="11"/>
      <c r="J993" s="15"/>
      <c r="K993" s="12" t="s">
        <v>1407</v>
      </c>
      <c r="L993" s="10">
        <v>42933</v>
      </c>
      <c r="M993" s="13"/>
    </row>
    <row r="994" spans="1:13" s="14" customFormat="1" ht="15" customHeight="1" x14ac:dyDescent="0.2">
      <c r="A994" s="7">
        <v>993</v>
      </c>
      <c r="B994" s="7" t="s">
        <v>1165</v>
      </c>
      <c r="C994" s="8">
        <v>2085</v>
      </c>
      <c r="D994" s="9" t="s">
        <v>1408</v>
      </c>
      <c r="E994" s="8" t="s">
        <v>15</v>
      </c>
      <c r="F994" s="7" t="s">
        <v>21</v>
      </c>
      <c r="G994" s="10">
        <v>34669</v>
      </c>
      <c r="H994" s="11" t="s">
        <v>1406</v>
      </c>
      <c r="I994" s="11" t="s">
        <v>1409</v>
      </c>
      <c r="J994" s="11"/>
      <c r="K994" s="12" t="s">
        <v>1410</v>
      </c>
      <c r="L994" s="10">
        <v>42917</v>
      </c>
      <c r="M994" s="13"/>
    </row>
    <row r="995" spans="1:13" s="14" customFormat="1" ht="15" customHeight="1" x14ac:dyDescent="0.2">
      <c r="A995" s="7">
        <v>994</v>
      </c>
      <c r="B995" s="7" t="s">
        <v>1165</v>
      </c>
      <c r="C995" s="8">
        <v>4672</v>
      </c>
      <c r="D995" s="9" t="s">
        <v>1411</v>
      </c>
      <c r="E995" s="8" t="s">
        <v>15</v>
      </c>
      <c r="F995" s="7" t="s">
        <v>21</v>
      </c>
      <c r="G995" s="10">
        <v>43179</v>
      </c>
      <c r="H995" s="11" t="s">
        <v>1406</v>
      </c>
      <c r="I995" s="11" t="s">
        <v>1409</v>
      </c>
      <c r="J995" s="11"/>
      <c r="K995" s="12" t="s">
        <v>1412</v>
      </c>
      <c r="L995" s="10">
        <v>43179</v>
      </c>
      <c r="M995" s="13"/>
    </row>
    <row r="996" spans="1:13" s="14" customFormat="1" ht="15" customHeight="1" x14ac:dyDescent="0.2">
      <c r="A996" s="7">
        <v>995</v>
      </c>
      <c r="B996" s="7" t="s">
        <v>1165</v>
      </c>
      <c r="C996" s="8">
        <v>4689</v>
      </c>
      <c r="D996" s="9" t="s">
        <v>1413</v>
      </c>
      <c r="E996" s="8" t="s">
        <v>15</v>
      </c>
      <c r="F996" s="7" t="s">
        <v>16</v>
      </c>
      <c r="G996" s="10">
        <v>43196</v>
      </c>
      <c r="H996" s="11" t="s">
        <v>1406</v>
      </c>
      <c r="I996" s="11" t="s">
        <v>1409</v>
      </c>
      <c r="J996" s="11"/>
      <c r="K996" s="12" t="s">
        <v>1412</v>
      </c>
      <c r="L996" s="10">
        <v>43196</v>
      </c>
      <c r="M996" s="13"/>
    </row>
    <row r="997" spans="1:13" s="14" customFormat="1" ht="15" customHeight="1" x14ac:dyDescent="0.2">
      <c r="A997" s="7">
        <v>996</v>
      </c>
      <c r="B997" s="7" t="s">
        <v>1165</v>
      </c>
      <c r="C997" s="8">
        <v>2595</v>
      </c>
      <c r="D997" s="9" t="s">
        <v>1414</v>
      </c>
      <c r="E997" s="8" t="s">
        <v>15</v>
      </c>
      <c r="F997" s="7" t="s">
        <v>16</v>
      </c>
      <c r="G997" s="10">
        <v>37067</v>
      </c>
      <c r="H997" s="11" t="s">
        <v>1406</v>
      </c>
      <c r="I997" s="11" t="s">
        <v>1415</v>
      </c>
      <c r="J997" s="11"/>
      <c r="K997" s="12" t="s">
        <v>1416</v>
      </c>
      <c r="L997" s="10">
        <v>42927</v>
      </c>
      <c r="M997" s="13"/>
    </row>
    <row r="998" spans="1:13" s="14" customFormat="1" ht="15" customHeight="1" x14ac:dyDescent="0.2">
      <c r="A998" s="7">
        <v>997</v>
      </c>
      <c r="B998" s="7" t="s">
        <v>1165</v>
      </c>
      <c r="C998" s="8">
        <v>4671</v>
      </c>
      <c r="D998" s="9" t="s">
        <v>1417</v>
      </c>
      <c r="E998" s="8" t="s">
        <v>15</v>
      </c>
      <c r="F998" s="7" t="s">
        <v>21</v>
      </c>
      <c r="G998" s="10">
        <v>43178</v>
      </c>
      <c r="H998" s="11" t="s">
        <v>1406</v>
      </c>
      <c r="I998" s="11" t="s">
        <v>1415</v>
      </c>
      <c r="J998" s="15"/>
      <c r="K998" s="12" t="s">
        <v>56</v>
      </c>
      <c r="L998" s="10">
        <v>43178</v>
      </c>
      <c r="M998" s="13"/>
    </row>
    <row r="999" spans="1:13" s="14" customFormat="1" ht="15" customHeight="1" x14ac:dyDescent="0.2">
      <c r="A999" s="7">
        <v>998</v>
      </c>
      <c r="B999" s="7" t="s">
        <v>1165</v>
      </c>
      <c r="C999" s="8">
        <v>4279</v>
      </c>
      <c r="D999" s="9" t="s">
        <v>1418</v>
      </c>
      <c r="E999" s="8" t="s">
        <v>15</v>
      </c>
      <c r="F999" s="7" t="s">
        <v>16</v>
      </c>
      <c r="G999" s="10">
        <v>42583</v>
      </c>
      <c r="H999" s="11" t="s">
        <v>1406</v>
      </c>
      <c r="I999" s="11" t="s">
        <v>1415</v>
      </c>
      <c r="J999" s="11"/>
      <c r="K999" s="12" t="s">
        <v>56</v>
      </c>
      <c r="L999" s="10">
        <v>42583</v>
      </c>
      <c r="M999" s="13"/>
    </row>
    <row r="1000" spans="1:13" s="14" customFormat="1" ht="15" customHeight="1" x14ac:dyDescent="0.2">
      <c r="A1000" s="7">
        <v>999</v>
      </c>
      <c r="B1000" s="7" t="s">
        <v>1165</v>
      </c>
      <c r="C1000" s="8">
        <v>3294</v>
      </c>
      <c r="D1000" s="9" t="s">
        <v>1419</v>
      </c>
      <c r="E1000" s="8" t="s">
        <v>15</v>
      </c>
      <c r="F1000" s="7" t="s">
        <v>21</v>
      </c>
      <c r="G1000" s="10">
        <v>39408</v>
      </c>
      <c r="H1000" s="11" t="s">
        <v>1406</v>
      </c>
      <c r="I1000" s="11" t="s">
        <v>1415</v>
      </c>
      <c r="J1000" s="11"/>
      <c r="K1000" s="12" t="s">
        <v>56</v>
      </c>
      <c r="L1000" s="10">
        <v>43053</v>
      </c>
      <c r="M1000" s="13"/>
    </row>
    <row r="1001" spans="1:13" s="14" customFormat="1" ht="15" customHeight="1" x14ac:dyDescent="0.2">
      <c r="A1001" s="7">
        <v>1000</v>
      </c>
      <c r="B1001" s="7" t="s">
        <v>1165</v>
      </c>
      <c r="C1001" s="8">
        <v>3851</v>
      </c>
      <c r="D1001" s="9" t="s">
        <v>1420</v>
      </c>
      <c r="E1001" s="8" t="s">
        <v>15</v>
      </c>
      <c r="F1001" s="7" t="s">
        <v>16</v>
      </c>
      <c r="G1001" s="10">
        <v>41823</v>
      </c>
      <c r="H1001" s="11" t="s">
        <v>1406</v>
      </c>
      <c r="I1001" s="11" t="s">
        <v>1421</v>
      </c>
      <c r="J1001" s="11"/>
      <c r="K1001" s="12" t="s">
        <v>1416</v>
      </c>
      <c r="L1001" s="10">
        <v>42370</v>
      </c>
      <c r="M1001" s="13"/>
    </row>
    <row r="1002" spans="1:13" s="14" customFormat="1" ht="15" customHeight="1" x14ac:dyDescent="0.2">
      <c r="A1002" s="7">
        <v>1001</v>
      </c>
      <c r="B1002" s="7" t="s">
        <v>1165</v>
      </c>
      <c r="C1002" s="8">
        <v>3496</v>
      </c>
      <c r="D1002" s="9" t="s">
        <v>1422</v>
      </c>
      <c r="E1002" s="8" t="s">
        <v>15</v>
      </c>
      <c r="F1002" s="7" t="s">
        <v>16</v>
      </c>
      <c r="G1002" s="10">
        <v>40240</v>
      </c>
      <c r="H1002" s="11" t="s">
        <v>1406</v>
      </c>
      <c r="I1002" s="11" t="s">
        <v>1421</v>
      </c>
      <c r="J1002" s="11"/>
      <c r="K1002" s="12" t="s">
        <v>56</v>
      </c>
      <c r="L1002" s="10">
        <v>43080</v>
      </c>
      <c r="M1002" s="13"/>
    </row>
    <row r="1003" spans="1:13" s="14" customFormat="1" ht="15" customHeight="1" x14ac:dyDescent="0.2">
      <c r="A1003" s="7">
        <v>1002</v>
      </c>
      <c r="B1003" s="7" t="s">
        <v>1165</v>
      </c>
      <c r="C1003" s="8">
        <v>4200</v>
      </c>
      <c r="D1003" s="9" t="s">
        <v>1423</v>
      </c>
      <c r="E1003" s="8" t="s">
        <v>15</v>
      </c>
      <c r="F1003" s="7" t="s">
        <v>16</v>
      </c>
      <c r="G1003" s="10">
        <v>42522</v>
      </c>
      <c r="H1003" s="11" t="s">
        <v>1406</v>
      </c>
      <c r="I1003" s="11" t="s">
        <v>1421</v>
      </c>
      <c r="J1003" s="11"/>
      <c r="K1003" s="12" t="s">
        <v>56</v>
      </c>
      <c r="L1003" s="10">
        <v>42522</v>
      </c>
      <c r="M1003" s="13"/>
    </row>
    <row r="1004" spans="1:13" s="14" customFormat="1" ht="15" customHeight="1" x14ac:dyDescent="0.2">
      <c r="A1004" s="7">
        <v>1003</v>
      </c>
      <c r="B1004" s="7" t="s">
        <v>1165</v>
      </c>
      <c r="C1004" s="8">
        <v>2558</v>
      </c>
      <c r="D1004" s="9" t="s">
        <v>1424</v>
      </c>
      <c r="E1004" s="8" t="s">
        <v>15</v>
      </c>
      <c r="F1004" s="7" t="s">
        <v>16</v>
      </c>
      <c r="G1004" s="10">
        <v>36815</v>
      </c>
      <c r="H1004" s="11" t="s">
        <v>1406</v>
      </c>
      <c r="I1004" s="11" t="s">
        <v>1421</v>
      </c>
      <c r="J1004" s="11"/>
      <c r="K1004" s="12" t="s">
        <v>56</v>
      </c>
      <c r="L1004" s="10">
        <v>41800</v>
      </c>
      <c r="M1004" s="13"/>
    </row>
    <row r="1005" spans="1:13" s="14" customFormat="1" ht="15" customHeight="1" x14ac:dyDescent="0.2">
      <c r="A1005" s="7">
        <v>1004</v>
      </c>
      <c r="B1005" s="7" t="s">
        <v>1165</v>
      </c>
      <c r="C1005" s="8">
        <v>2922</v>
      </c>
      <c r="D1005" s="9" t="s">
        <v>1425</v>
      </c>
      <c r="E1005" s="8" t="s">
        <v>15</v>
      </c>
      <c r="F1005" s="7" t="s">
        <v>16</v>
      </c>
      <c r="G1005" s="10">
        <v>38443</v>
      </c>
      <c r="H1005" s="11" t="s">
        <v>1406</v>
      </c>
      <c r="I1005" s="11" t="s">
        <v>1426</v>
      </c>
      <c r="J1005" s="11"/>
      <c r="K1005" s="12" t="s">
        <v>1416</v>
      </c>
      <c r="L1005" s="10">
        <v>43024</v>
      </c>
      <c r="M1005" s="13"/>
    </row>
    <row r="1006" spans="1:13" s="14" customFormat="1" ht="15" customHeight="1" x14ac:dyDescent="0.2">
      <c r="A1006" s="7">
        <v>1005</v>
      </c>
      <c r="B1006" s="7" t="s">
        <v>1165</v>
      </c>
      <c r="C1006" s="8">
        <v>4393</v>
      </c>
      <c r="D1006" s="9" t="s">
        <v>1427</v>
      </c>
      <c r="E1006" s="8" t="s">
        <v>15</v>
      </c>
      <c r="F1006" s="7" t="s">
        <v>21</v>
      </c>
      <c r="G1006" s="10">
        <v>42704</v>
      </c>
      <c r="H1006" s="11" t="s">
        <v>1406</v>
      </c>
      <c r="I1006" s="11" t="s">
        <v>1426</v>
      </c>
      <c r="J1006" s="11"/>
      <c r="K1006" s="12" t="s">
        <v>56</v>
      </c>
      <c r="L1006" s="10">
        <v>42917</v>
      </c>
      <c r="M1006" s="13"/>
    </row>
    <row r="1007" spans="1:13" s="14" customFormat="1" ht="15" customHeight="1" x14ac:dyDescent="0.2">
      <c r="A1007" s="7">
        <v>1006</v>
      </c>
      <c r="B1007" s="7" t="s">
        <v>1165</v>
      </c>
      <c r="C1007" s="8">
        <v>3737</v>
      </c>
      <c r="D1007" s="9" t="s">
        <v>1428</v>
      </c>
      <c r="E1007" s="8" t="s">
        <v>15</v>
      </c>
      <c r="F1007" s="7" t="s">
        <v>16</v>
      </c>
      <c r="G1007" s="10">
        <v>41330</v>
      </c>
      <c r="H1007" s="11" t="s">
        <v>1406</v>
      </c>
      <c r="I1007" s="11" t="s">
        <v>1426</v>
      </c>
      <c r="J1007" s="11"/>
      <c r="K1007" s="12" t="s">
        <v>56</v>
      </c>
      <c r="L1007" s="10">
        <v>43325</v>
      </c>
      <c r="M1007" s="13"/>
    </row>
    <row r="1008" spans="1:13" s="14" customFormat="1" ht="15" customHeight="1" x14ac:dyDescent="0.2">
      <c r="A1008" s="7">
        <v>1007</v>
      </c>
      <c r="B1008" s="7" t="s">
        <v>1165</v>
      </c>
      <c r="C1008" s="8">
        <v>4572</v>
      </c>
      <c r="D1008" s="9" t="s">
        <v>1429</v>
      </c>
      <c r="E1008" s="8" t="s">
        <v>15</v>
      </c>
      <c r="F1008" s="7" t="s">
        <v>16</v>
      </c>
      <c r="G1008" s="10">
        <v>42948</v>
      </c>
      <c r="H1008" s="11" t="s">
        <v>1430</v>
      </c>
      <c r="I1008" s="11"/>
      <c r="J1008" s="12"/>
      <c r="K1008" s="12" t="s">
        <v>1431</v>
      </c>
      <c r="L1008" s="10">
        <v>42948</v>
      </c>
      <c r="M1008" s="13"/>
    </row>
    <row r="1009" spans="1:13" s="14" customFormat="1" ht="15" customHeight="1" x14ac:dyDescent="0.2">
      <c r="A1009" s="7">
        <v>1008</v>
      </c>
      <c r="B1009" s="7" t="s">
        <v>1165</v>
      </c>
      <c r="C1009" s="8">
        <v>2335</v>
      </c>
      <c r="D1009" s="9" t="s">
        <v>1432</v>
      </c>
      <c r="E1009" s="8" t="s">
        <v>15</v>
      </c>
      <c r="F1009" s="7" t="s">
        <v>21</v>
      </c>
      <c r="G1009" s="10">
        <v>35689</v>
      </c>
      <c r="H1009" s="11" t="s">
        <v>1430</v>
      </c>
      <c r="I1009" s="11"/>
      <c r="J1009" s="11"/>
      <c r="K1009" s="12" t="s">
        <v>1433</v>
      </c>
      <c r="L1009" s="10">
        <v>43578</v>
      </c>
      <c r="M1009" s="13"/>
    </row>
    <row r="1010" spans="1:13" s="14" customFormat="1" ht="15" customHeight="1" x14ac:dyDescent="0.2">
      <c r="A1010" s="7">
        <v>1009</v>
      </c>
      <c r="B1010" s="7" t="s">
        <v>1165</v>
      </c>
      <c r="C1010" s="8">
        <v>2587</v>
      </c>
      <c r="D1010" s="9" t="s">
        <v>1434</v>
      </c>
      <c r="E1010" s="8" t="s">
        <v>15</v>
      </c>
      <c r="F1010" s="7" t="s">
        <v>21</v>
      </c>
      <c r="G1010" s="10">
        <v>37025</v>
      </c>
      <c r="H1010" s="11" t="s">
        <v>1430</v>
      </c>
      <c r="I1010" s="11" t="s">
        <v>1435</v>
      </c>
      <c r="J1010" s="11" t="s">
        <v>1436</v>
      </c>
      <c r="K1010" s="12" t="s">
        <v>1437</v>
      </c>
      <c r="L1010" s="10">
        <v>37025</v>
      </c>
      <c r="M1010" s="13"/>
    </row>
    <row r="1011" spans="1:13" s="14" customFormat="1" ht="15" customHeight="1" x14ac:dyDescent="0.2">
      <c r="A1011" s="7">
        <v>1010</v>
      </c>
      <c r="B1011" s="7" t="s">
        <v>1165</v>
      </c>
      <c r="C1011" s="8">
        <v>3904</v>
      </c>
      <c r="D1011" s="9" t="s">
        <v>1438</v>
      </c>
      <c r="E1011" s="8" t="s">
        <v>15</v>
      </c>
      <c r="F1011" s="7" t="s">
        <v>21</v>
      </c>
      <c r="G1011" s="10">
        <v>42018</v>
      </c>
      <c r="H1011" s="11" t="s">
        <v>1430</v>
      </c>
      <c r="I1011" s="11" t="s">
        <v>1435</v>
      </c>
      <c r="J1011" s="12" t="s">
        <v>1436</v>
      </c>
      <c r="K1011" s="12" t="s">
        <v>1439</v>
      </c>
      <c r="L1011" s="10">
        <v>42018</v>
      </c>
      <c r="M1011" s="13"/>
    </row>
    <row r="1012" spans="1:13" s="14" customFormat="1" ht="15" customHeight="1" x14ac:dyDescent="0.2">
      <c r="A1012" s="7">
        <v>1011</v>
      </c>
      <c r="B1012" s="7" t="s">
        <v>1165</v>
      </c>
      <c r="C1012" s="8">
        <v>3877</v>
      </c>
      <c r="D1012" s="9" t="s">
        <v>1440</v>
      </c>
      <c r="E1012" s="8" t="s">
        <v>15</v>
      </c>
      <c r="F1012" s="7" t="s">
        <v>21</v>
      </c>
      <c r="G1012" s="10">
        <v>41925</v>
      </c>
      <c r="H1012" s="11" t="s">
        <v>1430</v>
      </c>
      <c r="I1012" s="11" t="s">
        <v>1435</v>
      </c>
      <c r="J1012" s="12" t="s">
        <v>1436</v>
      </c>
      <c r="K1012" s="12" t="s">
        <v>1439</v>
      </c>
      <c r="L1012" s="10">
        <v>41925</v>
      </c>
      <c r="M1012" s="13"/>
    </row>
    <row r="1013" spans="1:13" s="14" customFormat="1" ht="15" customHeight="1" x14ac:dyDescent="0.2">
      <c r="A1013" s="7">
        <v>1012</v>
      </c>
      <c r="B1013" s="7" t="s">
        <v>1165</v>
      </c>
      <c r="C1013" s="8">
        <v>1795</v>
      </c>
      <c r="D1013" s="9" t="s">
        <v>1441</v>
      </c>
      <c r="E1013" s="8" t="s">
        <v>15</v>
      </c>
      <c r="F1013" s="7" t="s">
        <v>16</v>
      </c>
      <c r="G1013" s="10">
        <v>31601</v>
      </c>
      <c r="H1013" s="11" t="s">
        <v>1430</v>
      </c>
      <c r="I1013" s="11" t="s">
        <v>1435</v>
      </c>
      <c r="J1013" s="12" t="s">
        <v>1436</v>
      </c>
      <c r="K1013" s="12" t="s">
        <v>1442</v>
      </c>
      <c r="L1013" s="10">
        <v>39387</v>
      </c>
      <c r="M1013" s="13"/>
    </row>
    <row r="1014" spans="1:13" s="14" customFormat="1" ht="15" customHeight="1" x14ac:dyDescent="0.2">
      <c r="A1014" s="7">
        <v>1013</v>
      </c>
      <c r="B1014" s="7" t="s">
        <v>1165</v>
      </c>
      <c r="C1014" s="8">
        <v>1728</v>
      </c>
      <c r="D1014" s="9" t="s">
        <v>1443</v>
      </c>
      <c r="E1014" s="8" t="s">
        <v>15</v>
      </c>
      <c r="F1014" s="7" t="s">
        <v>21</v>
      </c>
      <c r="G1014" s="10">
        <v>31056</v>
      </c>
      <c r="H1014" s="11" t="s">
        <v>1430</v>
      </c>
      <c r="I1014" s="11" t="s">
        <v>1435</v>
      </c>
      <c r="J1014" s="12" t="s">
        <v>1444</v>
      </c>
      <c r="K1014" s="12" t="s">
        <v>1445</v>
      </c>
      <c r="L1014" s="10">
        <v>43346</v>
      </c>
      <c r="M1014" s="13"/>
    </row>
    <row r="1015" spans="1:13" s="14" customFormat="1" ht="15" customHeight="1" x14ac:dyDescent="0.2">
      <c r="A1015" s="7">
        <v>1014</v>
      </c>
      <c r="B1015" s="7" t="s">
        <v>1165</v>
      </c>
      <c r="C1015" s="8">
        <v>1794</v>
      </c>
      <c r="D1015" s="9" t="s">
        <v>1446</v>
      </c>
      <c r="E1015" s="8" t="s">
        <v>15</v>
      </c>
      <c r="F1015" s="7" t="s">
        <v>21</v>
      </c>
      <c r="G1015" s="10">
        <v>31601</v>
      </c>
      <c r="H1015" s="11" t="s">
        <v>1430</v>
      </c>
      <c r="I1015" s="11" t="s">
        <v>1435</v>
      </c>
      <c r="J1015" s="15" t="s">
        <v>1444</v>
      </c>
      <c r="K1015" s="12" t="s">
        <v>1230</v>
      </c>
      <c r="L1015" s="10">
        <v>43346</v>
      </c>
      <c r="M1015" s="13"/>
    </row>
    <row r="1016" spans="1:13" s="14" customFormat="1" ht="15" customHeight="1" x14ac:dyDescent="0.2">
      <c r="A1016" s="7">
        <v>1015</v>
      </c>
      <c r="B1016" s="7" t="s">
        <v>1165</v>
      </c>
      <c r="C1016" s="8">
        <v>2128</v>
      </c>
      <c r="D1016" s="9" t="s">
        <v>1447</v>
      </c>
      <c r="E1016" s="8" t="s">
        <v>15</v>
      </c>
      <c r="F1016" s="7" t="s">
        <v>21</v>
      </c>
      <c r="G1016" s="10">
        <v>35004</v>
      </c>
      <c r="H1016" s="11" t="s">
        <v>1430</v>
      </c>
      <c r="I1016" s="11" t="s">
        <v>1435</v>
      </c>
      <c r="J1016" s="15" t="s">
        <v>1444</v>
      </c>
      <c r="K1016" s="12" t="s">
        <v>1448</v>
      </c>
      <c r="L1016" s="10">
        <v>43346</v>
      </c>
      <c r="M1016" s="13"/>
    </row>
    <row r="1017" spans="1:13" s="14" customFormat="1" ht="15" customHeight="1" x14ac:dyDescent="0.2">
      <c r="A1017" s="7">
        <v>1016</v>
      </c>
      <c r="B1017" s="7" t="s">
        <v>1165</v>
      </c>
      <c r="C1017" s="8">
        <v>2724</v>
      </c>
      <c r="D1017" s="9" t="s">
        <v>1449</v>
      </c>
      <c r="E1017" s="8" t="s">
        <v>15</v>
      </c>
      <c r="F1017" s="7" t="s">
        <v>16</v>
      </c>
      <c r="G1017" s="10">
        <v>37681</v>
      </c>
      <c r="H1017" s="11" t="s">
        <v>1430</v>
      </c>
      <c r="I1017" s="11" t="s">
        <v>1435</v>
      </c>
      <c r="J1017" s="15" t="s">
        <v>1444</v>
      </c>
      <c r="K1017" s="12" t="s">
        <v>1450</v>
      </c>
      <c r="L1017" s="10">
        <v>43466</v>
      </c>
      <c r="M1017" s="13"/>
    </row>
    <row r="1018" spans="1:13" s="14" customFormat="1" ht="15" customHeight="1" x14ac:dyDescent="0.2">
      <c r="A1018" s="7">
        <v>1017</v>
      </c>
      <c r="B1018" s="7" t="s">
        <v>1165</v>
      </c>
      <c r="C1018" s="8">
        <v>3378</v>
      </c>
      <c r="D1018" s="9" t="s">
        <v>1451</v>
      </c>
      <c r="E1018" s="8" t="s">
        <v>15</v>
      </c>
      <c r="F1018" s="7" t="s">
        <v>16</v>
      </c>
      <c r="G1018" s="10">
        <v>39672</v>
      </c>
      <c r="H1018" s="11" t="s">
        <v>1430</v>
      </c>
      <c r="I1018" s="11" t="s">
        <v>1452</v>
      </c>
      <c r="J1018" s="15"/>
      <c r="K1018" s="12" t="s">
        <v>1453</v>
      </c>
      <c r="L1018" s="10">
        <v>43101</v>
      </c>
      <c r="M1018" s="13"/>
    </row>
    <row r="1019" spans="1:13" s="14" customFormat="1" ht="15" customHeight="1" x14ac:dyDescent="0.2">
      <c r="A1019" s="7">
        <v>1018</v>
      </c>
      <c r="B1019" s="7" t="s">
        <v>1165</v>
      </c>
      <c r="C1019" s="8">
        <v>3847</v>
      </c>
      <c r="D1019" s="9" t="s">
        <v>1454</v>
      </c>
      <c r="E1019" s="8" t="s">
        <v>15</v>
      </c>
      <c r="F1019" s="7" t="s">
        <v>21</v>
      </c>
      <c r="G1019" s="10">
        <v>41813</v>
      </c>
      <c r="H1019" s="11" t="s">
        <v>1430</v>
      </c>
      <c r="I1019" s="11" t="s">
        <v>1452</v>
      </c>
      <c r="J1019" s="12"/>
      <c r="K1019" s="12" t="s">
        <v>1455</v>
      </c>
      <c r="L1019" s="10">
        <v>43101</v>
      </c>
      <c r="M1019" s="13"/>
    </row>
    <row r="1020" spans="1:13" s="14" customFormat="1" ht="15" customHeight="1" x14ac:dyDescent="0.2">
      <c r="A1020" s="7">
        <v>1019</v>
      </c>
      <c r="B1020" s="7" t="s">
        <v>1165</v>
      </c>
      <c r="C1020" s="8">
        <v>2895</v>
      </c>
      <c r="D1020" s="9" t="s">
        <v>1456</v>
      </c>
      <c r="E1020" s="8" t="s">
        <v>15</v>
      </c>
      <c r="F1020" s="7" t="s">
        <v>21</v>
      </c>
      <c r="G1020" s="10">
        <v>38380</v>
      </c>
      <c r="H1020" s="11" t="s">
        <v>1430</v>
      </c>
      <c r="I1020" s="11" t="s">
        <v>1452</v>
      </c>
      <c r="J1020" s="12"/>
      <c r="K1020" s="12" t="s">
        <v>1455</v>
      </c>
      <c r="L1020" s="10">
        <v>43101</v>
      </c>
      <c r="M1020" s="13"/>
    </row>
    <row r="1021" spans="1:13" s="14" customFormat="1" ht="15" customHeight="1" x14ac:dyDescent="0.2">
      <c r="A1021" s="7">
        <v>1020</v>
      </c>
      <c r="B1021" s="7" t="s">
        <v>1165</v>
      </c>
      <c r="C1021" s="8">
        <v>4180</v>
      </c>
      <c r="D1021" s="9" t="s">
        <v>1457</v>
      </c>
      <c r="E1021" s="8" t="s">
        <v>15</v>
      </c>
      <c r="F1021" s="7" t="s">
        <v>16</v>
      </c>
      <c r="G1021" s="10">
        <v>42502</v>
      </c>
      <c r="H1021" s="11" t="s">
        <v>1430</v>
      </c>
      <c r="I1021" s="11" t="s">
        <v>1452</v>
      </c>
      <c r="J1021" s="12"/>
      <c r="K1021" s="12" t="s">
        <v>1455</v>
      </c>
      <c r="L1021" s="10">
        <v>43101</v>
      </c>
      <c r="M1021" s="13"/>
    </row>
    <row r="1022" spans="1:13" s="14" customFormat="1" ht="15" customHeight="1" x14ac:dyDescent="0.2">
      <c r="A1022" s="7">
        <v>1021</v>
      </c>
      <c r="B1022" s="7" t="s">
        <v>1165</v>
      </c>
      <c r="C1022" s="8">
        <v>3723</v>
      </c>
      <c r="D1022" s="9" t="s">
        <v>1458</v>
      </c>
      <c r="E1022" s="8" t="s">
        <v>15</v>
      </c>
      <c r="F1022" s="7" t="s">
        <v>21</v>
      </c>
      <c r="G1022" s="10">
        <v>41269</v>
      </c>
      <c r="H1022" s="11" t="s">
        <v>1430</v>
      </c>
      <c r="I1022" s="11" t="s">
        <v>1452</v>
      </c>
      <c r="J1022" s="12"/>
      <c r="K1022" s="12" t="s">
        <v>1455</v>
      </c>
      <c r="L1022" s="10">
        <v>43101</v>
      </c>
      <c r="M1022" s="13"/>
    </row>
    <row r="1023" spans="1:13" s="14" customFormat="1" ht="15" customHeight="1" x14ac:dyDescent="0.2">
      <c r="A1023" s="7">
        <v>1022</v>
      </c>
      <c r="B1023" s="7" t="s">
        <v>1165</v>
      </c>
      <c r="C1023" s="8">
        <v>2140</v>
      </c>
      <c r="D1023" s="9" t="s">
        <v>1459</v>
      </c>
      <c r="E1023" s="8" t="s">
        <v>15</v>
      </c>
      <c r="F1023" s="7" t="s">
        <v>21</v>
      </c>
      <c r="G1023" s="10">
        <v>35400</v>
      </c>
      <c r="H1023" s="11" t="s">
        <v>1430</v>
      </c>
      <c r="I1023" s="11" t="s">
        <v>1452</v>
      </c>
      <c r="J1023" s="12"/>
      <c r="K1023" s="12" t="s">
        <v>1455</v>
      </c>
      <c r="L1023" s="10">
        <v>43101</v>
      </c>
      <c r="M1023" s="13"/>
    </row>
    <row r="1024" spans="1:13" s="14" customFormat="1" ht="15" customHeight="1" x14ac:dyDescent="0.2">
      <c r="A1024" s="7">
        <v>1023</v>
      </c>
      <c r="B1024" s="7" t="s">
        <v>1165</v>
      </c>
      <c r="C1024" s="8">
        <v>2514</v>
      </c>
      <c r="D1024" s="9" t="s">
        <v>1460</v>
      </c>
      <c r="E1024" s="8" t="s">
        <v>15</v>
      </c>
      <c r="F1024" s="7" t="s">
        <v>21</v>
      </c>
      <c r="G1024" s="10">
        <v>36713</v>
      </c>
      <c r="H1024" s="11" t="s">
        <v>1430</v>
      </c>
      <c r="I1024" s="11" t="s">
        <v>1452</v>
      </c>
      <c r="J1024" s="12"/>
      <c r="K1024" s="12" t="s">
        <v>1455</v>
      </c>
      <c r="L1024" s="10">
        <v>43101</v>
      </c>
      <c r="M1024" s="13"/>
    </row>
    <row r="1025" spans="1:13" s="14" customFormat="1" ht="15" customHeight="1" x14ac:dyDescent="0.2">
      <c r="A1025" s="7">
        <v>1024</v>
      </c>
      <c r="B1025" s="7" t="s">
        <v>1165</v>
      </c>
      <c r="C1025" s="8">
        <v>2609</v>
      </c>
      <c r="D1025" s="9" t="s">
        <v>1461</v>
      </c>
      <c r="E1025" s="8" t="s">
        <v>15</v>
      </c>
      <c r="F1025" s="7" t="s">
        <v>16</v>
      </c>
      <c r="G1025" s="10">
        <v>37158</v>
      </c>
      <c r="H1025" s="11" t="s">
        <v>1430</v>
      </c>
      <c r="I1025" s="11" t="s">
        <v>1452</v>
      </c>
      <c r="J1025" s="12"/>
      <c r="K1025" s="12" t="s">
        <v>1455</v>
      </c>
      <c r="L1025" s="10">
        <v>43101</v>
      </c>
      <c r="M1025" s="13"/>
    </row>
    <row r="1026" spans="1:13" s="14" customFormat="1" ht="15" customHeight="1" x14ac:dyDescent="0.2">
      <c r="A1026" s="7">
        <v>1025</v>
      </c>
      <c r="B1026" s="7" t="s">
        <v>1165</v>
      </c>
      <c r="C1026" s="8">
        <v>4805</v>
      </c>
      <c r="D1026" s="9" t="s">
        <v>1462</v>
      </c>
      <c r="E1026" s="8" t="s">
        <v>15</v>
      </c>
      <c r="F1026" s="7" t="s">
        <v>21</v>
      </c>
      <c r="G1026" s="10">
        <v>43514</v>
      </c>
      <c r="H1026" s="11" t="s">
        <v>1430</v>
      </c>
      <c r="I1026" s="11" t="s">
        <v>1452</v>
      </c>
      <c r="J1026" s="12"/>
      <c r="K1026" s="12" t="s">
        <v>1455</v>
      </c>
      <c r="L1026" s="10">
        <v>43514</v>
      </c>
      <c r="M1026" s="13"/>
    </row>
    <row r="1027" spans="1:13" s="14" customFormat="1" ht="15" customHeight="1" x14ac:dyDescent="0.2">
      <c r="A1027" s="7">
        <v>1026</v>
      </c>
      <c r="B1027" s="7" t="s">
        <v>1165</v>
      </c>
      <c r="C1027" s="8">
        <v>3905</v>
      </c>
      <c r="D1027" s="9" t="s">
        <v>1463</v>
      </c>
      <c r="E1027" s="8" t="s">
        <v>15</v>
      </c>
      <c r="F1027" s="7" t="s">
        <v>16</v>
      </c>
      <c r="G1027" s="10">
        <v>42023</v>
      </c>
      <c r="H1027" s="11" t="s">
        <v>1430</v>
      </c>
      <c r="I1027" s="11" t="s">
        <v>1464</v>
      </c>
      <c r="J1027" s="11"/>
      <c r="K1027" s="12" t="s">
        <v>1465</v>
      </c>
      <c r="L1027" s="10">
        <v>43227</v>
      </c>
      <c r="M1027" s="13"/>
    </row>
    <row r="1028" spans="1:13" s="14" customFormat="1" ht="15" customHeight="1" x14ac:dyDescent="0.2">
      <c r="A1028" s="7">
        <v>1027</v>
      </c>
      <c r="B1028" s="7" t="s">
        <v>1165</v>
      </c>
      <c r="C1028" s="8">
        <v>2945</v>
      </c>
      <c r="D1028" s="9" t="s">
        <v>1466</v>
      </c>
      <c r="E1028" s="8" t="s">
        <v>15</v>
      </c>
      <c r="F1028" s="7" t="s">
        <v>16</v>
      </c>
      <c r="G1028" s="10">
        <v>38384</v>
      </c>
      <c r="H1028" s="11" t="s">
        <v>1430</v>
      </c>
      <c r="I1028" s="11" t="s">
        <v>1464</v>
      </c>
      <c r="J1028" s="12"/>
      <c r="K1028" s="12" t="s">
        <v>1467</v>
      </c>
      <c r="L1028" s="10">
        <v>41954</v>
      </c>
      <c r="M1028" s="13"/>
    </row>
    <row r="1029" spans="1:13" s="14" customFormat="1" ht="15" customHeight="1" x14ac:dyDescent="0.2">
      <c r="A1029" s="7">
        <v>1028</v>
      </c>
      <c r="B1029" s="7" t="s">
        <v>1165</v>
      </c>
      <c r="C1029" s="8">
        <v>2486</v>
      </c>
      <c r="D1029" s="9" t="s">
        <v>1468</v>
      </c>
      <c r="E1029" s="8" t="s">
        <v>15</v>
      </c>
      <c r="F1029" s="7" t="s">
        <v>16</v>
      </c>
      <c r="G1029" s="10">
        <v>36495</v>
      </c>
      <c r="H1029" s="11" t="s">
        <v>1430</v>
      </c>
      <c r="I1029" s="11" t="s">
        <v>1464</v>
      </c>
      <c r="J1029" s="12"/>
      <c r="K1029" s="12" t="s">
        <v>1467</v>
      </c>
      <c r="L1029" s="10">
        <v>40910</v>
      </c>
      <c r="M1029" s="13"/>
    </row>
    <row r="1030" spans="1:13" s="14" customFormat="1" ht="15" customHeight="1" x14ac:dyDescent="0.2">
      <c r="A1030" s="7">
        <v>1029</v>
      </c>
      <c r="B1030" s="7" t="s">
        <v>1469</v>
      </c>
      <c r="C1030" s="8">
        <v>2607</v>
      </c>
      <c r="D1030" s="9" t="s">
        <v>1470</v>
      </c>
      <c r="E1030" s="8" t="s">
        <v>15</v>
      </c>
      <c r="F1030" s="7" t="s">
        <v>16</v>
      </c>
      <c r="G1030" s="10">
        <v>37144</v>
      </c>
      <c r="H1030" s="11" t="s">
        <v>1471</v>
      </c>
      <c r="I1030" s="11"/>
      <c r="J1030" s="12"/>
      <c r="K1030" s="12" t="s">
        <v>1472</v>
      </c>
      <c r="L1030" s="10">
        <v>42279</v>
      </c>
      <c r="M1030" s="13"/>
    </row>
    <row r="1031" spans="1:13" s="14" customFormat="1" ht="15" customHeight="1" x14ac:dyDescent="0.2">
      <c r="A1031" s="7">
        <v>1030</v>
      </c>
      <c r="B1031" s="7" t="s">
        <v>1469</v>
      </c>
      <c r="C1031" s="8">
        <v>4172</v>
      </c>
      <c r="D1031" s="9" t="s">
        <v>1473</v>
      </c>
      <c r="E1031" s="8" t="s">
        <v>15</v>
      </c>
      <c r="F1031" s="7" t="s">
        <v>21</v>
      </c>
      <c r="G1031" s="10">
        <v>42499</v>
      </c>
      <c r="H1031" s="11" t="s">
        <v>1471</v>
      </c>
      <c r="I1031" s="11"/>
      <c r="J1031" s="11"/>
      <c r="K1031" s="12" t="s">
        <v>1474</v>
      </c>
      <c r="L1031" s="10">
        <v>43507</v>
      </c>
      <c r="M1031" s="13"/>
    </row>
    <row r="1032" spans="1:13" s="14" customFormat="1" ht="15" customHeight="1" x14ac:dyDescent="0.2">
      <c r="A1032" s="7">
        <v>1031</v>
      </c>
      <c r="B1032" s="7" t="s">
        <v>1469</v>
      </c>
      <c r="C1032" s="8">
        <v>4205</v>
      </c>
      <c r="D1032" s="9" t="s">
        <v>1475</v>
      </c>
      <c r="E1032" s="8" t="s">
        <v>15</v>
      </c>
      <c r="F1032" s="7" t="s">
        <v>21</v>
      </c>
      <c r="G1032" s="10">
        <v>42529</v>
      </c>
      <c r="H1032" s="11" t="s">
        <v>1476</v>
      </c>
      <c r="I1032" s="11"/>
      <c r="J1032" s="11"/>
      <c r="K1032" s="12" t="s">
        <v>1477</v>
      </c>
      <c r="L1032" s="10">
        <v>43507</v>
      </c>
      <c r="M1032" s="13"/>
    </row>
    <row r="1033" spans="1:13" s="14" customFormat="1" ht="15" customHeight="1" x14ac:dyDescent="0.2">
      <c r="A1033" s="7">
        <v>1032</v>
      </c>
      <c r="B1033" s="7" t="s">
        <v>1469</v>
      </c>
      <c r="C1033" s="8">
        <v>4801</v>
      </c>
      <c r="D1033" s="9" t="s">
        <v>1478</v>
      </c>
      <c r="E1033" s="8" t="s">
        <v>15</v>
      </c>
      <c r="F1033" s="7" t="s">
        <v>16</v>
      </c>
      <c r="G1033" s="10">
        <v>43507</v>
      </c>
      <c r="H1033" s="11" t="s">
        <v>1476</v>
      </c>
      <c r="I1033" s="11"/>
      <c r="J1033" s="11"/>
      <c r="K1033" s="12" t="s">
        <v>1477</v>
      </c>
      <c r="L1033" s="10">
        <v>43507</v>
      </c>
      <c r="M1033" s="13"/>
    </row>
    <row r="1034" spans="1:13" s="14" customFormat="1" ht="15" customHeight="1" x14ac:dyDescent="0.2">
      <c r="A1034" s="7">
        <v>1033</v>
      </c>
      <c r="B1034" s="7" t="s">
        <v>1469</v>
      </c>
      <c r="C1034" s="8">
        <v>4803</v>
      </c>
      <c r="D1034" s="9" t="s">
        <v>1479</v>
      </c>
      <c r="E1034" s="8" t="s">
        <v>15</v>
      </c>
      <c r="F1034" s="7" t="s">
        <v>16</v>
      </c>
      <c r="G1034" s="10">
        <v>43511</v>
      </c>
      <c r="H1034" s="11" t="s">
        <v>1476</v>
      </c>
      <c r="I1034" s="11"/>
      <c r="J1034" s="11"/>
      <c r="K1034" s="12" t="s">
        <v>1477</v>
      </c>
      <c r="L1034" s="10">
        <v>43511</v>
      </c>
      <c r="M1034" s="13"/>
    </row>
    <row r="1035" spans="1:13" s="14" customFormat="1" ht="15" customHeight="1" x14ac:dyDescent="0.2">
      <c r="A1035" s="7">
        <v>1034</v>
      </c>
      <c r="B1035" s="7" t="s">
        <v>1469</v>
      </c>
      <c r="C1035" s="8">
        <v>1583</v>
      </c>
      <c r="D1035" s="9" t="s">
        <v>1480</v>
      </c>
      <c r="E1035" s="8" t="s">
        <v>15</v>
      </c>
      <c r="F1035" s="7" t="s">
        <v>16</v>
      </c>
      <c r="G1035" s="10">
        <v>30382</v>
      </c>
      <c r="H1035" s="11" t="s">
        <v>1481</v>
      </c>
      <c r="I1035" s="11"/>
      <c r="J1035" s="11"/>
      <c r="K1035" s="12" t="s">
        <v>1482</v>
      </c>
      <c r="L1035" s="10">
        <v>42653</v>
      </c>
      <c r="M1035" s="13"/>
    </row>
    <row r="1036" spans="1:13" s="14" customFormat="1" ht="15" customHeight="1" x14ac:dyDescent="0.2">
      <c r="A1036" s="7">
        <v>1035</v>
      </c>
      <c r="B1036" s="7" t="s">
        <v>1469</v>
      </c>
      <c r="C1036" s="8">
        <v>4802</v>
      </c>
      <c r="D1036" s="9" t="s">
        <v>1483</v>
      </c>
      <c r="E1036" s="8" t="s">
        <v>15</v>
      </c>
      <c r="F1036" s="7" t="s">
        <v>21</v>
      </c>
      <c r="G1036" s="10">
        <v>43507</v>
      </c>
      <c r="H1036" s="11" t="s">
        <v>1481</v>
      </c>
      <c r="I1036" s="11"/>
      <c r="J1036" s="11"/>
      <c r="K1036" s="12" t="s">
        <v>1484</v>
      </c>
      <c r="L1036" s="10">
        <v>43507</v>
      </c>
      <c r="M1036" s="13"/>
    </row>
    <row r="1037" spans="1:13" s="14" customFormat="1" ht="15" customHeight="1" x14ac:dyDescent="0.2">
      <c r="A1037" s="7">
        <v>1036</v>
      </c>
      <c r="B1037" s="7" t="s">
        <v>1469</v>
      </c>
      <c r="C1037" s="8">
        <v>3999</v>
      </c>
      <c r="D1037" s="9" t="s">
        <v>1485</v>
      </c>
      <c r="E1037" s="8" t="s">
        <v>15</v>
      </c>
      <c r="F1037" s="7" t="s">
        <v>21</v>
      </c>
      <c r="G1037" s="10">
        <v>42219</v>
      </c>
      <c r="H1037" s="11" t="s">
        <v>1481</v>
      </c>
      <c r="I1037" s="11"/>
      <c r="J1037" s="11"/>
      <c r="K1037" s="12" t="s">
        <v>1486</v>
      </c>
      <c r="L1037" s="10">
        <v>43066</v>
      </c>
      <c r="M1037" s="13"/>
    </row>
    <row r="1038" spans="1:13" s="14" customFormat="1" ht="15" customHeight="1" x14ac:dyDescent="0.2">
      <c r="A1038" s="7">
        <v>1037</v>
      </c>
      <c r="B1038" s="7" t="s">
        <v>1469</v>
      </c>
      <c r="C1038" s="8">
        <v>4771</v>
      </c>
      <c r="D1038" s="9" t="s">
        <v>1487</v>
      </c>
      <c r="E1038" s="8" t="s">
        <v>15</v>
      </c>
      <c r="F1038" s="7" t="s">
        <v>21</v>
      </c>
      <c r="G1038" s="10">
        <v>43406</v>
      </c>
      <c r="H1038" s="11" t="s">
        <v>1481</v>
      </c>
      <c r="I1038" s="11"/>
      <c r="J1038" s="13"/>
      <c r="K1038" s="12" t="s">
        <v>1488</v>
      </c>
      <c r="L1038" s="10">
        <v>43406</v>
      </c>
      <c r="M1038" s="13"/>
    </row>
    <row r="1039" spans="1:13" s="14" customFormat="1" ht="15" customHeight="1" x14ac:dyDescent="0.2">
      <c r="A1039" s="7">
        <v>1038</v>
      </c>
      <c r="B1039" s="7" t="s">
        <v>1469</v>
      </c>
      <c r="C1039" s="8">
        <v>2228</v>
      </c>
      <c r="D1039" s="20" t="s">
        <v>1489</v>
      </c>
      <c r="E1039" s="8" t="s">
        <v>15</v>
      </c>
      <c r="F1039" s="7" t="s">
        <v>21</v>
      </c>
      <c r="G1039" s="10">
        <v>36039</v>
      </c>
      <c r="H1039" s="11" t="s">
        <v>1490</v>
      </c>
      <c r="I1039" s="11"/>
      <c r="J1039" s="13"/>
      <c r="K1039" s="18" t="s">
        <v>45</v>
      </c>
      <c r="L1039" s="10">
        <v>43405</v>
      </c>
      <c r="M1039" s="13"/>
    </row>
    <row r="1040" spans="1:13" s="14" customFormat="1" ht="15" customHeight="1" x14ac:dyDescent="0.2">
      <c r="A1040" s="7">
        <v>1039</v>
      </c>
      <c r="B1040" s="7" t="s">
        <v>1469</v>
      </c>
      <c r="C1040" s="8">
        <v>4761</v>
      </c>
      <c r="D1040" s="9" t="s">
        <v>1491</v>
      </c>
      <c r="E1040" s="8" t="s">
        <v>15</v>
      </c>
      <c r="F1040" s="7" t="s">
        <v>21</v>
      </c>
      <c r="G1040" s="10">
        <v>43374</v>
      </c>
      <c r="H1040" s="11" t="s">
        <v>1490</v>
      </c>
      <c r="I1040" s="11"/>
      <c r="J1040" s="11"/>
      <c r="K1040" s="12" t="s">
        <v>1492</v>
      </c>
      <c r="L1040" s="10">
        <v>43374</v>
      </c>
      <c r="M1040" s="13"/>
    </row>
    <row r="1041" spans="1:13" s="14" customFormat="1" ht="15" customHeight="1" x14ac:dyDescent="0.2">
      <c r="A1041" s="7">
        <v>1040</v>
      </c>
      <c r="B1041" s="7" t="s">
        <v>1469</v>
      </c>
      <c r="C1041" s="8">
        <v>2320</v>
      </c>
      <c r="D1041" s="9" t="s">
        <v>1493</v>
      </c>
      <c r="E1041" s="8" t="s">
        <v>15</v>
      </c>
      <c r="F1041" s="7" t="s">
        <v>16</v>
      </c>
      <c r="G1041" s="10">
        <v>35656</v>
      </c>
      <c r="H1041" s="11" t="s">
        <v>1490</v>
      </c>
      <c r="I1041" s="11"/>
      <c r="J1041" s="11"/>
      <c r="K1041" s="12" t="s">
        <v>1494</v>
      </c>
      <c r="L1041" s="10">
        <v>43405</v>
      </c>
      <c r="M1041" s="13"/>
    </row>
    <row r="1042" spans="1:13" s="14" customFormat="1" ht="15" customHeight="1" x14ac:dyDescent="0.2">
      <c r="A1042" s="7">
        <v>1041</v>
      </c>
      <c r="B1042" s="7" t="s">
        <v>1469</v>
      </c>
      <c r="C1042" s="8">
        <v>1847</v>
      </c>
      <c r="D1042" s="9" t="s">
        <v>1495</v>
      </c>
      <c r="E1042" s="8" t="s">
        <v>15</v>
      </c>
      <c r="F1042" s="7" t="s">
        <v>16</v>
      </c>
      <c r="G1042" s="10">
        <v>32083</v>
      </c>
      <c r="H1042" s="11" t="s">
        <v>1490</v>
      </c>
      <c r="I1042" s="11"/>
      <c r="J1042" s="11"/>
      <c r="K1042" s="12" t="s">
        <v>1496</v>
      </c>
      <c r="L1042" s="10">
        <v>40819</v>
      </c>
      <c r="M1042" s="13"/>
    </row>
    <row r="1043" spans="1:13" s="14" customFormat="1" ht="15" customHeight="1" x14ac:dyDescent="0.2">
      <c r="A1043" s="7">
        <v>1042</v>
      </c>
      <c r="B1043" s="7" t="s">
        <v>1469</v>
      </c>
      <c r="C1043" s="8">
        <v>3638</v>
      </c>
      <c r="D1043" s="9" t="s">
        <v>1497</v>
      </c>
      <c r="E1043" s="8" t="s">
        <v>15</v>
      </c>
      <c r="F1043" s="7" t="s">
        <v>21</v>
      </c>
      <c r="G1043" s="10">
        <v>40849</v>
      </c>
      <c r="H1043" s="11" t="s">
        <v>1498</v>
      </c>
      <c r="I1043" s="11"/>
      <c r="J1043" s="11"/>
      <c r="K1043" s="12" t="s">
        <v>1499</v>
      </c>
      <c r="L1043" s="10">
        <v>43191</v>
      </c>
      <c r="M1043" s="13"/>
    </row>
    <row r="1044" spans="1:13" s="14" customFormat="1" ht="15" customHeight="1" x14ac:dyDescent="0.2">
      <c r="A1044" s="7">
        <v>1043</v>
      </c>
      <c r="B1044" s="7" t="s">
        <v>1469</v>
      </c>
      <c r="C1044" s="8">
        <v>4770</v>
      </c>
      <c r="D1044" s="9" t="s">
        <v>1500</v>
      </c>
      <c r="E1044" s="8" t="s">
        <v>15</v>
      </c>
      <c r="F1044" s="7" t="s">
        <v>21</v>
      </c>
      <c r="G1044" s="10">
        <v>43403</v>
      </c>
      <c r="H1044" s="11" t="s">
        <v>1498</v>
      </c>
      <c r="I1044" s="11"/>
      <c r="J1044" s="11"/>
      <c r="K1044" s="12" t="s">
        <v>1501</v>
      </c>
      <c r="L1044" s="10">
        <v>43403</v>
      </c>
      <c r="M1044" s="13"/>
    </row>
    <row r="1045" spans="1:13" s="14" customFormat="1" ht="15" customHeight="1" x14ac:dyDescent="0.2">
      <c r="A1045" s="7">
        <v>1044</v>
      </c>
      <c r="B1045" s="7" t="s">
        <v>1502</v>
      </c>
      <c r="C1045" s="8">
        <v>4094</v>
      </c>
      <c r="D1045" s="9" t="s">
        <v>1503</v>
      </c>
      <c r="E1045" s="8" t="s">
        <v>15</v>
      </c>
      <c r="F1045" s="7" t="s">
        <v>21</v>
      </c>
      <c r="G1045" s="10">
        <v>42387</v>
      </c>
      <c r="H1045" s="11" t="s">
        <v>1502</v>
      </c>
      <c r="I1045" s="11"/>
      <c r="J1045" s="11"/>
      <c r="K1045" s="12" t="s">
        <v>1486</v>
      </c>
      <c r="L1045" s="10">
        <v>42387</v>
      </c>
      <c r="M1045" s="13"/>
    </row>
    <row r="1046" spans="1:13" s="14" customFormat="1" ht="15" customHeight="1" x14ac:dyDescent="0.2">
      <c r="A1046" s="7">
        <v>1045</v>
      </c>
      <c r="B1046" s="7" t="s">
        <v>1502</v>
      </c>
      <c r="C1046" s="8">
        <v>3632</v>
      </c>
      <c r="D1046" s="9" t="s">
        <v>1504</v>
      </c>
      <c r="E1046" s="8" t="s">
        <v>15</v>
      </c>
      <c r="F1046" s="7" t="s">
        <v>16</v>
      </c>
      <c r="G1046" s="10">
        <v>40833</v>
      </c>
      <c r="H1046" s="11" t="s">
        <v>1502</v>
      </c>
      <c r="I1046" s="11"/>
      <c r="J1046" s="11"/>
      <c r="K1046" s="11" t="s">
        <v>376</v>
      </c>
      <c r="L1046" s="10">
        <v>43405</v>
      </c>
      <c r="M1046" s="13"/>
    </row>
  </sheetData>
  <autoFilter ref="A1:M104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5"/>
  <sheetViews>
    <sheetView workbookViewId="0">
      <selection activeCell="C28" sqref="C28"/>
    </sheetView>
  </sheetViews>
  <sheetFormatPr baseColWidth="10" defaultRowHeight="12.75" x14ac:dyDescent="0.2"/>
  <cols>
    <col min="4" max="4" width="14.7109375" customWidth="1"/>
    <col min="7" max="7" width="12.28515625" customWidth="1"/>
    <col min="11" max="11" width="23.85546875" customWidth="1"/>
    <col min="13" max="13" width="16.28515625" customWidth="1"/>
  </cols>
  <sheetData>
    <row r="1" spans="1:15" x14ac:dyDescent="0.2">
      <c r="A1" s="3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10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0" t="s">
        <v>11</v>
      </c>
      <c r="M1" s="32" t="s">
        <v>12</v>
      </c>
      <c r="N1" s="33" t="s">
        <v>1524</v>
      </c>
      <c r="O1" s="33" t="s">
        <v>1525</v>
      </c>
    </row>
    <row r="2" spans="1:15" x14ac:dyDescent="0.2">
      <c r="A2" s="7">
        <v>201</v>
      </c>
      <c r="B2" s="7" t="s">
        <v>351</v>
      </c>
      <c r="C2" s="8">
        <v>3832</v>
      </c>
      <c r="D2" s="12" t="s">
        <v>352</v>
      </c>
      <c r="E2" s="8" t="s">
        <v>15</v>
      </c>
      <c r="F2" s="7" t="s">
        <v>16</v>
      </c>
      <c r="G2" s="10">
        <v>41791</v>
      </c>
      <c r="H2" s="11" t="s">
        <v>351</v>
      </c>
      <c r="I2" s="11"/>
      <c r="J2" s="11"/>
      <c r="K2" s="12" t="s">
        <v>183</v>
      </c>
      <c r="L2" s="10">
        <v>41791</v>
      </c>
      <c r="M2" s="13"/>
      <c r="N2" s="13" t="str">
        <f>IF(ISNA(VLOOKUP(K2,Corres!$A$1:$C$34,2,FALSE)),"",VLOOKUP(K2,Corres!$A$1:$C$34,2,FALSE))</f>
        <v/>
      </c>
      <c r="O2" s="13" t="str">
        <f>IF(ISNA(VLOOKUP(K2,Corres!$A$1:$C$34,3,FALSE)),"",VLOOKUP(K2,Corres!$A$1:$C$34,3,FALSE))</f>
        <v/>
      </c>
    </row>
    <row r="3" spans="1:15" x14ac:dyDescent="0.2">
      <c r="A3" s="7">
        <v>202</v>
      </c>
      <c r="B3" s="7" t="s">
        <v>351</v>
      </c>
      <c r="C3" s="8">
        <v>2705</v>
      </c>
      <c r="D3" s="12" t="s">
        <v>353</v>
      </c>
      <c r="E3" s="8" t="s">
        <v>15</v>
      </c>
      <c r="F3" s="7" t="s">
        <v>21</v>
      </c>
      <c r="G3" s="10">
        <v>37557</v>
      </c>
      <c r="H3" s="11" t="s">
        <v>351</v>
      </c>
      <c r="I3" s="11"/>
      <c r="J3" s="11"/>
      <c r="K3" s="12" t="s">
        <v>22</v>
      </c>
      <c r="L3" s="10">
        <v>38597</v>
      </c>
      <c r="M3" s="13"/>
      <c r="N3" s="13" t="str">
        <f>IF(ISNA(VLOOKUP(K3,Corres!$A$1:$C$34,2,FALSE)),"",VLOOKUP(K3,Corres!$A$1:$C$34,2,FALSE))</f>
        <v/>
      </c>
      <c r="O3" s="13" t="str">
        <f>IF(ISNA(VLOOKUP(K3,Corres!$A$1:$C$34,3,FALSE)),"",VLOOKUP(K3,Corres!$A$1:$C$34,3,FALSE))</f>
        <v/>
      </c>
    </row>
    <row r="4" spans="1:15" x14ac:dyDescent="0.2">
      <c r="A4" s="7">
        <v>203</v>
      </c>
      <c r="B4" s="7" t="s">
        <v>351</v>
      </c>
      <c r="C4" s="8">
        <v>3297</v>
      </c>
      <c r="D4" s="12" t="s">
        <v>354</v>
      </c>
      <c r="E4" s="8" t="s">
        <v>15</v>
      </c>
      <c r="F4" s="7" t="s">
        <v>21</v>
      </c>
      <c r="G4" s="10">
        <v>39435</v>
      </c>
      <c r="H4" s="11" t="s">
        <v>355</v>
      </c>
      <c r="I4" s="11"/>
      <c r="J4" s="11"/>
      <c r="K4" s="12" t="s">
        <v>356</v>
      </c>
      <c r="L4" s="10">
        <v>42857</v>
      </c>
      <c r="M4" s="13"/>
      <c r="N4" s="13" t="str">
        <f>IF(ISNA(VLOOKUP(K4,Corres!$A$1:$C$34,2,FALSE)),"",VLOOKUP(K4,Corres!$A$1:$C$34,2,FALSE))</f>
        <v/>
      </c>
      <c r="O4" s="13" t="str">
        <f>IF(ISNA(VLOOKUP(K4,Corres!$A$1:$C$34,3,FALSE)),"",VLOOKUP(K4,Corres!$A$1:$C$34,3,FALSE))</f>
        <v/>
      </c>
    </row>
    <row r="5" spans="1:15" x14ac:dyDescent="0.2">
      <c r="A5" s="7">
        <v>204</v>
      </c>
      <c r="B5" s="7" t="s">
        <v>351</v>
      </c>
      <c r="C5" s="8">
        <v>2631</v>
      </c>
      <c r="D5" s="12" t="s">
        <v>357</v>
      </c>
      <c r="E5" s="8" t="s">
        <v>15</v>
      </c>
      <c r="F5" s="7" t="s">
        <v>21</v>
      </c>
      <c r="G5" s="10">
        <v>37239</v>
      </c>
      <c r="H5" s="11" t="s">
        <v>355</v>
      </c>
      <c r="I5" s="11"/>
      <c r="J5" s="11"/>
      <c r="K5" s="12" t="s">
        <v>358</v>
      </c>
      <c r="L5" s="10">
        <v>42887</v>
      </c>
      <c r="M5" s="13"/>
      <c r="N5" s="13" t="str">
        <f>IF(ISNA(VLOOKUP(K5,Corres!$A$1:$C$34,2,FALSE)),"",VLOOKUP(K5,Corres!$A$1:$C$34,2,FALSE))</f>
        <v/>
      </c>
      <c r="O5" s="13" t="str">
        <f>IF(ISNA(VLOOKUP(K5,Corres!$A$1:$C$34,3,FALSE)),"",VLOOKUP(K5,Corres!$A$1:$C$34,3,FALSE))</f>
        <v/>
      </c>
    </row>
    <row r="6" spans="1:15" x14ac:dyDescent="0.2">
      <c r="A6" s="7">
        <v>205</v>
      </c>
      <c r="B6" s="7" t="s">
        <v>351</v>
      </c>
      <c r="C6" s="8">
        <v>3163</v>
      </c>
      <c r="D6" s="12" t="s">
        <v>359</v>
      </c>
      <c r="E6" s="8" t="s">
        <v>15</v>
      </c>
      <c r="F6" s="7" t="s">
        <v>21</v>
      </c>
      <c r="G6" s="10">
        <v>38869</v>
      </c>
      <c r="H6" s="11" t="s">
        <v>355</v>
      </c>
      <c r="I6" s="11"/>
      <c r="J6" s="11"/>
      <c r="K6" s="12" t="s">
        <v>360</v>
      </c>
      <c r="L6" s="10">
        <v>42887</v>
      </c>
      <c r="M6" s="13"/>
      <c r="N6" s="13" t="str">
        <f>IF(ISNA(VLOOKUP(K6,Corres!$A$1:$C$34,2,FALSE)),"",VLOOKUP(K6,Corres!$A$1:$C$34,2,FALSE))</f>
        <v/>
      </c>
      <c r="O6" s="13" t="str">
        <f>IF(ISNA(VLOOKUP(K6,Corres!$A$1:$C$34,3,FALSE)),"",VLOOKUP(K6,Corres!$A$1:$C$34,3,FALSE))</f>
        <v/>
      </c>
    </row>
    <row r="7" spans="1:15" x14ac:dyDescent="0.2">
      <c r="A7" s="7">
        <v>206</v>
      </c>
      <c r="B7" s="7" t="s">
        <v>351</v>
      </c>
      <c r="C7" s="8">
        <v>3618</v>
      </c>
      <c r="D7" s="12" t="s">
        <v>361</v>
      </c>
      <c r="E7" s="8" t="s">
        <v>15</v>
      </c>
      <c r="F7" s="7" t="s">
        <v>21</v>
      </c>
      <c r="G7" s="10">
        <v>40779</v>
      </c>
      <c r="H7" s="11" t="s">
        <v>355</v>
      </c>
      <c r="I7" s="11"/>
      <c r="J7" s="11"/>
      <c r="K7" s="12" t="s">
        <v>358</v>
      </c>
      <c r="L7" s="10">
        <v>42887</v>
      </c>
      <c r="M7" s="13"/>
      <c r="N7" s="13" t="str">
        <f>IF(ISNA(VLOOKUP(K7,Corres!$A$1:$C$34,2,FALSE)),"",VLOOKUP(K7,Corres!$A$1:$C$34,2,FALSE))</f>
        <v/>
      </c>
      <c r="O7" s="13" t="str">
        <f>IF(ISNA(VLOOKUP(K7,Corres!$A$1:$C$34,3,FALSE)),"",VLOOKUP(K7,Corres!$A$1:$C$34,3,FALSE))</f>
        <v/>
      </c>
    </row>
    <row r="8" spans="1:15" x14ac:dyDescent="0.2">
      <c r="A8" s="7">
        <v>207</v>
      </c>
      <c r="B8" s="7" t="s">
        <v>351</v>
      </c>
      <c r="C8" s="8">
        <v>2641</v>
      </c>
      <c r="D8" s="12" t="s">
        <v>362</v>
      </c>
      <c r="E8" s="8" t="s">
        <v>15</v>
      </c>
      <c r="F8" s="7" t="s">
        <v>21</v>
      </c>
      <c r="G8" s="10">
        <v>37277</v>
      </c>
      <c r="H8" s="11" t="s">
        <v>355</v>
      </c>
      <c r="I8" s="11"/>
      <c r="J8" s="11"/>
      <c r="K8" s="12" t="s">
        <v>358</v>
      </c>
      <c r="L8" s="10">
        <v>42887</v>
      </c>
      <c r="M8" s="13"/>
      <c r="N8" s="13" t="str">
        <f>IF(ISNA(VLOOKUP(K8,Corres!$A$1:$C$34,2,FALSE)),"",VLOOKUP(K8,Corres!$A$1:$C$34,2,FALSE))</f>
        <v/>
      </c>
      <c r="O8" s="13" t="str">
        <f>IF(ISNA(VLOOKUP(K8,Corres!$A$1:$C$34,3,FALSE)),"",VLOOKUP(K8,Corres!$A$1:$C$34,3,FALSE))</f>
        <v/>
      </c>
    </row>
    <row r="9" spans="1:15" x14ac:dyDescent="0.2">
      <c r="A9" s="7">
        <v>208</v>
      </c>
      <c r="B9" s="7" t="s">
        <v>351</v>
      </c>
      <c r="C9" s="8">
        <v>2473</v>
      </c>
      <c r="D9" s="12" t="s">
        <v>363</v>
      </c>
      <c r="E9" s="8" t="s">
        <v>15</v>
      </c>
      <c r="F9" s="7" t="s">
        <v>21</v>
      </c>
      <c r="G9" s="10">
        <v>36474</v>
      </c>
      <c r="H9" s="11" t="s">
        <v>355</v>
      </c>
      <c r="I9" s="11"/>
      <c r="J9" s="11"/>
      <c r="K9" s="12" t="s">
        <v>364</v>
      </c>
      <c r="L9" s="10">
        <v>43012</v>
      </c>
      <c r="M9" s="13"/>
      <c r="N9" s="13" t="str">
        <f>IF(ISNA(VLOOKUP(K9,Corres!$A$1:$C$34,2,FALSE)),"",VLOOKUP(K9,Corres!$A$1:$C$34,2,FALSE))</f>
        <v/>
      </c>
      <c r="O9" s="13" t="str">
        <f>IF(ISNA(VLOOKUP(K9,Corres!$A$1:$C$34,3,FALSE)),"",VLOOKUP(K9,Corres!$A$1:$C$34,3,FALSE))</f>
        <v/>
      </c>
    </row>
    <row r="10" spans="1:15" x14ac:dyDescent="0.2">
      <c r="A10" s="7">
        <v>209</v>
      </c>
      <c r="B10" s="7" t="s">
        <v>351</v>
      </c>
      <c r="C10" s="8">
        <v>4602</v>
      </c>
      <c r="D10" s="12" t="s">
        <v>365</v>
      </c>
      <c r="E10" s="8" t="s">
        <v>15</v>
      </c>
      <c r="F10" s="7" t="s">
        <v>21</v>
      </c>
      <c r="G10" s="10">
        <v>42996</v>
      </c>
      <c r="H10" s="11" t="s">
        <v>355</v>
      </c>
      <c r="I10" s="11"/>
      <c r="J10" s="11"/>
      <c r="K10" s="12" t="s">
        <v>366</v>
      </c>
      <c r="L10" s="10">
        <v>42996</v>
      </c>
      <c r="M10" s="13"/>
      <c r="N10" s="13" t="str">
        <f>IF(ISNA(VLOOKUP(K10,Corres!$A$1:$C$34,2,FALSE)),"",VLOOKUP(K10,Corres!$A$1:$C$34,2,FALSE))</f>
        <v/>
      </c>
      <c r="O10" s="13" t="str">
        <f>IF(ISNA(VLOOKUP(K10,Corres!$A$1:$C$34,3,FALSE)),"",VLOOKUP(K10,Corres!$A$1:$C$34,3,FALSE))</f>
        <v/>
      </c>
    </row>
    <row r="11" spans="1:15" x14ac:dyDescent="0.2">
      <c r="A11" s="7">
        <v>210</v>
      </c>
      <c r="B11" s="7" t="s">
        <v>351</v>
      </c>
      <c r="C11" s="8">
        <v>2180</v>
      </c>
      <c r="D11" s="12" t="s">
        <v>367</v>
      </c>
      <c r="E11" s="8" t="s">
        <v>15</v>
      </c>
      <c r="F11" s="7" t="s">
        <v>21</v>
      </c>
      <c r="G11" s="10">
        <v>35037</v>
      </c>
      <c r="H11" s="11" t="s">
        <v>368</v>
      </c>
      <c r="I11" s="11"/>
      <c r="J11" s="11"/>
      <c r="K11" s="12" t="s">
        <v>369</v>
      </c>
      <c r="L11" s="10">
        <v>43344</v>
      </c>
      <c r="M11" s="13"/>
      <c r="N11" s="13">
        <f>IF(ISNA(VLOOKUP(K11,Corres!$A$1:$C$34,2,FALSE)),"",VLOOKUP(K11,Corres!$A$1:$C$34,2,FALSE))</f>
        <v>0</v>
      </c>
      <c r="O11" s="13">
        <f>IF(ISNA(VLOOKUP(K11,Corres!$A$1:$C$34,3,FALSE)),"",VLOOKUP(K11,Corres!$A$1:$C$34,3,FALSE))</f>
        <v>0</v>
      </c>
    </row>
    <row r="12" spans="1:15" x14ac:dyDescent="0.2">
      <c r="A12" s="7">
        <v>211</v>
      </c>
      <c r="B12" s="7" t="s">
        <v>351</v>
      </c>
      <c r="C12" s="8">
        <v>2959</v>
      </c>
      <c r="D12" s="12" t="s">
        <v>370</v>
      </c>
      <c r="E12" s="8" t="s">
        <v>15</v>
      </c>
      <c r="F12" s="7" t="s">
        <v>16</v>
      </c>
      <c r="G12" s="10">
        <v>38457</v>
      </c>
      <c r="H12" s="11" t="s">
        <v>368</v>
      </c>
      <c r="I12" s="11"/>
      <c r="J12" s="11"/>
      <c r="K12" s="12" t="s">
        <v>371</v>
      </c>
      <c r="L12" s="10">
        <v>43344</v>
      </c>
      <c r="M12" s="13"/>
      <c r="N12" s="13">
        <f>IF(ISNA(VLOOKUP(K12,Corres!$A$1:$C$34,2,FALSE)),"",VLOOKUP(K12,Corres!$A$1:$C$34,2,FALSE))</f>
        <v>0</v>
      </c>
      <c r="O12" s="13">
        <f>IF(ISNA(VLOOKUP(K12,Corres!$A$1:$C$34,3,FALSE)),"",VLOOKUP(K12,Corres!$A$1:$C$34,3,FALSE))</f>
        <v>0</v>
      </c>
    </row>
    <row r="13" spans="1:15" x14ac:dyDescent="0.2">
      <c r="A13" s="7">
        <v>212</v>
      </c>
      <c r="B13" s="7" t="s">
        <v>351</v>
      </c>
      <c r="C13" s="8">
        <v>2439</v>
      </c>
      <c r="D13" s="12" t="s">
        <v>372</v>
      </c>
      <c r="E13" s="8" t="s">
        <v>15</v>
      </c>
      <c r="F13" s="7" t="s">
        <v>16</v>
      </c>
      <c r="G13" s="10">
        <v>36209</v>
      </c>
      <c r="H13" s="11" t="s">
        <v>368</v>
      </c>
      <c r="I13" s="11"/>
      <c r="J13" s="12"/>
      <c r="K13" s="12" t="s">
        <v>371</v>
      </c>
      <c r="L13" s="10">
        <v>43577</v>
      </c>
      <c r="M13" s="13"/>
      <c r="N13" s="13">
        <f>IF(ISNA(VLOOKUP(K13,Corres!$A$1:$C$34,2,FALSE)),"",VLOOKUP(K13,Corres!$A$1:$C$34,2,FALSE))</f>
        <v>0</v>
      </c>
      <c r="O13" s="13">
        <f>IF(ISNA(VLOOKUP(K13,Corres!$A$1:$C$34,3,FALSE)),"",VLOOKUP(K13,Corres!$A$1:$C$34,3,FALSE))</f>
        <v>0</v>
      </c>
    </row>
    <row r="14" spans="1:15" x14ac:dyDescent="0.2">
      <c r="A14" s="7">
        <v>213</v>
      </c>
      <c r="B14" s="7" t="s">
        <v>351</v>
      </c>
      <c r="C14" s="8">
        <v>3899</v>
      </c>
      <c r="D14" s="12" t="s">
        <v>373</v>
      </c>
      <c r="E14" s="8" t="s">
        <v>15</v>
      </c>
      <c r="F14" s="7" t="s">
        <v>16</v>
      </c>
      <c r="G14" s="10">
        <v>42016</v>
      </c>
      <c r="H14" s="11" t="s">
        <v>368</v>
      </c>
      <c r="I14" s="11" t="s">
        <v>374</v>
      </c>
      <c r="J14" s="12"/>
      <c r="K14" s="12" t="s">
        <v>241</v>
      </c>
      <c r="L14" s="10">
        <v>43556</v>
      </c>
      <c r="M14" s="13"/>
      <c r="N14" s="13">
        <f>IF(ISNA(VLOOKUP(K14,Corres!$A$1:$C$34,2,FALSE)),"",VLOOKUP(K14,Corres!$A$1:$C$34,2,FALSE))</f>
        <v>0</v>
      </c>
      <c r="O14" s="13">
        <f>IF(ISNA(VLOOKUP(K14,Corres!$A$1:$C$34,3,FALSE)),"",VLOOKUP(K14,Corres!$A$1:$C$34,3,FALSE))</f>
        <v>0</v>
      </c>
    </row>
    <row r="15" spans="1:15" x14ac:dyDescent="0.2">
      <c r="A15" s="7">
        <v>214</v>
      </c>
      <c r="B15" s="7" t="s">
        <v>351</v>
      </c>
      <c r="C15" s="8">
        <v>1822</v>
      </c>
      <c r="D15" s="12" t="s">
        <v>375</v>
      </c>
      <c r="E15" s="8" t="s">
        <v>15</v>
      </c>
      <c r="F15" s="7" t="s">
        <v>16</v>
      </c>
      <c r="G15" s="10">
        <v>31873</v>
      </c>
      <c r="H15" s="11" t="s">
        <v>368</v>
      </c>
      <c r="I15" s="11" t="s">
        <v>376</v>
      </c>
      <c r="J15" s="12"/>
      <c r="K15" s="12" t="s">
        <v>376</v>
      </c>
      <c r="L15" s="10">
        <v>43404</v>
      </c>
      <c r="M15" s="13" t="s">
        <v>377</v>
      </c>
      <c r="N15" s="13">
        <f>IF(ISNA(VLOOKUP(K15,Corres!$A$1:$C$34,2,FALSE)),"",VLOOKUP(K15,Corres!$A$1:$C$34,2,FALSE))</f>
        <v>0</v>
      </c>
      <c r="O15" s="13">
        <f>IF(ISNA(VLOOKUP(K15,Corres!$A$1:$C$34,3,FALSE)),"",VLOOKUP(K15,Corres!$A$1:$C$34,3,FALSE))</f>
        <v>0</v>
      </c>
    </row>
    <row r="16" spans="1:15" x14ac:dyDescent="0.2">
      <c r="A16" s="7">
        <v>215</v>
      </c>
      <c r="B16" s="7" t="s">
        <v>351</v>
      </c>
      <c r="C16" s="8">
        <v>1921</v>
      </c>
      <c r="D16" s="12" t="s">
        <v>378</v>
      </c>
      <c r="E16" s="8" t="s">
        <v>15</v>
      </c>
      <c r="F16" s="7" t="s">
        <v>16</v>
      </c>
      <c r="G16" s="10">
        <v>33240</v>
      </c>
      <c r="H16" s="11" t="s">
        <v>368</v>
      </c>
      <c r="I16" s="11" t="s">
        <v>376</v>
      </c>
      <c r="J16" s="12"/>
      <c r="K16" s="12" t="s">
        <v>376</v>
      </c>
      <c r="L16" s="10">
        <v>43404</v>
      </c>
      <c r="M16" s="13"/>
      <c r="N16" s="13">
        <f>IF(ISNA(VLOOKUP(K16,Corres!$A$1:$C$34,2,FALSE)),"",VLOOKUP(K16,Corres!$A$1:$C$34,2,FALSE))</f>
        <v>0</v>
      </c>
      <c r="O16" s="13">
        <f>IF(ISNA(VLOOKUP(K16,Corres!$A$1:$C$34,3,FALSE)),"",VLOOKUP(K16,Corres!$A$1:$C$34,3,FALSE))</f>
        <v>0</v>
      </c>
    </row>
    <row r="17" spans="1:15" x14ac:dyDescent="0.2">
      <c r="A17" s="7">
        <v>216</v>
      </c>
      <c r="B17" s="7" t="s">
        <v>351</v>
      </c>
      <c r="C17" s="8">
        <v>2472</v>
      </c>
      <c r="D17" s="12" t="s">
        <v>379</v>
      </c>
      <c r="E17" s="8" t="s">
        <v>15</v>
      </c>
      <c r="F17" s="7" t="s">
        <v>21</v>
      </c>
      <c r="G17" s="10">
        <v>36474</v>
      </c>
      <c r="H17" s="11" t="s">
        <v>368</v>
      </c>
      <c r="I17" s="11" t="s">
        <v>376</v>
      </c>
      <c r="J17" s="11"/>
      <c r="K17" s="12" t="s">
        <v>376</v>
      </c>
      <c r="L17" s="10">
        <v>43430</v>
      </c>
      <c r="M17" s="13"/>
      <c r="N17" s="13">
        <f>IF(ISNA(VLOOKUP(K17,Corres!$A$1:$C$34,2,FALSE)),"",VLOOKUP(K17,Corres!$A$1:$C$34,2,FALSE))</f>
        <v>0</v>
      </c>
      <c r="O17" s="13">
        <f>IF(ISNA(VLOOKUP(K17,Corres!$A$1:$C$34,3,FALSE)),"",VLOOKUP(K17,Corres!$A$1:$C$34,3,FALSE))</f>
        <v>0</v>
      </c>
    </row>
    <row r="18" spans="1:15" x14ac:dyDescent="0.2">
      <c r="A18" s="7">
        <v>217</v>
      </c>
      <c r="B18" s="7" t="s">
        <v>351</v>
      </c>
      <c r="C18" s="8">
        <v>1698</v>
      </c>
      <c r="D18" s="12" t="s">
        <v>380</v>
      </c>
      <c r="E18" s="8" t="s">
        <v>15</v>
      </c>
      <c r="F18" s="7" t="s">
        <v>16</v>
      </c>
      <c r="G18" s="10">
        <v>30928</v>
      </c>
      <c r="H18" s="11" t="s">
        <v>368</v>
      </c>
      <c r="I18" s="11" t="s">
        <v>376</v>
      </c>
      <c r="J18" s="11"/>
      <c r="K18" s="12" t="s">
        <v>376</v>
      </c>
      <c r="L18" s="10">
        <v>43404</v>
      </c>
      <c r="M18" s="13"/>
      <c r="N18" s="13">
        <f>IF(ISNA(VLOOKUP(K18,Corres!$A$1:$C$34,2,FALSE)),"",VLOOKUP(K18,Corres!$A$1:$C$34,2,FALSE))</f>
        <v>0</v>
      </c>
      <c r="O18" s="13">
        <f>IF(ISNA(VLOOKUP(K18,Corres!$A$1:$C$34,3,FALSE)),"",VLOOKUP(K18,Corres!$A$1:$C$34,3,FALSE))</f>
        <v>0</v>
      </c>
    </row>
    <row r="19" spans="1:15" x14ac:dyDescent="0.2">
      <c r="A19" s="7">
        <v>218</v>
      </c>
      <c r="B19" s="7" t="s">
        <v>351</v>
      </c>
      <c r="C19" s="8">
        <v>4839</v>
      </c>
      <c r="D19" s="12" t="s">
        <v>381</v>
      </c>
      <c r="E19" s="8" t="s">
        <v>15</v>
      </c>
      <c r="F19" s="7" t="s">
        <v>21</v>
      </c>
      <c r="G19" s="10">
        <v>43551</v>
      </c>
      <c r="H19" s="11" t="s">
        <v>368</v>
      </c>
      <c r="I19" s="11" t="s">
        <v>376</v>
      </c>
      <c r="J19" s="11"/>
      <c r="K19" s="12" t="s">
        <v>376</v>
      </c>
      <c r="L19" s="10">
        <v>43551</v>
      </c>
      <c r="M19" s="13"/>
      <c r="N19" s="13">
        <f>IF(ISNA(VLOOKUP(K19,Corres!$A$1:$C$34,2,FALSE)),"",VLOOKUP(K19,Corres!$A$1:$C$34,2,FALSE))</f>
        <v>0</v>
      </c>
      <c r="O19" s="13">
        <f>IF(ISNA(VLOOKUP(K19,Corres!$A$1:$C$34,3,FALSE)),"",VLOOKUP(K19,Corres!$A$1:$C$34,3,FALSE))</f>
        <v>0</v>
      </c>
    </row>
    <row r="20" spans="1:15" x14ac:dyDescent="0.2">
      <c r="A20" s="7">
        <v>219</v>
      </c>
      <c r="B20" s="7" t="s">
        <v>351</v>
      </c>
      <c r="C20" s="8">
        <v>4840</v>
      </c>
      <c r="D20" s="12" t="s">
        <v>382</v>
      </c>
      <c r="E20" s="8" t="s">
        <v>15</v>
      </c>
      <c r="F20" s="7" t="s">
        <v>21</v>
      </c>
      <c r="G20" s="10">
        <v>43551</v>
      </c>
      <c r="H20" s="11" t="s">
        <v>368</v>
      </c>
      <c r="I20" s="11" t="s">
        <v>376</v>
      </c>
      <c r="J20" s="11"/>
      <c r="K20" s="12" t="s">
        <v>376</v>
      </c>
      <c r="L20" s="10">
        <v>43551</v>
      </c>
      <c r="M20" s="13"/>
      <c r="N20" s="13">
        <f>IF(ISNA(VLOOKUP(K20,Corres!$A$1:$C$34,2,FALSE)),"",VLOOKUP(K20,Corres!$A$1:$C$34,2,FALSE))</f>
        <v>0</v>
      </c>
      <c r="O20" s="13">
        <f>IF(ISNA(VLOOKUP(K20,Corres!$A$1:$C$34,3,FALSE)),"",VLOOKUP(K20,Corres!$A$1:$C$34,3,FALSE))</f>
        <v>0</v>
      </c>
    </row>
    <row r="21" spans="1:15" x14ac:dyDescent="0.2">
      <c r="A21" s="7">
        <v>220</v>
      </c>
      <c r="B21" s="7" t="s">
        <v>351</v>
      </c>
      <c r="C21" s="8">
        <v>4841</v>
      </c>
      <c r="D21" s="12" t="s">
        <v>383</v>
      </c>
      <c r="E21" s="8" t="s">
        <v>15</v>
      </c>
      <c r="F21" s="7" t="s">
        <v>16</v>
      </c>
      <c r="G21" s="10">
        <v>43551</v>
      </c>
      <c r="H21" s="11" t="s">
        <v>368</v>
      </c>
      <c r="I21" s="11" t="s">
        <v>376</v>
      </c>
      <c r="J21" s="11"/>
      <c r="K21" s="12" t="s">
        <v>376</v>
      </c>
      <c r="L21" s="10">
        <v>43551</v>
      </c>
      <c r="M21" s="13"/>
      <c r="N21" s="13">
        <f>IF(ISNA(VLOOKUP(K21,Corres!$A$1:$C$34,2,FALSE)),"",VLOOKUP(K21,Corres!$A$1:$C$34,2,FALSE))</f>
        <v>0</v>
      </c>
      <c r="O21" s="13">
        <f>IF(ISNA(VLOOKUP(K21,Corres!$A$1:$C$34,3,FALSE)),"",VLOOKUP(K21,Corres!$A$1:$C$34,3,FALSE))</f>
        <v>0</v>
      </c>
    </row>
    <row r="22" spans="1:15" x14ac:dyDescent="0.2">
      <c r="A22" s="7">
        <v>221</v>
      </c>
      <c r="B22" s="7" t="s">
        <v>351</v>
      </c>
      <c r="C22" s="8">
        <v>4842</v>
      </c>
      <c r="D22" s="12" t="s">
        <v>384</v>
      </c>
      <c r="E22" s="8" t="s">
        <v>15</v>
      </c>
      <c r="F22" s="7" t="s">
        <v>21</v>
      </c>
      <c r="G22" s="10">
        <v>43551</v>
      </c>
      <c r="H22" s="11" t="s">
        <v>368</v>
      </c>
      <c r="I22" s="11" t="s">
        <v>376</v>
      </c>
      <c r="J22" s="11"/>
      <c r="K22" s="12" t="s">
        <v>376</v>
      </c>
      <c r="L22" s="10">
        <v>43551</v>
      </c>
      <c r="M22" s="13"/>
      <c r="N22" s="13">
        <f>IF(ISNA(VLOOKUP(K22,Corres!$A$1:$C$34,2,FALSE)),"",VLOOKUP(K22,Corres!$A$1:$C$34,2,FALSE))</f>
        <v>0</v>
      </c>
      <c r="O22" s="13">
        <f>IF(ISNA(VLOOKUP(K22,Corres!$A$1:$C$34,3,FALSE)),"",VLOOKUP(K22,Corres!$A$1:$C$34,3,FALSE))</f>
        <v>0</v>
      </c>
    </row>
    <row r="23" spans="1:15" x14ac:dyDescent="0.2">
      <c r="A23" s="7">
        <v>222</v>
      </c>
      <c r="B23" s="7" t="s">
        <v>351</v>
      </c>
      <c r="C23" s="8">
        <v>4138</v>
      </c>
      <c r="D23" s="12" t="s">
        <v>385</v>
      </c>
      <c r="E23" s="8" t="s">
        <v>15</v>
      </c>
      <c r="F23" s="7" t="s">
        <v>21</v>
      </c>
      <c r="G23" s="10">
        <v>42444</v>
      </c>
      <c r="H23" s="11" t="s">
        <v>368</v>
      </c>
      <c r="I23" s="11" t="s">
        <v>386</v>
      </c>
      <c r="J23" s="11"/>
      <c r="K23" s="12" t="s">
        <v>387</v>
      </c>
      <c r="L23" s="10">
        <v>43344</v>
      </c>
      <c r="M23" s="13"/>
      <c r="N23" s="13">
        <f>IF(ISNA(VLOOKUP(K23,Corres!$A$1:$C$34,2,FALSE)),"",VLOOKUP(K23,Corres!$A$1:$C$34,2,FALSE))</f>
        <v>0</v>
      </c>
      <c r="O23" s="13">
        <f>IF(ISNA(VLOOKUP(K23,Corres!$A$1:$C$34,3,FALSE)),"",VLOOKUP(K23,Corres!$A$1:$C$34,3,FALSE))</f>
        <v>0</v>
      </c>
    </row>
    <row r="24" spans="1:15" x14ac:dyDescent="0.2">
      <c r="A24" s="7">
        <v>223</v>
      </c>
      <c r="B24" s="7" t="s">
        <v>351</v>
      </c>
      <c r="C24" s="8">
        <v>4236</v>
      </c>
      <c r="D24" s="12" t="s">
        <v>388</v>
      </c>
      <c r="E24" s="8" t="s">
        <v>15</v>
      </c>
      <c r="F24" s="7" t="s">
        <v>21</v>
      </c>
      <c r="G24" s="10">
        <v>42548</v>
      </c>
      <c r="H24" s="11" t="s">
        <v>368</v>
      </c>
      <c r="I24" s="11" t="s">
        <v>386</v>
      </c>
      <c r="J24" s="11"/>
      <c r="K24" s="12" t="s">
        <v>389</v>
      </c>
      <c r="L24" s="10">
        <v>43486</v>
      </c>
      <c r="M24" s="13" t="s">
        <v>390</v>
      </c>
      <c r="N24" s="13">
        <f>IF(ISNA(VLOOKUP(K24,Corres!$A$1:$C$34,2,FALSE)),"",VLOOKUP(K24,Corres!$A$1:$C$34,2,FALSE))</f>
        <v>0</v>
      </c>
      <c r="O24" s="13">
        <f>IF(ISNA(VLOOKUP(K24,Corres!$A$1:$C$34,3,FALSE)),"",VLOOKUP(K24,Corres!$A$1:$C$34,3,FALSE))</f>
        <v>0</v>
      </c>
    </row>
    <row r="25" spans="1:15" x14ac:dyDescent="0.2">
      <c r="A25" s="7">
        <v>224</v>
      </c>
      <c r="B25" s="7" t="s">
        <v>351</v>
      </c>
      <c r="C25" s="8">
        <v>4394</v>
      </c>
      <c r="D25" s="12" t="s">
        <v>391</v>
      </c>
      <c r="E25" s="8" t="s">
        <v>15</v>
      </c>
      <c r="F25" s="7" t="s">
        <v>21</v>
      </c>
      <c r="G25" s="10">
        <v>42705</v>
      </c>
      <c r="H25" s="11" t="s">
        <v>368</v>
      </c>
      <c r="I25" s="11" t="s">
        <v>386</v>
      </c>
      <c r="J25" s="11"/>
      <c r="K25" s="12" t="s">
        <v>389</v>
      </c>
      <c r="L25" s="10">
        <v>42842</v>
      </c>
      <c r="M25" s="13"/>
      <c r="N25" s="13">
        <f>IF(ISNA(VLOOKUP(K25,Corres!$A$1:$C$34,2,FALSE)),"",VLOOKUP(K25,Corres!$A$1:$C$34,2,FALSE))</f>
        <v>0</v>
      </c>
      <c r="O25" s="13">
        <f>IF(ISNA(VLOOKUP(K25,Corres!$A$1:$C$34,3,FALSE)),"",VLOOKUP(K25,Corres!$A$1:$C$34,3,FALSE))</f>
        <v>0</v>
      </c>
    </row>
    <row r="26" spans="1:15" x14ac:dyDescent="0.2">
      <c r="A26" s="7">
        <v>225</v>
      </c>
      <c r="B26" s="7" t="s">
        <v>351</v>
      </c>
      <c r="C26" s="8">
        <v>4148</v>
      </c>
      <c r="D26" s="12" t="s">
        <v>392</v>
      </c>
      <c r="E26" s="8" t="s">
        <v>15</v>
      </c>
      <c r="F26" s="7" t="s">
        <v>21</v>
      </c>
      <c r="G26" s="10">
        <v>42466</v>
      </c>
      <c r="H26" s="11" t="s">
        <v>368</v>
      </c>
      <c r="I26" s="11" t="s">
        <v>386</v>
      </c>
      <c r="J26" s="11"/>
      <c r="K26" s="12" t="s">
        <v>393</v>
      </c>
      <c r="L26" s="10">
        <v>42923</v>
      </c>
      <c r="M26" s="13"/>
      <c r="N26" s="13">
        <f>IF(ISNA(VLOOKUP(K26,Corres!$A$1:$C$34,2,FALSE)),"",VLOOKUP(K26,Corres!$A$1:$C$34,2,FALSE))</f>
        <v>0</v>
      </c>
      <c r="O26" s="13">
        <f>IF(ISNA(VLOOKUP(K26,Corres!$A$1:$C$34,3,FALSE)),"",VLOOKUP(K26,Corres!$A$1:$C$34,3,FALSE))</f>
        <v>0</v>
      </c>
    </row>
    <row r="27" spans="1:15" x14ac:dyDescent="0.2">
      <c r="A27" s="7">
        <v>226</v>
      </c>
      <c r="B27" s="7" t="s">
        <v>351</v>
      </c>
      <c r="C27" s="8">
        <v>4131</v>
      </c>
      <c r="D27" s="12" t="s">
        <v>394</v>
      </c>
      <c r="E27" s="8" t="s">
        <v>15</v>
      </c>
      <c r="F27" s="7" t="s">
        <v>21</v>
      </c>
      <c r="G27" s="10">
        <v>42430</v>
      </c>
      <c r="H27" s="11" t="s">
        <v>368</v>
      </c>
      <c r="I27" s="11" t="s">
        <v>386</v>
      </c>
      <c r="J27" s="11"/>
      <c r="K27" s="12" t="s">
        <v>395</v>
      </c>
      <c r="L27" s="10">
        <v>43405</v>
      </c>
      <c r="M27" s="13"/>
      <c r="N27" s="13">
        <f>IF(ISNA(VLOOKUP(K27,Corres!$A$1:$C$34,2,FALSE)),"",VLOOKUP(K27,Corres!$A$1:$C$34,2,FALSE))</f>
        <v>0</v>
      </c>
      <c r="O27" s="13">
        <f>IF(ISNA(VLOOKUP(K27,Corres!$A$1:$C$34,3,FALSE)),"",VLOOKUP(K27,Corres!$A$1:$C$34,3,FALSE))</f>
        <v>0</v>
      </c>
    </row>
    <row r="28" spans="1:15" x14ac:dyDescent="0.2">
      <c r="A28" s="7">
        <v>227</v>
      </c>
      <c r="B28" s="7" t="s">
        <v>351</v>
      </c>
      <c r="C28" s="8">
        <v>4327</v>
      </c>
      <c r="D28" s="12" t="s">
        <v>396</v>
      </c>
      <c r="E28" s="8" t="s">
        <v>15</v>
      </c>
      <c r="F28" s="7" t="s">
        <v>21</v>
      </c>
      <c r="G28" s="10">
        <v>42642</v>
      </c>
      <c r="H28" s="11" t="s">
        <v>368</v>
      </c>
      <c r="I28" s="11" t="s">
        <v>386</v>
      </c>
      <c r="J28" s="11"/>
      <c r="K28" s="12" t="s">
        <v>393</v>
      </c>
      <c r="L28" s="10">
        <v>42842</v>
      </c>
      <c r="M28" s="13"/>
      <c r="N28" s="13">
        <f>IF(ISNA(VLOOKUP(K28,Corres!$A$1:$C$34,2,FALSE)),"",VLOOKUP(K28,Corres!$A$1:$C$34,2,FALSE))</f>
        <v>0</v>
      </c>
      <c r="O28" s="13">
        <f>IF(ISNA(VLOOKUP(K28,Corres!$A$1:$C$34,3,FALSE)),"",VLOOKUP(K28,Corres!$A$1:$C$34,3,FALSE))</f>
        <v>0</v>
      </c>
    </row>
    <row r="29" spans="1:15" x14ac:dyDescent="0.2">
      <c r="A29" s="7">
        <v>228</v>
      </c>
      <c r="B29" s="7" t="s">
        <v>351</v>
      </c>
      <c r="C29" s="8">
        <v>4421</v>
      </c>
      <c r="D29" s="12" t="s">
        <v>397</v>
      </c>
      <c r="E29" s="8" t="s">
        <v>15</v>
      </c>
      <c r="F29" s="7" t="s">
        <v>21</v>
      </c>
      <c r="G29" s="10">
        <v>42716</v>
      </c>
      <c r="H29" s="11" t="s">
        <v>368</v>
      </c>
      <c r="I29" s="11" t="s">
        <v>386</v>
      </c>
      <c r="J29" s="11"/>
      <c r="K29" s="12" t="s">
        <v>393</v>
      </c>
      <c r="L29" s="10">
        <v>42842</v>
      </c>
      <c r="M29" s="13"/>
      <c r="N29" s="13">
        <f>IF(ISNA(VLOOKUP(K29,Corres!$A$1:$C$34,2,FALSE)),"",VLOOKUP(K29,Corres!$A$1:$C$34,2,FALSE))</f>
        <v>0</v>
      </c>
      <c r="O29" s="13">
        <f>IF(ISNA(VLOOKUP(K29,Corres!$A$1:$C$34,3,FALSE)),"",VLOOKUP(K29,Corres!$A$1:$C$34,3,FALSE))</f>
        <v>0</v>
      </c>
    </row>
    <row r="30" spans="1:15" x14ac:dyDescent="0.2">
      <c r="A30" s="7">
        <v>229</v>
      </c>
      <c r="B30" s="7" t="s">
        <v>351</v>
      </c>
      <c r="C30" s="8">
        <v>4772</v>
      </c>
      <c r="D30" s="12" t="s">
        <v>398</v>
      </c>
      <c r="E30" s="8" t="s">
        <v>15</v>
      </c>
      <c r="F30" s="7" t="s">
        <v>16</v>
      </c>
      <c r="G30" s="10">
        <v>43413</v>
      </c>
      <c r="H30" s="11" t="s">
        <v>368</v>
      </c>
      <c r="I30" s="11" t="s">
        <v>386</v>
      </c>
      <c r="J30" s="11"/>
      <c r="K30" s="12" t="s">
        <v>393</v>
      </c>
      <c r="L30" s="10">
        <v>43413</v>
      </c>
      <c r="M30" s="13"/>
      <c r="N30" s="13">
        <f>IF(ISNA(VLOOKUP(K30,Corres!$A$1:$C$34,2,FALSE)),"",VLOOKUP(K30,Corres!$A$1:$C$34,2,FALSE))</f>
        <v>0</v>
      </c>
      <c r="O30" s="13">
        <f>IF(ISNA(VLOOKUP(K30,Corres!$A$1:$C$34,3,FALSE)),"",VLOOKUP(K30,Corres!$A$1:$C$34,3,FALSE))</f>
        <v>0</v>
      </c>
    </row>
    <row r="31" spans="1:15" x14ac:dyDescent="0.2">
      <c r="A31" s="7">
        <v>230</v>
      </c>
      <c r="B31" s="7" t="s">
        <v>351</v>
      </c>
      <c r="C31" s="8">
        <v>4795</v>
      </c>
      <c r="D31" s="12" t="s">
        <v>399</v>
      </c>
      <c r="E31" s="8" t="s">
        <v>15</v>
      </c>
      <c r="F31" s="7" t="s">
        <v>21</v>
      </c>
      <c r="G31" s="10">
        <v>43517</v>
      </c>
      <c r="H31" s="11" t="s">
        <v>368</v>
      </c>
      <c r="I31" s="11" t="s">
        <v>386</v>
      </c>
      <c r="J31" s="11"/>
      <c r="K31" s="12" t="s">
        <v>393</v>
      </c>
      <c r="L31" s="10">
        <v>43517</v>
      </c>
      <c r="M31" s="13"/>
      <c r="N31" s="13">
        <f>IF(ISNA(VLOOKUP(K31,Corres!$A$1:$C$34,2,FALSE)),"",VLOOKUP(K31,Corres!$A$1:$C$34,2,FALSE))</f>
        <v>0</v>
      </c>
      <c r="O31" s="13">
        <f>IF(ISNA(VLOOKUP(K31,Corres!$A$1:$C$34,3,FALSE)),"",VLOOKUP(K31,Corres!$A$1:$C$34,3,FALSE))</f>
        <v>0</v>
      </c>
    </row>
    <row r="32" spans="1:15" x14ac:dyDescent="0.2">
      <c r="A32" s="7">
        <v>231</v>
      </c>
      <c r="B32" s="7" t="s">
        <v>351</v>
      </c>
      <c r="C32" s="8">
        <v>4328</v>
      </c>
      <c r="D32" s="12" t="s">
        <v>400</v>
      </c>
      <c r="E32" s="8" t="s">
        <v>15</v>
      </c>
      <c r="F32" s="7" t="s">
        <v>16</v>
      </c>
      <c r="G32" s="10">
        <v>42642</v>
      </c>
      <c r="H32" s="11" t="s">
        <v>368</v>
      </c>
      <c r="I32" s="11" t="s">
        <v>386</v>
      </c>
      <c r="J32" s="11"/>
      <c r="K32" s="12" t="s">
        <v>393</v>
      </c>
      <c r="L32" s="10">
        <v>43525</v>
      </c>
      <c r="M32" s="13" t="s">
        <v>390</v>
      </c>
      <c r="N32" s="13">
        <f>IF(ISNA(VLOOKUP(K32,Corres!$A$1:$C$34,2,FALSE)),"",VLOOKUP(K32,Corres!$A$1:$C$34,2,FALSE))</f>
        <v>0</v>
      </c>
      <c r="O32" s="13">
        <f>IF(ISNA(VLOOKUP(K32,Corres!$A$1:$C$34,3,FALSE)),"",VLOOKUP(K32,Corres!$A$1:$C$34,3,FALSE))</f>
        <v>0</v>
      </c>
    </row>
    <row r="33" spans="1:15" x14ac:dyDescent="0.2">
      <c r="A33" s="7">
        <v>232</v>
      </c>
      <c r="B33" s="7" t="s">
        <v>351</v>
      </c>
      <c r="C33" s="8">
        <v>4610</v>
      </c>
      <c r="D33" s="12" t="s">
        <v>401</v>
      </c>
      <c r="E33" s="8" t="s">
        <v>15</v>
      </c>
      <c r="F33" s="7" t="s">
        <v>16</v>
      </c>
      <c r="G33" s="10">
        <v>43017</v>
      </c>
      <c r="H33" s="11" t="s">
        <v>368</v>
      </c>
      <c r="I33" s="11" t="s">
        <v>386</v>
      </c>
      <c r="J33" s="11"/>
      <c r="K33" s="12" t="s">
        <v>393</v>
      </c>
      <c r="L33" s="10">
        <v>43525</v>
      </c>
      <c r="M33" s="13"/>
      <c r="N33" s="13">
        <f>IF(ISNA(VLOOKUP(K33,Corres!$A$1:$C$34,2,FALSE)),"",VLOOKUP(K33,Corres!$A$1:$C$34,2,FALSE))</f>
        <v>0</v>
      </c>
      <c r="O33" s="13">
        <f>IF(ISNA(VLOOKUP(K33,Corres!$A$1:$C$34,3,FALSE)),"",VLOOKUP(K33,Corres!$A$1:$C$34,3,FALSE))</f>
        <v>0</v>
      </c>
    </row>
    <row r="34" spans="1:15" x14ac:dyDescent="0.2">
      <c r="A34" s="7">
        <v>233</v>
      </c>
      <c r="B34" s="7" t="s">
        <v>351</v>
      </c>
      <c r="C34" s="8">
        <v>4776</v>
      </c>
      <c r="D34" s="12" t="s">
        <v>402</v>
      </c>
      <c r="E34" s="8" t="s">
        <v>15</v>
      </c>
      <c r="F34" s="7" t="s">
        <v>21</v>
      </c>
      <c r="G34" s="10">
        <v>43431</v>
      </c>
      <c r="H34" s="11" t="s">
        <v>368</v>
      </c>
      <c r="I34" s="11" t="s">
        <v>386</v>
      </c>
      <c r="J34" s="11"/>
      <c r="K34" s="12" t="s">
        <v>393</v>
      </c>
      <c r="L34" s="10">
        <v>43431</v>
      </c>
      <c r="M34" s="13"/>
      <c r="N34" s="13">
        <f>IF(ISNA(VLOOKUP(K34,Corres!$A$1:$C$34,2,FALSE)),"",VLOOKUP(K34,Corres!$A$1:$C$34,2,FALSE))</f>
        <v>0</v>
      </c>
      <c r="O34" s="13">
        <f>IF(ISNA(VLOOKUP(K34,Corres!$A$1:$C$34,3,FALSE)),"",VLOOKUP(K34,Corres!$A$1:$C$34,3,FALSE))</f>
        <v>0</v>
      </c>
    </row>
    <row r="35" spans="1:15" x14ac:dyDescent="0.2">
      <c r="A35" s="7">
        <v>234</v>
      </c>
      <c r="B35" s="7" t="s">
        <v>351</v>
      </c>
      <c r="C35" s="8">
        <v>4822</v>
      </c>
      <c r="D35" s="12" t="s">
        <v>403</v>
      </c>
      <c r="E35" s="8" t="s">
        <v>15</v>
      </c>
      <c r="F35" s="7" t="s">
        <v>21</v>
      </c>
      <c r="G35" s="10">
        <v>43539</v>
      </c>
      <c r="H35" s="11" t="s">
        <v>368</v>
      </c>
      <c r="I35" s="11" t="s">
        <v>386</v>
      </c>
      <c r="J35" s="11"/>
      <c r="K35" s="12" t="s">
        <v>393</v>
      </c>
      <c r="L35" s="10">
        <v>43539</v>
      </c>
      <c r="M35" s="13"/>
      <c r="N35" s="13">
        <f>IF(ISNA(VLOOKUP(K35,Corres!$A$1:$C$34,2,FALSE)),"",VLOOKUP(K35,Corres!$A$1:$C$34,2,FALSE))</f>
        <v>0</v>
      </c>
      <c r="O35" s="13">
        <f>IF(ISNA(VLOOKUP(K35,Corres!$A$1:$C$34,3,FALSE)),"",VLOOKUP(K35,Corres!$A$1:$C$34,3,FALSE))</f>
        <v>0</v>
      </c>
    </row>
    <row r="36" spans="1:15" x14ac:dyDescent="0.2">
      <c r="A36" s="7">
        <v>235</v>
      </c>
      <c r="B36" s="7" t="s">
        <v>351</v>
      </c>
      <c r="C36" s="8">
        <v>4234</v>
      </c>
      <c r="D36" s="12" t="s">
        <v>404</v>
      </c>
      <c r="E36" s="8" t="s">
        <v>15</v>
      </c>
      <c r="F36" s="7" t="s">
        <v>16</v>
      </c>
      <c r="G36" s="10">
        <v>42545</v>
      </c>
      <c r="H36" s="11" t="s">
        <v>368</v>
      </c>
      <c r="I36" s="11" t="s">
        <v>405</v>
      </c>
      <c r="J36" s="11"/>
      <c r="K36" s="12" t="s">
        <v>406</v>
      </c>
      <c r="L36" s="10">
        <v>43344</v>
      </c>
      <c r="M36" s="13"/>
      <c r="N36" s="13">
        <f>IF(ISNA(VLOOKUP(K36,Corres!$A$1:$C$34,2,FALSE)),"",VLOOKUP(K36,Corres!$A$1:$C$34,2,FALSE))</f>
        <v>0</v>
      </c>
      <c r="O36" s="13">
        <f>IF(ISNA(VLOOKUP(K36,Corres!$A$1:$C$34,3,FALSE)),"",VLOOKUP(K36,Corres!$A$1:$C$34,3,FALSE))</f>
        <v>0</v>
      </c>
    </row>
    <row r="37" spans="1:15" x14ac:dyDescent="0.2">
      <c r="A37" s="7">
        <v>236</v>
      </c>
      <c r="B37" s="7" t="s">
        <v>351</v>
      </c>
      <c r="C37" s="8">
        <v>4132</v>
      </c>
      <c r="D37" s="12" t="s">
        <v>407</v>
      </c>
      <c r="E37" s="8" t="s">
        <v>15</v>
      </c>
      <c r="F37" s="7" t="s">
        <v>21</v>
      </c>
      <c r="G37" s="10">
        <v>42430</v>
      </c>
      <c r="H37" s="11" t="s">
        <v>368</v>
      </c>
      <c r="I37" s="11" t="s">
        <v>405</v>
      </c>
      <c r="J37" s="11"/>
      <c r="K37" s="12" t="s">
        <v>408</v>
      </c>
      <c r="L37" s="10">
        <v>42430</v>
      </c>
      <c r="M37" s="13"/>
      <c r="N37" s="13">
        <f>IF(ISNA(VLOOKUP(K37,Corres!$A$1:$C$34,2,FALSE)),"",VLOOKUP(K37,Corres!$A$1:$C$34,2,FALSE))</f>
        <v>0</v>
      </c>
      <c r="O37" s="13">
        <f>IF(ISNA(VLOOKUP(K37,Corres!$A$1:$C$34,3,FALSE)),"",VLOOKUP(K37,Corres!$A$1:$C$34,3,FALSE))</f>
        <v>0</v>
      </c>
    </row>
    <row r="38" spans="1:15" x14ac:dyDescent="0.2">
      <c r="A38" s="7">
        <v>237</v>
      </c>
      <c r="B38" s="7" t="s">
        <v>351</v>
      </c>
      <c r="C38" s="8">
        <v>3062</v>
      </c>
      <c r="D38" s="12" t="s">
        <v>409</v>
      </c>
      <c r="E38" s="8" t="s">
        <v>15</v>
      </c>
      <c r="F38" s="7" t="s">
        <v>21</v>
      </c>
      <c r="G38" s="10">
        <v>38610</v>
      </c>
      <c r="H38" s="11" t="s">
        <v>368</v>
      </c>
      <c r="I38" s="11" t="s">
        <v>405</v>
      </c>
      <c r="J38" s="11"/>
      <c r="K38" s="12" t="s">
        <v>408</v>
      </c>
      <c r="L38" s="10">
        <v>42156</v>
      </c>
      <c r="M38" s="13"/>
      <c r="N38" s="13">
        <f>IF(ISNA(VLOOKUP(K38,Corres!$A$1:$C$34,2,FALSE)),"",VLOOKUP(K38,Corres!$A$1:$C$34,2,FALSE))</f>
        <v>0</v>
      </c>
      <c r="O38" s="13">
        <f>IF(ISNA(VLOOKUP(K38,Corres!$A$1:$C$34,3,FALSE)),"",VLOOKUP(K38,Corres!$A$1:$C$34,3,FALSE))</f>
        <v>0</v>
      </c>
    </row>
    <row r="39" spans="1:15" x14ac:dyDescent="0.2">
      <c r="A39" s="7">
        <v>238</v>
      </c>
      <c r="B39" s="7" t="s">
        <v>351</v>
      </c>
      <c r="C39" s="8">
        <v>4512</v>
      </c>
      <c r="D39" s="12" t="s">
        <v>410</v>
      </c>
      <c r="E39" s="8" t="s">
        <v>15</v>
      </c>
      <c r="F39" s="7" t="s">
        <v>16</v>
      </c>
      <c r="G39" s="10">
        <v>42857</v>
      </c>
      <c r="H39" s="11" t="s">
        <v>368</v>
      </c>
      <c r="I39" s="11" t="s">
        <v>405</v>
      </c>
      <c r="J39" s="11"/>
      <c r="K39" s="12" t="s">
        <v>408</v>
      </c>
      <c r="L39" s="10">
        <v>43017</v>
      </c>
      <c r="M39" s="13"/>
      <c r="N39" s="13">
        <f>IF(ISNA(VLOOKUP(K39,Corres!$A$1:$C$34,2,FALSE)),"",VLOOKUP(K39,Corres!$A$1:$C$34,2,FALSE))</f>
        <v>0</v>
      </c>
      <c r="O39" s="13">
        <f>IF(ISNA(VLOOKUP(K39,Corres!$A$1:$C$34,3,FALSE)),"",VLOOKUP(K39,Corres!$A$1:$C$34,3,FALSE))</f>
        <v>0</v>
      </c>
    </row>
    <row r="40" spans="1:15" x14ac:dyDescent="0.2">
      <c r="A40" s="7">
        <v>239</v>
      </c>
      <c r="B40" s="7" t="s">
        <v>351</v>
      </c>
      <c r="C40" s="8">
        <v>3873</v>
      </c>
      <c r="D40" s="12" t="s">
        <v>411</v>
      </c>
      <c r="E40" s="8" t="s">
        <v>15</v>
      </c>
      <c r="F40" s="7" t="s">
        <v>21</v>
      </c>
      <c r="G40" s="10">
        <v>41925</v>
      </c>
      <c r="H40" s="11" t="s">
        <v>368</v>
      </c>
      <c r="I40" s="11" t="s">
        <v>405</v>
      </c>
      <c r="J40" s="11"/>
      <c r="K40" s="12" t="s">
        <v>408</v>
      </c>
      <c r="L40" s="10">
        <v>43353</v>
      </c>
      <c r="M40" s="13"/>
      <c r="N40" s="13">
        <f>IF(ISNA(VLOOKUP(K40,Corres!$A$1:$C$34,2,FALSE)),"",VLOOKUP(K40,Corres!$A$1:$C$34,2,FALSE))</f>
        <v>0</v>
      </c>
      <c r="O40" s="13">
        <f>IF(ISNA(VLOOKUP(K40,Corres!$A$1:$C$34,3,FALSE)),"",VLOOKUP(K40,Corres!$A$1:$C$34,3,FALSE))</f>
        <v>0</v>
      </c>
    </row>
    <row r="41" spans="1:15" x14ac:dyDescent="0.2">
      <c r="A41" s="7">
        <v>240</v>
      </c>
      <c r="B41" s="7" t="s">
        <v>351</v>
      </c>
      <c r="C41" s="8">
        <v>4389</v>
      </c>
      <c r="D41" s="12" t="s">
        <v>412</v>
      </c>
      <c r="E41" s="8" t="s">
        <v>15</v>
      </c>
      <c r="F41" s="7" t="s">
        <v>21</v>
      </c>
      <c r="G41" s="10">
        <v>42702</v>
      </c>
      <c r="H41" s="11" t="s">
        <v>368</v>
      </c>
      <c r="I41" s="11" t="s">
        <v>405</v>
      </c>
      <c r="J41" s="15"/>
      <c r="K41" s="12" t="s">
        <v>408</v>
      </c>
      <c r="L41" s="10">
        <v>43467</v>
      </c>
      <c r="M41" s="13"/>
      <c r="N41" s="13">
        <f>IF(ISNA(VLOOKUP(K41,Corres!$A$1:$C$34,2,FALSE)),"",VLOOKUP(K41,Corres!$A$1:$C$34,2,FALSE))</f>
        <v>0</v>
      </c>
      <c r="O41" s="13">
        <f>IF(ISNA(VLOOKUP(K41,Corres!$A$1:$C$34,3,FALSE)),"",VLOOKUP(K41,Corres!$A$1:$C$34,3,FALSE))</f>
        <v>0</v>
      </c>
    </row>
    <row r="42" spans="1:15" x14ac:dyDescent="0.2">
      <c r="A42" s="7">
        <v>241</v>
      </c>
      <c r="B42" s="7" t="s">
        <v>351</v>
      </c>
      <c r="C42" s="8">
        <v>4507</v>
      </c>
      <c r="D42" s="12" t="s">
        <v>413</v>
      </c>
      <c r="E42" s="8" t="s">
        <v>15</v>
      </c>
      <c r="F42" s="7" t="s">
        <v>21</v>
      </c>
      <c r="G42" s="10">
        <v>42843</v>
      </c>
      <c r="H42" s="11" t="s">
        <v>368</v>
      </c>
      <c r="I42" s="11" t="s">
        <v>405</v>
      </c>
      <c r="J42" s="11"/>
      <c r="K42" s="12" t="s">
        <v>408</v>
      </c>
      <c r="L42" s="10">
        <v>43381</v>
      </c>
      <c r="M42" s="13"/>
      <c r="N42" s="13">
        <f>IF(ISNA(VLOOKUP(K42,Corres!$A$1:$C$34,2,FALSE)),"",VLOOKUP(K42,Corres!$A$1:$C$34,2,FALSE))</f>
        <v>0</v>
      </c>
      <c r="O42" s="13">
        <f>IF(ISNA(VLOOKUP(K42,Corres!$A$1:$C$34,3,FALSE)),"",VLOOKUP(K42,Corres!$A$1:$C$34,3,FALSE))</f>
        <v>0</v>
      </c>
    </row>
    <row r="43" spans="1:15" x14ac:dyDescent="0.2">
      <c r="A43" s="7">
        <v>242</v>
      </c>
      <c r="B43" s="7" t="s">
        <v>351</v>
      </c>
      <c r="C43" s="8">
        <v>2529</v>
      </c>
      <c r="D43" s="12" t="s">
        <v>414</v>
      </c>
      <c r="E43" s="8" t="s">
        <v>15</v>
      </c>
      <c r="F43" s="7" t="s">
        <v>16</v>
      </c>
      <c r="G43" s="10">
        <v>36780</v>
      </c>
      <c r="H43" s="11" t="s">
        <v>368</v>
      </c>
      <c r="I43" s="11" t="s">
        <v>405</v>
      </c>
      <c r="J43" s="11" t="s">
        <v>415</v>
      </c>
      <c r="K43" s="12" t="s">
        <v>416</v>
      </c>
      <c r="L43" s="10">
        <v>39587</v>
      </c>
      <c r="M43" s="13"/>
      <c r="N43" s="13">
        <f>IF(ISNA(VLOOKUP(K43,Corres!$A$1:$C$34,2,FALSE)),"",VLOOKUP(K43,Corres!$A$1:$C$34,2,FALSE))</f>
        <v>0</v>
      </c>
      <c r="O43" s="13">
        <f>IF(ISNA(VLOOKUP(K43,Corres!$A$1:$C$34,3,FALSE)),"",VLOOKUP(K43,Corres!$A$1:$C$34,3,FALSE))</f>
        <v>0</v>
      </c>
    </row>
    <row r="44" spans="1:15" x14ac:dyDescent="0.2">
      <c r="A44" s="7">
        <v>243</v>
      </c>
      <c r="B44" s="7" t="s">
        <v>351</v>
      </c>
      <c r="C44" s="8">
        <v>4760</v>
      </c>
      <c r="D44" s="12" t="s">
        <v>417</v>
      </c>
      <c r="E44" s="8" t="s">
        <v>15</v>
      </c>
      <c r="F44" s="7" t="s">
        <v>21</v>
      </c>
      <c r="G44" s="10">
        <v>43417</v>
      </c>
      <c r="H44" s="11" t="s">
        <v>418</v>
      </c>
      <c r="I44" s="11" t="s">
        <v>418</v>
      </c>
      <c r="J44" s="11"/>
      <c r="K44" s="12" t="s">
        <v>419</v>
      </c>
      <c r="L44" s="10">
        <v>43417</v>
      </c>
      <c r="M44" s="13"/>
      <c r="N44" s="13" t="str">
        <f>IF(ISNA(VLOOKUP(K44,Corres!$A$1:$C$34,2,FALSE)),"",VLOOKUP(K44,Corres!$A$1:$C$34,2,FALSE))</f>
        <v>CFO</v>
      </c>
      <c r="O44" s="13" t="str">
        <f>IF(ISNA(VLOOKUP(K44,Corres!$A$1:$C$34,3,FALSE)),"",VLOOKUP(K44,Corres!$A$1:$C$34,3,FALSE))</f>
        <v>Client-adm</v>
      </c>
    </row>
    <row r="45" spans="1:15" x14ac:dyDescent="0.2">
      <c r="A45" s="7">
        <v>244</v>
      </c>
      <c r="B45" s="7" t="s">
        <v>351</v>
      </c>
      <c r="C45" s="8">
        <v>3234</v>
      </c>
      <c r="D45" s="12" t="s">
        <v>420</v>
      </c>
      <c r="E45" s="8" t="s">
        <v>15</v>
      </c>
      <c r="F45" s="7" t="s">
        <v>16</v>
      </c>
      <c r="G45" s="10">
        <v>39083</v>
      </c>
      <c r="H45" s="11" t="s">
        <v>421</v>
      </c>
      <c r="I45" s="11"/>
      <c r="J45" s="11"/>
      <c r="K45" s="12" t="s">
        <v>422</v>
      </c>
      <c r="L45" s="10">
        <v>42892</v>
      </c>
      <c r="M45" s="13"/>
      <c r="N45" s="13" t="str">
        <f>IF(ISNA(VLOOKUP(K45,Corres!$A$1:$C$34,2,FALSE)),"",VLOOKUP(K45,Corres!$A$1:$C$34,2,FALSE))</f>
        <v>DREG</v>
      </c>
      <c r="O45" s="13" t="str">
        <f>IF(ISNA(VLOOKUP(K45,Corres!$A$1:$C$34,3,FALSE)),"",VLOOKUP(K45,Corres!$A$1:$C$34,3,FALSE))</f>
        <v>Group-res</v>
      </c>
    </row>
    <row r="46" spans="1:15" x14ac:dyDescent="0.2">
      <c r="A46" s="7">
        <v>245</v>
      </c>
      <c r="B46" s="7" t="s">
        <v>351</v>
      </c>
      <c r="C46" s="8">
        <v>3019</v>
      </c>
      <c r="D46" s="12" t="s">
        <v>423</v>
      </c>
      <c r="E46" s="8" t="s">
        <v>15</v>
      </c>
      <c r="F46" s="7" t="s">
        <v>16</v>
      </c>
      <c r="G46" s="10">
        <v>38534</v>
      </c>
      <c r="H46" s="11" t="s">
        <v>421</v>
      </c>
      <c r="I46" s="11"/>
      <c r="J46" s="11"/>
      <c r="K46" s="12" t="s">
        <v>424</v>
      </c>
      <c r="L46" s="10">
        <v>42933</v>
      </c>
      <c r="M46" s="13"/>
      <c r="N46" s="13">
        <f>IF(ISNA(VLOOKUP(K46,Corres!$A$1:$C$34,2,FALSE)),"",VLOOKUP(K46,Corres!$A$1:$C$34,2,FALSE))</f>
        <v>0</v>
      </c>
      <c r="O46" s="13">
        <f>IF(ISNA(VLOOKUP(K46,Corres!$A$1:$C$34,3,FALSE)),"",VLOOKUP(K46,Corres!$A$1:$C$34,3,FALSE))</f>
        <v>0</v>
      </c>
    </row>
    <row r="47" spans="1:15" x14ac:dyDescent="0.2">
      <c r="A47" s="7">
        <v>246</v>
      </c>
      <c r="B47" s="7" t="s">
        <v>351</v>
      </c>
      <c r="C47" s="8">
        <v>4313</v>
      </c>
      <c r="D47" s="12" t="s">
        <v>425</v>
      </c>
      <c r="E47" s="8" t="s">
        <v>15</v>
      </c>
      <c r="F47" s="7" t="s">
        <v>21</v>
      </c>
      <c r="G47" s="10">
        <v>42618</v>
      </c>
      <c r="H47" s="11" t="s">
        <v>421</v>
      </c>
      <c r="I47" s="11"/>
      <c r="J47" s="11"/>
      <c r="K47" s="12" t="s">
        <v>408</v>
      </c>
      <c r="L47" s="10">
        <v>43017</v>
      </c>
      <c r="M47" s="13"/>
      <c r="N47" s="13">
        <f>IF(ISNA(VLOOKUP(K47,Corres!$A$1:$C$34,2,FALSE)),"",VLOOKUP(K47,Corres!$A$1:$C$34,2,FALSE))</f>
        <v>0</v>
      </c>
      <c r="O47" s="13">
        <f>IF(ISNA(VLOOKUP(K47,Corres!$A$1:$C$34,3,FALSE)),"",VLOOKUP(K47,Corres!$A$1:$C$34,3,FALSE))</f>
        <v>0</v>
      </c>
    </row>
    <row r="48" spans="1:15" x14ac:dyDescent="0.2">
      <c r="A48" s="7">
        <v>247</v>
      </c>
      <c r="B48" s="7" t="s">
        <v>351</v>
      </c>
      <c r="C48" s="8">
        <v>4510</v>
      </c>
      <c r="D48" s="12" t="s">
        <v>426</v>
      </c>
      <c r="E48" s="8" t="s">
        <v>15</v>
      </c>
      <c r="F48" s="7" t="s">
        <v>21</v>
      </c>
      <c r="G48" s="10">
        <v>42843</v>
      </c>
      <c r="H48" s="11" t="s">
        <v>421</v>
      </c>
      <c r="I48" s="11"/>
      <c r="J48" s="11"/>
      <c r="K48" s="12" t="s">
        <v>408</v>
      </c>
      <c r="L48" s="10">
        <v>42982</v>
      </c>
      <c r="M48" s="13"/>
      <c r="N48" s="13">
        <f>IF(ISNA(VLOOKUP(K48,Corres!$A$1:$C$34,2,FALSE)),"",VLOOKUP(K48,Corres!$A$1:$C$34,2,FALSE))</f>
        <v>0</v>
      </c>
      <c r="O48" s="13">
        <f>IF(ISNA(VLOOKUP(K48,Corres!$A$1:$C$34,3,FALSE)),"",VLOOKUP(K48,Corres!$A$1:$C$34,3,FALSE))</f>
        <v>0</v>
      </c>
    </row>
    <row r="49" spans="1:15" x14ac:dyDescent="0.2">
      <c r="A49" s="7">
        <v>248</v>
      </c>
      <c r="B49" s="7" t="s">
        <v>351</v>
      </c>
      <c r="C49" s="8">
        <v>3633</v>
      </c>
      <c r="D49" s="12" t="s">
        <v>427</v>
      </c>
      <c r="E49" s="8" t="s">
        <v>15</v>
      </c>
      <c r="F49" s="7" t="s">
        <v>16</v>
      </c>
      <c r="G49" s="10">
        <v>40834</v>
      </c>
      <c r="H49" s="11" t="s">
        <v>428</v>
      </c>
      <c r="I49" s="11"/>
      <c r="J49" s="12"/>
      <c r="K49" s="12" t="s">
        <v>424</v>
      </c>
      <c r="L49" s="10">
        <v>42933</v>
      </c>
      <c r="M49" s="13"/>
      <c r="N49" s="13">
        <f>IF(ISNA(VLOOKUP(K49,Corres!$A$1:$C$34,2,FALSE)),"",VLOOKUP(K49,Corres!$A$1:$C$34,2,FALSE))</f>
        <v>0</v>
      </c>
      <c r="O49" s="13">
        <f>IF(ISNA(VLOOKUP(K49,Corres!$A$1:$C$34,3,FALSE)),"",VLOOKUP(K49,Corres!$A$1:$C$34,3,FALSE))</f>
        <v>0</v>
      </c>
    </row>
    <row r="50" spans="1:15" x14ac:dyDescent="0.2">
      <c r="A50" s="7">
        <v>249</v>
      </c>
      <c r="B50" s="7" t="s">
        <v>351</v>
      </c>
      <c r="C50" s="8">
        <v>3126</v>
      </c>
      <c r="D50" s="12" t="s">
        <v>429</v>
      </c>
      <c r="E50" s="8" t="s">
        <v>15</v>
      </c>
      <c r="F50" s="7" t="s">
        <v>16</v>
      </c>
      <c r="G50" s="10">
        <v>38743</v>
      </c>
      <c r="H50" s="11" t="s">
        <v>428</v>
      </c>
      <c r="I50" s="11"/>
      <c r="J50" s="11"/>
      <c r="K50" s="12" t="s">
        <v>422</v>
      </c>
      <c r="L50" s="10">
        <v>42892</v>
      </c>
      <c r="M50" s="13"/>
      <c r="N50" s="13" t="str">
        <f>IF(ISNA(VLOOKUP(K50,Corres!$A$1:$C$34,2,FALSE)),"",VLOOKUP(K50,Corres!$A$1:$C$34,2,FALSE))</f>
        <v>DREG</v>
      </c>
      <c r="O50" s="13" t="str">
        <f>IF(ISNA(VLOOKUP(K50,Corres!$A$1:$C$34,3,FALSE)),"",VLOOKUP(K50,Corres!$A$1:$C$34,3,FALSE))</f>
        <v>Group-res</v>
      </c>
    </row>
    <row r="51" spans="1:15" x14ac:dyDescent="0.2">
      <c r="A51" s="7">
        <v>250</v>
      </c>
      <c r="B51" s="7" t="s">
        <v>351</v>
      </c>
      <c r="C51" s="8">
        <v>4685</v>
      </c>
      <c r="D51" s="12" t="s">
        <v>430</v>
      </c>
      <c r="E51" s="8" t="s">
        <v>15</v>
      </c>
      <c r="F51" s="7" t="s">
        <v>16</v>
      </c>
      <c r="G51" s="10">
        <v>43201</v>
      </c>
      <c r="H51" s="11" t="s">
        <v>428</v>
      </c>
      <c r="I51" s="11"/>
      <c r="J51" s="11"/>
      <c r="K51" s="12" t="s">
        <v>408</v>
      </c>
      <c r="L51" s="10">
        <v>43481</v>
      </c>
      <c r="M51" s="13"/>
      <c r="N51" s="13">
        <f>IF(ISNA(VLOOKUP(K51,Corres!$A$1:$C$34,2,FALSE)),"",VLOOKUP(K51,Corres!$A$1:$C$34,2,FALSE))</f>
        <v>0</v>
      </c>
      <c r="O51" s="13">
        <f>IF(ISNA(VLOOKUP(K51,Corres!$A$1:$C$34,3,FALSE)),"",VLOOKUP(K51,Corres!$A$1:$C$34,3,FALSE))</f>
        <v>0</v>
      </c>
    </row>
    <row r="52" spans="1:15" x14ac:dyDescent="0.2">
      <c r="A52" s="7">
        <v>251</v>
      </c>
      <c r="B52" s="7" t="s">
        <v>351</v>
      </c>
      <c r="C52" s="8">
        <v>3250</v>
      </c>
      <c r="D52" s="12" t="s">
        <v>431</v>
      </c>
      <c r="E52" s="8" t="s">
        <v>15</v>
      </c>
      <c r="F52" s="7" t="s">
        <v>16</v>
      </c>
      <c r="G52" s="10">
        <v>39234</v>
      </c>
      <c r="H52" s="11" t="s">
        <v>432</v>
      </c>
      <c r="I52" s="11"/>
      <c r="J52" s="11"/>
      <c r="K52" s="12" t="s">
        <v>422</v>
      </c>
      <c r="L52" s="10">
        <v>42892</v>
      </c>
      <c r="M52" s="13"/>
      <c r="N52" s="13" t="str">
        <f>IF(ISNA(VLOOKUP(K52,Corres!$A$1:$C$34,2,FALSE)),"",VLOOKUP(K52,Corres!$A$1:$C$34,2,FALSE))</f>
        <v>DREG</v>
      </c>
      <c r="O52" s="13" t="str">
        <f>IF(ISNA(VLOOKUP(K52,Corres!$A$1:$C$34,3,FALSE)),"",VLOOKUP(K52,Corres!$A$1:$C$34,3,FALSE))</f>
        <v>Group-res</v>
      </c>
    </row>
    <row r="53" spans="1:15" x14ac:dyDescent="0.2">
      <c r="A53" s="7">
        <v>252</v>
      </c>
      <c r="B53" s="7" t="s">
        <v>351</v>
      </c>
      <c r="C53" s="8">
        <v>3719</v>
      </c>
      <c r="D53" s="12" t="s">
        <v>433</v>
      </c>
      <c r="E53" s="8" t="s">
        <v>15</v>
      </c>
      <c r="F53" s="7" t="s">
        <v>21</v>
      </c>
      <c r="G53" s="10">
        <v>41218</v>
      </c>
      <c r="H53" s="11" t="s">
        <v>432</v>
      </c>
      <c r="I53" s="11"/>
      <c r="J53" s="11"/>
      <c r="K53" s="12" t="s">
        <v>424</v>
      </c>
      <c r="L53" s="10">
        <v>42781</v>
      </c>
      <c r="M53" s="13"/>
      <c r="N53" s="13">
        <f>IF(ISNA(VLOOKUP(K53,Corres!$A$1:$C$34,2,FALSE)),"",VLOOKUP(K53,Corres!$A$1:$C$34,2,FALSE))</f>
        <v>0</v>
      </c>
      <c r="O53" s="13">
        <f>IF(ISNA(VLOOKUP(K53,Corres!$A$1:$C$34,3,FALSE)),"",VLOOKUP(K53,Corres!$A$1:$C$34,3,FALSE))</f>
        <v>0</v>
      </c>
    </row>
    <row r="54" spans="1:15" x14ac:dyDescent="0.2">
      <c r="A54" s="7">
        <v>253</v>
      </c>
      <c r="B54" s="7" t="s">
        <v>351</v>
      </c>
      <c r="C54" s="8">
        <v>4508</v>
      </c>
      <c r="D54" s="12" t="s">
        <v>434</v>
      </c>
      <c r="E54" s="8" t="s">
        <v>15</v>
      </c>
      <c r="F54" s="7" t="s">
        <v>21</v>
      </c>
      <c r="G54" s="10">
        <v>42843</v>
      </c>
      <c r="H54" s="11" t="s">
        <v>432</v>
      </c>
      <c r="I54" s="11"/>
      <c r="J54" s="12"/>
      <c r="K54" s="12" t="s">
        <v>408</v>
      </c>
      <c r="L54" s="10">
        <v>42982</v>
      </c>
      <c r="M54" s="13"/>
      <c r="N54" s="13">
        <f>IF(ISNA(VLOOKUP(K54,Corres!$A$1:$C$34,2,FALSE)),"",VLOOKUP(K54,Corres!$A$1:$C$34,2,FALSE))</f>
        <v>0</v>
      </c>
      <c r="O54" s="13">
        <f>IF(ISNA(VLOOKUP(K54,Corres!$A$1:$C$34,3,FALSE)),"",VLOOKUP(K54,Corres!$A$1:$C$34,3,FALSE))</f>
        <v>0</v>
      </c>
    </row>
    <row r="55" spans="1:15" x14ac:dyDescent="0.2">
      <c r="A55" s="7">
        <v>254</v>
      </c>
      <c r="B55" s="7" t="s">
        <v>351</v>
      </c>
      <c r="C55" s="8">
        <v>2614</v>
      </c>
      <c r="D55" s="12" t="s">
        <v>435</v>
      </c>
      <c r="E55" s="8" t="s">
        <v>15</v>
      </c>
      <c r="F55" s="7" t="s">
        <v>16</v>
      </c>
      <c r="G55" s="10">
        <v>37173</v>
      </c>
      <c r="H55" s="11" t="s">
        <v>436</v>
      </c>
      <c r="I55" s="11"/>
      <c r="J55" s="11"/>
      <c r="K55" s="12" t="s">
        <v>422</v>
      </c>
      <c r="L55" s="10">
        <v>42892</v>
      </c>
      <c r="M55" s="13"/>
      <c r="N55" s="13" t="str">
        <f>IF(ISNA(VLOOKUP(K55,Corres!$A$1:$C$34,2,FALSE)),"",VLOOKUP(K55,Corres!$A$1:$C$34,2,FALSE))</f>
        <v>DREG</v>
      </c>
      <c r="O55" s="13" t="str">
        <f>IF(ISNA(VLOOKUP(K55,Corres!$A$1:$C$34,3,FALSE)),"",VLOOKUP(K55,Corres!$A$1:$C$34,3,FALSE))</f>
        <v>Group-res</v>
      </c>
    </row>
    <row r="56" spans="1:15" x14ac:dyDescent="0.2">
      <c r="A56" s="7">
        <v>255</v>
      </c>
      <c r="B56" s="7" t="s">
        <v>351</v>
      </c>
      <c r="C56" s="8">
        <v>4759</v>
      </c>
      <c r="D56" s="12" t="s">
        <v>437</v>
      </c>
      <c r="E56" s="8" t="s">
        <v>15</v>
      </c>
      <c r="F56" s="7" t="s">
        <v>16</v>
      </c>
      <c r="G56" s="10">
        <v>43367</v>
      </c>
      <c r="H56" s="11" t="s">
        <v>436</v>
      </c>
      <c r="I56" s="11"/>
      <c r="J56" s="11"/>
      <c r="K56" s="12" t="s">
        <v>408</v>
      </c>
      <c r="L56" s="10">
        <v>43482</v>
      </c>
      <c r="M56" s="13"/>
      <c r="N56" s="13">
        <f>IF(ISNA(VLOOKUP(K56,Corres!$A$1:$C$34,2,FALSE)),"",VLOOKUP(K56,Corres!$A$1:$C$34,2,FALSE))</f>
        <v>0</v>
      </c>
      <c r="O56" s="13">
        <f>IF(ISNA(VLOOKUP(K56,Corres!$A$1:$C$34,3,FALSE)),"",VLOOKUP(K56,Corres!$A$1:$C$34,3,FALSE))</f>
        <v>0</v>
      </c>
    </row>
    <row r="57" spans="1:15" x14ac:dyDescent="0.2">
      <c r="A57" s="7">
        <v>256</v>
      </c>
      <c r="B57" s="7" t="s">
        <v>351</v>
      </c>
      <c r="C57" s="8">
        <v>3242</v>
      </c>
      <c r="D57" s="12" t="s">
        <v>438</v>
      </c>
      <c r="E57" s="8" t="s">
        <v>15</v>
      </c>
      <c r="F57" s="7" t="s">
        <v>21</v>
      </c>
      <c r="G57" s="10">
        <v>39175</v>
      </c>
      <c r="H57" s="11" t="s">
        <v>439</v>
      </c>
      <c r="I57" s="11"/>
      <c r="J57" s="11"/>
      <c r="K57" s="12" t="s">
        <v>440</v>
      </c>
      <c r="L57" s="10">
        <v>43344</v>
      </c>
      <c r="M57" s="13"/>
      <c r="N57" s="13" t="str">
        <f>IF(ISNA(VLOOKUP(K57,Corres!$A$1:$C$34,2,FALSE)),"",VLOOKUP(K57,Corres!$A$1:$C$34,2,FALSE))</f>
        <v/>
      </c>
      <c r="O57" s="13" t="str">
        <f>IF(ISNA(VLOOKUP(K57,Corres!$A$1:$C$34,3,FALSE)),"",VLOOKUP(K57,Corres!$A$1:$C$34,3,FALSE))</f>
        <v/>
      </c>
    </row>
    <row r="58" spans="1:15" x14ac:dyDescent="0.2">
      <c r="A58" s="7">
        <v>257</v>
      </c>
      <c r="B58" s="7" t="s">
        <v>351</v>
      </c>
      <c r="C58" s="8">
        <v>4150</v>
      </c>
      <c r="D58" s="12" t="s">
        <v>441</v>
      </c>
      <c r="E58" s="8" t="s">
        <v>15</v>
      </c>
      <c r="F58" s="7" t="s">
        <v>16</v>
      </c>
      <c r="G58" s="10">
        <v>42473</v>
      </c>
      <c r="H58" s="11" t="s">
        <v>439</v>
      </c>
      <c r="I58" s="11" t="s">
        <v>442</v>
      </c>
      <c r="J58" s="11"/>
      <c r="K58" s="12" t="s">
        <v>443</v>
      </c>
      <c r="L58" s="10">
        <v>42583</v>
      </c>
      <c r="M58" s="13"/>
      <c r="N58" s="13" t="str">
        <f>IF(ISNA(VLOOKUP(K58,Corres!$A$1:$C$34,2,FALSE)),"",VLOOKUP(K58,Corres!$A$1:$C$34,2,FALSE))</f>
        <v/>
      </c>
      <c r="O58" s="13" t="str">
        <f>IF(ISNA(VLOOKUP(K58,Corres!$A$1:$C$34,3,FALSE)),"",VLOOKUP(K58,Corres!$A$1:$C$34,3,FALSE))</f>
        <v/>
      </c>
    </row>
    <row r="59" spans="1:15" x14ac:dyDescent="0.2">
      <c r="A59" s="7">
        <v>258</v>
      </c>
      <c r="B59" s="7" t="s">
        <v>351</v>
      </c>
      <c r="C59" s="8">
        <v>3882</v>
      </c>
      <c r="D59" s="12" t="s">
        <v>444</v>
      </c>
      <c r="E59" s="8" t="s">
        <v>15</v>
      </c>
      <c r="F59" s="7" t="s">
        <v>21</v>
      </c>
      <c r="G59" s="10">
        <v>41967</v>
      </c>
      <c r="H59" s="11" t="s">
        <v>439</v>
      </c>
      <c r="I59" s="11" t="s">
        <v>442</v>
      </c>
      <c r="J59" s="11"/>
      <c r="K59" s="12" t="s">
        <v>445</v>
      </c>
      <c r="L59" s="10">
        <v>41967</v>
      </c>
      <c r="M59" s="13"/>
      <c r="N59" s="13" t="str">
        <f>IF(ISNA(VLOOKUP(K59,Corres!$A$1:$C$34,2,FALSE)),"",VLOOKUP(K59,Corres!$A$1:$C$34,2,FALSE))</f>
        <v/>
      </c>
      <c r="O59" s="13" t="str">
        <f>IF(ISNA(VLOOKUP(K59,Corres!$A$1:$C$34,3,FALSE)),"",VLOOKUP(K59,Corres!$A$1:$C$34,3,FALSE))</f>
        <v/>
      </c>
    </row>
    <row r="60" spans="1:15" x14ac:dyDescent="0.2">
      <c r="A60" s="7">
        <v>259</v>
      </c>
      <c r="B60" s="7" t="s">
        <v>351</v>
      </c>
      <c r="C60" s="8">
        <v>3128</v>
      </c>
      <c r="D60" s="12" t="s">
        <v>446</v>
      </c>
      <c r="E60" s="8" t="s">
        <v>15</v>
      </c>
      <c r="F60" s="7" t="s">
        <v>21</v>
      </c>
      <c r="G60" s="10">
        <v>38742</v>
      </c>
      <c r="H60" s="11" t="s">
        <v>439</v>
      </c>
      <c r="I60" s="11" t="s">
        <v>442</v>
      </c>
      <c r="J60" s="11"/>
      <c r="K60" s="12" t="s">
        <v>445</v>
      </c>
      <c r="L60" s="10">
        <v>41806</v>
      </c>
      <c r="M60" s="13"/>
      <c r="N60" s="13" t="str">
        <f>IF(ISNA(VLOOKUP(K60,Corres!$A$1:$C$34,2,FALSE)),"",VLOOKUP(K60,Corres!$A$1:$C$34,2,FALSE))</f>
        <v/>
      </c>
      <c r="O60" s="13" t="str">
        <f>IF(ISNA(VLOOKUP(K60,Corres!$A$1:$C$34,3,FALSE)),"",VLOOKUP(K60,Corres!$A$1:$C$34,3,FALSE))</f>
        <v/>
      </c>
    </row>
    <row r="61" spans="1:15" x14ac:dyDescent="0.2">
      <c r="A61" s="7">
        <v>260</v>
      </c>
      <c r="B61" s="7" t="s">
        <v>351</v>
      </c>
      <c r="C61" s="8">
        <v>3919</v>
      </c>
      <c r="D61" s="12" t="s">
        <v>447</v>
      </c>
      <c r="E61" s="8" t="s">
        <v>15</v>
      </c>
      <c r="F61" s="7" t="s">
        <v>21</v>
      </c>
      <c r="G61" s="10">
        <v>42058</v>
      </c>
      <c r="H61" s="11" t="s">
        <v>439</v>
      </c>
      <c r="I61" s="11" t="s">
        <v>442</v>
      </c>
      <c r="J61" s="13"/>
      <c r="K61" s="12" t="s">
        <v>445</v>
      </c>
      <c r="L61" s="10">
        <v>42058</v>
      </c>
      <c r="M61" s="13"/>
      <c r="N61" s="13" t="str">
        <f>IF(ISNA(VLOOKUP(K61,Corres!$A$1:$C$34,2,FALSE)),"",VLOOKUP(K61,Corres!$A$1:$C$34,2,FALSE))</f>
        <v/>
      </c>
      <c r="O61" s="13" t="str">
        <f>IF(ISNA(VLOOKUP(K61,Corres!$A$1:$C$34,3,FALSE)),"",VLOOKUP(K61,Corres!$A$1:$C$34,3,FALSE))</f>
        <v/>
      </c>
    </row>
    <row r="62" spans="1:15" x14ac:dyDescent="0.2">
      <c r="A62" s="7">
        <v>261</v>
      </c>
      <c r="B62" s="7" t="s">
        <v>351</v>
      </c>
      <c r="C62" s="8">
        <v>4454</v>
      </c>
      <c r="D62" s="12" t="s">
        <v>448</v>
      </c>
      <c r="E62" s="8" t="s">
        <v>15</v>
      </c>
      <c r="F62" s="7" t="s">
        <v>21</v>
      </c>
      <c r="G62" s="10">
        <v>42788</v>
      </c>
      <c r="H62" s="11" t="s">
        <v>439</v>
      </c>
      <c r="I62" s="11" t="s">
        <v>442</v>
      </c>
      <c r="J62" s="11"/>
      <c r="K62" s="12" t="s">
        <v>445</v>
      </c>
      <c r="L62" s="10">
        <v>42788</v>
      </c>
      <c r="M62" s="13"/>
      <c r="N62" s="13" t="str">
        <f>IF(ISNA(VLOOKUP(K62,Corres!$A$1:$C$34,2,FALSE)),"",VLOOKUP(K62,Corres!$A$1:$C$34,2,FALSE))</f>
        <v/>
      </c>
      <c r="O62" s="13" t="str">
        <f>IF(ISNA(VLOOKUP(K62,Corres!$A$1:$C$34,3,FALSE)),"",VLOOKUP(K62,Corres!$A$1:$C$34,3,FALSE))</f>
        <v/>
      </c>
    </row>
    <row r="63" spans="1:15" x14ac:dyDescent="0.2">
      <c r="A63" s="7">
        <v>262</v>
      </c>
      <c r="B63" s="7" t="s">
        <v>351</v>
      </c>
      <c r="C63" s="8">
        <v>2053</v>
      </c>
      <c r="D63" s="12" t="s">
        <v>449</v>
      </c>
      <c r="E63" s="8" t="s">
        <v>15</v>
      </c>
      <c r="F63" s="7" t="s">
        <v>16</v>
      </c>
      <c r="G63" s="10">
        <v>34335</v>
      </c>
      <c r="H63" s="11" t="s">
        <v>439</v>
      </c>
      <c r="I63" s="11"/>
      <c r="J63" s="11"/>
      <c r="K63" s="12" t="s">
        <v>450</v>
      </c>
      <c r="L63" s="10">
        <v>43344</v>
      </c>
      <c r="M63" s="13"/>
      <c r="N63" s="13" t="str">
        <f>IF(ISNA(VLOOKUP(K63,Corres!$A$1:$C$34,2,FALSE)),"",VLOOKUP(K63,Corres!$A$1:$C$34,2,FALSE))</f>
        <v/>
      </c>
      <c r="O63" s="13" t="str">
        <f>IF(ISNA(VLOOKUP(K63,Corres!$A$1:$C$34,3,FALSE)),"",VLOOKUP(K63,Corres!$A$1:$C$34,3,FALSE))</f>
        <v/>
      </c>
    </row>
    <row r="64" spans="1:15" x14ac:dyDescent="0.2">
      <c r="A64" s="7">
        <v>263</v>
      </c>
      <c r="B64" s="7" t="s">
        <v>351</v>
      </c>
      <c r="C64" s="8">
        <v>3593</v>
      </c>
      <c r="D64" s="12" t="s">
        <v>451</v>
      </c>
      <c r="E64" s="8" t="s">
        <v>15</v>
      </c>
      <c r="F64" s="7" t="s">
        <v>16</v>
      </c>
      <c r="G64" s="10">
        <v>40687</v>
      </c>
      <c r="H64" s="11" t="s">
        <v>439</v>
      </c>
      <c r="I64" s="11"/>
      <c r="J64" s="11"/>
      <c r="K64" s="12" t="s">
        <v>452</v>
      </c>
      <c r="L64" s="10">
        <v>43344</v>
      </c>
      <c r="M64" s="13"/>
      <c r="N64" s="13" t="str">
        <f>IF(ISNA(VLOOKUP(K64,Corres!$A$1:$C$34,2,FALSE)),"",VLOOKUP(K64,Corres!$A$1:$C$34,2,FALSE))</f>
        <v/>
      </c>
      <c r="O64" s="13" t="str">
        <f>IF(ISNA(VLOOKUP(K64,Corres!$A$1:$C$34,3,FALSE)),"",VLOOKUP(K64,Corres!$A$1:$C$34,3,FALSE))</f>
        <v/>
      </c>
    </row>
    <row r="65" spans="1:15" x14ac:dyDescent="0.2">
      <c r="A65" s="7">
        <v>264</v>
      </c>
      <c r="B65" s="7" t="s">
        <v>351</v>
      </c>
      <c r="C65" s="8">
        <v>3352</v>
      </c>
      <c r="D65" s="12" t="s">
        <v>453</v>
      </c>
      <c r="E65" s="8" t="s">
        <v>15</v>
      </c>
      <c r="F65" s="7" t="s">
        <v>21</v>
      </c>
      <c r="G65" s="10">
        <v>39602</v>
      </c>
      <c r="H65" s="11" t="s">
        <v>439</v>
      </c>
      <c r="I65" s="11"/>
      <c r="J65" s="11"/>
      <c r="K65" s="12" t="s">
        <v>454</v>
      </c>
      <c r="L65" s="10">
        <v>43344</v>
      </c>
      <c r="M65" s="13"/>
      <c r="N65" s="13" t="str">
        <f>IF(ISNA(VLOOKUP(K65,Corres!$A$1:$C$34,2,FALSE)),"",VLOOKUP(K65,Corres!$A$1:$C$34,2,FALSE))</f>
        <v/>
      </c>
      <c r="O65" s="13" t="str">
        <f>IF(ISNA(VLOOKUP(K65,Corres!$A$1:$C$34,3,FALSE)),"",VLOOKUP(K65,Corres!$A$1:$C$34,3,FALSE))</f>
        <v/>
      </c>
    </row>
    <row r="66" spans="1:15" x14ac:dyDescent="0.2">
      <c r="A66" s="7">
        <v>265</v>
      </c>
      <c r="B66" s="7" t="s">
        <v>351</v>
      </c>
      <c r="C66" s="8">
        <v>4114</v>
      </c>
      <c r="D66" s="12" t="s">
        <v>455</v>
      </c>
      <c r="E66" s="8" t="s">
        <v>15</v>
      </c>
      <c r="F66" s="7" t="s">
        <v>21</v>
      </c>
      <c r="G66" s="10">
        <v>42417</v>
      </c>
      <c r="H66" s="11" t="s">
        <v>439</v>
      </c>
      <c r="I66" s="11"/>
      <c r="J66" s="11"/>
      <c r="K66" s="12" t="s">
        <v>456</v>
      </c>
      <c r="L66" s="10">
        <v>43344</v>
      </c>
      <c r="M66" s="13"/>
      <c r="N66" s="13" t="str">
        <f>IF(ISNA(VLOOKUP(K66,Corres!$A$1:$C$34,2,FALSE)),"",VLOOKUP(K66,Corres!$A$1:$C$34,2,FALSE))</f>
        <v/>
      </c>
      <c r="O66" s="13" t="str">
        <f>IF(ISNA(VLOOKUP(K66,Corres!$A$1:$C$34,3,FALSE)),"",VLOOKUP(K66,Corres!$A$1:$C$34,3,FALSE))</f>
        <v/>
      </c>
    </row>
    <row r="67" spans="1:15" x14ac:dyDescent="0.2">
      <c r="A67" s="7">
        <v>266</v>
      </c>
      <c r="B67" s="7" t="s">
        <v>351</v>
      </c>
      <c r="C67" s="8">
        <v>4537</v>
      </c>
      <c r="D67" s="12" t="s">
        <v>457</v>
      </c>
      <c r="E67" s="8" t="s">
        <v>15</v>
      </c>
      <c r="F67" s="7" t="s">
        <v>16</v>
      </c>
      <c r="G67" s="10">
        <v>42887</v>
      </c>
      <c r="H67" s="11" t="s">
        <v>439</v>
      </c>
      <c r="I67" s="11"/>
      <c r="J67" s="11"/>
      <c r="K67" s="12" t="s">
        <v>458</v>
      </c>
      <c r="L67" s="10">
        <v>42887</v>
      </c>
      <c r="M67" s="13"/>
      <c r="N67" s="13" t="str">
        <f>IF(ISNA(VLOOKUP(K67,Corres!$A$1:$C$34,2,FALSE)),"",VLOOKUP(K67,Corres!$A$1:$C$34,2,FALSE))</f>
        <v/>
      </c>
      <c r="O67" s="13" t="str">
        <f>IF(ISNA(VLOOKUP(K67,Corres!$A$1:$C$34,3,FALSE)),"",VLOOKUP(K67,Corres!$A$1:$C$34,3,FALSE))</f>
        <v/>
      </c>
    </row>
    <row r="68" spans="1:15" x14ac:dyDescent="0.2">
      <c r="A68" s="7">
        <v>267</v>
      </c>
      <c r="B68" s="7" t="s">
        <v>351</v>
      </c>
      <c r="C68" s="8">
        <v>4392</v>
      </c>
      <c r="D68" s="12" t="s">
        <v>459</v>
      </c>
      <c r="E68" s="8" t="s">
        <v>15</v>
      </c>
      <c r="F68" s="7" t="s">
        <v>16</v>
      </c>
      <c r="G68" s="10">
        <v>42703</v>
      </c>
      <c r="H68" s="11" t="s">
        <v>439</v>
      </c>
      <c r="I68" s="11"/>
      <c r="J68" s="11"/>
      <c r="K68" s="12" t="s">
        <v>460</v>
      </c>
      <c r="L68" s="10">
        <v>43221</v>
      </c>
      <c r="M68" s="13"/>
      <c r="N68" s="13" t="str">
        <f>IF(ISNA(VLOOKUP(K68,Corres!$A$1:$C$34,2,FALSE)),"",VLOOKUP(K68,Corres!$A$1:$C$34,2,FALSE))</f>
        <v/>
      </c>
      <c r="O68" s="13" t="str">
        <f>IF(ISNA(VLOOKUP(K68,Corres!$A$1:$C$34,3,FALSE)),"",VLOOKUP(K68,Corres!$A$1:$C$34,3,FALSE))</f>
        <v/>
      </c>
    </row>
    <row r="69" spans="1:15" x14ac:dyDescent="0.2">
      <c r="A69" s="7">
        <v>268</v>
      </c>
      <c r="B69" s="7" t="s">
        <v>351</v>
      </c>
      <c r="C69" s="8">
        <v>4432</v>
      </c>
      <c r="D69" s="12" t="s">
        <v>461</v>
      </c>
      <c r="E69" s="8" t="s">
        <v>15</v>
      </c>
      <c r="F69" s="7" t="s">
        <v>21</v>
      </c>
      <c r="G69" s="10">
        <v>42744</v>
      </c>
      <c r="H69" s="11" t="s">
        <v>439</v>
      </c>
      <c r="I69" s="11"/>
      <c r="J69" s="11"/>
      <c r="K69" s="12" t="s">
        <v>462</v>
      </c>
      <c r="L69" s="10">
        <v>43344</v>
      </c>
      <c r="M69" s="13"/>
      <c r="N69" s="13" t="str">
        <f>IF(ISNA(VLOOKUP(K69,Corres!$A$1:$C$34,2,FALSE)),"",VLOOKUP(K69,Corres!$A$1:$C$34,2,FALSE))</f>
        <v/>
      </c>
      <c r="O69" s="13" t="str">
        <f>IF(ISNA(VLOOKUP(K69,Corres!$A$1:$C$34,3,FALSE)),"",VLOOKUP(K69,Corres!$A$1:$C$34,3,FALSE))</f>
        <v/>
      </c>
    </row>
    <row r="70" spans="1:15" x14ac:dyDescent="0.2">
      <c r="A70" s="7">
        <v>269</v>
      </c>
      <c r="B70" s="7" t="s">
        <v>351</v>
      </c>
      <c r="C70" s="8">
        <v>4163</v>
      </c>
      <c r="D70" s="12" t="s">
        <v>463</v>
      </c>
      <c r="E70" s="8" t="s">
        <v>15</v>
      </c>
      <c r="F70" s="7" t="s">
        <v>16</v>
      </c>
      <c r="G70" s="10">
        <v>42492</v>
      </c>
      <c r="H70" s="11" t="s">
        <v>439</v>
      </c>
      <c r="I70" s="13"/>
      <c r="J70" s="11"/>
      <c r="K70" s="12" t="s">
        <v>464</v>
      </c>
      <c r="L70" s="10">
        <v>43344</v>
      </c>
      <c r="M70" s="13"/>
      <c r="N70" s="13" t="str">
        <f>IF(ISNA(VLOOKUP(K70,Corres!$A$1:$C$34,2,FALSE)),"",VLOOKUP(K70,Corres!$A$1:$C$34,2,FALSE))</f>
        <v/>
      </c>
      <c r="O70" s="13" t="str">
        <f>IF(ISNA(VLOOKUP(K70,Corres!$A$1:$C$34,3,FALSE)),"",VLOOKUP(K70,Corres!$A$1:$C$34,3,FALSE))</f>
        <v/>
      </c>
    </row>
    <row r="71" spans="1:15" x14ac:dyDescent="0.2">
      <c r="A71" s="7">
        <v>270</v>
      </c>
      <c r="B71" s="7" t="s">
        <v>351</v>
      </c>
      <c r="C71" s="8">
        <v>2810</v>
      </c>
      <c r="D71" s="12" t="s">
        <v>465</v>
      </c>
      <c r="E71" s="8" t="s">
        <v>15</v>
      </c>
      <c r="F71" s="7" t="s">
        <v>16</v>
      </c>
      <c r="G71" s="10">
        <v>38139</v>
      </c>
      <c r="H71" s="11" t="s">
        <v>439</v>
      </c>
      <c r="I71" s="11"/>
      <c r="J71" s="11"/>
      <c r="K71" s="12" t="s">
        <v>466</v>
      </c>
      <c r="L71" s="10">
        <v>38139</v>
      </c>
      <c r="M71" s="13"/>
      <c r="N71" s="13" t="str">
        <f>IF(ISNA(VLOOKUP(K71,Corres!$A$1:$C$34,2,FALSE)),"",VLOOKUP(K71,Corres!$A$1:$C$34,2,FALSE))</f>
        <v/>
      </c>
      <c r="O71" s="13" t="str">
        <f>IF(ISNA(VLOOKUP(K71,Corres!$A$1:$C$34,3,FALSE)),"",VLOOKUP(K71,Corres!$A$1:$C$34,3,FALSE))</f>
        <v/>
      </c>
    </row>
    <row r="72" spans="1:15" x14ac:dyDescent="0.2">
      <c r="A72" s="7">
        <v>271</v>
      </c>
      <c r="B72" s="7" t="s">
        <v>351</v>
      </c>
      <c r="C72" s="8">
        <v>2425</v>
      </c>
      <c r="D72" s="12" t="s">
        <v>467</v>
      </c>
      <c r="E72" s="8" t="s">
        <v>15</v>
      </c>
      <c r="F72" s="7" t="s">
        <v>16</v>
      </c>
      <c r="G72" s="10">
        <v>36209</v>
      </c>
      <c r="H72" s="11" t="s">
        <v>468</v>
      </c>
      <c r="I72" s="11"/>
      <c r="J72" s="12"/>
      <c r="K72" s="12" t="s">
        <v>469</v>
      </c>
      <c r="L72" s="10">
        <v>42948</v>
      </c>
      <c r="M72" s="13"/>
      <c r="N72" s="13" t="str">
        <f>IF(ISNA(VLOOKUP(K72,Corres!$A$1:$C$34,2,FALSE)),"",VLOOKUP(K72,Corres!$A$1:$C$34,2,FALSE))</f>
        <v/>
      </c>
      <c r="O72" s="13" t="str">
        <f>IF(ISNA(VLOOKUP(K72,Corres!$A$1:$C$34,3,FALSE)),"",VLOOKUP(K72,Corres!$A$1:$C$34,3,FALSE))</f>
        <v/>
      </c>
    </row>
    <row r="73" spans="1:15" x14ac:dyDescent="0.2">
      <c r="A73" s="7">
        <v>272</v>
      </c>
      <c r="B73" s="7" t="s">
        <v>351</v>
      </c>
      <c r="C73" s="8">
        <v>3177</v>
      </c>
      <c r="D73" s="12" t="s">
        <v>470</v>
      </c>
      <c r="E73" s="8" t="s">
        <v>15</v>
      </c>
      <c r="F73" s="7" t="s">
        <v>21</v>
      </c>
      <c r="G73" s="10">
        <v>38887</v>
      </c>
      <c r="H73" s="11" t="s">
        <v>468</v>
      </c>
      <c r="I73" s="11"/>
      <c r="J73" s="12"/>
      <c r="K73" s="12" t="s">
        <v>471</v>
      </c>
      <c r="L73" s="10">
        <v>43497</v>
      </c>
      <c r="M73" s="13"/>
      <c r="N73" s="13" t="str">
        <f>IF(ISNA(VLOOKUP(K73,Corres!$A$1:$C$34,2,FALSE)),"",VLOOKUP(K73,Corres!$A$1:$C$34,2,FALSE))</f>
        <v/>
      </c>
      <c r="O73" s="13" t="str">
        <f>IF(ISNA(VLOOKUP(K73,Corres!$A$1:$C$34,3,FALSE)),"",VLOOKUP(K73,Corres!$A$1:$C$34,3,FALSE))</f>
        <v/>
      </c>
    </row>
    <row r="74" spans="1:15" x14ac:dyDescent="0.2">
      <c r="A74" s="7">
        <v>273</v>
      </c>
      <c r="B74" s="7" t="s">
        <v>351</v>
      </c>
      <c r="C74" s="8">
        <v>4821</v>
      </c>
      <c r="D74" s="12" t="s">
        <v>472</v>
      </c>
      <c r="E74" s="8" t="s">
        <v>126</v>
      </c>
      <c r="F74" s="7" t="s">
        <v>16</v>
      </c>
      <c r="G74" s="10">
        <v>43542</v>
      </c>
      <c r="H74" s="11" t="s">
        <v>468</v>
      </c>
      <c r="I74" s="11"/>
      <c r="J74" s="12"/>
      <c r="K74" s="12" t="s">
        <v>471</v>
      </c>
      <c r="L74" s="10">
        <v>43542</v>
      </c>
      <c r="M74" s="13"/>
      <c r="N74" s="13" t="str">
        <f>IF(ISNA(VLOOKUP(K74,Corres!$A$1:$C$34,2,FALSE)),"",VLOOKUP(K74,Corres!$A$1:$C$34,2,FALSE))</f>
        <v/>
      </c>
      <c r="O74" s="13" t="str">
        <f>IF(ISNA(VLOOKUP(K74,Corres!$A$1:$C$34,3,FALSE)),"",VLOOKUP(K74,Corres!$A$1:$C$34,3,FALSE))</f>
        <v/>
      </c>
    </row>
    <row r="75" spans="1:15" x14ac:dyDescent="0.2">
      <c r="A75" s="7">
        <v>274</v>
      </c>
      <c r="B75" s="7" t="s">
        <v>351</v>
      </c>
      <c r="C75" s="8">
        <v>4823</v>
      </c>
      <c r="D75" s="12" t="s">
        <v>473</v>
      </c>
      <c r="E75" s="8" t="s">
        <v>126</v>
      </c>
      <c r="F75" s="7" t="s">
        <v>16</v>
      </c>
      <c r="G75" s="10">
        <v>43542</v>
      </c>
      <c r="H75" s="11" t="s">
        <v>468</v>
      </c>
      <c r="I75" s="11"/>
      <c r="J75" s="12"/>
      <c r="K75" s="12" t="s">
        <v>471</v>
      </c>
      <c r="L75" s="10">
        <v>43542</v>
      </c>
      <c r="M75" s="13"/>
      <c r="N75" s="13" t="str">
        <f>IF(ISNA(VLOOKUP(K75,Corres!$A$1:$C$34,2,FALSE)),"",VLOOKUP(K75,Corres!$A$1:$C$34,2,FALSE))</f>
        <v/>
      </c>
      <c r="O75" s="13" t="str">
        <f>IF(ISNA(VLOOKUP(K75,Corres!$A$1:$C$34,3,FALSE)),"",VLOOKUP(K75,Corres!$A$1:$C$34,3,FALSE))</f>
        <v/>
      </c>
    </row>
    <row r="76" spans="1:15" x14ac:dyDescent="0.2">
      <c r="A76" s="7">
        <v>275</v>
      </c>
      <c r="B76" s="7" t="s">
        <v>351</v>
      </c>
      <c r="C76" s="8">
        <v>4824</v>
      </c>
      <c r="D76" s="12" t="s">
        <v>474</v>
      </c>
      <c r="E76" s="8" t="s">
        <v>126</v>
      </c>
      <c r="F76" s="7" t="s">
        <v>21</v>
      </c>
      <c r="G76" s="10">
        <v>43542</v>
      </c>
      <c r="H76" s="11" t="s">
        <v>468</v>
      </c>
      <c r="I76" s="11"/>
      <c r="J76" s="12"/>
      <c r="K76" s="12" t="s">
        <v>471</v>
      </c>
      <c r="L76" s="10">
        <v>43542</v>
      </c>
      <c r="M76" s="13"/>
      <c r="N76" s="13" t="str">
        <f>IF(ISNA(VLOOKUP(K76,Corres!$A$1:$C$34,2,FALSE)),"",VLOOKUP(K76,Corres!$A$1:$C$34,2,FALSE))</f>
        <v/>
      </c>
      <c r="O76" s="13" t="str">
        <f>IF(ISNA(VLOOKUP(K76,Corres!$A$1:$C$34,3,FALSE)),"",VLOOKUP(K76,Corres!$A$1:$C$34,3,FALSE))</f>
        <v/>
      </c>
    </row>
    <row r="77" spans="1:15" x14ac:dyDescent="0.2">
      <c r="A77" s="7">
        <v>276</v>
      </c>
      <c r="B77" s="7" t="s">
        <v>351</v>
      </c>
      <c r="C77" s="8">
        <v>4825</v>
      </c>
      <c r="D77" s="12" t="s">
        <v>475</v>
      </c>
      <c r="E77" s="8" t="s">
        <v>126</v>
      </c>
      <c r="F77" s="7" t="s">
        <v>21</v>
      </c>
      <c r="G77" s="10">
        <v>43542</v>
      </c>
      <c r="H77" s="11" t="s">
        <v>468</v>
      </c>
      <c r="I77" s="11"/>
      <c r="J77" s="12"/>
      <c r="K77" s="12" t="s">
        <v>471</v>
      </c>
      <c r="L77" s="10">
        <v>43542</v>
      </c>
      <c r="M77" s="13"/>
      <c r="N77" s="13" t="str">
        <f>IF(ISNA(VLOOKUP(K77,Corres!$A$1:$C$34,2,FALSE)),"",VLOOKUP(K77,Corres!$A$1:$C$34,2,FALSE))</f>
        <v/>
      </c>
      <c r="O77" s="13" t="str">
        <f>IF(ISNA(VLOOKUP(K77,Corres!$A$1:$C$34,3,FALSE)),"",VLOOKUP(K77,Corres!$A$1:$C$34,3,FALSE))</f>
        <v/>
      </c>
    </row>
    <row r="78" spans="1:15" x14ac:dyDescent="0.2">
      <c r="A78" s="7">
        <v>277</v>
      </c>
      <c r="B78" s="7" t="s">
        <v>351</v>
      </c>
      <c r="C78" s="8">
        <v>4826</v>
      </c>
      <c r="D78" s="12" t="s">
        <v>476</v>
      </c>
      <c r="E78" s="8" t="s">
        <v>126</v>
      </c>
      <c r="F78" s="7" t="s">
        <v>21</v>
      </c>
      <c r="G78" s="10">
        <v>43542</v>
      </c>
      <c r="H78" s="11" t="s">
        <v>468</v>
      </c>
      <c r="I78" s="11"/>
      <c r="J78" s="11"/>
      <c r="K78" s="12" t="s">
        <v>471</v>
      </c>
      <c r="L78" s="10">
        <v>43542</v>
      </c>
      <c r="M78" s="13"/>
      <c r="N78" s="13" t="str">
        <f>IF(ISNA(VLOOKUP(K78,Corres!$A$1:$C$34,2,FALSE)),"",VLOOKUP(K78,Corres!$A$1:$C$34,2,FALSE))</f>
        <v/>
      </c>
      <c r="O78" s="13" t="str">
        <f>IF(ISNA(VLOOKUP(K78,Corres!$A$1:$C$34,3,FALSE)),"",VLOOKUP(K78,Corres!$A$1:$C$34,3,FALSE))</f>
        <v/>
      </c>
    </row>
    <row r="79" spans="1:15" x14ac:dyDescent="0.2">
      <c r="A79" s="7">
        <v>278</v>
      </c>
      <c r="B79" s="7" t="s">
        <v>351</v>
      </c>
      <c r="C79" s="8">
        <v>4827</v>
      </c>
      <c r="D79" s="12" t="s">
        <v>477</v>
      </c>
      <c r="E79" s="8" t="s">
        <v>126</v>
      </c>
      <c r="F79" s="7" t="s">
        <v>21</v>
      </c>
      <c r="G79" s="10">
        <v>43542</v>
      </c>
      <c r="H79" s="11" t="s">
        <v>468</v>
      </c>
      <c r="I79" s="11"/>
      <c r="J79" s="11"/>
      <c r="K79" s="12" t="s">
        <v>471</v>
      </c>
      <c r="L79" s="10">
        <v>43542</v>
      </c>
      <c r="M79" s="13"/>
      <c r="N79" s="13" t="str">
        <f>IF(ISNA(VLOOKUP(K79,Corres!$A$1:$C$34,2,FALSE)),"",VLOOKUP(K79,Corres!$A$1:$C$34,2,FALSE))</f>
        <v/>
      </c>
      <c r="O79" s="13" t="str">
        <f>IF(ISNA(VLOOKUP(K79,Corres!$A$1:$C$34,3,FALSE)),"",VLOOKUP(K79,Corres!$A$1:$C$34,3,FALSE))</f>
        <v/>
      </c>
    </row>
    <row r="80" spans="1:15" x14ac:dyDescent="0.2">
      <c r="A80" s="7">
        <v>279</v>
      </c>
      <c r="B80" s="7" t="s">
        <v>351</v>
      </c>
      <c r="C80" s="8">
        <v>4844</v>
      </c>
      <c r="D80" s="12" t="s">
        <v>478</v>
      </c>
      <c r="E80" s="8" t="s">
        <v>126</v>
      </c>
      <c r="F80" s="7" t="s">
        <v>21</v>
      </c>
      <c r="G80" s="10">
        <v>43571</v>
      </c>
      <c r="H80" s="11" t="s">
        <v>468</v>
      </c>
      <c r="I80" s="11"/>
      <c r="J80" s="12"/>
      <c r="K80" s="12" t="s">
        <v>471</v>
      </c>
      <c r="L80" s="10">
        <v>43571</v>
      </c>
      <c r="M80" s="13"/>
      <c r="N80" s="13" t="str">
        <f>IF(ISNA(VLOOKUP(K80,Corres!$A$1:$C$34,2,FALSE)),"",VLOOKUP(K80,Corres!$A$1:$C$34,2,FALSE))</f>
        <v/>
      </c>
      <c r="O80" s="13" t="str">
        <f>IF(ISNA(VLOOKUP(K80,Corres!$A$1:$C$34,3,FALSE)),"",VLOOKUP(K80,Corres!$A$1:$C$34,3,FALSE))</f>
        <v/>
      </c>
    </row>
    <row r="81" spans="1:15" x14ac:dyDescent="0.2">
      <c r="A81" s="7">
        <v>280</v>
      </c>
      <c r="B81" s="7" t="s">
        <v>351</v>
      </c>
      <c r="C81" s="8">
        <v>3043</v>
      </c>
      <c r="D81" s="12" t="s">
        <v>479</v>
      </c>
      <c r="E81" s="8" t="s">
        <v>15</v>
      </c>
      <c r="F81" s="7" t="s">
        <v>16</v>
      </c>
      <c r="G81" s="10">
        <v>38574</v>
      </c>
      <c r="H81" s="11" t="s">
        <v>468</v>
      </c>
      <c r="I81" s="11" t="s">
        <v>480</v>
      </c>
      <c r="J81" s="11"/>
      <c r="K81" s="12" t="s">
        <v>481</v>
      </c>
      <c r="L81" s="10">
        <v>43374</v>
      </c>
      <c r="M81" s="13"/>
      <c r="N81" s="13" t="str">
        <f>IF(ISNA(VLOOKUP(K81,Corres!$A$1:$C$34,2,FALSE)),"",VLOOKUP(K81,Corres!$A$1:$C$34,2,FALSE))</f>
        <v/>
      </c>
      <c r="O81" s="13" t="str">
        <f>IF(ISNA(VLOOKUP(K81,Corres!$A$1:$C$34,3,FALSE)),"",VLOOKUP(K81,Corres!$A$1:$C$34,3,FALSE))</f>
        <v/>
      </c>
    </row>
    <row r="82" spans="1:15" x14ac:dyDescent="0.2">
      <c r="A82" s="7">
        <v>281</v>
      </c>
      <c r="B82" s="7" t="s">
        <v>351</v>
      </c>
      <c r="C82" s="8">
        <v>4350</v>
      </c>
      <c r="D82" s="12" t="s">
        <v>482</v>
      </c>
      <c r="E82" s="8" t="s">
        <v>15</v>
      </c>
      <c r="F82" s="7" t="s">
        <v>21</v>
      </c>
      <c r="G82" s="10">
        <v>42663</v>
      </c>
      <c r="H82" s="11" t="s">
        <v>468</v>
      </c>
      <c r="I82" s="11" t="s">
        <v>480</v>
      </c>
      <c r="J82" s="11"/>
      <c r="K82" s="12" t="s">
        <v>483</v>
      </c>
      <c r="L82" s="10">
        <v>43374</v>
      </c>
      <c r="M82" s="13"/>
      <c r="N82" s="13" t="str">
        <f>IF(ISNA(VLOOKUP(K82,Corres!$A$1:$C$34,2,FALSE)),"",VLOOKUP(K82,Corres!$A$1:$C$34,2,FALSE))</f>
        <v/>
      </c>
      <c r="O82" s="13" t="str">
        <f>IF(ISNA(VLOOKUP(K82,Corres!$A$1:$C$34,3,FALSE)),"",VLOOKUP(K82,Corres!$A$1:$C$34,3,FALSE))</f>
        <v/>
      </c>
    </row>
    <row r="83" spans="1:15" x14ac:dyDescent="0.2">
      <c r="A83" s="7">
        <v>282</v>
      </c>
      <c r="B83" s="7" t="s">
        <v>351</v>
      </c>
      <c r="C83" s="8">
        <v>1689</v>
      </c>
      <c r="D83" s="12" t="s">
        <v>484</v>
      </c>
      <c r="E83" s="8" t="s">
        <v>15</v>
      </c>
      <c r="F83" s="7" t="s">
        <v>16</v>
      </c>
      <c r="G83" s="10">
        <v>30914</v>
      </c>
      <c r="H83" s="11" t="s">
        <v>468</v>
      </c>
      <c r="I83" s="11" t="s">
        <v>485</v>
      </c>
      <c r="J83" s="11"/>
      <c r="K83" s="12" t="s">
        <v>486</v>
      </c>
      <c r="L83" s="10">
        <v>43360</v>
      </c>
      <c r="M83" s="13"/>
      <c r="N83" s="13" t="str">
        <f>IF(ISNA(VLOOKUP(K83,Corres!$A$1:$C$34,2,FALSE)),"",VLOOKUP(K83,Corres!$A$1:$C$34,2,FALSE))</f>
        <v/>
      </c>
      <c r="O83" s="13" t="str">
        <f>IF(ISNA(VLOOKUP(K83,Corres!$A$1:$C$34,3,FALSE)),"",VLOOKUP(K83,Corres!$A$1:$C$34,3,FALSE))</f>
        <v/>
      </c>
    </row>
    <row r="84" spans="1:15" x14ac:dyDescent="0.2">
      <c r="A84" s="7">
        <v>283</v>
      </c>
      <c r="B84" s="7" t="s">
        <v>351</v>
      </c>
      <c r="C84" s="8">
        <v>4565</v>
      </c>
      <c r="D84" s="12" t="s">
        <v>487</v>
      </c>
      <c r="E84" s="8" t="s">
        <v>15</v>
      </c>
      <c r="F84" s="7" t="s">
        <v>16</v>
      </c>
      <c r="G84" s="10">
        <v>42948</v>
      </c>
      <c r="H84" s="11" t="s">
        <v>468</v>
      </c>
      <c r="I84" s="11" t="s">
        <v>485</v>
      </c>
      <c r="J84" s="11"/>
      <c r="K84" s="12" t="s">
        <v>488</v>
      </c>
      <c r="L84" s="10">
        <v>43374</v>
      </c>
      <c r="M84" s="13"/>
      <c r="N84" s="13" t="str">
        <f>IF(ISNA(VLOOKUP(K84,Corres!$A$1:$C$34,2,FALSE)),"",VLOOKUP(K84,Corres!$A$1:$C$34,2,FALSE))</f>
        <v/>
      </c>
      <c r="O84" s="13" t="str">
        <f>IF(ISNA(VLOOKUP(K84,Corres!$A$1:$C$34,3,FALSE)),"",VLOOKUP(K84,Corres!$A$1:$C$34,3,FALSE))</f>
        <v/>
      </c>
    </row>
    <row r="85" spans="1:15" x14ac:dyDescent="0.2">
      <c r="A85" s="7">
        <v>284</v>
      </c>
      <c r="B85" s="7" t="s">
        <v>351</v>
      </c>
      <c r="C85" s="8">
        <v>2471</v>
      </c>
      <c r="D85" s="12" t="s">
        <v>489</v>
      </c>
      <c r="E85" s="8" t="s">
        <v>15</v>
      </c>
      <c r="F85" s="7" t="s">
        <v>21</v>
      </c>
      <c r="G85" s="10">
        <v>36474</v>
      </c>
      <c r="H85" s="11" t="s">
        <v>468</v>
      </c>
      <c r="I85" s="11" t="s">
        <v>490</v>
      </c>
      <c r="J85" s="11"/>
      <c r="K85" s="12" t="s">
        <v>491</v>
      </c>
      <c r="L85" s="10">
        <v>40743</v>
      </c>
      <c r="M85" s="13"/>
      <c r="N85" s="13" t="str">
        <f>IF(ISNA(VLOOKUP(K85,Corres!$A$1:$C$34,2,FALSE)),"",VLOOKUP(K85,Corres!$A$1:$C$34,2,FALSE))</f>
        <v/>
      </c>
      <c r="O85" s="13" t="str">
        <f>IF(ISNA(VLOOKUP(K85,Corres!$A$1:$C$34,3,FALSE)),"",VLOOKUP(K85,Corres!$A$1:$C$34,3,FALSE))</f>
        <v/>
      </c>
    </row>
    <row r="86" spans="1:15" x14ac:dyDescent="0.2">
      <c r="A86" s="7">
        <v>285</v>
      </c>
      <c r="B86" s="7" t="s">
        <v>351</v>
      </c>
      <c r="C86" s="8">
        <v>1972</v>
      </c>
      <c r="D86" s="12" t="s">
        <v>492</v>
      </c>
      <c r="E86" s="8" t="s">
        <v>15</v>
      </c>
      <c r="F86" s="7" t="s">
        <v>21</v>
      </c>
      <c r="G86" s="10">
        <v>33715</v>
      </c>
      <c r="H86" s="11" t="s">
        <v>468</v>
      </c>
      <c r="I86" s="11" t="s">
        <v>493</v>
      </c>
      <c r="J86" s="11"/>
      <c r="K86" s="12" t="s">
        <v>494</v>
      </c>
      <c r="L86" s="10">
        <v>41778</v>
      </c>
      <c r="M86" s="13"/>
      <c r="N86" s="13" t="str">
        <f>IF(ISNA(VLOOKUP(K86,Corres!$A$1:$C$34,2,FALSE)),"",VLOOKUP(K86,Corres!$A$1:$C$34,2,FALSE))</f>
        <v/>
      </c>
      <c r="O86" s="13" t="str">
        <f>IF(ISNA(VLOOKUP(K86,Corres!$A$1:$C$34,3,FALSE)),"",VLOOKUP(K86,Corres!$A$1:$C$34,3,FALSE))</f>
        <v/>
      </c>
    </row>
    <row r="87" spans="1:15" x14ac:dyDescent="0.2">
      <c r="A87" s="7">
        <v>286</v>
      </c>
      <c r="B87" s="7" t="s">
        <v>351</v>
      </c>
      <c r="C87" s="8">
        <v>3498</v>
      </c>
      <c r="D87" s="12" t="s">
        <v>495</v>
      </c>
      <c r="E87" s="8" t="s">
        <v>15</v>
      </c>
      <c r="F87" s="7" t="s">
        <v>16</v>
      </c>
      <c r="G87" s="10">
        <v>40255</v>
      </c>
      <c r="H87" s="11" t="s">
        <v>468</v>
      </c>
      <c r="I87" s="11" t="s">
        <v>496</v>
      </c>
      <c r="J87" s="11"/>
      <c r="K87" s="12" t="s">
        <v>497</v>
      </c>
      <c r="L87" s="10">
        <v>43374</v>
      </c>
      <c r="M87" s="13"/>
      <c r="N87" s="13" t="str">
        <f>IF(ISNA(VLOOKUP(K87,Corres!$A$1:$C$34,2,FALSE)),"",VLOOKUP(K87,Corres!$A$1:$C$34,2,FALSE))</f>
        <v/>
      </c>
      <c r="O87" s="13" t="str">
        <f>IF(ISNA(VLOOKUP(K87,Corres!$A$1:$C$34,3,FALSE)),"",VLOOKUP(K87,Corres!$A$1:$C$34,3,FALSE))</f>
        <v/>
      </c>
    </row>
    <row r="88" spans="1:15" x14ac:dyDescent="0.2">
      <c r="A88" s="7">
        <v>287</v>
      </c>
      <c r="B88" s="7" t="s">
        <v>351</v>
      </c>
      <c r="C88" s="8">
        <v>2908</v>
      </c>
      <c r="D88" s="12" t="s">
        <v>498</v>
      </c>
      <c r="E88" s="8" t="s">
        <v>15</v>
      </c>
      <c r="F88" s="7" t="s">
        <v>21</v>
      </c>
      <c r="G88" s="10">
        <v>38412</v>
      </c>
      <c r="H88" s="11" t="s">
        <v>468</v>
      </c>
      <c r="I88" s="11" t="s">
        <v>496</v>
      </c>
      <c r="J88" s="11"/>
      <c r="K88" s="12" t="s">
        <v>499</v>
      </c>
      <c r="L88" s="10">
        <v>43374</v>
      </c>
      <c r="M88" s="13"/>
      <c r="N88" s="13" t="str">
        <f>IF(ISNA(VLOOKUP(K88,Corres!$A$1:$C$34,2,FALSE)),"",VLOOKUP(K88,Corres!$A$1:$C$34,2,FALSE))</f>
        <v/>
      </c>
      <c r="O88" s="13" t="str">
        <f>IF(ISNA(VLOOKUP(K88,Corres!$A$1:$C$34,3,FALSE)),"",VLOOKUP(K88,Corres!$A$1:$C$34,3,FALSE))</f>
        <v/>
      </c>
    </row>
    <row r="89" spans="1:15" x14ac:dyDescent="0.2">
      <c r="A89" s="7">
        <v>288</v>
      </c>
      <c r="B89" s="7" t="s">
        <v>351</v>
      </c>
      <c r="C89" s="8">
        <v>2494</v>
      </c>
      <c r="D89" s="12" t="s">
        <v>500</v>
      </c>
      <c r="E89" s="8" t="s">
        <v>15</v>
      </c>
      <c r="F89" s="7" t="s">
        <v>21</v>
      </c>
      <c r="G89" s="10">
        <v>36522</v>
      </c>
      <c r="H89" s="11" t="s">
        <v>468</v>
      </c>
      <c r="I89" s="11" t="s">
        <v>496</v>
      </c>
      <c r="J89" s="11"/>
      <c r="K89" s="12" t="s">
        <v>499</v>
      </c>
      <c r="L89" s="10">
        <v>43374</v>
      </c>
      <c r="M89" s="13"/>
      <c r="N89" s="13" t="str">
        <f>IF(ISNA(VLOOKUP(K89,Corres!$A$1:$C$34,2,FALSE)),"",VLOOKUP(K89,Corres!$A$1:$C$34,2,FALSE))</f>
        <v/>
      </c>
      <c r="O89" s="13" t="str">
        <f>IF(ISNA(VLOOKUP(K89,Corres!$A$1:$C$34,3,FALSE)),"",VLOOKUP(K89,Corres!$A$1:$C$34,3,FALSE))</f>
        <v/>
      </c>
    </row>
    <row r="90" spans="1:15" x14ac:dyDescent="0.2">
      <c r="A90" s="7">
        <v>289</v>
      </c>
      <c r="B90" s="7" t="s">
        <v>351</v>
      </c>
      <c r="C90" s="8">
        <v>3210</v>
      </c>
      <c r="D90" s="12" t="s">
        <v>501</v>
      </c>
      <c r="E90" s="8" t="s">
        <v>15</v>
      </c>
      <c r="F90" s="7" t="s">
        <v>16</v>
      </c>
      <c r="G90" s="10">
        <v>38936</v>
      </c>
      <c r="H90" s="11" t="s">
        <v>421</v>
      </c>
      <c r="I90" s="11" t="s">
        <v>496</v>
      </c>
      <c r="J90" s="11" t="s">
        <v>421</v>
      </c>
      <c r="K90" s="12" t="s">
        <v>502</v>
      </c>
      <c r="L90" s="10">
        <v>43398</v>
      </c>
      <c r="M90" s="13"/>
      <c r="N90" s="13">
        <f>IF(ISNA(VLOOKUP(K90,Corres!$A$1:$C$34,2,FALSE)),"",VLOOKUP(K90,Corres!$A$1:$C$34,2,FALSE))</f>
        <v>0</v>
      </c>
      <c r="O90" s="13">
        <f>IF(ISNA(VLOOKUP(K90,Corres!$A$1:$C$34,3,FALSE)),"",VLOOKUP(K90,Corres!$A$1:$C$34,3,FALSE))</f>
        <v>0</v>
      </c>
    </row>
    <row r="91" spans="1:15" x14ac:dyDescent="0.2">
      <c r="A91" s="7">
        <v>290</v>
      </c>
      <c r="B91" s="7" t="s">
        <v>351</v>
      </c>
      <c r="C91" s="8">
        <v>3727</v>
      </c>
      <c r="D91" s="12" t="s">
        <v>503</v>
      </c>
      <c r="E91" s="8" t="s">
        <v>15</v>
      </c>
      <c r="F91" s="7" t="s">
        <v>16</v>
      </c>
      <c r="G91" s="10">
        <v>41276</v>
      </c>
      <c r="H91" s="11" t="s">
        <v>436</v>
      </c>
      <c r="I91" s="11" t="s">
        <v>496</v>
      </c>
      <c r="J91" s="11" t="s">
        <v>436</v>
      </c>
      <c r="K91" s="12" t="s">
        <v>502</v>
      </c>
      <c r="L91" s="10">
        <v>42954</v>
      </c>
      <c r="M91" s="13"/>
      <c r="N91" s="13">
        <f>IF(ISNA(VLOOKUP(K91,Corres!$A$1:$C$34,2,FALSE)),"",VLOOKUP(K91,Corres!$A$1:$C$34,2,FALSE))</f>
        <v>0</v>
      </c>
      <c r="O91" s="13">
        <f>IF(ISNA(VLOOKUP(K91,Corres!$A$1:$C$34,3,FALSE)),"",VLOOKUP(K91,Corres!$A$1:$C$34,3,FALSE))</f>
        <v>0</v>
      </c>
    </row>
    <row r="92" spans="1:15" x14ac:dyDescent="0.2">
      <c r="A92" s="7">
        <v>291</v>
      </c>
      <c r="B92" s="7" t="s">
        <v>351</v>
      </c>
      <c r="C92" s="8">
        <v>4511</v>
      </c>
      <c r="D92" s="12" t="s">
        <v>504</v>
      </c>
      <c r="E92" s="8" t="s">
        <v>15</v>
      </c>
      <c r="F92" s="7" t="s">
        <v>16</v>
      </c>
      <c r="G92" s="10">
        <v>42843</v>
      </c>
      <c r="H92" s="11" t="s">
        <v>432</v>
      </c>
      <c r="I92" s="11" t="s">
        <v>496</v>
      </c>
      <c r="J92" s="13" t="s">
        <v>432</v>
      </c>
      <c r="K92" s="12" t="s">
        <v>502</v>
      </c>
      <c r="L92" s="10">
        <v>42843</v>
      </c>
      <c r="M92" s="13"/>
      <c r="N92" s="13">
        <f>IF(ISNA(VLOOKUP(K92,Corres!$A$1:$C$34,2,FALSE)),"",VLOOKUP(K92,Corres!$A$1:$C$34,2,FALSE))</f>
        <v>0</v>
      </c>
      <c r="O92" s="13">
        <f>IF(ISNA(VLOOKUP(K92,Corres!$A$1:$C$34,3,FALSE)),"",VLOOKUP(K92,Corres!$A$1:$C$34,3,FALSE))</f>
        <v>0</v>
      </c>
    </row>
    <row r="93" spans="1:15" x14ac:dyDescent="0.2">
      <c r="A93" s="7">
        <v>292</v>
      </c>
      <c r="B93" s="7" t="s">
        <v>351</v>
      </c>
      <c r="C93" s="8">
        <v>4525</v>
      </c>
      <c r="D93" s="12" t="s">
        <v>505</v>
      </c>
      <c r="E93" s="8" t="s">
        <v>15</v>
      </c>
      <c r="F93" s="7" t="s">
        <v>16</v>
      </c>
      <c r="G93" s="10">
        <v>42877</v>
      </c>
      <c r="H93" s="11" t="s">
        <v>428</v>
      </c>
      <c r="I93" s="11" t="s">
        <v>496</v>
      </c>
      <c r="J93" s="12" t="s">
        <v>428</v>
      </c>
      <c r="K93" s="12" t="s">
        <v>502</v>
      </c>
      <c r="L93" s="10">
        <v>42877</v>
      </c>
      <c r="M93" s="13"/>
      <c r="N93" s="13">
        <f>IF(ISNA(VLOOKUP(K93,Corres!$A$1:$C$34,2,FALSE)),"",VLOOKUP(K93,Corres!$A$1:$C$34,2,FALSE))</f>
        <v>0</v>
      </c>
      <c r="O93" s="13">
        <f>IF(ISNA(VLOOKUP(K93,Corres!$A$1:$C$34,3,FALSE)),"",VLOOKUP(K93,Corres!$A$1:$C$34,3,FALSE))</f>
        <v>0</v>
      </c>
    </row>
    <row r="94" spans="1:15" x14ac:dyDescent="0.2">
      <c r="A94" s="7">
        <v>293</v>
      </c>
      <c r="B94" s="7" t="s">
        <v>351</v>
      </c>
      <c r="C94" s="8">
        <v>1538</v>
      </c>
      <c r="D94" s="12" t="s">
        <v>506</v>
      </c>
      <c r="E94" s="8" t="s">
        <v>15</v>
      </c>
      <c r="F94" s="7" t="s">
        <v>16</v>
      </c>
      <c r="G94" s="10">
        <v>30133</v>
      </c>
      <c r="H94" s="11" t="s">
        <v>468</v>
      </c>
      <c r="I94" s="11" t="s">
        <v>490</v>
      </c>
      <c r="J94" s="12"/>
      <c r="K94" s="12" t="s">
        <v>507</v>
      </c>
      <c r="L94" s="10">
        <v>41379</v>
      </c>
      <c r="M94" s="13"/>
      <c r="N94" s="13" t="str">
        <f>IF(ISNA(VLOOKUP(K94,Corres!$A$1:$C$34,2,FALSE)),"",VLOOKUP(K94,Corres!$A$1:$C$34,2,FALSE))</f>
        <v/>
      </c>
      <c r="O94" s="13" t="str">
        <f>IF(ISNA(VLOOKUP(K94,Corres!$A$1:$C$34,3,FALSE)),"",VLOOKUP(K94,Corres!$A$1:$C$34,3,FALSE))</f>
        <v/>
      </c>
    </row>
    <row r="95" spans="1:15" x14ac:dyDescent="0.2">
      <c r="A95" s="7">
        <v>294</v>
      </c>
      <c r="B95" s="7" t="s">
        <v>351</v>
      </c>
      <c r="C95" s="8">
        <v>2589</v>
      </c>
      <c r="D95" s="12" t="s">
        <v>508</v>
      </c>
      <c r="E95" s="8" t="s">
        <v>15</v>
      </c>
      <c r="F95" s="7" t="s">
        <v>21</v>
      </c>
      <c r="G95" s="10">
        <v>37025</v>
      </c>
      <c r="H95" s="11" t="s">
        <v>468</v>
      </c>
      <c r="I95" s="11" t="s">
        <v>490</v>
      </c>
      <c r="J95" s="12"/>
      <c r="K95" s="12" t="s">
        <v>491</v>
      </c>
      <c r="L95" s="10">
        <v>41400</v>
      </c>
      <c r="M95" s="13"/>
      <c r="N95" s="13" t="str">
        <f>IF(ISNA(VLOOKUP(K95,Corres!$A$1:$C$34,2,FALSE)),"",VLOOKUP(K95,Corres!$A$1:$C$34,2,FALSE))</f>
        <v/>
      </c>
      <c r="O95" s="13" t="str">
        <f>IF(ISNA(VLOOKUP(K95,Corres!$A$1:$C$34,3,FALSE)),"",VLOOKUP(K95,Corres!$A$1:$C$34,3,FALSE))</f>
        <v/>
      </c>
    </row>
    <row r="96" spans="1:15" x14ac:dyDescent="0.2">
      <c r="A96" s="7">
        <v>295</v>
      </c>
      <c r="B96" s="7" t="s">
        <v>351</v>
      </c>
      <c r="C96" s="8">
        <v>3314</v>
      </c>
      <c r="D96" s="12" t="s">
        <v>509</v>
      </c>
      <c r="E96" s="8" t="s">
        <v>15</v>
      </c>
      <c r="F96" s="7" t="s">
        <v>21</v>
      </c>
      <c r="G96" s="10">
        <v>39496</v>
      </c>
      <c r="H96" s="11" t="s">
        <v>510</v>
      </c>
      <c r="I96" s="11" t="s">
        <v>511</v>
      </c>
      <c r="J96" s="12"/>
      <c r="K96" s="12" t="s">
        <v>512</v>
      </c>
      <c r="L96" s="10">
        <v>43435</v>
      </c>
      <c r="M96" s="13"/>
      <c r="N96" s="13" t="str">
        <f>IF(ISNA(VLOOKUP(K96,Corres!$A$1:$C$34,2,FALSE)),"",VLOOKUP(K96,Corres!$A$1:$C$34,2,FALSE))</f>
        <v>COC</v>
      </c>
      <c r="O96" s="13" t="str">
        <f>IF(ISNA(VLOOKUP(K96,Corres!$A$1:$C$34,3,FALSE)),"",VLOOKUP(K96,Corres!$A$1:$C$34,3,FALSE))</f>
        <v>Guich-mult</v>
      </c>
    </row>
    <row r="97" spans="1:15" x14ac:dyDescent="0.2">
      <c r="A97" s="7">
        <v>296</v>
      </c>
      <c r="B97" s="7" t="s">
        <v>351</v>
      </c>
      <c r="C97" s="8">
        <v>3169</v>
      </c>
      <c r="D97" s="12" t="s">
        <v>513</v>
      </c>
      <c r="E97" s="8" t="s">
        <v>15</v>
      </c>
      <c r="F97" s="7" t="s">
        <v>16</v>
      </c>
      <c r="G97" s="10">
        <v>38869</v>
      </c>
      <c r="H97" s="11" t="s">
        <v>510</v>
      </c>
      <c r="I97" s="11" t="s">
        <v>511</v>
      </c>
      <c r="J97" s="12"/>
      <c r="K97" s="12" t="s">
        <v>419</v>
      </c>
      <c r="L97" s="10">
        <v>42688</v>
      </c>
      <c r="M97" s="13"/>
      <c r="N97" s="13" t="str">
        <f>IF(ISNA(VLOOKUP(K97,Corres!$A$1:$C$34,2,FALSE)),"",VLOOKUP(K97,Corres!$A$1:$C$34,2,FALSE))</f>
        <v>CFO</v>
      </c>
      <c r="O97" s="13" t="str">
        <f>IF(ISNA(VLOOKUP(K97,Corres!$A$1:$C$34,3,FALSE)),"",VLOOKUP(K97,Corres!$A$1:$C$34,3,FALSE))</f>
        <v>Client-adm</v>
      </c>
    </row>
    <row r="98" spans="1:15" x14ac:dyDescent="0.2">
      <c r="A98" s="7">
        <v>297</v>
      </c>
      <c r="B98" s="7" t="s">
        <v>351</v>
      </c>
      <c r="C98" s="8">
        <v>3959</v>
      </c>
      <c r="D98" s="12" t="s">
        <v>514</v>
      </c>
      <c r="E98" s="8" t="s">
        <v>15</v>
      </c>
      <c r="F98" s="7" t="s">
        <v>21</v>
      </c>
      <c r="G98" s="10">
        <v>42128</v>
      </c>
      <c r="H98" s="11" t="s">
        <v>510</v>
      </c>
      <c r="I98" s="11" t="s">
        <v>511</v>
      </c>
      <c r="J98" s="15"/>
      <c r="K98" s="12" t="s">
        <v>515</v>
      </c>
      <c r="L98" s="10">
        <v>42170</v>
      </c>
      <c r="M98" s="13"/>
      <c r="N98" s="13" t="str">
        <f>IF(ISNA(VLOOKUP(K98,Corres!$A$1:$C$34,2,FALSE)),"",VLOOKUP(K98,Corres!$A$1:$C$34,2,FALSE))</f>
        <v>CC_PART</v>
      </c>
      <c r="O98" s="13" t="str">
        <f>IF(ISNA(VLOOKUP(K98,Corres!$A$1:$C$34,3,FALSE)),"",VLOOKUP(K98,Corres!$A$1:$C$34,3,FALSE))</f>
        <v>Client-ges</v>
      </c>
    </row>
    <row r="99" spans="1:15" x14ac:dyDescent="0.2">
      <c r="A99" s="7">
        <v>298</v>
      </c>
      <c r="B99" s="7" t="s">
        <v>351</v>
      </c>
      <c r="C99" s="8">
        <v>4062</v>
      </c>
      <c r="D99" s="12" t="s">
        <v>516</v>
      </c>
      <c r="E99" s="8" t="s">
        <v>15</v>
      </c>
      <c r="F99" s="7" t="s">
        <v>16</v>
      </c>
      <c r="G99" s="10">
        <v>42326</v>
      </c>
      <c r="H99" s="11" t="s">
        <v>510</v>
      </c>
      <c r="I99" s="11" t="s">
        <v>511</v>
      </c>
      <c r="J99" s="15"/>
      <c r="K99" s="12" t="s">
        <v>512</v>
      </c>
      <c r="L99" s="10">
        <v>43435</v>
      </c>
      <c r="M99" s="13"/>
      <c r="N99" s="13" t="str">
        <f>IF(ISNA(VLOOKUP(K99,Corres!$A$1:$C$34,2,FALSE)),"",VLOOKUP(K99,Corres!$A$1:$C$34,2,FALSE))</f>
        <v>COC</v>
      </c>
      <c r="O99" s="13" t="str">
        <f>IF(ISNA(VLOOKUP(K99,Corres!$A$1:$C$34,3,FALSE)),"",VLOOKUP(K99,Corres!$A$1:$C$34,3,FALSE))</f>
        <v>Guich-mult</v>
      </c>
    </row>
    <row r="100" spans="1:15" x14ac:dyDescent="0.2">
      <c r="A100" s="7">
        <v>299</v>
      </c>
      <c r="B100" s="7" t="s">
        <v>351</v>
      </c>
      <c r="C100" s="8">
        <v>3401</v>
      </c>
      <c r="D100" s="12" t="s">
        <v>517</v>
      </c>
      <c r="E100" s="8" t="s">
        <v>15</v>
      </c>
      <c r="F100" s="7" t="s">
        <v>21</v>
      </c>
      <c r="G100" s="10">
        <v>39783</v>
      </c>
      <c r="H100" s="11" t="s">
        <v>510</v>
      </c>
      <c r="I100" s="11" t="s">
        <v>511</v>
      </c>
      <c r="J100" s="12"/>
      <c r="K100" s="12" t="s">
        <v>518</v>
      </c>
      <c r="L100" s="10">
        <v>43179</v>
      </c>
      <c r="M100" s="13"/>
      <c r="N100" s="13" t="str">
        <f>IF(ISNA(VLOOKUP(K100,Corres!$A$1:$C$34,2,FALSE)),"",VLOOKUP(K100,Corres!$A$1:$C$34,2,FALSE))</f>
        <v>RA</v>
      </c>
      <c r="O100" s="13" t="str">
        <f>IF(ISNA(VLOOKUP(K100,Corres!$A$1:$C$34,3,FALSE)),"",VLOOKUP(K100,Corres!$A$1:$C$34,3,FALSE))</f>
        <v>Agence-res</v>
      </c>
    </row>
    <row r="101" spans="1:15" x14ac:dyDescent="0.2">
      <c r="A101" s="7">
        <v>300</v>
      </c>
      <c r="B101" s="7" t="s">
        <v>351</v>
      </c>
      <c r="C101" s="8">
        <v>4814</v>
      </c>
      <c r="D101" s="12" t="s">
        <v>519</v>
      </c>
      <c r="E101" s="8" t="s">
        <v>15</v>
      </c>
      <c r="F101" s="7" t="s">
        <v>21</v>
      </c>
      <c r="G101" s="10">
        <v>43538</v>
      </c>
      <c r="H101" s="11" t="s">
        <v>510</v>
      </c>
      <c r="I101" s="11" t="s">
        <v>511</v>
      </c>
      <c r="J101" s="12"/>
      <c r="K101" s="12" t="s">
        <v>512</v>
      </c>
      <c r="L101" s="10">
        <v>43538</v>
      </c>
      <c r="M101" s="13"/>
      <c r="N101" s="13" t="str">
        <f>IF(ISNA(VLOOKUP(K101,Corres!$A$1:$C$34,2,FALSE)),"",VLOOKUP(K101,Corres!$A$1:$C$34,2,FALSE))</f>
        <v>COC</v>
      </c>
      <c r="O101" s="13" t="str">
        <f>IF(ISNA(VLOOKUP(K101,Corres!$A$1:$C$34,3,FALSE)),"",VLOOKUP(K101,Corres!$A$1:$C$34,3,FALSE))</f>
        <v>Guich-mult</v>
      </c>
    </row>
    <row r="102" spans="1:15" x14ac:dyDescent="0.2">
      <c r="A102" s="7">
        <v>301</v>
      </c>
      <c r="B102" s="7" t="s">
        <v>351</v>
      </c>
      <c r="C102" s="8">
        <v>4665</v>
      </c>
      <c r="D102" s="12" t="s">
        <v>520</v>
      </c>
      <c r="E102" s="8" t="s">
        <v>15</v>
      </c>
      <c r="F102" s="7" t="s">
        <v>21</v>
      </c>
      <c r="G102" s="10">
        <v>43172</v>
      </c>
      <c r="H102" s="11" t="s">
        <v>510</v>
      </c>
      <c r="I102" s="11" t="s">
        <v>521</v>
      </c>
      <c r="J102" s="12"/>
      <c r="K102" s="12" t="s">
        <v>518</v>
      </c>
      <c r="L102" s="10">
        <v>43346</v>
      </c>
      <c r="M102" s="13"/>
      <c r="N102" s="13" t="str">
        <f>IF(ISNA(VLOOKUP(K102,Corres!$A$1:$C$34,2,FALSE)),"",VLOOKUP(K102,Corres!$A$1:$C$34,2,FALSE))</f>
        <v>RA</v>
      </c>
      <c r="O102" s="13" t="str">
        <f>IF(ISNA(VLOOKUP(K102,Corres!$A$1:$C$34,3,FALSE)),"",VLOOKUP(K102,Corres!$A$1:$C$34,3,FALSE))</f>
        <v>Agence-res</v>
      </c>
    </row>
    <row r="103" spans="1:15" x14ac:dyDescent="0.2">
      <c r="A103" s="7">
        <v>302</v>
      </c>
      <c r="B103" s="7" t="s">
        <v>351</v>
      </c>
      <c r="C103" s="8">
        <v>3310</v>
      </c>
      <c r="D103" s="12" t="s">
        <v>522</v>
      </c>
      <c r="E103" s="8" t="s">
        <v>15</v>
      </c>
      <c r="F103" s="7" t="s">
        <v>21</v>
      </c>
      <c r="G103" s="10">
        <v>39490</v>
      </c>
      <c r="H103" s="11" t="s">
        <v>510</v>
      </c>
      <c r="I103" s="11" t="s">
        <v>521</v>
      </c>
      <c r="J103" s="12"/>
      <c r="K103" s="12" t="s">
        <v>515</v>
      </c>
      <c r="L103" s="10">
        <v>41402</v>
      </c>
      <c r="M103" s="13"/>
      <c r="N103" s="13" t="str">
        <f>IF(ISNA(VLOOKUP(K103,Corres!$A$1:$C$34,2,FALSE)),"",VLOOKUP(K103,Corres!$A$1:$C$34,2,FALSE))</f>
        <v>CC_PART</v>
      </c>
      <c r="O103" s="13" t="str">
        <f>IF(ISNA(VLOOKUP(K103,Corres!$A$1:$C$34,3,FALSE)),"",VLOOKUP(K103,Corres!$A$1:$C$34,3,FALSE))</f>
        <v>Client-ges</v>
      </c>
    </row>
    <row r="104" spans="1:15" x14ac:dyDescent="0.2">
      <c r="A104" s="7">
        <v>303</v>
      </c>
      <c r="B104" s="7" t="s">
        <v>351</v>
      </c>
      <c r="C104" s="8">
        <v>4386</v>
      </c>
      <c r="D104" s="12" t="s">
        <v>523</v>
      </c>
      <c r="E104" s="8" t="s">
        <v>15</v>
      </c>
      <c r="F104" s="7" t="s">
        <v>21</v>
      </c>
      <c r="G104" s="10">
        <v>42695</v>
      </c>
      <c r="H104" s="11" t="s">
        <v>510</v>
      </c>
      <c r="I104" s="15" t="s">
        <v>521</v>
      </c>
      <c r="J104" s="12"/>
      <c r="K104" s="12" t="s">
        <v>512</v>
      </c>
      <c r="L104" s="10">
        <v>43435</v>
      </c>
      <c r="M104" s="13"/>
      <c r="N104" s="13" t="str">
        <f>IF(ISNA(VLOOKUP(K104,Corres!$A$1:$C$34,2,FALSE)),"",VLOOKUP(K104,Corres!$A$1:$C$34,2,FALSE))</f>
        <v>COC</v>
      </c>
      <c r="O104" s="13" t="str">
        <f>IF(ISNA(VLOOKUP(K104,Corres!$A$1:$C$34,3,FALSE)),"",VLOOKUP(K104,Corres!$A$1:$C$34,3,FALSE))</f>
        <v>Guich-mult</v>
      </c>
    </row>
    <row r="105" spans="1:15" x14ac:dyDescent="0.2">
      <c r="A105" s="7">
        <v>304</v>
      </c>
      <c r="B105" s="7" t="s">
        <v>351</v>
      </c>
      <c r="C105" s="8">
        <v>4354</v>
      </c>
      <c r="D105" s="12" t="s">
        <v>524</v>
      </c>
      <c r="E105" s="8" t="s">
        <v>15</v>
      </c>
      <c r="F105" s="7" t="s">
        <v>21</v>
      </c>
      <c r="G105" s="10">
        <v>42676</v>
      </c>
      <c r="H105" s="11" t="s">
        <v>510</v>
      </c>
      <c r="I105" s="15" t="s">
        <v>521</v>
      </c>
      <c r="J105" s="12"/>
      <c r="K105" s="12" t="s">
        <v>512</v>
      </c>
      <c r="L105" s="10">
        <v>43435</v>
      </c>
      <c r="M105" s="13"/>
      <c r="N105" s="13" t="str">
        <f>IF(ISNA(VLOOKUP(K105,Corres!$A$1:$C$34,2,FALSE)),"",VLOOKUP(K105,Corres!$A$1:$C$34,2,FALSE))</f>
        <v>COC</v>
      </c>
      <c r="O105" s="13" t="str">
        <f>IF(ISNA(VLOOKUP(K105,Corres!$A$1:$C$34,3,FALSE)),"",VLOOKUP(K105,Corres!$A$1:$C$34,3,FALSE))</f>
        <v>Guich-mult</v>
      </c>
    </row>
    <row r="106" spans="1:15" x14ac:dyDescent="0.2">
      <c r="A106" s="7">
        <v>305</v>
      </c>
      <c r="B106" s="7" t="s">
        <v>351</v>
      </c>
      <c r="C106" s="8">
        <v>2927</v>
      </c>
      <c r="D106" s="12" t="s">
        <v>525</v>
      </c>
      <c r="E106" s="8" t="s">
        <v>15</v>
      </c>
      <c r="F106" s="7" t="s">
        <v>21</v>
      </c>
      <c r="G106" s="10">
        <v>38443</v>
      </c>
      <c r="H106" s="11" t="s">
        <v>510</v>
      </c>
      <c r="I106" s="15" t="s">
        <v>521</v>
      </c>
      <c r="J106" s="12"/>
      <c r="K106" s="12" t="s">
        <v>419</v>
      </c>
      <c r="L106" s="10">
        <v>42157</v>
      </c>
      <c r="M106" s="13"/>
      <c r="N106" s="13" t="str">
        <f>IF(ISNA(VLOOKUP(K106,Corres!$A$1:$C$34,2,FALSE)),"",VLOOKUP(K106,Corres!$A$1:$C$34,2,FALSE))</f>
        <v>CFO</v>
      </c>
      <c r="O106" s="13" t="str">
        <f>IF(ISNA(VLOOKUP(K106,Corres!$A$1:$C$34,3,FALSE)),"",VLOOKUP(K106,Corres!$A$1:$C$34,3,FALSE))</f>
        <v>Client-adm</v>
      </c>
    </row>
    <row r="107" spans="1:15" x14ac:dyDescent="0.2">
      <c r="A107" s="7">
        <v>306</v>
      </c>
      <c r="B107" s="7" t="s">
        <v>351</v>
      </c>
      <c r="C107" s="8">
        <v>3029</v>
      </c>
      <c r="D107" s="12" t="s">
        <v>526</v>
      </c>
      <c r="E107" s="8" t="s">
        <v>15</v>
      </c>
      <c r="F107" s="7" t="s">
        <v>21</v>
      </c>
      <c r="G107" s="10">
        <v>38538</v>
      </c>
      <c r="H107" s="11" t="s">
        <v>510</v>
      </c>
      <c r="I107" s="15" t="s">
        <v>527</v>
      </c>
      <c r="J107" s="12"/>
      <c r="K107" s="12" t="s">
        <v>528</v>
      </c>
      <c r="L107" s="10">
        <v>43563</v>
      </c>
      <c r="M107" s="13"/>
      <c r="N107" s="13" t="str">
        <f>IF(ISNA(VLOOKUP(K107,Corres!$A$1:$C$34,2,FALSE)),"",VLOOKUP(K107,Corres!$A$1:$C$34,2,FALSE))</f>
        <v>DA</v>
      </c>
      <c r="O107" s="13" t="str">
        <f>IF(ISNA(VLOOKUP(K107,Corres!$A$1:$C$34,3,FALSE)),"",VLOOKUP(K107,Corres!$A$1:$C$34,3,FALSE))</f>
        <v>Agence-res</v>
      </c>
    </row>
    <row r="108" spans="1:15" x14ac:dyDescent="0.2">
      <c r="A108" s="7">
        <v>307</v>
      </c>
      <c r="B108" s="7" t="s">
        <v>351</v>
      </c>
      <c r="C108" s="8">
        <v>2593</v>
      </c>
      <c r="D108" s="12" t="s">
        <v>529</v>
      </c>
      <c r="E108" s="8" t="s">
        <v>15</v>
      </c>
      <c r="F108" s="7" t="s">
        <v>21</v>
      </c>
      <c r="G108" s="10">
        <v>37053</v>
      </c>
      <c r="H108" s="11" t="s">
        <v>510</v>
      </c>
      <c r="I108" s="15" t="s">
        <v>527</v>
      </c>
      <c r="J108" s="12"/>
      <c r="K108" s="12" t="s">
        <v>530</v>
      </c>
      <c r="L108" s="10">
        <v>43558</v>
      </c>
      <c r="M108" s="13"/>
      <c r="N108" s="13" t="str">
        <f>IF(ISNA(VLOOKUP(K108,Corres!$A$1:$C$34,2,FALSE)),"",VLOOKUP(K108,Corres!$A$1:$C$34,2,FALSE))</f>
        <v>CC_PART</v>
      </c>
      <c r="O108" s="13" t="str">
        <f>IF(ISNA(VLOOKUP(K108,Corres!$A$1:$C$34,3,FALSE)),"",VLOOKUP(K108,Corres!$A$1:$C$34,3,FALSE))</f>
        <v>Client-ges</v>
      </c>
    </row>
    <row r="109" spans="1:15" x14ac:dyDescent="0.2">
      <c r="A109" s="7">
        <v>308</v>
      </c>
      <c r="B109" s="7" t="s">
        <v>351</v>
      </c>
      <c r="C109" s="8">
        <v>4086</v>
      </c>
      <c r="D109" s="12" t="s">
        <v>531</v>
      </c>
      <c r="E109" s="8" t="s">
        <v>15</v>
      </c>
      <c r="F109" s="7" t="s">
        <v>21</v>
      </c>
      <c r="G109" s="10">
        <v>42374</v>
      </c>
      <c r="H109" s="11" t="s">
        <v>510</v>
      </c>
      <c r="I109" s="15" t="s">
        <v>527</v>
      </c>
      <c r="J109" s="11"/>
      <c r="K109" s="12" t="s">
        <v>512</v>
      </c>
      <c r="L109" s="10">
        <v>43435</v>
      </c>
      <c r="M109" s="13"/>
      <c r="N109" s="13" t="str">
        <f>IF(ISNA(VLOOKUP(K109,Corres!$A$1:$C$34,2,FALSE)),"",VLOOKUP(K109,Corres!$A$1:$C$34,2,FALSE))</f>
        <v>COC</v>
      </c>
      <c r="O109" s="13" t="str">
        <f>IF(ISNA(VLOOKUP(K109,Corres!$A$1:$C$34,3,FALSE)),"",VLOOKUP(K109,Corres!$A$1:$C$34,3,FALSE))</f>
        <v>Guich-mult</v>
      </c>
    </row>
    <row r="110" spans="1:15" x14ac:dyDescent="0.2">
      <c r="A110" s="7">
        <v>309</v>
      </c>
      <c r="B110" s="7" t="s">
        <v>351</v>
      </c>
      <c r="C110" s="8">
        <v>4723</v>
      </c>
      <c r="D110" s="12" t="s">
        <v>532</v>
      </c>
      <c r="E110" s="8" t="s">
        <v>15</v>
      </c>
      <c r="F110" s="7" t="s">
        <v>16</v>
      </c>
      <c r="G110" s="10">
        <v>43297</v>
      </c>
      <c r="H110" s="11" t="s">
        <v>510</v>
      </c>
      <c r="I110" s="15" t="s">
        <v>527</v>
      </c>
      <c r="J110" s="12"/>
      <c r="K110" s="12" t="s">
        <v>512</v>
      </c>
      <c r="L110" s="10">
        <v>43435</v>
      </c>
      <c r="M110" s="13"/>
      <c r="N110" s="13" t="str">
        <f>IF(ISNA(VLOOKUP(K110,Corres!$A$1:$C$34,2,FALSE)),"",VLOOKUP(K110,Corres!$A$1:$C$34,2,FALSE))</f>
        <v>COC</v>
      </c>
      <c r="O110" s="13" t="str">
        <f>IF(ISNA(VLOOKUP(K110,Corres!$A$1:$C$34,3,FALSE)),"",VLOOKUP(K110,Corres!$A$1:$C$34,3,FALSE))</f>
        <v>Guich-mult</v>
      </c>
    </row>
    <row r="111" spans="1:15" x14ac:dyDescent="0.2">
      <c r="A111" s="7">
        <v>310</v>
      </c>
      <c r="B111" s="7" t="s">
        <v>351</v>
      </c>
      <c r="C111" s="8">
        <v>4728</v>
      </c>
      <c r="D111" s="12" t="s">
        <v>533</v>
      </c>
      <c r="E111" s="8" t="s">
        <v>15</v>
      </c>
      <c r="F111" s="7" t="s">
        <v>16</v>
      </c>
      <c r="G111" s="10">
        <v>43306</v>
      </c>
      <c r="H111" s="11" t="s">
        <v>510</v>
      </c>
      <c r="I111" s="15" t="s">
        <v>527</v>
      </c>
      <c r="J111" s="12"/>
      <c r="K111" s="12" t="s">
        <v>512</v>
      </c>
      <c r="L111" s="10">
        <v>43435</v>
      </c>
      <c r="M111" s="13"/>
      <c r="N111" s="13" t="str">
        <f>IF(ISNA(VLOOKUP(K111,Corres!$A$1:$C$34,2,FALSE)),"",VLOOKUP(K111,Corres!$A$1:$C$34,2,FALSE))</f>
        <v>COC</v>
      </c>
      <c r="O111" s="13" t="str">
        <f>IF(ISNA(VLOOKUP(K111,Corres!$A$1:$C$34,3,FALSE)),"",VLOOKUP(K111,Corres!$A$1:$C$34,3,FALSE))</f>
        <v>Guich-mult</v>
      </c>
    </row>
    <row r="112" spans="1:15" x14ac:dyDescent="0.2">
      <c r="A112" s="7">
        <v>311</v>
      </c>
      <c r="B112" s="7" t="s">
        <v>351</v>
      </c>
      <c r="C112" s="8">
        <v>4729</v>
      </c>
      <c r="D112" s="12" t="s">
        <v>534</v>
      </c>
      <c r="E112" s="8" t="s">
        <v>15</v>
      </c>
      <c r="F112" s="7" t="s">
        <v>16</v>
      </c>
      <c r="G112" s="10">
        <v>43306</v>
      </c>
      <c r="H112" s="11" t="s">
        <v>510</v>
      </c>
      <c r="I112" s="15" t="s">
        <v>527</v>
      </c>
      <c r="J112" s="13"/>
      <c r="K112" s="12" t="s">
        <v>512</v>
      </c>
      <c r="L112" s="10">
        <v>43435</v>
      </c>
      <c r="M112" s="13"/>
      <c r="N112" s="13" t="str">
        <f>IF(ISNA(VLOOKUP(K112,Corres!$A$1:$C$34,2,FALSE)),"",VLOOKUP(K112,Corres!$A$1:$C$34,2,FALSE))</f>
        <v>COC</v>
      </c>
      <c r="O112" s="13" t="str">
        <f>IF(ISNA(VLOOKUP(K112,Corres!$A$1:$C$34,3,FALSE)),"",VLOOKUP(K112,Corres!$A$1:$C$34,3,FALSE))</f>
        <v>Guich-mult</v>
      </c>
    </row>
    <row r="113" spans="1:15" x14ac:dyDescent="0.2">
      <c r="A113" s="7">
        <v>312</v>
      </c>
      <c r="B113" s="7" t="s">
        <v>351</v>
      </c>
      <c r="C113" s="8">
        <v>4730</v>
      </c>
      <c r="D113" s="12" t="s">
        <v>535</v>
      </c>
      <c r="E113" s="8" t="s">
        <v>15</v>
      </c>
      <c r="F113" s="7" t="s">
        <v>21</v>
      </c>
      <c r="G113" s="10">
        <v>43306</v>
      </c>
      <c r="H113" s="11" t="s">
        <v>510</v>
      </c>
      <c r="I113" s="15" t="s">
        <v>527</v>
      </c>
      <c r="J113" s="12"/>
      <c r="K113" s="12" t="s">
        <v>512</v>
      </c>
      <c r="L113" s="10">
        <v>43435</v>
      </c>
      <c r="M113" s="13"/>
      <c r="N113" s="13" t="str">
        <f>IF(ISNA(VLOOKUP(K113,Corres!$A$1:$C$34,2,FALSE)),"",VLOOKUP(K113,Corres!$A$1:$C$34,2,FALSE))</f>
        <v>COC</v>
      </c>
      <c r="O113" s="13" t="str">
        <f>IF(ISNA(VLOOKUP(K113,Corres!$A$1:$C$34,3,FALSE)),"",VLOOKUP(K113,Corres!$A$1:$C$34,3,FALSE))</f>
        <v>Guich-mult</v>
      </c>
    </row>
    <row r="114" spans="1:15" x14ac:dyDescent="0.2">
      <c r="A114" s="7">
        <v>313</v>
      </c>
      <c r="B114" s="7" t="s">
        <v>351</v>
      </c>
      <c r="C114" s="8">
        <v>3130</v>
      </c>
      <c r="D114" s="12" t="s">
        <v>536</v>
      </c>
      <c r="E114" s="8" t="s">
        <v>15</v>
      </c>
      <c r="F114" s="7" t="s">
        <v>16</v>
      </c>
      <c r="G114" s="10">
        <v>38742</v>
      </c>
      <c r="H114" s="11" t="s">
        <v>510</v>
      </c>
      <c r="I114" s="15" t="s">
        <v>527</v>
      </c>
      <c r="J114" s="12"/>
      <c r="K114" s="12" t="s">
        <v>419</v>
      </c>
      <c r="L114" s="10">
        <v>43435</v>
      </c>
      <c r="M114" s="13"/>
      <c r="N114" s="13" t="str">
        <f>IF(ISNA(VLOOKUP(K114,Corres!$A$1:$C$34,2,FALSE)),"",VLOOKUP(K114,Corres!$A$1:$C$34,2,FALSE))</f>
        <v>CFO</v>
      </c>
      <c r="O114" s="13" t="str">
        <f>IF(ISNA(VLOOKUP(K114,Corres!$A$1:$C$34,3,FALSE)),"",VLOOKUP(K114,Corres!$A$1:$C$34,3,FALSE))</f>
        <v>Client-adm</v>
      </c>
    </row>
    <row r="115" spans="1:15" x14ac:dyDescent="0.2">
      <c r="A115" s="7">
        <v>314</v>
      </c>
      <c r="B115" s="7" t="s">
        <v>351</v>
      </c>
      <c r="C115" s="8">
        <v>4194</v>
      </c>
      <c r="D115" s="12" t="s">
        <v>537</v>
      </c>
      <c r="E115" s="8" t="s">
        <v>15</v>
      </c>
      <c r="F115" s="7" t="s">
        <v>21</v>
      </c>
      <c r="G115" s="10">
        <v>42520</v>
      </c>
      <c r="H115" s="11" t="s">
        <v>510</v>
      </c>
      <c r="I115" s="11" t="s">
        <v>527</v>
      </c>
      <c r="J115" s="12"/>
      <c r="K115" s="12" t="s">
        <v>512</v>
      </c>
      <c r="L115" s="10">
        <v>43435</v>
      </c>
      <c r="M115" s="13"/>
      <c r="N115" s="13" t="str">
        <f>IF(ISNA(VLOOKUP(K115,Corres!$A$1:$C$34,2,FALSE)),"",VLOOKUP(K115,Corres!$A$1:$C$34,2,FALSE))</f>
        <v>COC</v>
      </c>
      <c r="O115" s="13" t="str">
        <f>IF(ISNA(VLOOKUP(K115,Corres!$A$1:$C$34,3,FALSE)),"",VLOOKUP(K115,Corres!$A$1:$C$34,3,FALSE))</f>
        <v>Guich-mult</v>
      </c>
    </row>
    <row r="116" spans="1:15" x14ac:dyDescent="0.2">
      <c r="A116" s="7">
        <v>315</v>
      </c>
      <c r="B116" s="7" t="s">
        <v>351</v>
      </c>
      <c r="C116" s="8">
        <v>4355</v>
      </c>
      <c r="D116" s="12" t="s">
        <v>538</v>
      </c>
      <c r="E116" s="8" t="s">
        <v>15</v>
      </c>
      <c r="F116" s="7" t="s">
        <v>21</v>
      </c>
      <c r="G116" s="10">
        <v>42676</v>
      </c>
      <c r="H116" s="11" t="s">
        <v>510</v>
      </c>
      <c r="I116" s="15" t="s">
        <v>527</v>
      </c>
      <c r="J116" s="12"/>
      <c r="K116" s="12" t="s">
        <v>512</v>
      </c>
      <c r="L116" s="10">
        <v>43435</v>
      </c>
      <c r="M116" s="13"/>
      <c r="N116" s="13" t="str">
        <f>IF(ISNA(VLOOKUP(K116,Corres!$A$1:$C$34,2,FALSE)),"",VLOOKUP(K116,Corres!$A$1:$C$34,2,FALSE))</f>
        <v>COC</v>
      </c>
      <c r="O116" s="13" t="str">
        <f>IF(ISNA(VLOOKUP(K116,Corres!$A$1:$C$34,3,FALSE)),"",VLOOKUP(K116,Corres!$A$1:$C$34,3,FALSE))</f>
        <v>Guich-mult</v>
      </c>
    </row>
    <row r="117" spans="1:15" x14ac:dyDescent="0.2">
      <c r="A117" s="7">
        <v>316</v>
      </c>
      <c r="B117" s="7" t="s">
        <v>351</v>
      </c>
      <c r="C117" s="8">
        <v>3825</v>
      </c>
      <c r="D117" s="12" t="s">
        <v>539</v>
      </c>
      <c r="E117" s="8" t="s">
        <v>15</v>
      </c>
      <c r="F117" s="7" t="s">
        <v>21</v>
      </c>
      <c r="G117" s="10">
        <v>41729</v>
      </c>
      <c r="H117" s="11" t="s">
        <v>510</v>
      </c>
      <c r="I117" s="15" t="s">
        <v>527</v>
      </c>
      <c r="J117" s="12"/>
      <c r="K117" s="12" t="s">
        <v>512</v>
      </c>
      <c r="L117" s="10">
        <v>43435</v>
      </c>
      <c r="M117" s="13"/>
      <c r="N117" s="13" t="str">
        <f>IF(ISNA(VLOOKUP(K117,Corres!$A$1:$C$34,2,FALSE)),"",VLOOKUP(K117,Corres!$A$1:$C$34,2,FALSE))</f>
        <v>COC</v>
      </c>
      <c r="O117" s="13" t="str">
        <f>IF(ISNA(VLOOKUP(K117,Corres!$A$1:$C$34,3,FALSE)),"",VLOOKUP(K117,Corres!$A$1:$C$34,3,FALSE))</f>
        <v>Guich-mult</v>
      </c>
    </row>
    <row r="118" spans="1:15" x14ac:dyDescent="0.2">
      <c r="A118" s="7">
        <v>317</v>
      </c>
      <c r="B118" s="7" t="s">
        <v>351</v>
      </c>
      <c r="C118" s="8">
        <v>1878</v>
      </c>
      <c r="D118" s="12" t="s">
        <v>540</v>
      </c>
      <c r="E118" s="8" t="s">
        <v>15</v>
      </c>
      <c r="F118" s="7" t="s">
        <v>16</v>
      </c>
      <c r="G118" s="10">
        <v>32417</v>
      </c>
      <c r="H118" s="11" t="s">
        <v>510</v>
      </c>
      <c r="I118" s="15" t="s">
        <v>527</v>
      </c>
      <c r="J118" s="12"/>
      <c r="K118" s="12" t="s">
        <v>541</v>
      </c>
      <c r="L118" s="10">
        <v>43435</v>
      </c>
      <c r="M118" s="13"/>
      <c r="N118" s="13" t="str">
        <f>IF(ISNA(VLOOKUP(K118,Corres!$A$1:$C$34,2,FALSE)),"",VLOOKUP(K118,Corres!$A$1:$C$34,2,FALSE))</f>
        <v>RFO_adjoint</v>
      </c>
      <c r="O118" s="13" t="str">
        <f>IF(ISNA(VLOOKUP(K118,Corres!$A$1:$C$34,3,FALSE)),"",VLOOKUP(K118,Corres!$A$1:$C$34,3,FALSE))</f>
        <v>Client-adm</v>
      </c>
    </row>
    <row r="119" spans="1:15" x14ac:dyDescent="0.2">
      <c r="A119" s="7">
        <v>318</v>
      </c>
      <c r="B119" s="7" t="s">
        <v>351</v>
      </c>
      <c r="C119" s="8">
        <v>4221</v>
      </c>
      <c r="D119" s="12" t="s">
        <v>542</v>
      </c>
      <c r="E119" s="8" t="s">
        <v>15</v>
      </c>
      <c r="F119" s="7" t="s">
        <v>21</v>
      </c>
      <c r="G119" s="10">
        <v>42544</v>
      </c>
      <c r="H119" s="11" t="s">
        <v>510</v>
      </c>
      <c r="I119" s="15" t="s">
        <v>527</v>
      </c>
      <c r="J119" s="12"/>
      <c r="K119" s="12" t="s">
        <v>512</v>
      </c>
      <c r="L119" s="10">
        <v>43435</v>
      </c>
      <c r="M119" s="13"/>
      <c r="N119" s="13" t="str">
        <f>IF(ISNA(VLOOKUP(K119,Corres!$A$1:$C$34,2,FALSE)),"",VLOOKUP(K119,Corres!$A$1:$C$34,2,FALSE))</f>
        <v>COC</v>
      </c>
      <c r="O119" s="13" t="str">
        <f>IF(ISNA(VLOOKUP(K119,Corres!$A$1:$C$34,3,FALSE)),"",VLOOKUP(K119,Corres!$A$1:$C$34,3,FALSE))</f>
        <v>Guich-mult</v>
      </c>
    </row>
    <row r="120" spans="1:15" x14ac:dyDescent="0.2">
      <c r="A120" s="7">
        <v>319</v>
      </c>
      <c r="B120" s="7" t="s">
        <v>351</v>
      </c>
      <c r="C120" s="8">
        <v>2555</v>
      </c>
      <c r="D120" s="12" t="s">
        <v>543</v>
      </c>
      <c r="E120" s="8" t="s">
        <v>15</v>
      </c>
      <c r="F120" s="7" t="s">
        <v>21</v>
      </c>
      <c r="G120" s="10">
        <v>36815</v>
      </c>
      <c r="H120" s="11" t="s">
        <v>510</v>
      </c>
      <c r="I120" s="15" t="s">
        <v>527</v>
      </c>
      <c r="J120" s="12"/>
      <c r="K120" s="12" t="s">
        <v>544</v>
      </c>
      <c r="L120" s="10">
        <v>43343</v>
      </c>
      <c r="M120" s="13"/>
      <c r="N120" s="13" t="str">
        <f>IF(ISNA(VLOOKUP(K120,Corres!$A$1:$C$34,2,FALSE)),"",VLOOKUP(K120,Corres!$A$1:$C$34,2,FALSE))</f>
        <v>VA</v>
      </c>
      <c r="O120" s="13" t="str">
        <f>IF(ISNA(VLOOKUP(K120,Corres!$A$1:$C$34,3,FALSE)),"",VLOOKUP(K120,Corres!$A$1:$C$34,3,FALSE))</f>
        <v>Client-adm</v>
      </c>
    </row>
    <row r="121" spans="1:15" x14ac:dyDescent="0.2">
      <c r="A121" s="7">
        <v>320</v>
      </c>
      <c r="B121" s="7" t="s">
        <v>351</v>
      </c>
      <c r="C121" s="8">
        <v>3817</v>
      </c>
      <c r="D121" s="12" t="s">
        <v>545</v>
      </c>
      <c r="E121" s="8" t="s">
        <v>15</v>
      </c>
      <c r="F121" s="7" t="s">
        <v>21</v>
      </c>
      <c r="G121" s="10">
        <v>41694</v>
      </c>
      <c r="H121" s="11" t="s">
        <v>510</v>
      </c>
      <c r="I121" s="15" t="s">
        <v>527</v>
      </c>
      <c r="J121" s="12"/>
      <c r="K121" s="12" t="s">
        <v>530</v>
      </c>
      <c r="L121" s="10">
        <v>43304</v>
      </c>
      <c r="M121" s="13"/>
      <c r="N121" s="13" t="str">
        <f>IF(ISNA(VLOOKUP(K121,Corres!$A$1:$C$34,2,FALSE)),"",VLOOKUP(K121,Corres!$A$1:$C$34,2,FALSE))</f>
        <v>CC_PART</v>
      </c>
      <c r="O121" s="13" t="str">
        <f>IF(ISNA(VLOOKUP(K121,Corres!$A$1:$C$34,3,FALSE)),"",VLOOKUP(K121,Corres!$A$1:$C$34,3,FALSE))</f>
        <v>Client-ges</v>
      </c>
    </row>
    <row r="122" spans="1:15" x14ac:dyDescent="0.2">
      <c r="A122" s="7">
        <v>321</v>
      </c>
      <c r="B122" s="7" t="s">
        <v>351</v>
      </c>
      <c r="C122" s="8">
        <v>3190</v>
      </c>
      <c r="D122" s="12" t="s">
        <v>546</v>
      </c>
      <c r="E122" s="8" t="s">
        <v>15</v>
      </c>
      <c r="F122" s="7" t="s">
        <v>21</v>
      </c>
      <c r="G122" s="10">
        <v>38904</v>
      </c>
      <c r="H122" s="11" t="s">
        <v>510</v>
      </c>
      <c r="I122" s="15" t="s">
        <v>527</v>
      </c>
      <c r="J122" s="12"/>
      <c r="K122" s="12" t="s">
        <v>512</v>
      </c>
      <c r="L122" s="10">
        <v>43435</v>
      </c>
      <c r="M122" s="13"/>
      <c r="N122" s="13" t="str">
        <f>IF(ISNA(VLOOKUP(K122,Corres!$A$1:$C$34,2,FALSE)),"",VLOOKUP(K122,Corres!$A$1:$C$34,2,FALSE))</f>
        <v>COC</v>
      </c>
      <c r="O122" s="13" t="str">
        <f>IF(ISNA(VLOOKUP(K122,Corres!$A$1:$C$34,3,FALSE)),"",VLOOKUP(K122,Corres!$A$1:$C$34,3,FALSE))</f>
        <v>Guich-mult</v>
      </c>
    </row>
    <row r="123" spans="1:15" x14ac:dyDescent="0.2">
      <c r="A123" s="7">
        <v>322</v>
      </c>
      <c r="B123" s="7" t="s">
        <v>351</v>
      </c>
      <c r="C123" s="8">
        <v>4584</v>
      </c>
      <c r="D123" s="12" t="s">
        <v>547</v>
      </c>
      <c r="E123" s="8" t="s">
        <v>15</v>
      </c>
      <c r="F123" s="7" t="s">
        <v>16</v>
      </c>
      <c r="G123" s="10">
        <v>42984</v>
      </c>
      <c r="H123" s="11" t="s">
        <v>510</v>
      </c>
      <c r="I123" s="15" t="s">
        <v>527</v>
      </c>
      <c r="J123" s="12"/>
      <c r="K123" s="12" t="s">
        <v>548</v>
      </c>
      <c r="L123" s="10">
        <v>43088</v>
      </c>
      <c r="M123" s="13"/>
      <c r="N123" s="13" t="str">
        <f>IF(ISNA(VLOOKUP(K123,Corres!$A$1:$C$34,2,FALSE)),"",VLOOKUP(K123,Corres!$A$1:$C$34,2,FALSE))</f>
        <v>CC_PRO</v>
      </c>
      <c r="O123" s="13" t="str">
        <f>IF(ISNA(VLOOKUP(K123,Corres!$A$1:$C$34,3,FALSE)),"",VLOOKUP(K123,Corres!$A$1:$C$34,3,FALSE))</f>
        <v>Client-ges</v>
      </c>
    </row>
    <row r="124" spans="1:15" x14ac:dyDescent="0.2">
      <c r="A124" s="7">
        <v>323</v>
      </c>
      <c r="B124" s="7" t="s">
        <v>351</v>
      </c>
      <c r="C124" s="8">
        <v>3499</v>
      </c>
      <c r="D124" s="12" t="s">
        <v>549</v>
      </c>
      <c r="E124" s="8" t="s">
        <v>15</v>
      </c>
      <c r="F124" s="7" t="s">
        <v>21</v>
      </c>
      <c r="G124" s="10">
        <v>40262</v>
      </c>
      <c r="H124" s="11" t="s">
        <v>510</v>
      </c>
      <c r="I124" s="15" t="s">
        <v>527</v>
      </c>
      <c r="J124" s="12"/>
      <c r="K124" s="12" t="s">
        <v>548</v>
      </c>
      <c r="L124" s="10">
        <v>43290</v>
      </c>
      <c r="M124" s="13"/>
      <c r="N124" s="13" t="str">
        <f>IF(ISNA(VLOOKUP(K124,Corres!$A$1:$C$34,2,FALSE)),"",VLOOKUP(K124,Corres!$A$1:$C$34,2,FALSE))</f>
        <v>CC_PRO</v>
      </c>
      <c r="O124" s="13" t="str">
        <f>IF(ISNA(VLOOKUP(K124,Corres!$A$1:$C$34,3,FALSE)),"",VLOOKUP(K124,Corres!$A$1:$C$34,3,FALSE))</f>
        <v>Client-ges</v>
      </c>
    </row>
    <row r="125" spans="1:15" x14ac:dyDescent="0.2">
      <c r="A125" s="7">
        <v>324</v>
      </c>
      <c r="B125" s="7" t="s">
        <v>351</v>
      </c>
      <c r="C125" s="8">
        <v>4749</v>
      </c>
      <c r="D125" s="12" t="s">
        <v>550</v>
      </c>
      <c r="E125" s="8" t="s">
        <v>15</v>
      </c>
      <c r="F125" s="7" t="s">
        <v>16</v>
      </c>
      <c r="G125" s="10">
        <v>43353</v>
      </c>
      <c r="H125" s="11" t="s">
        <v>510</v>
      </c>
      <c r="I125" s="15" t="s">
        <v>527</v>
      </c>
      <c r="J125" s="12"/>
      <c r="K125" s="12" t="s">
        <v>530</v>
      </c>
      <c r="L125" s="10">
        <v>43353</v>
      </c>
      <c r="M125" s="13"/>
      <c r="N125" s="13" t="str">
        <f>IF(ISNA(VLOOKUP(K125,Corres!$A$1:$C$34,2,FALSE)),"",VLOOKUP(K125,Corres!$A$1:$C$34,2,FALSE))</f>
        <v>CC_PART</v>
      </c>
      <c r="O125" s="13" t="str">
        <f>IF(ISNA(VLOOKUP(K125,Corres!$A$1:$C$34,3,FALSE)),"",VLOOKUP(K125,Corres!$A$1:$C$34,3,FALSE))</f>
        <v>Client-ges</v>
      </c>
    </row>
    <row r="126" spans="1:15" x14ac:dyDescent="0.2">
      <c r="A126" s="7">
        <v>325</v>
      </c>
      <c r="B126" s="7" t="s">
        <v>351</v>
      </c>
      <c r="C126" s="8">
        <v>2836</v>
      </c>
      <c r="D126" s="12" t="s">
        <v>551</v>
      </c>
      <c r="E126" s="8" t="s">
        <v>15</v>
      </c>
      <c r="F126" s="7" t="s">
        <v>21</v>
      </c>
      <c r="G126" s="10">
        <v>38257</v>
      </c>
      <c r="H126" s="11" t="s">
        <v>510</v>
      </c>
      <c r="I126" s="15" t="s">
        <v>527</v>
      </c>
      <c r="J126" s="12"/>
      <c r="K126" s="12" t="s">
        <v>512</v>
      </c>
      <c r="L126" s="10">
        <v>43435</v>
      </c>
      <c r="M126" s="13"/>
      <c r="N126" s="13" t="str">
        <f>IF(ISNA(VLOOKUP(K126,Corres!$A$1:$C$34,2,FALSE)),"",VLOOKUP(K126,Corres!$A$1:$C$34,2,FALSE))</f>
        <v>COC</v>
      </c>
      <c r="O126" s="13" t="str">
        <f>IF(ISNA(VLOOKUP(K126,Corres!$A$1:$C$34,3,FALSE)),"",VLOOKUP(K126,Corres!$A$1:$C$34,3,FALSE))</f>
        <v>Guich-mult</v>
      </c>
    </row>
    <row r="127" spans="1:15" x14ac:dyDescent="0.2">
      <c r="A127" s="7">
        <v>326</v>
      </c>
      <c r="B127" s="7" t="s">
        <v>351</v>
      </c>
      <c r="C127" s="8">
        <v>3124</v>
      </c>
      <c r="D127" s="12" t="s">
        <v>552</v>
      </c>
      <c r="E127" s="8" t="s">
        <v>15</v>
      </c>
      <c r="F127" s="7" t="s">
        <v>21</v>
      </c>
      <c r="G127" s="10">
        <v>38733</v>
      </c>
      <c r="H127" s="11" t="s">
        <v>510</v>
      </c>
      <c r="I127" s="15" t="s">
        <v>527</v>
      </c>
      <c r="J127" s="12"/>
      <c r="K127" s="12" t="s">
        <v>548</v>
      </c>
      <c r="L127" s="10">
        <v>42226</v>
      </c>
      <c r="M127" s="13"/>
      <c r="N127" s="13" t="str">
        <f>IF(ISNA(VLOOKUP(K127,Corres!$A$1:$C$34,2,FALSE)),"",VLOOKUP(K127,Corres!$A$1:$C$34,2,FALSE))</f>
        <v>CC_PRO</v>
      </c>
      <c r="O127" s="13" t="str">
        <f>IF(ISNA(VLOOKUP(K127,Corres!$A$1:$C$34,3,FALSE)),"",VLOOKUP(K127,Corres!$A$1:$C$34,3,FALSE))</f>
        <v>Client-ges</v>
      </c>
    </row>
    <row r="128" spans="1:15" x14ac:dyDescent="0.2">
      <c r="A128" s="7">
        <v>327</v>
      </c>
      <c r="B128" s="7" t="s">
        <v>351</v>
      </c>
      <c r="C128" s="8">
        <v>2352</v>
      </c>
      <c r="D128" s="12" t="s">
        <v>553</v>
      </c>
      <c r="E128" s="8" t="s">
        <v>15</v>
      </c>
      <c r="F128" s="7" t="s">
        <v>16</v>
      </c>
      <c r="G128" s="10">
        <v>35733</v>
      </c>
      <c r="H128" s="11" t="s">
        <v>510</v>
      </c>
      <c r="I128" s="15" t="s">
        <v>527</v>
      </c>
      <c r="J128" s="12"/>
      <c r="K128" s="12" t="s">
        <v>554</v>
      </c>
      <c r="L128" s="10">
        <v>43435</v>
      </c>
      <c r="M128" s="13"/>
      <c r="N128" s="13" t="str">
        <f>IF(ISNA(VLOOKUP(K128,Corres!$A$1:$C$34,2,FALSE)),"",VLOOKUP(K128,Corres!$A$1:$C$34,2,FALSE))</f>
        <v>RFO</v>
      </c>
      <c r="O128" s="13" t="str">
        <f>IF(ISNA(VLOOKUP(K128,Corres!$A$1:$C$34,3,FALSE)),"",VLOOKUP(K128,Corres!$A$1:$C$34,3,FALSE))</f>
        <v>Client-adm</v>
      </c>
    </row>
    <row r="129" spans="1:15" x14ac:dyDescent="0.2">
      <c r="A129" s="7">
        <v>328</v>
      </c>
      <c r="B129" s="7" t="s">
        <v>351</v>
      </c>
      <c r="C129" s="8">
        <v>3930</v>
      </c>
      <c r="D129" s="12" t="s">
        <v>555</v>
      </c>
      <c r="E129" s="8" t="s">
        <v>15</v>
      </c>
      <c r="F129" s="7" t="s">
        <v>21</v>
      </c>
      <c r="G129" s="10">
        <v>42067</v>
      </c>
      <c r="H129" s="11" t="s">
        <v>510</v>
      </c>
      <c r="I129" s="15" t="s">
        <v>527</v>
      </c>
      <c r="J129" s="12"/>
      <c r="K129" s="12" t="s">
        <v>512</v>
      </c>
      <c r="L129" s="10">
        <v>43435</v>
      </c>
      <c r="M129" s="13"/>
      <c r="N129" s="13" t="str">
        <f>IF(ISNA(VLOOKUP(K129,Corres!$A$1:$C$34,2,FALSE)),"",VLOOKUP(K129,Corres!$A$1:$C$34,2,FALSE))</f>
        <v>COC</v>
      </c>
      <c r="O129" s="13" t="str">
        <f>IF(ISNA(VLOOKUP(K129,Corres!$A$1:$C$34,3,FALSE)),"",VLOOKUP(K129,Corres!$A$1:$C$34,3,FALSE))</f>
        <v>Guich-mult</v>
      </c>
    </row>
    <row r="130" spans="1:15" x14ac:dyDescent="0.2">
      <c r="A130" s="7">
        <v>329</v>
      </c>
      <c r="B130" s="7" t="s">
        <v>351</v>
      </c>
      <c r="C130" s="8">
        <v>4785</v>
      </c>
      <c r="D130" s="12" t="s">
        <v>556</v>
      </c>
      <c r="E130" s="8" t="s">
        <v>15</v>
      </c>
      <c r="F130" s="7" t="s">
        <v>21</v>
      </c>
      <c r="G130" s="10">
        <v>43480</v>
      </c>
      <c r="H130" s="11" t="s">
        <v>510</v>
      </c>
      <c r="I130" s="15" t="s">
        <v>527</v>
      </c>
      <c r="J130" s="12"/>
      <c r="K130" s="12" t="s">
        <v>512</v>
      </c>
      <c r="L130" s="10">
        <v>43480</v>
      </c>
      <c r="M130" s="13"/>
      <c r="N130" s="13" t="str">
        <f>IF(ISNA(VLOOKUP(K130,Corres!$A$1:$C$34,2,FALSE)),"",VLOOKUP(K130,Corres!$A$1:$C$34,2,FALSE))</f>
        <v>COC</v>
      </c>
      <c r="O130" s="13" t="str">
        <f>IF(ISNA(VLOOKUP(K130,Corres!$A$1:$C$34,3,FALSE)),"",VLOOKUP(K130,Corres!$A$1:$C$34,3,FALSE))</f>
        <v>Guich-mult</v>
      </c>
    </row>
    <row r="131" spans="1:15" x14ac:dyDescent="0.2">
      <c r="A131" s="7">
        <v>330</v>
      </c>
      <c r="B131" s="7" t="s">
        <v>351</v>
      </c>
      <c r="C131" s="8">
        <v>4107</v>
      </c>
      <c r="D131" s="12" t="s">
        <v>557</v>
      </c>
      <c r="E131" s="8" t="s">
        <v>15</v>
      </c>
      <c r="F131" s="7" t="s">
        <v>21</v>
      </c>
      <c r="G131" s="10">
        <v>42410</v>
      </c>
      <c r="H131" s="11" t="s">
        <v>510</v>
      </c>
      <c r="I131" s="15" t="s">
        <v>527</v>
      </c>
      <c r="J131" s="12"/>
      <c r="K131" s="12" t="s">
        <v>512</v>
      </c>
      <c r="L131" s="10">
        <v>43435</v>
      </c>
      <c r="M131" s="13"/>
      <c r="N131" s="13" t="str">
        <f>IF(ISNA(VLOOKUP(K131,Corres!$A$1:$C$34,2,FALSE)),"",VLOOKUP(K131,Corres!$A$1:$C$34,2,FALSE))</f>
        <v>COC</v>
      </c>
      <c r="O131" s="13" t="str">
        <f>IF(ISNA(VLOOKUP(K131,Corres!$A$1:$C$34,3,FALSE)),"",VLOOKUP(K131,Corres!$A$1:$C$34,3,FALSE))</f>
        <v>Guich-mult</v>
      </c>
    </row>
    <row r="132" spans="1:15" x14ac:dyDescent="0.2">
      <c r="A132" s="7">
        <v>331</v>
      </c>
      <c r="B132" s="7" t="s">
        <v>351</v>
      </c>
      <c r="C132" s="8">
        <v>4332</v>
      </c>
      <c r="D132" s="12" t="s">
        <v>558</v>
      </c>
      <c r="E132" s="8" t="s">
        <v>15</v>
      </c>
      <c r="F132" s="7" t="s">
        <v>21</v>
      </c>
      <c r="G132" s="10">
        <v>42646</v>
      </c>
      <c r="H132" s="11" t="s">
        <v>510</v>
      </c>
      <c r="I132" s="15" t="s">
        <v>527</v>
      </c>
      <c r="J132" s="12"/>
      <c r="K132" s="12" t="s">
        <v>512</v>
      </c>
      <c r="L132" s="10">
        <v>43435</v>
      </c>
      <c r="M132" s="13"/>
      <c r="N132" s="13" t="str">
        <f>IF(ISNA(VLOOKUP(K132,Corres!$A$1:$C$34,2,FALSE)),"",VLOOKUP(K132,Corres!$A$1:$C$34,2,FALSE))</f>
        <v>COC</v>
      </c>
      <c r="O132" s="13" t="str">
        <f>IF(ISNA(VLOOKUP(K132,Corres!$A$1:$C$34,3,FALSE)),"",VLOOKUP(K132,Corres!$A$1:$C$34,3,FALSE))</f>
        <v>Guich-mult</v>
      </c>
    </row>
    <row r="133" spans="1:15" x14ac:dyDescent="0.2">
      <c r="A133" s="7">
        <v>332</v>
      </c>
      <c r="B133" s="7" t="s">
        <v>351</v>
      </c>
      <c r="C133" s="8">
        <v>3969</v>
      </c>
      <c r="D133" s="12" t="s">
        <v>559</v>
      </c>
      <c r="E133" s="8" t="s">
        <v>15</v>
      </c>
      <c r="F133" s="7" t="s">
        <v>21</v>
      </c>
      <c r="G133" s="10">
        <v>42156</v>
      </c>
      <c r="H133" s="11" t="s">
        <v>510</v>
      </c>
      <c r="I133" s="15" t="s">
        <v>527</v>
      </c>
      <c r="J133" s="12"/>
      <c r="K133" s="12" t="s">
        <v>530</v>
      </c>
      <c r="L133" s="10">
        <v>42646</v>
      </c>
      <c r="M133" s="13"/>
      <c r="N133" s="13" t="str">
        <f>IF(ISNA(VLOOKUP(K133,Corres!$A$1:$C$34,2,FALSE)),"",VLOOKUP(K133,Corres!$A$1:$C$34,2,FALSE))</f>
        <v>CC_PART</v>
      </c>
      <c r="O133" s="13" t="str">
        <f>IF(ISNA(VLOOKUP(K133,Corres!$A$1:$C$34,3,FALSE)),"",VLOOKUP(K133,Corres!$A$1:$C$34,3,FALSE))</f>
        <v>Client-ges</v>
      </c>
    </row>
    <row r="134" spans="1:15" x14ac:dyDescent="0.2">
      <c r="A134" s="7">
        <v>333</v>
      </c>
      <c r="B134" s="7" t="s">
        <v>351</v>
      </c>
      <c r="C134" s="8">
        <v>4109</v>
      </c>
      <c r="D134" s="12" t="s">
        <v>560</v>
      </c>
      <c r="E134" s="8" t="s">
        <v>15</v>
      </c>
      <c r="F134" s="7" t="s">
        <v>21</v>
      </c>
      <c r="G134" s="10">
        <v>42410</v>
      </c>
      <c r="H134" s="11" t="s">
        <v>510</v>
      </c>
      <c r="I134" s="15" t="s">
        <v>527</v>
      </c>
      <c r="J134" s="12"/>
      <c r="K134" s="12" t="s">
        <v>530</v>
      </c>
      <c r="L134" s="10">
        <v>43325</v>
      </c>
      <c r="M134" s="13"/>
      <c r="N134" s="13" t="str">
        <f>IF(ISNA(VLOOKUP(K134,Corres!$A$1:$C$34,2,FALSE)),"",VLOOKUP(K134,Corres!$A$1:$C$34,2,FALSE))</f>
        <v>CC_PART</v>
      </c>
      <c r="O134" s="13" t="str">
        <f>IF(ISNA(VLOOKUP(K134,Corres!$A$1:$C$34,3,FALSE)),"",VLOOKUP(K134,Corres!$A$1:$C$34,3,FALSE))</f>
        <v>Client-ges</v>
      </c>
    </row>
    <row r="135" spans="1:15" x14ac:dyDescent="0.2">
      <c r="A135" s="7">
        <v>334</v>
      </c>
      <c r="B135" s="7" t="s">
        <v>351</v>
      </c>
      <c r="C135" s="8">
        <v>4257</v>
      </c>
      <c r="D135" s="12" t="s">
        <v>561</v>
      </c>
      <c r="E135" s="8" t="s">
        <v>15</v>
      </c>
      <c r="F135" s="7" t="s">
        <v>16</v>
      </c>
      <c r="G135" s="10">
        <v>42562</v>
      </c>
      <c r="H135" s="11" t="s">
        <v>510</v>
      </c>
      <c r="I135" s="13" t="s">
        <v>527</v>
      </c>
      <c r="J135" s="12"/>
      <c r="K135" s="12" t="s">
        <v>530</v>
      </c>
      <c r="L135" s="10">
        <v>42618</v>
      </c>
      <c r="M135" s="13"/>
      <c r="N135" s="13" t="str">
        <f>IF(ISNA(VLOOKUP(K135,Corres!$A$1:$C$34,2,FALSE)),"",VLOOKUP(K135,Corres!$A$1:$C$34,2,FALSE))</f>
        <v>CC_PART</v>
      </c>
      <c r="O135" s="13" t="str">
        <f>IF(ISNA(VLOOKUP(K135,Corres!$A$1:$C$34,3,FALSE)),"",VLOOKUP(K135,Corres!$A$1:$C$34,3,FALSE))</f>
        <v>Client-ges</v>
      </c>
    </row>
    <row r="136" spans="1:15" x14ac:dyDescent="0.2">
      <c r="A136" s="7">
        <v>335</v>
      </c>
      <c r="B136" s="7" t="s">
        <v>351</v>
      </c>
      <c r="C136" s="8">
        <v>4382</v>
      </c>
      <c r="D136" s="12" t="s">
        <v>562</v>
      </c>
      <c r="E136" s="8" t="s">
        <v>15</v>
      </c>
      <c r="F136" s="7" t="s">
        <v>21</v>
      </c>
      <c r="G136" s="10">
        <v>42695</v>
      </c>
      <c r="H136" s="11" t="s">
        <v>510</v>
      </c>
      <c r="I136" s="15" t="s">
        <v>527</v>
      </c>
      <c r="J136" s="12"/>
      <c r="K136" s="12" t="s">
        <v>512</v>
      </c>
      <c r="L136" s="10">
        <v>43435</v>
      </c>
      <c r="M136" s="13"/>
      <c r="N136" s="13" t="str">
        <f>IF(ISNA(VLOOKUP(K136,Corres!$A$1:$C$34,2,FALSE)),"",VLOOKUP(K136,Corres!$A$1:$C$34,2,FALSE))</f>
        <v>COC</v>
      </c>
      <c r="O136" s="13" t="str">
        <f>IF(ISNA(VLOOKUP(K136,Corres!$A$1:$C$34,3,FALSE)),"",VLOOKUP(K136,Corres!$A$1:$C$34,3,FALSE))</f>
        <v>Guich-mult</v>
      </c>
    </row>
    <row r="137" spans="1:15" x14ac:dyDescent="0.2">
      <c r="A137" s="7">
        <v>336</v>
      </c>
      <c r="B137" s="7" t="s">
        <v>351</v>
      </c>
      <c r="C137" s="8">
        <v>4181</v>
      </c>
      <c r="D137" s="12" t="s">
        <v>563</v>
      </c>
      <c r="E137" s="8" t="s">
        <v>15</v>
      </c>
      <c r="F137" s="7" t="s">
        <v>21</v>
      </c>
      <c r="G137" s="10">
        <v>42502</v>
      </c>
      <c r="H137" s="11" t="s">
        <v>510</v>
      </c>
      <c r="I137" s="11" t="s">
        <v>527</v>
      </c>
      <c r="J137" s="13"/>
      <c r="K137" s="12" t="s">
        <v>530</v>
      </c>
      <c r="L137" s="10">
        <v>42534</v>
      </c>
      <c r="M137" s="13"/>
      <c r="N137" s="13" t="str">
        <f>IF(ISNA(VLOOKUP(K137,Corres!$A$1:$C$34,2,FALSE)),"",VLOOKUP(K137,Corres!$A$1:$C$34,2,FALSE))</f>
        <v>CC_PART</v>
      </c>
      <c r="O137" s="13" t="str">
        <f>IF(ISNA(VLOOKUP(K137,Corres!$A$1:$C$34,3,FALSE)),"",VLOOKUP(K137,Corres!$A$1:$C$34,3,FALSE))</f>
        <v>Client-ges</v>
      </c>
    </row>
    <row r="138" spans="1:15" x14ac:dyDescent="0.2">
      <c r="A138" s="7">
        <v>337</v>
      </c>
      <c r="B138" s="7" t="s">
        <v>351</v>
      </c>
      <c r="C138" s="8">
        <v>3802</v>
      </c>
      <c r="D138" s="12" t="s">
        <v>564</v>
      </c>
      <c r="E138" s="8" t="s">
        <v>15</v>
      </c>
      <c r="F138" s="7" t="s">
        <v>16</v>
      </c>
      <c r="G138" s="10">
        <v>41652</v>
      </c>
      <c r="H138" s="11" t="s">
        <v>510</v>
      </c>
      <c r="I138" s="15" t="s">
        <v>527</v>
      </c>
      <c r="J138" s="12"/>
      <c r="K138" s="12" t="s">
        <v>565</v>
      </c>
      <c r="L138" s="10">
        <v>43052</v>
      </c>
      <c r="M138" s="13"/>
      <c r="N138" s="13" t="str">
        <f>IF(ISNA(VLOOKUP(K138,Corres!$A$1:$C$34,2,FALSE)),"",VLOOKUP(K138,Corres!$A$1:$C$34,2,FALSE))</f>
        <v>DA_adjoint</v>
      </c>
      <c r="O138" s="13" t="str">
        <f>IF(ISNA(VLOOKUP(K138,Corres!$A$1:$C$34,3,FALSE)),"",VLOOKUP(K138,Corres!$A$1:$C$34,3,FALSE))</f>
        <v>Agence-res</v>
      </c>
    </row>
    <row r="139" spans="1:15" x14ac:dyDescent="0.2">
      <c r="A139" s="7">
        <v>338</v>
      </c>
      <c r="B139" s="7" t="s">
        <v>351</v>
      </c>
      <c r="C139" s="8">
        <v>4588</v>
      </c>
      <c r="D139" s="12" t="s">
        <v>566</v>
      </c>
      <c r="E139" s="8" t="s">
        <v>15</v>
      </c>
      <c r="F139" s="7" t="s">
        <v>16</v>
      </c>
      <c r="G139" s="10">
        <v>42984</v>
      </c>
      <c r="H139" s="11" t="s">
        <v>510</v>
      </c>
      <c r="I139" s="15" t="s">
        <v>527</v>
      </c>
      <c r="J139" s="15"/>
      <c r="K139" s="12" t="s">
        <v>512</v>
      </c>
      <c r="L139" s="10">
        <v>43435</v>
      </c>
      <c r="M139" s="10"/>
      <c r="N139" s="13" t="str">
        <f>IF(ISNA(VLOOKUP(K139,Corres!$A$1:$C$34,2,FALSE)),"",VLOOKUP(K139,Corres!$A$1:$C$34,2,FALSE))</f>
        <v>COC</v>
      </c>
      <c r="O139" s="13" t="str">
        <f>IF(ISNA(VLOOKUP(K139,Corres!$A$1:$C$34,3,FALSE)),"",VLOOKUP(K139,Corres!$A$1:$C$34,3,FALSE))</f>
        <v>Guich-mult</v>
      </c>
    </row>
    <row r="140" spans="1:15" x14ac:dyDescent="0.2">
      <c r="A140" s="7">
        <v>339</v>
      </c>
      <c r="B140" s="7" t="s">
        <v>351</v>
      </c>
      <c r="C140" s="8">
        <v>3903</v>
      </c>
      <c r="D140" s="12" t="s">
        <v>567</v>
      </c>
      <c r="E140" s="8" t="s">
        <v>15</v>
      </c>
      <c r="F140" s="7" t="s">
        <v>16</v>
      </c>
      <c r="G140" s="10">
        <v>42017</v>
      </c>
      <c r="H140" s="11" t="s">
        <v>510</v>
      </c>
      <c r="I140" s="11" t="s">
        <v>527</v>
      </c>
      <c r="J140" s="12"/>
      <c r="K140" s="12" t="s">
        <v>548</v>
      </c>
      <c r="L140" s="10">
        <v>42523</v>
      </c>
      <c r="M140" s="13"/>
      <c r="N140" s="13" t="str">
        <f>IF(ISNA(VLOOKUP(K140,Corres!$A$1:$C$34,2,FALSE)),"",VLOOKUP(K140,Corres!$A$1:$C$34,2,FALSE))</f>
        <v>CC_PRO</v>
      </c>
      <c r="O140" s="13" t="str">
        <f>IF(ISNA(VLOOKUP(K140,Corres!$A$1:$C$34,3,FALSE)),"",VLOOKUP(K140,Corres!$A$1:$C$34,3,FALSE))</f>
        <v>Client-ges</v>
      </c>
    </row>
    <row r="141" spans="1:15" x14ac:dyDescent="0.2">
      <c r="A141" s="7">
        <v>340</v>
      </c>
      <c r="B141" s="7" t="s">
        <v>351</v>
      </c>
      <c r="C141" s="8">
        <v>4658</v>
      </c>
      <c r="D141" s="12" t="s">
        <v>568</v>
      </c>
      <c r="E141" s="8" t="s">
        <v>15</v>
      </c>
      <c r="F141" s="7" t="s">
        <v>21</v>
      </c>
      <c r="G141" s="10">
        <v>43158</v>
      </c>
      <c r="H141" s="11" t="s">
        <v>510</v>
      </c>
      <c r="I141" s="15" t="s">
        <v>527</v>
      </c>
      <c r="J141" s="12"/>
      <c r="K141" s="12" t="s">
        <v>569</v>
      </c>
      <c r="L141" s="10">
        <v>43475</v>
      </c>
      <c r="M141" s="13"/>
      <c r="N141" s="13" t="str">
        <f>IF(ISNA(VLOOKUP(K141,Corres!$A$1:$C$34,2,FALSE)),"",VLOOKUP(K141,Corres!$A$1:$C$34,2,FALSE))</f>
        <v>CC_PART</v>
      </c>
      <c r="O141" s="13" t="str">
        <f>IF(ISNA(VLOOKUP(K141,Corres!$A$1:$C$34,3,FALSE)),"",VLOOKUP(K141,Corres!$A$1:$C$34,3,FALSE))</f>
        <v>Client-ges</v>
      </c>
    </row>
    <row r="142" spans="1:15" x14ac:dyDescent="0.2">
      <c r="A142" s="7">
        <v>341</v>
      </c>
      <c r="B142" s="7" t="s">
        <v>351</v>
      </c>
      <c r="C142" s="8">
        <v>3322</v>
      </c>
      <c r="D142" s="12" t="s">
        <v>570</v>
      </c>
      <c r="E142" s="8" t="s">
        <v>15</v>
      </c>
      <c r="F142" s="7" t="s">
        <v>16</v>
      </c>
      <c r="G142" s="10">
        <v>39510</v>
      </c>
      <c r="H142" s="11" t="s">
        <v>510</v>
      </c>
      <c r="I142" s="15" t="s">
        <v>527</v>
      </c>
      <c r="J142" s="12"/>
      <c r="K142" s="12" t="s">
        <v>512</v>
      </c>
      <c r="L142" s="10">
        <v>43435</v>
      </c>
      <c r="M142" s="13"/>
      <c r="N142" s="13" t="str">
        <f>IF(ISNA(VLOOKUP(K142,Corres!$A$1:$C$34,2,FALSE)),"",VLOOKUP(K142,Corres!$A$1:$C$34,2,FALSE))</f>
        <v>COC</v>
      </c>
      <c r="O142" s="13" t="str">
        <f>IF(ISNA(VLOOKUP(K142,Corres!$A$1:$C$34,3,FALSE)),"",VLOOKUP(K142,Corres!$A$1:$C$34,3,FALSE))</f>
        <v>Guich-mult</v>
      </c>
    </row>
    <row r="143" spans="1:15" x14ac:dyDescent="0.2">
      <c r="A143" s="7">
        <v>342</v>
      </c>
      <c r="B143" s="7" t="s">
        <v>351</v>
      </c>
      <c r="C143" s="8">
        <v>3518</v>
      </c>
      <c r="D143" s="12" t="s">
        <v>571</v>
      </c>
      <c r="E143" s="8" t="s">
        <v>15</v>
      </c>
      <c r="F143" s="7" t="s">
        <v>21</v>
      </c>
      <c r="G143" s="10">
        <v>40360</v>
      </c>
      <c r="H143" s="11" t="s">
        <v>510</v>
      </c>
      <c r="I143" s="15" t="s">
        <v>527</v>
      </c>
      <c r="J143" s="12"/>
      <c r="K143" s="12" t="s">
        <v>569</v>
      </c>
      <c r="L143" s="10">
        <v>43525</v>
      </c>
      <c r="M143" s="13"/>
      <c r="N143" s="13" t="str">
        <f>IF(ISNA(VLOOKUP(K143,Corres!$A$1:$C$34,2,FALSE)),"",VLOOKUP(K143,Corres!$A$1:$C$34,2,FALSE))</f>
        <v>CC_PART</v>
      </c>
      <c r="O143" s="13" t="str">
        <f>IF(ISNA(VLOOKUP(K143,Corres!$A$1:$C$34,3,FALSE)),"",VLOOKUP(K143,Corres!$A$1:$C$34,3,FALSE))</f>
        <v>Client-ges</v>
      </c>
    </row>
    <row r="144" spans="1:15" x14ac:dyDescent="0.2">
      <c r="A144" s="7">
        <v>343</v>
      </c>
      <c r="B144" s="7" t="s">
        <v>351</v>
      </c>
      <c r="C144" s="8">
        <v>3805</v>
      </c>
      <c r="D144" s="12" t="s">
        <v>572</v>
      </c>
      <c r="E144" s="8" t="s">
        <v>15</v>
      </c>
      <c r="F144" s="7" t="s">
        <v>16</v>
      </c>
      <c r="G144" s="10">
        <v>41673</v>
      </c>
      <c r="H144" s="11" t="s">
        <v>510</v>
      </c>
      <c r="I144" s="11" t="s">
        <v>573</v>
      </c>
      <c r="J144" s="11"/>
      <c r="K144" s="12" t="s">
        <v>569</v>
      </c>
      <c r="L144" s="10">
        <v>43102</v>
      </c>
      <c r="M144" s="13"/>
      <c r="N144" s="13" t="str">
        <f>IF(ISNA(VLOOKUP(K144,Corres!$A$1:$C$34,2,FALSE)),"",VLOOKUP(K144,Corres!$A$1:$C$34,2,FALSE))</f>
        <v>CC_PART</v>
      </c>
      <c r="O144" s="13" t="str">
        <f>IF(ISNA(VLOOKUP(K144,Corres!$A$1:$C$34,3,FALSE)),"",VLOOKUP(K144,Corres!$A$1:$C$34,3,FALSE))</f>
        <v>Client-ges</v>
      </c>
    </row>
    <row r="145" spans="1:15" x14ac:dyDescent="0.2">
      <c r="A145" s="7">
        <v>344</v>
      </c>
      <c r="B145" s="7" t="s">
        <v>351</v>
      </c>
      <c r="C145" s="8">
        <v>3631</v>
      </c>
      <c r="D145" s="12" t="s">
        <v>574</v>
      </c>
      <c r="E145" s="8" t="s">
        <v>15</v>
      </c>
      <c r="F145" s="7" t="s">
        <v>16</v>
      </c>
      <c r="G145" s="10">
        <v>40821</v>
      </c>
      <c r="H145" s="11" t="s">
        <v>510</v>
      </c>
      <c r="I145" s="15" t="s">
        <v>527</v>
      </c>
      <c r="J145" s="12"/>
      <c r="K145" s="12" t="s">
        <v>512</v>
      </c>
      <c r="L145" s="10">
        <v>43435</v>
      </c>
      <c r="M145" s="13"/>
      <c r="N145" s="13" t="str">
        <f>IF(ISNA(VLOOKUP(K145,Corres!$A$1:$C$34,2,FALSE)),"",VLOOKUP(K145,Corres!$A$1:$C$34,2,FALSE))</f>
        <v>COC</v>
      </c>
      <c r="O145" s="13" t="str">
        <f>IF(ISNA(VLOOKUP(K145,Corres!$A$1:$C$34,3,FALSE)),"",VLOOKUP(K145,Corres!$A$1:$C$34,3,FALSE))</f>
        <v>Guich-mult</v>
      </c>
    </row>
    <row r="146" spans="1:15" x14ac:dyDescent="0.2">
      <c r="A146" s="7">
        <v>345</v>
      </c>
      <c r="B146" s="7" t="s">
        <v>351</v>
      </c>
      <c r="C146" s="8">
        <v>4005</v>
      </c>
      <c r="D146" s="12" t="s">
        <v>575</v>
      </c>
      <c r="E146" s="8" t="s">
        <v>15</v>
      </c>
      <c r="F146" s="7" t="s">
        <v>21</v>
      </c>
      <c r="G146" s="10">
        <v>42242</v>
      </c>
      <c r="H146" s="11" t="s">
        <v>510</v>
      </c>
      <c r="I146" s="15" t="s">
        <v>527</v>
      </c>
      <c r="J146" s="12"/>
      <c r="K146" s="12" t="s">
        <v>512</v>
      </c>
      <c r="L146" s="10">
        <v>43435</v>
      </c>
      <c r="M146" s="13"/>
      <c r="N146" s="13" t="str">
        <f>IF(ISNA(VLOOKUP(K146,Corres!$A$1:$C$34,2,FALSE)),"",VLOOKUP(K146,Corres!$A$1:$C$34,2,FALSE))</f>
        <v>COC</v>
      </c>
      <c r="O146" s="13" t="str">
        <f>IF(ISNA(VLOOKUP(K146,Corres!$A$1:$C$34,3,FALSE)),"",VLOOKUP(K146,Corres!$A$1:$C$34,3,FALSE))</f>
        <v>Guich-mult</v>
      </c>
    </row>
    <row r="147" spans="1:15" x14ac:dyDescent="0.2">
      <c r="A147" s="7">
        <v>346</v>
      </c>
      <c r="B147" s="7" t="s">
        <v>351</v>
      </c>
      <c r="C147" s="8">
        <v>4773</v>
      </c>
      <c r="D147" s="12" t="s">
        <v>576</v>
      </c>
      <c r="E147" s="8" t="s">
        <v>15</v>
      </c>
      <c r="F147" s="7" t="s">
        <v>21</v>
      </c>
      <c r="G147" s="10">
        <v>43417</v>
      </c>
      <c r="H147" s="11" t="s">
        <v>510</v>
      </c>
      <c r="I147" s="15" t="s">
        <v>527</v>
      </c>
      <c r="J147" s="12"/>
      <c r="K147" s="12" t="s">
        <v>512</v>
      </c>
      <c r="L147" s="10">
        <v>43509</v>
      </c>
      <c r="M147" s="13"/>
      <c r="N147" s="13" t="str">
        <f>IF(ISNA(VLOOKUP(K147,Corres!$A$1:$C$34,2,FALSE)),"",VLOOKUP(K147,Corres!$A$1:$C$34,2,FALSE))</f>
        <v>COC</v>
      </c>
      <c r="O147" s="13" t="str">
        <f>IF(ISNA(VLOOKUP(K147,Corres!$A$1:$C$34,3,FALSE)),"",VLOOKUP(K147,Corres!$A$1:$C$34,3,FALSE))</f>
        <v>Guich-mult</v>
      </c>
    </row>
    <row r="148" spans="1:15" x14ac:dyDescent="0.2">
      <c r="A148" s="7">
        <v>347</v>
      </c>
      <c r="B148" s="7" t="s">
        <v>351</v>
      </c>
      <c r="C148" s="8">
        <v>4774</v>
      </c>
      <c r="D148" s="12" t="s">
        <v>577</v>
      </c>
      <c r="E148" s="8" t="s">
        <v>15</v>
      </c>
      <c r="F148" s="7" t="s">
        <v>21</v>
      </c>
      <c r="G148" s="10">
        <v>43417</v>
      </c>
      <c r="H148" s="11" t="s">
        <v>510</v>
      </c>
      <c r="I148" s="11" t="s">
        <v>527</v>
      </c>
      <c r="J148" s="12"/>
      <c r="K148" s="12" t="s">
        <v>512</v>
      </c>
      <c r="L148" s="10">
        <v>43509</v>
      </c>
      <c r="M148" s="13"/>
      <c r="N148" s="13" t="str">
        <f>IF(ISNA(VLOOKUP(K148,Corres!$A$1:$C$34,2,FALSE)),"",VLOOKUP(K148,Corres!$A$1:$C$34,2,FALSE))</f>
        <v>COC</v>
      </c>
      <c r="O148" s="13" t="str">
        <f>IF(ISNA(VLOOKUP(K148,Corres!$A$1:$C$34,3,FALSE)),"",VLOOKUP(K148,Corres!$A$1:$C$34,3,FALSE))</f>
        <v>Guich-mult</v>
      </c>
    </row>
    <row r="149" spans="1:15" x14ac:dyDescent="0.2">
      <c r="A149" s="7">
        <v>348</v>
      </c>
      <c r="B149" s="7" t="s">
        <v>351</v>
      </c>
      <c r="C149" s="8">
        <v>4775</v>
      </c>
      <c r="D149" s="12" t="s">
        <v>578</v>
      </c>
      <c r="E149" s="8" t="s">
        <v>15</v>
      </c>
      <c r="F149" s="7" t="s">
        <v>21</v>
      </c>
      <c r="G149" s="10">
        <v>43417</v>
      </c>
      <c r="H149" s="11" t="s">
        <v>510</v>
      </c>
      <c r="I149" s="11" t="s">
        <v>527</v>
      </c>
      <c r="J149" s="12"/>
      <c r="K149" s="12" t="s">
        <v>512</v>
      </c>
      <c r="L149" s="10">
        <v>43509</v>
      </c>
      <c r="M149" s="13"/>
      <c r="N149" s="13" t="str">
        <f>IF(ISNA(VLOOKUP(K149,Corres!$A$1:$C$34,2,FALSE)),"",VLOOKUP(K149,Corres!$A$1:$C$34,2,FALSE))</f>
        <v>COC</v>
      </c>
      <c r="O149" s="13" t="str">
        <f>IF(ISNA(VLOOKUP(K149,Corres!$A$1:$C$34,3,FALSE)),"",VLOOKUP(K149,Corres!$A$1:$C$34,3,FALSE))</f>
        <v>Guich-mult</v>
      </c>
    </row>
    <row r="150" spans="1:15" x14ac:dyDescent="0.2">
      <c r="A150" s="7">
        <v>349</v>
      </c>
      <c r="B150" s="7" t="s">
        <v>351</v>
      </c>
      <c r="C150" s="8">
        <v>4373</v>
      </c>
      <c r="D150" s="12" t="s">
        <v>579</v>
      </c>
      <c r="E150" s="8" t="s">
        <v>15</v>
      </c>
      <c r="F150" s="7" t="s">
        <v>16</v>
      </c>
      <c r="G150" s="10">
        <v>42688</v>
      </c>
      <c r="H150" s="11" t="s">
        <v>432</v>
      </c>
      <c r="I150" s="11" t="s">
        <v>580</v>
      </c>
      <c r="J150" s="12"/>
      <c r="K150" s="12" t="s">
        <v>518</v>
      </c>
      <c r="L150" s="10">
        <v>42688</v>
      </c>
      <c r="M150" s="13"/>
      <c r="N150" s="13" t="str">
        <f>IF(ISNA(VLOOKUP(K150,Corres!$A$1:$C$34,2,FALSE)),"",VLOOKUP(K150,Corres!$A$1:$C$34,2,FALSE))</f>
        <v>RA</v>
      </c>
      <c r="O150" s="13" t="str">
        <f>IF(ISNA(VLOOKUP(K150,Corres!$A$1:$C$34,3,FALSE)),"",VLOOKUP(K150,Corres!$A$1:$C$34,3,FALSE))</f>
        <v>Agence-res</v>
      </c>
    </row>
    <row r="151" spans="1:15" x14ac:dyDescent="0.2">
      <c r="A151" s="7">
        <v>350</v>
      </c>
      <c r="B151" s="7" t="s">
        <v>351</v>
      </c>
      <c r="C151" s="8">
        <v>4352</v>
      </c>
      <c r="D151" s="12" t="s">
        <v>581</v>
      </c>
      <c r="E151" s="8" t="s">
        <v>15</v>
      </c>
      <c r="F151" s="7" t="s">
        <v>16</v>
      </c>
      <c r="G151" s="10">
        <v>42667</v>
      </c>
      <c r="H151" s="11" t="s">
        <v>432</v>
      </c>
      <c r="I151" s="11" t="s">
        <v>580</v>
      </c>
      <c r="J151" s="12"/>
      <c r="K151" s="12" t="s">
        <v>512</v>
      </c>
      <c r="L151" s="10">
        <v>43435</v>
      </c>
      <c r="M151" s="13"/>
      <c r="N151" s="13" t="str">
        <f>IF(ISNA(VLOOKUP(K151,Corres!$A$1:$C$34,2,FALSE)),"",VLOOKUP(K151,Corres!$A$1:$C$34,2,FALSE))</f>
        <v>COC</v>
      </c>
      <c r="O151" s="13" t="str">
        <f>IF(ISNA(VLOOKUP(K151,Corres!$A$1:$C$34,3,FALSE)),"",VLOOKUP(K151,Corres!$A$1:$C$34,3,FALSE))</f>
        <v>Guich-mult</v>
      </c>
    </row>
    <row r="152" spans="1:15" x14ac:dyDescent="0.2">
      <c r="A152" s="7">
        <v>351</v>
      </c>
      <c r="B152" s="7" t="s">
        <v>351</v>
      </c>
      <c r="C152" s="8">
        <v>3990</v>
      </c>
      <c r="D152" s="12" t="s">
        <v>582</v>
      </c>
      <c r="E152" s="8" t="s">
        <v>15</v>
      </c>
      <c r="F152" s="7" t="s">
        <v>16</v>
      </c>
      <c r="G152" s="10">
        <v>42212</v>
      </c>
      <c r="H152" s="11" t="s">
        <v>432</v>
      </c>
      <c r="I152" s="11" t="s">
        <v>580</v>
      </c>
      <c r="J152" s="12"/>
      <c r="K152" s="12" t="s">
        <v>419</v>
      </c>
      <c r="L152" s="10">
        <v>42691</v>
      </c>
      <c r="M152" s="13"/>
      <c r="N152" s="13" t="str">
        <f>IF(ISNA(VLOOKUP(K152,Corres!$A$1:$C$34,2,FALSE)),"",VLOOKUP(K152,Corres!$A$1:$C$34,2,FALSE))</f>
        <v>CFO</v>
      </c>
      <c r="O152" s="13" t="str">
        <f>IF(ISNA(VLOOKUP(K152,Corres!$A$1:$C$34,3,FALSE)),"",VLOOKUP(K152,Corres!$A$1:$C$34,3,FALSE))</f>
        <v>Client-adm</v>
      </c>
    </row>
    <row r="153" spans="1:15" x14ac:dyDescent="0.2">
      <c r="A153" s="7">
        <v>352</v>
      </c>
      <c r="B153" s="7" t="s">
        <v>351</v>
      </c>
      <c r="C153" s="8">
        <v>1844</v>
      </c>
      <c r="D153" s="12" t="s">
        <v>583</v>
      </c>
      <c r="E153" s="8" t="s">
        <v>15</v>
      </c>
      <c r="F153" s="7" t="s">
        <v>16</v>
      </c>
      <c r="G153" s="10">
        <v>32070</v>
      </c>
      <c r="H153" s="11" t="s">
        <v>428</v>
      </c>
      <c r="I153" s="11" t="s">
        <v>584</v>
      </c>
      <c r="J153" s="12"/>
      <c r="K153" s="12" t="s">
        <v>585</v>
      </c>
      <c r="L153" s="10">
        <v>42961</v>
      </c>
      <c r="M153" s="13"/>
      <c r="N153" s="13" t="str">
        <f>IF(ISNA(VLOOKUP(K153,Corres!$A$1:$C$34,2,FALSE)),"",VLOOKUP(K153,Corres!$A$1:$C$34,2,FALSE))</f>
        <v>CA</v>
      </c>
      <c r="O153" s="13" t="str">
        <f>IF(ISNA(VLOOKUP(K153,Corres!$A$1:$C$34,3,FALSE)),"",VLOOKUP(K153,Corres!$A$1:$C$34,3,FALSE))</f>
        <v>Agence-res</v>
      </c>
    </row>
    <row r="154" spans="1:15" x14ac:dyDescent="0.2">
      <c r="A154" s="7">
        <v>353</v>
      </c>
      <c r="B154" s="7" t="s">
        <v>351</v>
      </c>
      <c r="C154" s="8">
        <v>3976</v>
      </c>
      <c r="D154" s="12" t="s">
        <v>586</v>
      </c>
      <c r="E154" s="8" t="s">
        <v>15</v>
      </c>
      <c r="F154" s="7" t="s">
        <v>16</v>
      </c>
      <c r="G154" s="10">
        <v>42165</v>
      </c>
      <c r="H154" s="11" t="s">
        <v>428</v>
      </c>
      <c r="I154" s="11" t="s">
        <v>584</v>
      </c>
      <c r="J154" s="12"/>
      <c r="K154" s="12" t="s">
        <v>587</v>
      </c>
      <c r="L154" s="10">
        <v>42443</v>
      </c>
      <c r="M154" s="13"/>
      <c r="N154" s="13" t="str">
        <f>IF(ISNA(VLOOKUP(K154,Corres!$A$1:$C$34,2,FALSE)),"",VLOOKUP(K154,Corres!$A$1:$C$34,2,FALSE))</f>
        <v>CC_PRO</v>
      </c>
      <c r="O154" s="13" t="str">
        <f>IF(ISNA(VLOOKUP(K154,Corres!$A$1:$C$34,3,FALSE)),"",VLOOKUP(K154,Corres!$A$1:$C$34,3,FALSE))</f>
        <v>Client-ges</v>
      </c>
    </row>
    <row r="155" spans="1:15" x14ac:dyDescent="0.2">
      <c r="A155" s="7">
        <v>354</v>
      </c>
      <c r="B155" s="7" t="s">
        <v>351</v>
      </c>
      <c r="C155" s="8">
        <v>2571</v>
      </c>
      <c r="D155" s="12" t="s">
        <v>588</v>
      </c>
      <c r="E155" s="8" t="s">
        <v>15</v>
      </c>
      <c r="F155" s="7" t="s">
        <v>16</v>
      </c>
      <c r="G155" s="10">
        <v>36801</v>
      </c>
      <c r="H155" s="11" t="s">
        <v>428</v>
      </c>
      <c r="I155" s="11" t="s">
        <v>584</v>
      </c>
      <c r="J155" s="12"/>
      <c r="K155" s="12" t="s">
        <v>419</v>
      </c>
      <c r="L155" s="10">
        <v>43435</v>
      </c>
      <c r="M155" s="13"/>
      <c r="N155" s="13" t="str">
        <f>IF(ISNA(VLOOKUP(K155,Corres!$A$1:$C$34,2,FALSE)),"",VLOOKUP(K155,Corres!$A$1:$C$34,2,FALSE))</f>
        <v>CFO</v>
      </c>
      <c r="O155" s="13" t="str">
        <f>IF(ISNA(VLOOKUP(K155,Corres!$A$1:$C$34,3,FALSE)),"",VLOOKUP(K155,Corres!$A$1:$C$34,3,FALSE))</f>
        <v>Client-adm</v>
      </c>
    </row>
    <row r="156" spans="1:15" x14ac:dyDescent="0.2">
      <c r="A156" s="7">
        <v>355</v>
      </c>
      <c r="B156" s="7" t="s">
        <v>351</v>
      </c>
      <c r="C156" s="8">
        <v>4013</v>
      </c>
      <c r="D156" s="12" t="s">
        <v>589</v>
      </c>
      <c r="E156" s="8" t="s">
        <v>15</v>
      </c>
      <c r="F156" s="7" t="s">
        <v>21</v>
      </c>
      <c r="G156" s="10">
        <v>42242</v>
      </c>
      <c r="H156" s="11" t="s">
        <v>428</v>
      </c>
      <c r="I156" s="11" t="s">
        <v>584</v>
      </c>
      <c r="J156" s="12"/>
      <c r="K156" s="12" t="s">
        <v>512</v>
      </c>
      <c r="L156" s="10">
        <v>43435</v>
      </c>
      <c r="M156" s="13"/>
      <c r="N156" s="13" t="str">
        <f>IF(ISNA(VLOOKUP(K156,Corres!$A$1:$C$34,2,FALSE)),"",VLOOKUP(K156,Corres!$A$1:$C$34,2,FALSE))</f>
        <v>COC</v>
      </c>
      <c r="O156" s="13" t="str">
        <f>IF(ISNA(VLOOKUP(K156,Corres!$A$1:$C$34,3,FALSE)),"",VLOOKUP(K156,Corres!$A$1:$C$34,3,FALSE))</f>
        <v>Guich-mult</v>
      </c>
    </row>
    <row r="157" spans="1:15" x14ac:dyDescent="0.2">
      <c r="A157" s="7">
        <v>356</v>
      </c>
      <c r="B157" s="7" t="s">
        <v>351</v>
      </c>
      <c r="C157" s="8">
        <v>4837</v>
      </c>
      <c r="D157" s="12" t="s">
        <v>590</v>
      </c>
      <c r="E157" s="8" t="s">
        <v>15</v>
      </c>
      <c r="F157" s="7" t="s">
        <v>16</v>
      </c>
      <c r="G157" s="10">
        <v>43549</v>
      </c>
      <c r="H157" s="11" t="s">
        <v>428</v>
      </c>
      <c r="I157" s="11" t="s">
        <v>584</v>
      </c>
      <c r="J157" s="12"/>
      <c r="K157" s="12" t="s">
        <v>512</v>
      </c>
      <c r="L157" s="10">
        <v>43549</v>
      </c>
      <c r="M157" s="13"/>
      <c r="N157" s="13" t="str">
        <f>IF(ISNA(VLOOKUP(K157,Corres!$A$1:$C$34,2,FALSE)),"",VLOOKUP(K157,Corres!$A$1:$C$34,2,FALSE))</f>
        <v>COC</v>
      </c>
      <c r="O157" s="13" t="str">
        <f>IF(ISNA(VLOOKUP(K157,Corres!$A$1:$C$34,3,FALSE)),"",VLOOKUP(K157,Corres!$A$1:$C$34,3,FALSE))</f>
        <v>Guich-mult</v>
      </c>
    </row>
    <row r="158" spans="1:15" x14ac:dyDescent="0.2">
      <c r="A158" s="7">
        <v>357</v>
      </c>
      <c r="B158" s="7" t="s">
        <v>351</v>
      </c>
      <c r="C158" s="8">
        <v>3174</v>
      </c>
      <c r="D158" s="12" t="s">
        <v>591</v>
      </c>
      <c r="E158" s="8" t="s">
        <v>15</v>
      </c>
      <c r="F158" s="7" t="s">
        <v>21</v>
      </c>
      <c r="G158" s="10">
        <v>38869</v>
      </c>
      <c r="H158" s="11" t="s">
        <v>510</v>
      </c>
      <c r="I158" s="11" t="s">
        <v>592</v>
      </c>
      <c r="J158" s="12"/>
      <c r="K158" s="12" t="s">
        <v>512</v>
      </c>
      <c r="L158" s="10">
        <v>43435</v>
      </c>
      <c r="M158" s="13"/>
      <c r="N158" s="13" t="str">
        <f>IF(ISNA(VLOOKUP(K158,Corres!$A$1:$C$34,2,FALSE)),"",VLOOKUP(K158,Corres!$A$1:$C$34,2,FALSE))</f>
        <v>COC</v>
      </c>
      <c r="O158" s="13" t="str">
        <f>IF(ISNA(VLOOKUP(K158,Corres!$A$1:$C$34,3,FALSE)),"",VLOOKUP(K158,Corres!$A$1:$C$34,3,FALSE))</f>
        <v>Guich-mult</v>
      </c>
    </row>
    <row r="159" spans="1:15" x14ac:dyDescent="0.2">
      <c r="A159" s="7">
        <v>358</v>
      </c>
      <c r="B159" s="7" t="s">
        <v>351</v>
      </c>
      <c r="C159" s="8">
        <v>3517</v>
      </c>
      <c r="D159" s="12" t="s">
        <v>593</v>
      </c>
      <c r="E159" s="8" t="s">
        <v>15</v>
      </c>
      <c r="F159" s="7" t="s">
        <v>16</v>
      </c>
      <c r="G159" s="10">
        <v>40360</v>
      </c>
      <c r="H159" s="11" t="s">
        <v>510</v>
      </c>
      <c r="I159" s="11" t="s">
        <v>592</v>
      </c>
      <c r="J159" s="12"/>
      <c r="K159" s="12" t="s">
        <v>419</v>
      </c>
      <c r="L159" s="10">
        <v>43341</v>
      </c>
      <c r="M159" s="13"/>
      <c r="N159" s="13" t="str">
        <f>IF(ISNA(VLOOKUP(K159,Corres!$A$1:$C$34,2,FALSE)),"",VLOOKUP(K159,Corres!$A$1:$C$34,2,FALSE))</f>
        <v>CFO</v>
      </c>
      <c r="O159" s="13" t="str">
        <f>IF(ISNA(VLOOKUP(K159,Corres!$A$1:$C$34,3,FALSE)),"",VLOOKUP(K159,Corres!$A$1:$C$34,3,FALSE))</f>
        <v>Client-adm</v>
      </c>
    </row>
    <row r="160" spans="1:15" x14ac:dyDescent="0.2">
      <c r="A160" s="7">
        <v>359</v>
      </c>
      <c r="B160" s="7" t="s">
        <v>351</v>
      </c>
      <c r="C160" s="8">
        <v>3118</v>
      </c>
      <c r="D160" s="12" t="s">
        <v>594</v>
      </c>
      <c r="E160" s="8" t="s">
        <v>15</v>
      </c>
      <c r="F160" s="7" t="s">
        <v>21</v>
      </c>
      <c r="G160" s="10">
        <v>38718</v>
      </c>
      <c r="H160" s="11" t="s">
        <v>510</v>
      </c>
      <c r="I160" s="11" t="s">
        <v>592</v>
      </c>
      <c r="J160" s="12"/>
      <c r="K160" s="12" t="s">
        <v>595</v>
      </c>
      <c r="L160" s="10">
        <v>43172</v>
      </c>
      <c r="M160" s="13"/>
      <c r="N160" s="13" t="str">
        <f>IF(ISNA(VLOOKUP(K160,Corres!$A$1:$C$34,2,FALSE)),"",VLOOKUP(K160,Corres!$A$1:$C$34,2,FALSE))</f>
        <v>RB</v>
      </c>
      <c r="O160" s="13" t="str">
        <f>IF(ISNA(VLOOKUP(K160,Corres!$A$1:$C$34,3,FALSE)),"",VLOOKUP(K160,Corres!$A$1:$C$34,3,FALSE))</f>
        <v>Agence-res</v>
      </c>
    </row>
    <row r="161" spans="1:15" x14ac:dyDescent="0.2">
      <c r="A161" s="7">
        <v>360</v>
      </c>
      <c r="B161" s="7" t="s">
        <v>351</v>
      </c>
      <c r="C161" s="8">
        <v>4820</v>
      </c>
      <c r="D161" s="12" t="s">
        <v>596</v>
      </c>
      <c r="E161" s="8" t="s">
        <v>15</v>
      </c>
      <c r="F161" s="7" t="s">
        <v>21</v>
      </c>
      <c r="G161" s="10">
        <v>43538</v>
      </c>
      <c r="H161" s="11" t="s">
        <v>510</v>
      </c>
      <c r="I161" s="11" t="s">
        <v>592</v>
      </c>
      <c r="J161" s="12"/>
      <c r="K161" s="12" t="s">
        <v>512</v>
      </c>
      <c r="L161" s="10">
        <v>43538</v>
      </c>
      <c r="M161" s="13"/>
      <c r="N161" s="13" t="str">
        <f>IF(ISNA(VLOOKUP(K161,Corres!$A$1:$C$34,2,FALSE)),"",VLOOKUP(K161,Corres!$A$1:$C$34,2,FALSE))</f>
        <v>COC</v>
      </c>
      <c r="O161" s="13" t="str">
        <f>IF(ISNA(VLOOKUP(K161,Corres!$A$1:$C$34,3,FALSE)),"",VLOOKUP(K161,Corres!$A$1:$C$34,3,FALSE))</f>
        <v>Guich-mult</v>
      </c>
    </row>
    <row r="162" spans="1:15" x14ac:dyDescent="0.2">
      <c r="A162" s="7">
        <v>361</v>
      </c>
      <c r="B162" s="7" t="s">
        <v>351</v>
      </c>
      <c r="C162" s="8">
        <v>2530</v>
      </c>
      <c r="D162" s="12" t="s">
        <v>597</v>
      </c>
      <c r="E162" s="8" t="s">
        <v>15</v>
      </c>
      <c r="F162" s="7" t="s">
        <v>16</v>
      </c>
      <c r="G162" s="10">
        <v>36780</v>
      </c>
      <c r="H162" s="11" t="s">
        <v>421</v>
      </c>
      <c r="I162" s="11" t="s">
        <v>598</v>
      </c>
      <c r="J162" s="12"/>
      <c r="K162" s="12" t="s">
        <v>518</v>
      </c>
      <c r="L162" s="10">
        <v>43003</v>
      </c>
      <c r="M162" s="13"/>
      <c r="N162" s="13" t="str">
        <f>IF(ISNA(VLOOKUP(K162,Corres!$A$1:$C$34,2,FALSE)),"",VLOOKUP(K162,Corres!$A$1:$C$34,2,FALSE))</f>
        <v>RA</v>
      </c>
      <c r="O162" s="13" t="str">
        <f>IF(ISNA(VLOOKUP(K162,Corres!$A$1:$C$34,3,FALSE)),"",VLOOKUP(K162,Corres!$A$1:$C$34,3,FALSE))</f>
        <v>Agence-res</v>
      </c>
    </row>
    <row r="163" spans="1:15" x14ac:dyDescent="0.2">
      <c r="A163" s="7">
        <v>362</v>
      </c>
      <c r="B163" s="7" t="s">
        <v>351</v>
      </c>
      <c r="C163" s="8">
        <v>2222</v>
      </c>
      <c r="D163" s="12" t="s">
        <v>599</v>
      </c>
      <c r="E163" s="8" t="s">
        <v>15</v>
      </c>
      <c r="F163" s="7" t="s">
        <v>21</v>
      </c>
      <c r="G163" s="10">
        <v>35198</v>
      </c>
      <c r="H163" s="11" t="s">
        <v>421</v>
      </c>
      <c r="I163" s="11" t="s">
        <v>598</v>
      </c>
      <c r="J163" s="12"/>
      <c r="K163" s="12" t="s">
        <v>419</v>
      </c>
      <c r="L163" s="10">
        <v>42660</v>
      </c>
      <c r="M163" s="13"/>
      <c r="N163" s="13" t="str">
        <f>IF(ISNA(VLOOKUP(K163,Corres!$A$1:$C$34,2,FALSE)),"",VLOOKUP(K163,Corres!$A$1:$C$34,2,FALSE))</f>
        <v>CFO</v>
      </c>
      <c r="O163" s="13" t="str">
        <f>IF(ISNA(VLOOKUP(K163,Corres!$A$1:$C$34,3,FALSE)),"",VLOOKUP(K163,Corres!$A$1:$C$34,3,FALSE))</f>
        <v>Client-adm</v>
      </c>
    </row>
    <row r="164" spans="1:15" x14ac:dyDescent="0.2">
      <c r="A164" s="7">
        <v>363</v>
      </c>
      <c r="B164" s="7" t="s">
        <v>351</v>
      </c>
      <c r="C164" s="8">
        <v>3991</v>
      </c>
      <c r="D164" s="16" t="s">
        <v>600</v>
      </c>
      <c r="E164" s="17" t="s">
        <v>15</v>
      </c>
      <c r="F164" s="7" t="s">
        <v>21</v>
      </c>
      <c r="G164" s="10">
        <v>42212</v>
      </c>
      <c r="H164" s="11" t="s">
        <v>421</v>
      </c>
      <c r="I164" s="11" t="s">
        <v>598</v>
      </c>
      <c r="J164" s="13"/>
      <c r="K164" s="12" t="s">
        <v>569</v>
      </c>
      <c r="L164" s="10">
        <v>42212</v>
      </c>
      <c r="M164" s="13"/>
      <c r="N164" s="13" t="str">
        <f>IF(ISNA(VLOOKUP(K164,Corres!$A$1:$C$34,2,FALSE)),"",VLOOKUP(K164,Corres!$A$1:$C$34,2,FALSE))</f>
        <v>CC_PART</v>
      </c>
      <c r="O164" s="13" t="str">
        <f>IF(ISNA(VLOOKUP(K164,Corres!$A$1:$C$34,3,FALSE)),"",VLOOKUP(K164,Corres!$A$1:$C$34,3,FALSE))</f>
        <v>Client-ges</v>
      </c>
    </row>
    <row r="165" spans="1:15" x14ac:dyDescent="0.2">
      <c r="A165" s="7">
        <v>364</v>
      </c>
      <c r="B165" s="7" t="s">
        <v>351</v>
      </c>
      <c r="C165" s="8">
        <v>4754</v>
      </c>
      <c r="D165" s="12" t="s">
        <v>601</v>
      </c>
      <c r="E165" s="8" t="s">
        <v>15</v>
      </c>
      <c r="F165" s="7" t="s">
        <v>21</v>
      </c>
      <c r="G165" s="10">
        <v>43369</v>
      </c>
      <c r="H165" s="11" t="s">
        <v>421</v>
      </c>
      <c r="I165" s="11" t="s">
        <v>598</v>
      </c>
      <c r="J165" s="12"/>
      <c r="K165" s="12" t="s">
        <v>512</v>
      </c>
      <c r="L165" s="10">
        <v>43435</v>
      </c>
      <c r="M165" s="13"/>
      <c r="N165" s="13" t="str">
        <f>IF(ISNA(VLOOKUP(K165,Corres!$A$1:$C$34,2,FALSE)),"",VLOOKUP(K165,Corres!$A$1:$C$34,2,FALSE))</f>
        <v>COC</v>
      </c>
      <c r="O165" s="13" t="str">
        <f>IF(ISNA(VLOOKUP(K165,Corres!$A$1:$C$34,3,FALSE)),"",VLOOKUP(K165,Corres!$A$1:$C$34,3,FALSE))</f>
        <v>Guich-mult</v>
      </c>
    </row>
    <row r="166" spans="1:15" x14ac:dyDescent="0.2">
      <c r="A166" s="7">
        <v>365</v>
      </c>
      <c r="B166" s="7" t="s">
        <v>351</v>
      </c>
      <c r="C166" s="8">
        <v>4708</v>
      </c>
      <c r="D166" s="12" t="s">
        <v>602</v>
      </c>
      <c r="E166" s="8" t="s">
        <v>15</v>
      </c>
      <c r="F166" s="7" t="s">
        <v>16</v>
      </c>
      <c r="G166" s="10">
        <v>43264</v>
      </c>
      <c r="H166" s="11" t="s">
        <v>421</v>
      </c>
      <c r="I166" s="11" t="s">
        <v>603</v>
      </c>
      <c r="J166" s="12"/>
      <c r="K166" s="12" t="s">
        <v>518</v>
      </c>
      <c r="L166" s="10">
        <v>43360</v>
      </c>
      <c r="M166" s="13"/>
      <c r="N166" s="13" t="str">
        <f>IF(ISNA(VLOOKUP(K166,Corres!$A$1:$C$34,2,FALSE)),"",VLOOKUP(K166,Corres!$A$1:$C$34,2,FALSE))</f>
        <v>RA</v>
      </c>
      <c r="O166" s="13" t="str">
        <f>IF(ISNA(VLOOKUP(K166,Corres!$A$1:$C$34,3,FALSE)),"",VLOOKUP(K166,Corres!$A$1:$C$34,3,FALSE))</f>
        <v>Agence-res</v>
      </c>
    </row>
    <row r="167" spans="1:15" x14ac:dyDescent="0.2">
      <c r="A167" s="7">
        <v>366</v>
      </c>
      <c r="B167" s="7" t="s">
        <v>351</v>
      </c>
      <c r="C167" s="8">
        <v>3478</v>
      </c>
      <c r="D167" s="12" t="s">
        <v>604</v>
      </c>
      <c r="E167" s="8" t="s">
        <v>15</v>
      </c>
      <c r="F167" s="7" t="s">
        <v>21</v>
      </c>
      <c r="G167" s="10">
        <v>40155</v>
      </c>
      <c r="H167" s="11" t="s">
        <v>421</v>
      </c>
      <c r="I167" s="11" t="s">
        <v>603</v>
      </c>
      <c r="J167" s="12"/>
      <c r="K167" s="12" t="s">
        <v>515</v>
      </c>
      <c r="L167" s="10">
        <v>42381</v>
      </c>
      <c r="M167" s="13"/>
      <c r="N167" s="13" t="str">
        <f>IF(ISNA(VLOOKUP(K167,Corres!$A$1:$C$34,2,FALSE)),"",VLOOKUP(K167,Corres!$A$1:$C$34,2,FALSE))</f>
        <v>CC_PART</v>
      </c>
      <c r="O167" s="13" t="str">
        <f>IF(ISNA(VLOOKUP(K167,Corres!$A$1:$C$34,3,FALSE)),"",VLOOKUP(K167,Corres!$A$1:$C$34,3,FALSE))</f>
        <v>Client-ges</v>
      </c>
    </row>
    <row r="168" spans="1:15" x14ac:dyDescent="0.2">
      <c r="A168" s="7">
        <v>367</v>
      </c>
      <c r="B168" s="7" t="s">
        <v>351</v>
      </c>
      <c r="C168" s="8">
        <v>3493</v>
      </c>
      <c r="D168" s="12" t="s">
        <v>605</v>
      </c>
      <c r="E168" s="8" t="s">
        <v>15</v>
      </c>
      <c r="F168" s="7" t="s">
        <v>16</v>
      </c>
      <c r="G168" s="10">
        <v>40217</v>
      </c>
      <c r="H168" s="11" t="s">
        <v>421</v>
      </c>
      <c r="I168" s="11" t="s">
        <v>603</v>
      </c>
      <c r="J168" s="12"/>
      <c r="K168" s="12" t="s">
        <v>419</v>
      </c>
      <c r="L168" s="10">
        <v>43282</v>
      </c>
      <c r="M168" s="13"/>
      <c r="N168" s="13" t="str">
        <f>IF(ISNA(VLOOKUP(K168,Corres!$A$1:$C$34,2,FALSE)),"",VLOOKUP(K168,Corres!$A$1:$C$34,2,FALSE))</f>
        <v>CFO</v>
      </c>
      <c r="O168" s="13" t="str">
        <f>IF(ISNA(VLOOKUP(K168,Corres!$A$1:$C$34,3,FALSE)),"",VLOOKUP(K168,Corres!$A$1:$C$34,3,FALSE))</f>
        <v>Client-adm</v>
      </c>
    </row>
    <row r="169" spans="1:15" x14ac:dyDescent="0.2">
      <c r="A169" s="7">
        <v>368</v>
      </c>
      <c r="B169" s="7" t="s">
        <v>351</v>
      </c>
      <c r="C169" s="8">
        <v>4070</v>
      </c>
      <c r="D169" s="12" t="s">
        <v>606</v>
      </c>
      <c r="E169" s="8" t="s">
        <v>15</v>
      </c>
      <c r="F169" s="7" t="s">
        <v>16</v>
      </c>
      <c r="G169" s="10">
        <v>42338</v>
      </c>
      <c r="H169" s="11" t="s">
        <v>421</v>
      </c>
      <c r="I169" s="11" t="s">
        <v>603</v>
      </c>
      <c r="J169" s="12"/>
      <c r="K169" s="12" t="s">
        <v>512</v>
      </c>
      <c r="L169" s="10">
        <v>43435</v>
      </c>
      <c r="M169" s="13"/>
      <c r="N169" s="13" t="str">
        <f>IF(ISNA(VLOOKUP(K169,Corres!$A$1:$C$34,2,FALSE)),"",VLOOKUP(K169,Corres!$A$1:$C$34,2,FALSE))</f>
        <v>COC</v>
      </c>
      <c r="O169" s="13" t="str">
        <f>IF(ISNA(VLOOKUP(K169,Corres!$A$1:$C$34,3,FALSE)),"",VLOOKUP(K169,Corres!$A$1:$C$34,3,FALSE))</f>
        <v>Guich-mult</v>
      </c>
    </row>
    <row r="170" spans="1:15" x14ac:dyDescent="0.2">
      <c r="A170" s="7">
        <v>369</v>
      </c>
      <c r="B170" s="7" t="s">
        <v>351</v>
      </c>
      <c r="C170" s="8">
        <v>3580</v>
      </c>
      <c r="D170" s="12" t="s">
        <v>607</v>
      </c>
      <c r="E170" s="8" t="s">
        <v>15</v>
      </c>
      <c r="F170" s="7" t="s">
        <v>21</v>
      </c>
      <c r="G170" s="10">
        <v>40651</v>
      </c>
      <c r="H170" s="11" t="s">
        <v>421</v>
      </c>
      <c r="I170" s="11" t="s">
        <v>603</v>
      </c>
      <c r="J170" s="12"/>
      <c r="K170" s="12" t="s">
        <v>512</v>
      </c>
      <c r="L170" s="10">
        <v>43435</v>
      </c>
      <c r="M170" s="13"/>
      <c r="N170" s="13" t="str">
        <f>IF(ISNA(VLOOKUP(K170,Corres!$A$1:$C$34,2,FALSE)),"",VLOOKUP(K170,Corres!$A$1:$C$34,2,FALSE))</f>
        <v>COC</v>
      </c>
      <c r="O170" s="13" t="str">
        <f>IF(ISNA(VLOOKUP(K170,Corres!$A$1:$C$34,3,FALSE)),"",VLOOKUP(K170,Corres!$A$1:$C$34,3,FALSE))</f>
        <v>Guich-mult</v>
      </c>
    </row>
    <row r="171" spans="1:15" x14ac:dyDescent="0.2">
      <c r="A171" s="7">
        <v>370</v>
      </c>
      <c r="B171" s="7" t="s">
        <v>351</v>
      </c>
      <c r="C171" s="8">
        <v>2629</v>
      </c>
      <c r="D171" s="12" t="s">
        <v>608</v>
      </c>
      <c r="E171" s="8" t="s">
        <v>15</v>
      </c>
      <c r="F171" s="7" t="s">
        <v>16</v>
      </c>
      <c r="G171" s="10">
        <v>37242</v>
      </c>
      <c r="H171" s="11" t="s">
        <v>510</v>
      </c>
      <c r="I171" s="11" t="s">
        <v>609</v>
      </c>
      <c r="J171" s="12"/>
      <c r="K171" s="12" t="s">
        <v>595</v>
      </c>
      <c r="L171" s="10">
        <v>43446</v>
      </c>
      <c r="M171" s="13"/>
      <c r="N171" s="13" t="str">
        <f>IF(ISNA(VLOOKUP(K171,Corres!$A$1:$C$34,2,FALSE)),"",VLOOKUP(K171,Corres!$A$1:$C$34,2,FALSE))</f>
        <v>RB</v>
      </c>
      <c r="O171" s="13" t="str">
        <f>IF(ISNA(VLOOKUP(K171,Corres!$A$1:$C$34,3,FALSE)),"",VLOOKUP(K171,Corres!$A$1:$C$34,3,FALSE))</f>
        <v>Agence-res</v>
      </c>
    </row>
    <row r="172" spans="1:15" x14ac:dyDescent="0.2">
      <c r="A172" s="7">
        <v>371</v>
      </c>
      <c r="B172" s="7" t="s">
        <v>351</v>
      </c>
      <c r="C172" s="8">
        <v>2926</v>
      </c>
      <c r="D172" s="12" t="s">
        <v>610</v>
      </c>
      <c r="E172" s="8" t="s">
        <v>15</v>
      </c>
      <c r="F172" s="7" t="s">
        <v>21</v>
      </c>
      <c r="G172" s="10">
        <v>38443</v>
      </c>
      <c r="H172" s="11" t="s">
        <v>510</v>
      </c>
      <c r="I172" s="11" t="s">
        <v>609</v>
      </c>
      <c r="J172" s="12"/>
      <c r="K172" s="12" t="s">
        <v>419</v>
      </c>
      <c r="L172" s="10">
        <v>42920</v>
      </c>
      <c r="M172" s="13"/>
      <c r="N172" s="13" t="str">
        <f>IF(ISNA(VLOOKUP(K172,Corres!$A$1:$C$34,2,FALSE)),"",VLOOKUP(K172,Corres!$A$1:$C$34,2,FALSE))</f>
        <v>CFO</v>
      </c>
      <c r="O172" s="13" t="str">
        <f>IF(ISNA(VLOOKUP(K172,Corres!$A$1:$C$34,3,FALSE)),"",VLOOKUP(K172,Corres!$A$1:$C$34,3,FALSE))</f>
        <v>Client-adm</v>
      </c>
    </row>
    <row r="173" spans="1:15" x14ac:dyDescent="0.2">
      <c r="A173" s="7">
        <v>372</v>
      </c>
      <c r="B173" s="7" t="s">
        <v>351</v>
      </c>
      <c r="C173" s="8">
        <v>3494</v>
      </c>
      <c r="D173" s="12" t="s">
        <v>611</v>
      </c>
      <c r="E173" s="8" t="s">
        <v>15</v>
      </c>
      <c r="F173" s="7" t="s">
        <v>16</v>
      </c>
      <c r="G173" s="10">
        <v>40232</v>
      </c>
      <c r="H173" s="11" t="s">
        <v>510</v>
      </c>
      <c r="I173" s="11" t="s">
        <v>609</v>
      </c>
      <c r="J173" s="12"/>
      <c r="K173" s="12" t="s">
        <v>512</v>
      </c>
      <c r="L173" s="10">
        <v>43435</v>
      </c>
      <c r="M173" s="13"/>
      <c r="N173" s="13" t="str">
        <f>IF(ISNA(VLOOKUP(K173,Corres!$A$1:$C$34,2,FALSE)),"",VLOOKUP(K173,Corres!$A$1:$C$34,2,FALSE))</f>
        <v>COC</v>
      </c>
      <c r="O173" s="13" t="str">
        <f>IF(ISNA(VLOOKUP(K173,Corres!$A$1:$C$34,3,FALSE)),"",VLOOKUP(K173,Corres!$A$1:$C$34,3,FALSE))</f>
        <v>Guich-mult</v>
      </c>
    </row>
    <row r="174" spans="1:15" x14ac:dyDescent="0.2">
      <c r="A174" s="7">
        <v>373</v>
      </c>
      <c r="B174" s="7" t="s">
        <v>351</v>
      </c>
      <c r="C174" s="8">
        <v>2093</v>
      </c>
      <c r="D174" s="12" t="s">
        <v>612</v>
      </c>
      <c r="E174" s="8" t="s">
        <v>15</v>
      </c>
      <c r="F174" s="7" t="s">
        <v>16</v>
      </c>
      <c r="G174" s="10">
        <v>34669</v>
      </c>
      <c r="H174" s="11" t="s">
        <v>510</v>
      </c>
      <c r="I174" s="11" t="s">
        <v>613</v>
      </c>
      <c r="J174" s="12"/>
      <c r="K174" s="12" t="s">
        <v>512</v>
      </c>
      <c r="L174" s="10">
        <v>43435</v>
      </c>
      <c r="M174" s="13"/>
      <c r="N174" s="13" t="str">
        <f>IF(ISNA(VLOOKUP(K174,Corres!$A$1:$C$34,2,FALSE)),"",VLOOKUP(K174,Corres!$A$1:$C$34,2,FALSE))</f>
        <v>COC</v>
      </c>
      <c r="O174" s="13" t="str">
        <f>IF(ISNA(VLOOKUP(K174,Corres!$A$1:$C$34,3,FALSE)),"",VLOOKUP(K174,Corres!$A$1:$C$34,3,FALSE))</f>
        <v>Guich-mult</v>
      </c>
    </row>
    <row r="175" spans="1:15" x14ac:dyDescent="0.2">
      <c r="A175" s="7">
        <v>374</v>
      </c>
      <c r="B175" s="7" t="s">
        <v>351</v>
      </c>
      <c r="C175" s="8">
        <v>4427</v>
      </c>
      <c r="D175" s="12" t="s">
        <v>614</v>
      </c>
      <c r="E175" s="8" t="s">
        <v>15</v>
      </c>
      <c r="F175" s="7" t="s">
        <v>21</v>
      </c>
      <c r="G175" s="10">
        <v>42723</v>
      </c>
      <c r="H175" s="11" t="s">
        <v>510</v>
      </c>
      <c r="I175" s="11" t="s">
        <v>613</v>
      </c>
      <c r="J175" s="12"/>
      <c r="K175" s="12" t="s">
        <v>569</v>
      </c>
      <c r="L175" s="10">
        <v>42996</v>
      </c>
      <c r="M175" s="13"/>
      <c r="N175" s="13" t="str">
        <f>IF(ISNA(VLOOKUP(K175,Corres!$A$1:$C$34,2,FALSE)),"",VLOOKUP(K175,Corres!$A$1:$C$34,2,FALSE))</f>
        <v>CC_PART</v>
      </c>
      <c r="O175" s="13" t="str">
        <f>IF(ISNA(VLOOKUP(K175,Corres!$A$1:$C$34,3,FALSE)),"",VLOOKUP(K175,Corres!$A$1:$C$34,3,FALSE))</f>
        <v>Client-ges</v>
      </c>
    </row>
    <row r="176" spans="1:15" x14ac:dyDescent="0.2">
      <c r="A176" s="7">
        <v>375</v>
      </c>
      <c r="B176" s="7" t="s">
        <v>351</v>
      </c>
      <c r="C176" s="8">
        <v>4464</v>
      </c>
      <c r="D176" s="12" t="s">
        <v>615</v>
      </c>
      <c r="E176" s="8" t="s">
        <v>15</v>
      </c>
      <c r="F176" s="7" t="s">
        <v>21</v>
      </c>
      <c r="G176" s="10">
        <v>42807</v>
      </c>
      <c r="H176" s="11" t="s">
        <v>510</v>
      </c>
      <c r="I176" s="11" t="s">
        <v>613</v>
      </c>
      <c r="J176" s="12"/>
      <c r="K176" s="12" t="s">
        <v>518</v>
      </c>
      <c r="L176" s="10">
        <v>42940</v>
      </c>
      <c r="M176" s="13"/>
      <c r="N176" s="13" t="str">
        <f>IF(ISNA(VLOOKUP(K176,Corres!$A$1:$C$34,2,FALSE)),"",VLOOKUP(K176,Corres!$A$1:$C$34,2,FALSE))</f>
        <v>RA</v>
      </c>
      <c r="O176" s="13" t="str">
        <f>IF(ISNA(VLOOKUP(K176,Corres!$A$1:$C$34,3,FALSE)),"",VLOOKUP(K176,Corres!$A$1:$C$34,3,FALSE))</f>
        <v>Agence-res</v>
      </c>
    </row>
    <row r="177" spans="1:15" x14ac:dyDescent="0.2">
      <c r="A177" s="7">
        <v>376</v>
      </c>
      <c r="B177" s="7" t="s">
        <v>351</v>
      </c>
      <c r="C177" s="8">
        <v>3315</v>
      </c>
      <c r="D177" s="12" t="s">
        <v>616</v>
      </c>
      <c r="E177" s="8" t="s">
        <v>15</v>
      </c>
      <c r="F177" s="7" t="s">
        <v>21</v>
      </c>
      <c r="G177" s="10">
        <v>39496</v>
      </c>
      <c r="H177" s="11" t="s">
        <v>510</v>
      </c>
      <c r="I177" s="11" t="s">
        <v>613</v>
      </c>
      <c r="J177" s="12"/>
      <c r="K177" s="12" t="s">
        <v>419</v>
      </c>
      <c r="L177" s="10">
        <v>42625</v>
      </c>
      <c r="M177" s="13"/>
      <c r="N177" s="13" t="str">
        <f>IF(ISNA(VLOOKUP(K177,Corres!$A$1:$C$34,2,FALSE)),"",VLOOKUP(K177,Corres!$A$1:$C$34,2,FALSE))</f>
        <v>CFO</v>
      </c>
      <c r="O177" s="13" t="str">
        <f>IF(ISNA(VLOOKUP(K177,Corres!$A$1:$C$34,3,FALSE)),"",VLOOKUP(K177,Corres!$A$1:$C$34,3,FALSE))</f>
        <v>Client-adm</v>
      </c>
    </row>
    <row r="178" spans="1:15" x14ac:dyDescent="0.2">
      <c r="A178" s="7">
        <v>377</v>
      </c>
      <c r="B178" s="7" t="s">
        <v>351</v>
      </c>
      <c r="C178" s="8">
        <v>4047</v>
      </c>
      <c r="D178" s="16" t="s">
        <v>617</v>
      </c>
      <c r="E178" s="17" t="s">
        <v>15</v>
      </c>
      <c r="F178" s="7" t="s">
        <v>16</v>
      </c>
      <c r="G178" s="10">
        <v>42303</v>
      </c>
      <c r="H178" s="11" t="s">
        <v>428</v>
      </c>
      <c r="I178" s="11" t="s">
        <v>618</v>
      </c>
      <c r="J178" s="12"/>
      <c r="K178" s="12" t="s">
        <v>512</v>
      </c>
      <c r="L178" s="10">
        <v>43435</v>
      </c>
      <c r="M178" s="13"/>
      <c r="N178" s="13" t="str">
        <f>IF(ISNA(VLOOKUP(K178,Corres!$A$1:$C$34,2,FALSE)),"",VLOOKUP(K178,Corres!$A$1:$C$34,2,FALSE))</f>
        <v>COC</v>
      </c>
      <c r="O178" s="13" t="str">
        <f>IF(ISNA(VLOOKUP(K178,Corres!$A$1:$C$34,3,FALSE)),"",VLOOKUP(K178,Corres!$A$1:$C$34,3,FALSE))</f>
        <v>Guich-mult</v>
      </c>
    </row>
    <row r="179" spans="1:15" x14ac:dyDescent="0.2">
      <c r="A179" s="7">
        <v>378</v>
      </c>
      <c r="B179" s="7" t="s">
        <v>351</v>
      </c>
      <c r="C179" s="8">
        <v>4048</v>
      </c>
      <c r="D179" s="12" t="s">
        <v>619</v>
      </c>
      <c r="E179" s="8" t="s">
        <v>15</v>
      </c>
      <c r="F179" s="7" t="s">
        <v>16</v>
      </c>
      <c r="G179" s="10">
        <v>42303</v>
      </c>
      <c r="H179" s="11" t="s">
        <v>428</v>
      </c>
      <c r="I179" s="11" t="s">
        <v>618</v>
      </c>
      <c r="J179" s="12"/>
      <c r="K179" s="12" t="s">
        <v>512</v>
      </c>
      <c r="L179" s="10">
        <v>43435</v>
      </c>
      <c r="M179" s="13"/>
      <c r="N179" s="13" t="str">
        <f>IF(ISNA(VLOOKUP(K179,Corres!$A$1:$C$34,2,FALSE)),"",VLOOKUP(K179,Corres!$A$1:$C$34,2,FALSE))</f>
        <v>COC</v>
      </c>
      <c r="O179" s="13" t="str">
        <f>IF(ISNA(VLOOKUP(K179,Corres!$A$1:$C$34,3,FALSE)),"",VLOOKUP(K179,Corres!$A$1:$C$34,3,FALSE))</f>
        <v>Guich-mult</v>
      </c>
    </row>
    <row r="180" spans="1:15" x14ac:dyDescent="0.2">
      <c r="A180" s="7">
        <v>379</v>
      </c>
      <c r="B180" s="7" t="s">
        <v>351</v>
      </c>
      <c r="C180" s="8">
        <v>4717</v>
      </c>
      <c r="D180" s="12" t="s">
        <v>620</v>
      </c>
      <c r="E180" s="8" t="s">
        <v>15</v>
      </c>
      <c r="F180" s="7" t="s">
        <v>16</v>
      </c>
      <c r="G180" s="10">
        <v>43278</v>
      </c>
      <c r="H180" s="11" t="s">
        <v>428</v>
      </c>
      <c r="I180" s="11" t="s">
        <v>618</v>
      </c>
      <c r="J180" s="12"/>
      <c r="K180" s="12" t="s">
        <v>512</v>
      </c>
      <c r="L180" s="10">
        <v>43435</v>
      </c>
      <c r="M180" s="13"/>
      <c r="N180" s="13" t="str">
        <f>IF(ISNA(VLOOKUP(K180,Corres!$A$1:$C$34,2,FALSE)),"",VLOOKUP(K180,Corres!$A$1:$C$34,2,FALSE))</f>
        <v>COC</v>
      </c>
      <c r="O180" s="13" t="str">
        <f>IF(ISNA(VLOOKUP(K180,Corres!$A$1:$C$34,3,FALSE)),"",VLOOKUP(K180,Corres!$A$1:$C$34,3,FALSE))</f>
        <v>Guich-mult</v>
      </c>
    </row>
    <row r="181" spans="1:15" x14ac:dyDescent="0.2">
      <c r="A181" s="7">
        <v>380</v>
      </c>
      <c r="B181" s="7" t="s">
        <v>351</v>
      </c>
      <c r="C181" s="8">
        <v>3527</v>
      </c>
      <c r="D181" s="12" t="s">
        <v>621</v>
      </c>
      <c r="E181" s="8" t="s">
        <v>15</v>
      </c>
      <c r="F181" s="7" t="s">
        <v>21</v>
      </c>
      <c r="G181" s="10">
        <v>40378</v>
      </c>
      <c r="H181" s="11" t="s">
        <v>428</v>
      </c>
      <c r="I181" s="11" t="s">
        <v>618</v>
      </c>
      <c r="J181" s="12"/>
      <c r="K181" s="12" t="s">
        <v>419</v>
      </c>
      <c r="L181" s="10">
        <v>42534</v>
      </c>
      <c r="M181" s="13"/>
      <c r="N181" s="13" t="str">
        <f>IF(ISNA(VLOOKUP(K181,Corres!$A$1:$C$34,2,FALSE)),"",VLOOKUP(K181,Corres!$A$1:$C$34,2,FALSE))</f>
        <v>CFO</v>
      </c>
      <c r="O181" s="13" t="str">
        <f>IF(ISNA(VLOOKUP(K181,Corres!$A$1:$C$34,3,FALSE)),"",VLOOKUP(K181,Corres!$A$1:$C$34,3,FALSE))</f>
        <v>Client-adm</v>
      </c>
    </row>
    <row r="182" spans="1:15" x14ac:dyDescent="0.2">
      <c r="A182" s="7">
        <v>381</v>
      </c>
      <c r="B182" s="7" t="s">
        <v>351</v>
      </c>
      <c r="C182" s="8">
        <v>4809</v>
      </c>
      <c r="D182" s="12" t="s">
        <v>622</v>
      </c>
      <c r="E182" s="8" t="s">
        <v>126</v>
      </c>
      <c r="F182" s="7" t="s">
        <v>16</v>
      </c>
      <c r="G182" s="10">
        <v>43518</v>
      </c>
      <c r="H182" s="11" t="s">
        <v>428</v>
      </c>
      <c r="I182" s="11" t="s">
        <v>618</v>
      </c>
      <c r="J182" s="12"/>
      <c r="K182" s="12" t="s">
        <v>512</v>
      </c>
      <c r="L182" s="10">
        <v>43518</v>
      </c>
      <c r="M182" s="13"/>
      <c r="N182" s="13" t="str">
        <f>IF(ISNA(VLOOKUP(K182,Corres!$A$1:$C$34,2,FALSE)),"",VLOOKUP(K182,Corres!$A$1:$C$34,2,FALSE))</f>
        <v>COC</v>
      </c>
      <c r="O182" s="13" t="str">
        <f>IF(ISNA(VLOOKUP(K182,Corres!$A$1:$C$34,3,FALSE)),"",VLOOKUP(K182,Corres!$A$1:$C$34,3,FALSE))</f>
        <v>Guich-mult</v>
      </c>
    </row>
    <row r="183" spans="1:15" x14ac:dyDescent="0.2">
      <c r="A183" s="7">
        <v>382</v>
      </c>
      <c r="B183" s="7" t="s">
        <v>351</v>
      </c>
      <c r="C183" s="8">
        <v>4305</v>
      </c>
      <c r="D183" s="12" t="s">
        <v>623</v>
      </c>
      <c r="E183" s="8" t="s">
        <v>15</v>
      </c>
      <c r="F183" s="7" t="s">
        <v>16</v>
      </c>
      <c r="G183" s="10">
        <v>42611</v>
      </c>
      <c r="H183" s="11" t="s">
        <v>428</v>
      </c>
      <c r="I183" s="11" t="s">
        <v>618</v>
      </c>
      <c r="J183" s="12"/>
      <c r="K183" s="12" t="s">
        <v>512</v>
      </c>
      <c r="L183" s="10">
        <v>43435</v>
      </c>
      <c r="M183" s="13"/>
      <c r="N183" s="13" t="str">
        <f>IF(ISNA(VLOOKUP(K183,Corres!$A$1:$C$34,2,FALSE)),"",VLOOKUP(K183,Corres!$A$1:$C$34,2,FALSE))</f>
        <v>COC</v>
      </c>
      <c r="O183" s="13" t="str">
        <f>IF(ISNA(VLOOKUP(K183,Corres!$A$1:$C$34,3,FALSE)),"",VLOOKUP(K183,Corres!$A$1:$C$34,3,FALSE))</f>
        <v>Guich-mult</v>
      </c>
    </row>
    <row r="184" spans="1:15" x14ac:dyDescent="0.2">
      <c r="A184" s="7">
        <v>383</v>
      </c>
      <c r="B184" s="7" t="s">
        <v>351</v>
      </c>
      <c r="C184" s="8">
        <v>2475</v>
      </c>
      <c r="D184" s="12" t="s">
        <v>624</v>
      </c>
      <c r="E184" s="8" t="s">
        <v>15</v>
      </c>
      <c r="F184" s="7" t="s">
        <v>16</v>
      </c>
      <c r="G184" s="10">
        <v>36465</v>
      </c>
      <c r="H184" s="11" t="s">
        <v>428</v>
      </c>
      <c r="I184" s="11" t="s">
        <v>618</v>
      </c>
      <c r="J184" s="15"/>
      <c r="K184" s="12" t="s">
        <v>518</v>
      </c>
      <c r="L184" s="10">
        <v>42534</v>
      </c>
      <c r="M184" s="13"/>
      <c r="N184" s="13" t="str">
        <f>IF(ISNA(VLOOKUP(K184,Corres!$A$1:$C$34,2,FALSE)),"",VLOOKUP(K184,Corres!$A$1:$C$34,2,FALSE))</f>
        <v>RA</v>
      </c>
      <c r="O184" s="13" t="str">
        <f>IF(ISNA(VLOOKUP(K184,Corres!$A$1:$C$34,3,FALSE)),"",VLOOKUP(K184,Corres!$A$1:$C$34,3,FALSE))</f>
        <v>Agence-res</v>
      </c>
    </row>
    <row r="185" spans="1:15" x14ac:dyDescent="0.2">
      <c r="A185" s="7">
        <v>384</v>
      </c>
      <c r="B185" s="7" t="s">
        <v>351</v>
      </c>
      <c r="C185" s="8">
        <v>2470</v>
      </c>
      <c r="D185" s="16" t="s">
        <v>625</v>
      </c>
      <c r="E185" s="17" t="s">
        <v>15</v>
      </c>
      <c r="F185" s="7" t="s">
        <v>16</v>
      </c>
      <c r="G185" s="10">
        <v>36474</v>
      </c>
      <c r="H185" s="11" t="s">
        <v>428</v>
      </c>
      <c r="I185" s="11" t="s">
        <v>618</v>
      </c>
      <c r="J185" s="12"/>
      <c r="K185" s="12" t="s">
        <v>569</v>
      </c>
      <c r="L185" s="10">
        <v>42534</v>
      </c>
      <c r="M185" s="13"/>
      <c r="N185" s="13" t="str">
        <f>IF(ISNA(VLOOKUP(K185,Corres!$A$1:$C$34,2,FALSE)),"",VLOOKUP(K185,Corres!$A$1:$C$34,2,FALSE))</f>
        <v>CC_PART</v>
      </c>
      <c r="O185" s="13" t="str">
        <f>IF(ISNA(VLOOKUP(K185,Corres!$A$1:$C$34,3,FALSE)),"",VLOOKUP(K185,Corres!$A$1:$C$34,3,FALSE))</f>
        <v>Client-ges</v>
      </c>
    </row>
    <row r="186" spans="1:15" x14ac:dyDescent="0.2">
      <c r="A186" s="7">
        <v>385</v>
      </c>
      <c r="B186" s="7" t="s">
        <v>351</v>
      </c>
      <c r="C186" s="8">
        <v>4698</v>
      </c>
      <c r="D186" s="12" t="s">
        <v>626</v>
      </c>
      <c r="E186" s="8" t="s">
        <v>15</v>
      </c>
      <c r="F186" s="7" t="s">
        <v>16</v>
      </c>
      <c r="G186" s="10">
        <v>43229</v>
      </c>
      <c r="H186" s="11" t="s">
        <v>510</v>
      </c>
      <c r="I186" s="11" t="s">
        <v>627</v>
      </c>
      <c r="J186" s="11"/>
      <c r="K186" s="12" t="s">
        <v>595</v>
      </c>
      <c r="L186" s="10">
        <v>43430</v>
      </c>
      <c r="M186" s="13"/>
      <c r="N186" s="13" t="str">
        <f>IF(ISNA(VLOOKUP(K186,Corres!$A$1:$C$34,2,FALSE)),"",VLOOKUP(K186,Corres!$A$1:$C$34,2,FALSE))</f>
        <v>RB</v>
      </c>
      <c r="O186" s="13" t="str">
        <f>IF(ISNA(VLOOKUP(K186,Corres!$A$1:$C$34,3,FALSE)),"",VLOOKUP(K186,Corres!$A$1:$C$34,3,FALSE))</f>
        <v>Agence-res</v>
      </c>
    </row>
    <row r="187" spans="1:15" x14ac:dyDescent="0.2">
      <c r="A187" s="7">
        <v>386</v>
      </c>
      <c r="B187" s="7" t="s">
        <v>351</v>
      </c>
      <c r="C187" s="8">
        <v>4756</v>
      </c>
      <c r="D187" s="12" t="s">
        <v>628</v>
      </c>
      <c r="E187" s="8" t="s">
        <v>15</v>
      </c>
      <c r="F187" s="7" t="s">
        <v>21</v>
      </c>
      <c r="G187" s="10">
        <v>43369</v>
      </c>
      <c r="H187" s="11" t="s">
        <v>510</v>
      </c>
      <c r="I187" s="11" t="s">
        <v>627</v>
      </c>
      <c r="J187" s="12"/>
      <c r="K187" s="12" t="s">
        <v>512</v>
      </c>
      <c r="L187" s="10">
        <v>43435</v>
      </c>
      <c r="M187" s="13"/>
      <c r="N187" s="13" t="str">
        <f>IF(ISNA(VLOOKUP(K187,Corres!$A$1:$C$34,2,FALSE)),"",VLOOKUP(K187,Corres!$A$1:$C$34,2,FALSE))</f>
        <v>COC</v>
      </c>
      <c r="O187" s="13" t="str">
        <f>IF(ISNA(VLOOKUP(K187,Corres!$A$1:$C$34,3,FALSE)),"",VLOOKUP(K187,Corres!$A$1:$C$34,3,FALSE))</f>
        <v>Guich-mult</v>
      </c>
    </row>
    <row r="188" spans="1:15" x14ac:dyDescent="0.2">
      <c r="A188" s="7">
        <v>387</v>
      </c>
      <c r="B188" s="7" t="s">
        <v>351</v>
      </c>
      <c r="C188" s="8">
        <v>2643</v>
      </c>
      <c r="D188" s="12" t="s">
        <v>629</v>
      </c>
      <c r="E188" s="8" t="s">
        <v>15</v>
      </c>
      <c r="F188" s="7" t="s">
        <v>21</v>
      </c>
      <c r="G188" s="10">
        <v>37277</v>
      </c>
      <c r="H188" s="11" t="s">
        <v>510</v>
      </c>
      <c r="I188" s="11" t="s">
        <v>627</v>
      </c>
      <c r="J188" s="22"/>
      <c r="K188" s="12" t="s">
        <v>419</v>
      </c>
      <c r="L188" s="10">
        <v>43430</v>
      </c>
      <c r="M188" s="13" t="s">
        <v>630</v>
      </c>
      <c r="N188" s="13" t="str">
        <f>IF(ISNA(VLOOKUP(K188,Corres!$A$1:$C$34,2,FALSE)),"",VLOOKUP(K188,Corres!$A$1:$C$34,2,FALSE))</f>
        <v>CFO</v>
      </c>
      <c r="O188" s="13" t="str">
        <f>IF(ISNA(VLOOKUP(K188,Corres!$A$1:$C$34,3,FALSE)),"",VLOOKUP(K188,Corres!$A$1:$C$34,3,FALSE))</f>
        <v>Client-adm</v>
      </c>
    </row>
    <row r="189" spans="1:15" x14ac:dyDescent="0.2">
      <c r="A189" s="7">
        <v>388</v>
      </c>
      <c r="B189" s="7" t="s">
        <v>351</v>
      </c>
      <c r="C189" s="8">
        <v>1686</v>
      </c>
      <c r="D189" s="12" t="s">
        <v>631</v>
      </c>
      <c r="E189" s="8" t="s">
        <v>15</v>
      </c>
      <c r="F189" s="7" t="s">
        <v>16</v>
      </c>
      <c r="G189" s="10">
        <v>30907</v>
      </c>
      <c r="H189" s="11" t="s">
        <v>421</v>
      </c>
      <c r="I189" s="11" t="s">
        <v>632</v>
      </c>
      <c r="J189" s="12"/>
      <c r="K189" s="12" t="s">
        <v>512</v>
      </c>
      <c r="L189" s="10">
        <v>43435</v>
      </c>
      <c r="M189" s="13"/>
      <c r="N189" s="13" t="str">
        <f>IF(ISNA(VLOOKUP(K189,Corres!$A$1:$C$34,2,FALSE)),"",VLOOKUP(K189,Corres!$A$1:$C$34,2,FALSE))</f>
        <v>COC</v>
      </c>
      <c r="O189" s="13" t="str">
        <f>IF(ISNA(VLOOKUP(K189,Corres!$A$1:$C$34,3,FALSE)),"",VLOOKUP(K189,Corres!$A$1:$C$34,3,FALSE))</f>
        <v>Guich-mult</v>
      </c>
    </row>
    <row r="190" spans="1:15" x14ac:dyDescent="0.2">
      <c r="A190" s="7">
        <v>389</v>
      </c>
      <c r="B190" s="7" t="s">
        <v>351</v>
      </c>
      <c r="C190" s="8">
        <v>3457</v>
      </c>
      <c r="D190" s="12" t="s">
        <v>633</v>
      </c>
      <c r="E190" s="8" t="s">
        <v>15</v>
      </c>
      <c r="F190" s="7" t="s">
        <v>21</v>
      </c>
      <c r="G190" s="10">
        <v>40056</v>
      </c>
      <c r="H190" s="11" t="s">
        <v>421</v>
      </c>
      <c r="I190" s="11" t="s">
        <v>632</v>
      </c>
      <c r="J190" s="12"/>
      <c r="K190" s="12" t="s">
        <v>634</v>
      </c>
      <c r="L190" s="10">
        <v>43445</v>
      </c>
      <c r="M190" s="13"/>
      <c r="N190" s="13" t="str">
        <f>IF(ISNA(VLOOKUP(K190,Corres!$A$1:$C$34,2,FALSE)),"",VLOOKUP(K190,Corres!$A$1:$C$34,2,FALSE))</f>
        <v>CFO</v>
      </c>
      <c r="O190" s="13" t="str">
        <f>IF(ISNA(VLOOKUP(K190,Corres!$A$1:$C$34,3,FALSE)),"",VLOOKUP(K190,Corres!$A$1:$C$34,3,FALSE))</f>
        <v>Client-adm</v>
      </c>
    </row>
    <row r="191" spans="1:15" x14ac:dyDescent="0.2">
      <c r="A191" s="7">
        <v>390</v>
      </c>
      <c r="B191" s="7" t="s">
        <v>351</v>
      </c>
      <c r="C191" s="8">
        <v>4007</v>
      </c>
      <c r="D191" s="12" t="s">
        <v>635</v>
      </c>
      <c r="E191" s="8" t="s">
        <v>15</v>
      </c>
      <c r="F191" s="7" t="s">
        <v>16</v>
      </c>
      <c r="G191" s="10">
        <v>42247</v>
      </c>
      <c r="H191" s="11" t="s">
        <v>421</v>
      </c>
      <c r="I191" s="11" t="s">
        <v>632</v>
      </c>
      <c r="J191" s="12"/>
      <c r="K191" s="12" t="s">
        <v>569</v>
      </c>
      <c r="L191" s="10">
        <v>43010</v>
      </c>
      <c r="M191" s="13"/>
      <c r="N191" s="13" t="str">
        <f>IF(ISNA(VLOOKUP(K191,Corres!$A$1:$C$34,2,FALSE)),"",VLOOKUP(K191,Corres!$A$1:$C$34,2,FALSE))</f>
        <v>CC_PART</v>
      </c>
      <c r="O191" s="13" t="str">
        <f>IF(ISNA(VLOOKUP(K191,Corres!$A$1:$C$34,3,FALSE)),"",VLOOKUP(K191,Corres!$A$1:$C$34,3,FALSE))</f>
        <v>Client-ges</v>
      </c>
    </row>
    <row r="192" spans="1:15" x14ac:dyDescent="0.2">
      <c r="A192" s="7">
        <v>391</v>
      </c>
      <c r="B192" s="7" t="s">
        <v>351</v>
      </c>
      <c r="C192" s="8">
        <v>4339</v>
      </c>
      <c r="D192" s="12" t="s">
        <v>636</v>
      </c>
      <c r="E192" s="8" t="s">
        <v>15</v>
      </c>
      <c r="F192" s="7" t="s">
        <v>21</v>
      </c>
      <c r="G192" s="10">
        <v>42653</v>
      </c>
      <c r="H192" s="11" t="s">
        <v>421</v>
      </c>
      <c r="I192" s="11" t="s">
        <v>632</v>
      </c>
      <c r="J192" s="12"/>
      <c r="K192" s="12" t="s">
        <v>518</v>
      </c>
      <c r="L192" s="10">
        <v>42809</v>
      </c>
      <c r="M192" s="13"/>
      <c r="N192" s="13" t="str">
        <f>IF(ISNA(VLOOKUP(K192,Corres!$A$1:$C$34,2,FALSE)),"",VLOOKUP(K192,Corres!$A$1:$C$34,2,FALSE))</f>
        <v>RA</v>
      </c>
      <c r="O192" s="13" t="str">
        <f>IF(ISNA(VLOOKUP(K192,Corres!$A$1:$C$34,3,FALSE)),"",VLOOKUP(K192,Corres!$A$1:$C$34,3,FALSE))</f>
        <v>Agence-res</v>
      </c>
    </row>
    <row r="193" spans="1:15" x14ac:dyDescent="0.2">
      <c r="A193" s="7">
        <v>392</v>
      </c>
      <c r="B193" s="7" t="s">
        <v>351</v>
      </c>
      <c r="C193" s="8">
        <v>4769</v>
      </c>
      <c r="D193" s="12" t="s">
        <v>637</v>
      </c>
      <c r="E193" s="8" t="s">
        <v>15</v>
      </c>
      <c r="F193" s="7" t="s">
        <v>21</v>
      </c>
      <c r="G193" s="10">
        <v>43398</v>
      </c>
      <c r="H193" s="11" t="s">
        <v>421</v>
      </c>
      <c r="I193" s="11" t="s">
        <v>632</v>
      </c>
      <c r="J193" s="15"/>
      <c r="K193" s="12" t="s">
        <v>512</v>
      </c>
      <c r="L193" s="10">
        <v>43435</v>
      </c>
      <c r="M193" s="13"/>
      <c r="N193" s="13" t="str">
        <f>IF(ISNA(VLOOKUP(K193,Corres!$A$1:$C$34,2,FALSE)),"",VLOOKUP(K193,Corres!$A$1:$C$34,2,FALSE))</f>
        <v>COC</v>
      </c>
      <c r="O193" s="13" t="str">
        <f>IF(ISNA(VLOOKUP(K193,Corres!$A$1:$C$34,3,FALSE)),"",VLOOKUP(K193,Corres!$A$1:$C$34,3,FALSE))</f>
        <v>Guich-mult</v>
      </c>
    </row>
    <row r="194" spans="1:15" x14ac:dyDescent="0.2">
      <c r="A194" s="7">
        <v>393</v>
      </c>
      <c r="B194" s="7" t="s">
        <v>351</v>
      </c>
      <c r="C194" s="8">
        <v>2725</v>
      </c>
      <c r="D194" s="12" t="s">
        <v>638</v>
      </c>
      <c r="E194" s="8" t="s">
        <v>15</v>
      </c>
      <c r="F194" s="7" t="s">
        <v>21</v>
      </c>
      <c r="G194" s="10">
        <v>37681</v>
      </c>
      <c r="H194" s="11" t="s">
        <v>510</v>
      </c>
      <c r="I194" s="11" t="s">
        <v>639</v>
      </c>
      <c r="J194" s="12"/>
      <c r="K194" s="12" t="s">
        <v>518</v>
      </c>
      <c r="L194" s="10">
        <v>42282</v>
      </c>
      <c r="M194" s="13"/>
      <c r="N194" s="13" t="str">
        <f>IF(ISNA(VLOOKUP(K194,Corres!$A$1:$C$34,2,FALSE)),"",VLOOKUP(K194,Corres!$A$1:$C$34,2,FALSE))</f>
        <v>RA</v>
      </c>
      <c r="O194" s="13" t="str">
        <f>IF(ISNA(VLOOKUP(K194,Corres!$A$1:$C$34,3,FALSE)),"",VLOOKUP(K194,Corres!$A$1:$C$34,3,FALSE))</f>
        <v>Agence-res</v>
      </c>
    </row>
    <row r="195" spans="1:15" x14ac:dyDescent="0.2">
      <c r="A195" s="7">
        <v>394</v>
      </c>
      <c r="B195" s="7" t="s">
        <v>351</v>
      </c>
      <c r="C195" s="8">
        <v>4696</v>
      </c>
      <c r="D195" s="12" t="s">
        <v>640</v>
      </c>
      <c r="E195" s="8" t="s">
        <v>15</v>
      </c>
      <c r="F195" s="7" t="s">
        <v>21</v>
      </c>
      <c r="G195" s="10">
        <v>43229</v>
      </c>
      <c r="H195" s="11" t="s">
        <v>510</v>
      </c>
      <c r="I195" s="11" t="s">
        <v>639</v>
      </c>
      <c r="J195" s="11"/>
      <c r="K195" s="12" t="s">
        <v>569</v>
      </c>
      <c r="L195" s="10">
        <v>43284</v>
      </c>
      <c r="M195" s="13"/>
      <c r="N195" s="13" t="str">
        <f>IF(ISNA(VLOOKUP(K195,Corres!$A$1:$C$34,2,FALSE)),"",VLOOKUP(K195,Corres!$A$1:$C$34,2,FALSE))</f>
        <v>CC_PART</v>
      </c>
      <c r="O195" s="13" t="str">
        <f>IF(ISNA(VLOOKUP(K195,Corres!$A$1:$C$34,3,FALSE)),"",VLOOKUP(K195,Corres!$A$1:$C$34,3,FALSE))</f>
        <v>Client-ges</v>
      </c>
    </row>
    <row r="196" spans="1:15" x14ac:dyDescent="0.2">
      <c r="A196" s="7">
        <v>395</v>
      </c>
      <c r="B196" s="7" t="s">
        <v>351</v>
      </c>
      <c r="C196" s="8">
        <v>4521</v>
      </c>
      <c r="D196" s="12" t="s">
        <v>641</v>
      </c>
      <c r="E196" s="8" t="s">
        <v>15</v>
      </c>
      <c r="F196" s="7" t="s">
        <v>21</v>
      </c>
      <c r="G196" s="10">
        <v>42877</v>
      </c>
      <c r="H196" s="11" t="s">
        <v>510</v>
      </c>
      <c r="I196" s="11" t="s">
        <v>639</v>
      </c>
      <c r="J196" s="11"/>
      <c r="K196" s="12" t="s">
        <v>512</v>
      </c>
      <c r="L196" s="10">
        <v>43435</v>
      </c>
      <c r="M196" s="13"/>
      <c r="N196" s="13" t="str">
        <f>IF(ISNA(VLOOKUP(K196,Corres!$A$1:$C$34,2,FALSE)),"",VLOOKUP(K196,Corres!$A$1:$C$34,2,FALSE))</f>
        <v>COC</v>
      </c>
      <c r="O196" s="13" t="str">
        <f>IF(ISNA(VLOOKUP(K196,Corres!$A$1:$C$34,3,FALSE)),"",VLOOKUP(K196,Corres!$A$1:$C$34,3,FALSE))</f>
        <v>Guich-mult</v>
      </c>
    </row>
    <row r="197" spans="1:15" x14ac:dyDescent="0.2">
      <c r="A197" s="7">
        <v>396</v>
      </c>
      <c r="B197" s="7" t="s">
        <v>351</v>
      </c>
      <c r="C197" s="8">
        <v>2510</v>
      </c>
      <c r="D197" s="12" t="s">
        <v>642</v>
      </c>
      <c r="E197" s="8" t="s">
        <v>15</v>
      </c>
      <c r="F197" s="7" t="s">
        <v>21</v>
      </c>
      <c r="G197" s="10">
        <v>36678</v>
      </c>
      <c r="H197" s="11" t="s">
        <v>510</v>
      </c>
      <c r="I197" s="11" t="s">
        <v>639</v>
      </c>
      <c r="J197" s="11"/>
      <c r="K197" s="12" t="s">
        <v>419</v>
      </c>
      <c r="L197" s="10">
        <v>43319</v>
      </c>
      <c r="M197" s="13"/>
      <c r="N197" s="13" t="str">
        <f>IF(ISNA(VLOOKUP(K197,Corres!$A$1:$C$34,2,FALSE)),"",VLOOKUP(K197,Corres!$A$1:$C$34,2,FALSE))</f>
        <v>CFO</v>
      </c>
      <c r="O197" s="13" t="str">
        <f>IF(ISNA(VLOOKUP(K197,Corres!$A$1:$C$34,3,FALSE)),"",VLOOKUP(K197,Corres!$A$1:$C$34,3,FALSE))</f>
        <v>Client-adm</v>
      </c>
    </row>
    <row r="198" spans="1:15" x14ac:dyDescent="0.2">
      <c r="A198" s="7">
        <v>397</v>
      </c>
      <c r="B198" s="7" t="s">
        <v>351</v>
      </c>
      <c r="C198" s="8">
        <v>4819</v>
      </c>
      <c r="D198" s="12" t="s">
        <v>643</v>
      </c>
      <c r="E198" s="8" t="s">
        <v>15</v>
      </c>
      <c r="F198" s="7" t="s">
        <v>21</v>
      </c>
      <c r="G198" s="10">
        <v>43538</v>
      </c>
      <c r="H198" s="11" t="s">
        <v>510</v>
      </c>
      <c r="I198" s="11" t="s">
        <v>639</v>
      </c>
      <c r="J198" s="12"/>
      <c r="K198" s="12" t="s">
        <v>512</v>
      </c>
      <c r="L198" s="10">
        <v>43538</v>
      </c>
      <c r="M198" s="13"/>
      <c r="N198" s="13" t="str">
        <f>IF(ISNA(VLOOKUP(K198,Corres!$A$1:$C$34,2,FALSE)),"",VLOOKUP(K198,Corres!$A$1:$C$34,2,FALSE))</f>
        <v>COC</v>
      </c>
      <c r="O198" s="13" t="str">
        <f>IF(ISNA(VLOOKUP(K198,Corres!$A$1:$C$34,3,FALSE)),"",VLOOKUP(K198,Corres!$A$1:$C$34,3,FALSE))</f>
        <v>Guich-mult</v>
      </c>
    </row>
    <row r="199" spans="1:15" x14ac:dyDescent="0.2">
      <c r="A199" s="7">
        <v>398</v>
      </c>
      <c r="B199" s="7" t="s">
        <v>351</v>
      </c>
      <c r="C199" s="8">
        <v>4834</v>
      </c>
      <c r="D199" s="12" t="s">
        <v>644</v>
      </c>
      <c r="E199" s="8" t="s">
        <v>15</v>
      </c>
      <c r="F199" s="7" t="s">
        <v>16</v>
      </c>
      <c r="G199" s="10">
        <v>43544</v>
      </c>
      <c r="H199" s="11" t="s">
        <v>510</v>
      </c>
      <c r="I199" s="11" t="s">
        <v>639</v>
      </c>
      <c r="J199" s="12"/>
      <c r="K199" s="12" t="s">
        <v>512</v>
      </c>
      <c r="L199" s="10">
        <v>43544</v>
      </c>
      <c r="M199" s="13"/>
      <c r="N199" s="13" t="str">
        <f>IF(ISNA(VLOOKUP(K199,Corres!$A$1:$C$34,2,FALSE)),"",VLOOKUP(K199,Corres!$A$1:$C$34,2,FALSE))</f>
        <v>COC</v>
      </c>
      <c r="O199" s="13" t="str">
        <f>IF(ISNA(VLOOKUP(K199,Corres!$A$1:$C$34,3,FALSE)),"",VLOOKUP(K199,Corres!$A$1:$C$34,3,FALSE))</f>
        <v>Guich-mult</v>
      </c>
    </row>
    <row r="200" spans="1:15" x14ac:dyDescent="0.2">
      <c r="A200" s="7">
        <v>399</v>
      </c>
      <c r="B200" s="7" t="s">
        <v>351</v>
      </c>
      <c r="C200" s="8">
        <v>2569</v>
      </c>
      <c r="D200" s="12" t="s">
        <v>645</v>
      </c>
      <c r="E200" s="8" t="s">
        <v>15</v>
      </c>
      <c r="F200" s="7" t="s">
        <v>16</v>
      </c>
      <c r="G200" s="10">
        <v>36794</v>
      </c>
      <c r="H200" s="11" t="s">
        <v>432</v>
      </c>
      <c r="I200" s="11" t="s">
        <v>646</v>
      </c>
      <c r="J200" s="12"/>
      <c r="K200" s="12" t="s">
        <v>554</v>
      </c>
      <c r="L200" s="10">
        <v>43435</v>
      </c>
      <c r="M200" s="13"/>
      <c r="N200" s="13" t="str">
        <f>IF(ISNA(VLOOKUP(K200,Corres!$A$1:$C$34,2,FALSE)),"",VLOOKUP(K200,Corres!$A$1:$C$34,2,FALSE))</f>
        <v>RFO</v>
      </c>
      <c r="O200" s="13" t="str">
        <f>IF(ISNA(VLOOKUP(K200,Corres!$A$1:$C$34,3,FALSE)),"",VLOOKUP(K200,Corres!$A$1:$C$34,3,FALSE))</f>
        <v>Client-adm</v>
      </c>
    </row>
    <row r="201" spans="1:15" x14ac:dyDescent="0.2">
      <c r="A201" s="7">
        <v>400</v>
      </c>
      <c r="B201" s="7" t="s">
        <v>351</v>
      </c>
      <c r="C201" s="8">
        <v>2632</v>
      </c>
      <c r="D201" s="12" t="s">
        <v>647</v>
      </c>
      <c r="E201" s="8" t="s">
        <v>15</v>
      </c>
      <c r="F201" s="7" t="s">
        <v>21</v>
      </c>
      <c r="G201" s="10">
        <v>37244</v>
      </c>
      <c r="H201" s="11" t="s">
        <v>432</v>
      </c>
      <c r="I201" s="11" t="s">
        <v>646</v>
      </c>
      <c r="J201" s="12"/>
      <c r="K201" s="12" t="s">
        <v>587</v>
      </c>
      <c r="L201" s="10">
        <v>41680</v>
      </c>
      <c r="M201" s="13"/>
      <c r="N201" s="13" t="str">
        <f>IF(ISNA(VLOOKUP(K201,Corres!$A$1:$C$34,2,FALSE)),"",VLOOKUP(K201,Corres!$A$1:$C$34,2,FALSE))</f>
        <v>CC_PRO</v>
      </c>
      <c r="O201" s="13" t="str">
        <f>IF(ISNA(VLOOKUP(K201,Corres!$A$1:$C$34,3,FALSE)),"",VLOOKUP(K201,Corres!$A$1:$C$34,3,FALSE))</f>
        <v>Client-ges</v>
      </c>
    </row>
    <row r="202" spans="1:15" x14ac:dyDescent="0.2">
      <c r="A202" s="7">
        <v>401</v>
      </c>
      <c r="B202" s="7" t="s">
        <v>351</v>
      </c>
      <c r="C202" s="8">
        <v>3678</v>
      </c>
      <c r="D202" s="12" t="s">
        <v>648</v>
      </c>
      <c r="E202" s="8" t="s">
        <v>15</v>
      </c>
      <c r="F202" s="7" t="s">
        <v>21</v>
      </c>
      <c r="G202" s="10">
        <v>41099</v>
      </c>
      <c r="H202" s="11" t="s">
        <v>432</v>
      </c>
      <c r="I202" s="11" t="s">
        <v>646</v>
      </c>
      <c r="J202" s="12"/>
      <c r="K202" s="12" t="s">
        <v>419</v>
      </c>
      <c r="L202" s="10">
        <v>43435</v>
      </c>
      <c r="M202" s="13"/>
      <c r="N202" s="13" t="str">
        <f>IF(ISNA(VLOOKUP(K202,Corres!$A$1:$C$34,2,FALSE)),"",VLOOKUP(K202,Corres!$A$1:$C$34,2,FALSE))</f>
        <v>CFO</v>
      </c>
      <c r="O202" s="13" t="str">
        <f>IF(ISNA(VLOOKUP(K202,Corres!$A$1:$C$34,3,FALSE)),"",VLOOKUP(K202,Corres!$A$1:$C$34,3,FALSE))</f>
        <v>Client-adm</v>
      </c>
    </row>
    <row r="203" spans="1:15" x14ac:dyDescent="0.2">
      <c r="A203" s="7">
        <v>402</v>
      </c>
      <c r="B203" s="7" t="s">
        <v>351</v>
      </c>
      <c r="C203" s="8">
        <v>4046</v>
      </c>
      <c r="D203" s="12" t="s">
        <v>649</v>
      </c>
      <c r="E203" s="8" t="s">
        <v>15</v>
      </c>
      <c r="F203" s="7" t="s">
        <v>16</v>
      </c>
      <c r="G203" s="10">
        <v>42303</v>
      </c>
      <c r="H203" s="11" t="s">
        <v>432</v>
      </c>
      <c r="I203" s="11" t="s">
        <v>646</v>
      </c>
      <c r="J203" s="12"/>
      <c r="K203" s="12" t="s">
        <v>512</v>
      </c>
      <c r="L203" s="10">
        <v>43435</v>
      </c>
      <c r="M203" s="13"/>
      <c r="N203" s="13" t="str">
        <f>IF(ISNA(VLOOKUP(K203,Corres!$A$1:$C$34,2,FALSE)),"",VLOOKUP(K203,Corres!$A$1:$C$34,2,FALSE))</f>
        <v>COC</v>
      </c>
      <c r="O203" s="13" t="str">
        <f>IF(ISNA(VLOOKUP(K203,Corres!$A$1:$C$34,3,FALSE)),"",VLOOKUP(K203,Corres!$A$1:$C$34,3,FALSE))</f>
        <v>Guich-mult</v>
      </c>
    </row>
    <row r="204" spans="1:15" x14ac:dyDescent="0.2">
      <c r="A204" s="7">
        <v>403</v>
      </c>
      <c r="B204" s="7" t="s">
        <v>351</v>
      </c>
      <c r="C204" s="8">
        <v>3939</v>
      </c>
      <c r="D204" s="12" t="s">
        <v>650</v>
      </c>
      <c r="E204" s="8" t="s">
        <v>15</v>
      </c>
      <c r="F204" s="7" t="s">
        <v>21</v>
      </c>
      <c r="G204" s="10">
        <v>42075</v>
      </c>
      <c r="H204" s="11" t="s">
        <v>432</v>
      </c>
      <c r="I204" s="11" t="s">
        <v>646</v>
      </c>
      <c r="J204" s="12"/>
      <c r="K204" s="12" t="s">
        <v>569</v>
      </c>
      <c r="L204" s="10">
        <v>43435</v>
      </c>
      <c r="M204" s="13"/>
      <c r="N204" s="13" t="str">
        <f>IF(ISNA(VLOOKUP(K204,Corres!$A$1:$C$34,2,FALSE)),"",VLOOKUP(K204,Corres!$A$1:$C$34,2,FALSE))</f>
        <v>CC_PART</v>
      </c>
      <c r="O204" s="13" t="str">
        <f>IF(ISNA(VLOOKUP(K204,Corres!$A$1:$C$34,3,FALSE)),"",VLOOKUP(K204,Corres!$A$1:$C$34,3,FALSE))</f>
        <v>Client-ges</v>
      </c>
    </row>
    <row r="205" spans="1:15" x14ac:dyDescent="0.2">
      <c r="A205" s="7">
        <v>404</v>
      </c>
      <c r="B205" s="7" t="s">
        <v>351</v>
      </c>
      <c r="C205" s="8">
        <v>3158</v>
      </c>
      <c r="D205" s="12" t="s">
        <v>651</v>
      </c>
      <c r="E205" s="8" t="s">
        <v>15</v>
      </c>
      <c r="F205" s="7" t="s">
        <v>16</v>
      </c>
      <c r="G205" s="10">
        <v>38827</v>
      </c>
      <c r="H205" s="11" t="s">
        <v>432</v>
      </c>
      <c r="I205" s="11" t="s">
        <v>646</v>
      </c>
      <c r="J205" s="12"/>
      <c r="K205" s="12" t="s">
        <v>585</v>
      </c>
      <c r="L205" s="10">
        <v>42961</v>
      </c>
      <c r="M205" s="13"/>
      <c r="N205" s="13" t="str">
        <f>IF(ISNA(VLOOKUP(K205,Corres!$A$1:$C$34,2,FALSE)),"",VLOOKUP(K205,Corres!$A$1:$C$34,2,FALSE))</f>
        <v>CA</v>
      </c>
      <c r="O205" s="13" t="str">
        <f>IF(ISNA(VLOOKUP(K205,Corres!$A$1:$C$34,3,FALSE)),"",VLOOKUP(K205,Corres!$A$1:$C$34,3,FALSE))</f>
        <v>Agence-res</v>
      </c>
    </row>
    <row r="206" spans="1:15" x14ac:dyDescent="0.2">
      <c r="A206" s="7">
        <v>405</v>
      </c>
      <c r="B206" s="7" t="s">
        <v>351</v>
      </c>
      <c r="C206" s="8">
        <v>3773</v>
      </c>
      <c r="D206" s="12" t="s">
        <v>652</v>
      </c>
      <c r="E206" s="8" t="s">
        <v>15</v>
      </c>
      <c r="F206" s="7" t="s">
        <v>16</v>
      </c>
      <c r="G206" s="10">
        <v>41556</v>
      </c>
      <c r="H206" s="11" t="s">
        <v>432</v>
      </c>
      <c r="I206" s="11" t="s">
        <v>646</v>
      </c>
      <c r="J206" s="12"/>
      <c r="K206" s="12" t="s">
        <v>512</v>
      </c>
      <c r="L206" s="10">
        <v>43435</v>
      </c>
      <c r="M206" s="13"/>
      <c r="N206" s="13" t="str">
        <f>IF(ISNA(VLOOKUP(K206,Corres!$A$1:$C$34,2,FALSE)),"",VLOOKUP(K206,Corres!$A$1:$C$34,2,FALSE))</f>
        <v>COC</v>
      </c>
      <c r="O206" s="13" t="str">
        <f>IF(ISNA(VLOOKUP(K206,Corres!$A$1:$C$34,3,FALSE)),"",VLOOKUP(K206,Corres!$A$1:$C$34,3,FALSE))</f>
        <v>Guich-mult</v>
      </c>
    </row>
    <row r="207" spans="1:15" x14ac:dyDescent="0.2">
      <c r="A207" s="7">
        <v>406</v>
      </c>
      <c r="B207" s="7" t="s">
        <v>351</v>
      </c>
      <c r="C207" s="8">
        <v>4286</v>
      </c>
      <c r="D207" s="12" t="s">
        <v>653</v>
      </c>
      <c r="E207" s="8" t="s">
        <v>15</v>
      </c>
      <c r="F207" s="7" t="s">
        <v>21</v>
      </c>
      <c r="G207" s="10">
        <v>42598</v>
      </c>
      <c r="H207" s="11" t="s">
        <v>432</v>
      </c>
      <c r="I207" s="11" t="s">
        <v>646</v>
      </c>
      <c r="J207" s="12"/>
      <c r="K207" s="12" t="s">
        <v>512</v>
      </c>
      <c r="L207" s="10">
        <v>43435</v>
      </c>
      <c r="M207" s="13"/>
      <c r="N207" s="13" t="str">
        <f>IF(ISNA(VLOOKUP(K207,Corres!$A$1:$C$34,2,FALSE)),"",VLOOKUP(K207,Corres!$A$1:$C$34,2,FALSE))</f>
        <v>COC</v>
      </c>
      <c r="O207" s="13" t="str">
        <f>IF(ISNA(VLOOKUP(K207,Corres!$A$1:$C$34,3,FALSE)),"",VLOOKUP(K207,Corres!$A$1:$C$34,3,FALSE))</f>
        <v>Guich-mult</v>
      </c>
    </row>
    <row r="208" spans="1:15" x14ac:dyDescent="0.2">
      <c r="A208" s="7">
        <v>407</v>
      </c>
      <c r="B208" s="7" t="s">
        <v>351</v>
      </c>
      <c r="C208" s="8">
        <v>2979</v>
      </c>
      <c r="D208" s="12" t="s">
        <v>654</v>
      </c>
      <c r="E208" s="8" t="s">
        <v>15</v>
      </c>
      <c r="F208" s="7" t="s">
        <v>21</v>
      </c>
      <c r="G208" s="10">
        <v>38491</v>
      </c>
      <c r="H208" s="11" t="s">
        <v>421</v>
      </c>
      <c r="I208" s="11" t="s">
        <v>655</v>
      </c>
      <c r="J208" s="12"/>
      <c r="K208" s="12" t="s">
        <v>518</v>
      </c>
      <c r="L208" s="10">
        <v>43117</v>
      </c>
      <c r="M208" s="13"/>
      <c r="N208" s="13" t="str">
        <f>IF(ISNA(VLOOKUP(K208,Corres!$A$1:$C$34,2,FALSE)),"",VLOOKUP(K208,Corres!$A$1:$C$34,2,FALSE))</f>
        <v>RA</v>
      </c>
      <c r="O208" s="13" t="str">
        <f>IF(ISNA(VLOOKUP(K208,Corres!$A$1:$C$34,3,FALSE)),"",VLOOKUP(K208,Corres!$A$1:$C$34,3,FALSE))</f>
        <v>Agence-res</v>
      </c>
    </row>
    <row r="209" spans="1:15" x14ac:dyDescent="0.2">
      <c r="A209" s="7">
        <v>408</v>
      </c>
      <c r="B209" s="7" t="s">
        <v>351</v>
      </c>
      <c r="C209" s="8">
        <v>3247</v>
      </c>
      <c r="D209" s="12" t="s">
        <v>656</v>
      </c>
      <c r="E209" s="8" t="s">
        <v>15</v>
      </c>
      <c r="F209" s="7" t="s">
        <v>21</v>
      </c>
      <c r="G209" s="10">
        <v>39216</v>
      </c>
      <c r="H209" s="11" t="s">
        <v>421</v>
      </c>
      <c r="I209" s="11" t="s">
        <v>655</v>
      </c>
      <c r="J209" s="12"/>
      <c r="K209" s="12" t="s">
        <v>419</v>
      </c>
      <c r="L209" s="10">
        <v>43052</v>
      </c>
      <c r="M209" s="13"/>
      <c r="N209" s="13" t="str">
        <f>IF(ISNA(VLOOKUP(K209,Corres!$A$1:$C$34,2,FALSE)),"",VLOOKUP(K209,Corres!$A$1:$C$34,2,FALSE))</f>
        <v>CFO</v>
      </c>
      <c r="O209" s="13" t="str">
        <f>IF(ISNA(VLOOKUP(K209,Corres!$A$1:$C$34,3,FALSE)),"",VLOOKUP(K209,Corres!$A$1:$C$34,3,FALSE))</f>
        <v>Client-adm</v>
      </c>
    </row>
    <row r="210" spans="1:15" x14ac:dyDescent="0.2">
      <c r="A210" s="7">
        <v>409</v>
      </c>
      <c r="B210" s="7" t="s">
        <v>351</v>
      </c>
      <c r="C210" s="8">
        <v>4593</v>
      </c>
      <c r="D210" s="12" t="s">
        <v>657</v>
      </c>
      <c r="E210" s="8" t="s">
        <v>15</v>
      </c>
      <c r="F210" s="7" t="s">
        <v>16</v>
      </c>
      <c r="G210" s="10">
        <v>42984</v>
      </c>
      <c r="H210" s="11" t="s">
        <v>421</v>
      </c>
      <c r="I210" s="13" t="s">
        <v>655</v>
      </c>
      <c r="J210" s="12"/>
      <c r="K210" s="12" t="s">
        <v>512</v>
      </c>
      <c r="L210" s="10">
        <v>43435</v>
      </c>
      <c r="M210" s="13"/>
      <c r="N210" s="13" t="str">
        <f>IF(ISNA(VLOOKUP(K210,Corres!$A$1:$C$34,2,FALSE)),"",VLOOKUP(K210,Corres!$A$1:$C$34,2,FALSE))</f>
        <v>COC</v>
      </c>
      <c r="O210" s="13" t="str">
        <f>IF(ISNA(VLOOKUP(K210,Corres!$A$1:$C$34,3,FALSE)),"",VLOOKUP(K210,Corres!$A$1:$C$34,3,FALSE))</f>
        <v>Guich-mult</v>
      </c>
    </row>
    <row r="211" spans="1:15" x14ac:dyDescent="0.2">
      <c r="A211" s="7">
        <v>410</v>
      </c>
      <c r="B211" s="7" t="s">
        <v>351</v>
      </c>
      <c r="C211" s="8">
        <v>4594</v>
      </c>
      <c r="D211" s="12" t="s">
        <v>658</v>
      </c>
      <c r="E211" s="8" t="s">
        <v>15</v>
      </c>
      <c r="F211" s="7" t="s">
        <v>21</v>
      </c>
      <c r="G211" s="10">
        <v>42984</v>
      </c>
      <c r="H211" s="11" t="s">
        <v>421</v>
      </c>
      <c r="I211" s="13" t="s">
        <v>655</v>
      </c>
      <c r="J211" s="12"/>
      <c r="K211" s="12" t="s">
        <v>512</v>
      </c>
      <c r="L211" s="10">
        <v>43435</v>
      </c>
      <c r="M211" s="13"/>
      <c r="N211" s="13" t="str">
        <f>IF(ISNA(VLOOKUP(K211,Corres!$A$1:$C$34,2,FALSE)),"",VLOOKUP(K211,Corres!$A$1:$C$34,2,FALSE))</f>
        <v>COC</v>
      </c>
      <c r="O211" s="13" t="str">
        <f>IF(ISNA(VLOOKUP(K211,Corres!$A$1:$C$34,3,FALSE)),"",VLOOKUP(K211,Corres!$A$1:$C$34,3,FALSE))</f>
        <v>Guich-mult</v>
      </c>
    </row>
    <row r="212" spans="1:15" x14ac:dyDescent="0.2">
      <c r="A212" s="7">
        <v>411</v>
      </c>
      <c r="B212" s="7" t="s">
        <v>351</v>
      </c>
      <c r="C212" s="8">
        <v>3003</v>
      </c>
      <c r="D212" s="12" t="s">
        <v>659</v>
      </c>
      <c r="E212" s="8" t="s">
        <v>15</v>
      </c>
      <c r="F212" s="7" t="s">
        <v>16</v>
      </c>
      <c r="G212" s="10">
        <v>38534</v>
      </c>
      <c r="H212" s="11" t="s">
        <v>432</v>
      </c>
      <c r="I212" s="13" t="s">
        <v>660</v>
      </c>
      <c r="J212" s="12"/>
      <c r="K212" s="12" t="s">
        <v>518</v>
      </c>
      <c r="L212" s="10">
        <v>42611</v>
      </c>
      <c r="M212" s="13"/>
      <c r="N212" s="13" t="str">
        <f>IF(ISNA(VLOOKUP(K212,Corres!$A$1:$C$34,2,FALSE)),"",VLOOKUP(K212,Corres!$A$1:$C$34,2,FALSE))</f>
        <v>RA</v>
      </c>
      <c r="O212" s="13" t="str">
        <f>IF(ISNA(VLOOKUP(K212,Corres!$A$1:$C$34,3,FALSE)),"",VLOOKUP(K212,Corres!$A$1:$C$34,3,FALSE))</f>
        <v>Agence-res</v>
      </c>
    </row>
    <row r="213" spans="1:15" x14ac:dyDescent="0.2">
      <c r="A213" s="7">
        <v>412</v>
      </c>
      <c r="B213" s="7" t="s">
        <v>351</v>
      </c>
      <c r="C213" s="8">
        <v>4176</v>
      </c>
      <c r="D213" s="12" t="s">
        <v>661</v>
      </c>
      <c r="E213" s="8" t="s">
        <v>15</v>
      </c>
      <c r="F213" s="7" t="s">
        <v>16</v>
      </c>
      <c r="G213" s="10">
        <v>42501</v>
      </c>
      <c r="H213" s="11" t="s">
        <v>432</v>
      </c>
      <c r="I213" s="13" t="s">
        <v>660</v>
      </c>
      <c r="J213" s="12"/>
      <c r="K213" s="12" t="s">
        <v>512</v>
      </c>
      <c r="L213" s="10">
        <v>43435</v>
      </c>
      <c r="M213" s="13"/>
      <c r="N213" s="13" t="str">
        <f>IF(ISNA(VLOOKUP(K213,Corres!$A$1:$C$34,2,FALSE)),"",VLOOKUP(K213,Corres!$A$1:$C$34,2,FALSE))</f>
        <v>COC</v>
      </c>
      <c r="O213" s="13" t="str">
        <f>IF(ISNA(VLOOKUP(K213,Corres!$A$1:$C$34,3,FALSE)),"",VLOOKUP(K213,Corres!$A$1:$C$34,3,FALSE))</f>
        <v>Guich-mult</v>
      </c>
    </row>
    <row r="214" spans="1:15" x14ac:dyDescent="0.2">
      <c r="A214" s="7">
        <v>413</v>
      </c>
      <c r="B214" s="7" t="s">
        <v>351</v>
      </c>
      <c r="C214" s="8">
        <v>4178</v>
      </c>
      <c r="D214" s="12" t="s">
        <v>662</v>
      </c>
      <c r="E214" s="8" t="s">
        <v>15</v>
      </c>
      <c r="F214" s="7" t="s">
        <v>21</v>
      </c>
      <c r="G214" s="10">
        <v>42501</v>
      </c>
      <c r="H214" s="11" t="s">
        <v>432</v>
      </c>
      <c r="I214" s="13" t="s">
        <v>660</v>
      </c>
      <c r="J214" s="12"/>
      <c r="K214" s="12" t="s">
        <v>569</v>
      </c>
      <c r="L214" s="10">
        <v>42501</v>
      </c>
      <c r="M214" s="13"/>
      <c r="N214" s="13" t="str">
        <f>IF(ISNA(VLOOKUP(K214,Corres!$A$1:$C$34,2,FALSE)),"",VLOOKUP(K214,Corres!$A$1:$C$34,2,FALSE))</f>
        <v>CC_PART</v>
      </c>
      <c r="O214" s="13" t="str">
        <f>IF(ISNA(VLOOKUP(K214,Corres!$A$1:$C$34,3,FALSE)),"",VLOOKUP(K214,Corres!$A$1:$C$34,3,FALSE))</f>
        <v>Client-ges</v>
      </c>
    </row>
    <row r="215" spans="1:15" x14ac:dyDescent="0.2">
      <c r="A215" s="7">
        <v>414</v>
      </c>
      <c r="B215" s="7" t="s">
        <v>351</v>
      </c>
      <c r="C215" s="8">
        <v>3135</v>
      </c>
      <c r="D215" s="12" t="s">
        <v>663</v>
      </c>
      <c r="E215" s="8" t="s">
        <v>15</v>
      </c>
      <c r="F215" s="7" t="s">
        <v>16</v>
      </c>
      <c r="G215" s="10">
        <v>38749</v>
      </c>
      <c r="H215" s="11" t="s">
        <v>432</v>
      </c>
      <c r="I215" s="11" t="s">
        <v>660</v>
      </c>
      <c r="J215" s="12"/>
      <c r="K215" s="12" t="s">
        <v>419</v>
      </c>
      <c r="L215" s="10">
        <v>42611</v>
      </c>
      <c r="M215" s="13"/>
      <c r="N215" s="13" t="str">
        <f>IF(ISNA(VLOOKUP(K215,Corres!$A$1:$C$34,2,FALSE)),"",VLOOKUP(K215,Corres!$A$1:$C$34,2,FALSE))</f>
        <v>CFO</v>
      </c>
      <c r="O215" s="13" t="str">
        <f>IF(ISNA(VLOOKUP(K215,Corres!$A$1:$C$34,3,FALSE)),"",VLOOKUP(K215,Corres!$A$1:$C$34,3,FALSE))</f>
        <v>Client-adm</v>
      </c>
    </row>
    <row r="216" spans="1:15" x14ac:dyDescent="0.2">
      <c r="A216" s="7">
        <v>415</v>
      </c>
      <c r="B216" s="7" t="s">
        <v>351</v>
      </c>
      <c r="C216" s="8">
        <v>3792</v>
      </c>
      <c r="D216" s="12" t="s">
        <v>664</v>
      </c>
      <c r="E216" s="8" t="s">
        <v>15</v>
      </c>
      <c r="F216" s="7" t="s">
        <v>21</v>
      </c>
      <c r="G216" s="10">
        <v>41624</v>
      </c>
      <c r="H216" s="11" t="s">
        <v>432</v>
      </c>
      <c r="I216" s="11" t="s">
        <v>660</v>
      </c>
      <c r="J216" s="12"/>
      <c r="K216" s="12" t="s">
        <v>512</v>
      </c>
      <c r="L216" s="10">
        <v>43435</v>
      </c>
      <c r="M216" s="13"/>
      <c r="N216" s="13" t="str">
        <f>IF(ISNA(VLOOKUP(K216,Corres!$A$1:$C$34,2,FALSE)),"",VLOOKUP(K216,Corres!$A$1:$C$34,2,FALSE))</f>
        <v>COC</v>
      </c>
      <c r="O216" s="13" t="str">
        <f>IF(ISNA(VLOOKUP(K216,Corres!$A$1:$C$34,3,FALSE)),"",VLOOKUP(K216,Corres!$A$1:$C$34,3,FALSE))</f>
        <v>Guich-mult</v>
      </c>
    </row>
    <row r="217" spans="1:15" x14ac:dyDescent="0.2">
      <c r="A217" s="7">
        <v>416</v>
      </c>
      <c r="B217" s="7" t="s">
        <v>351</v>
      </c>
      <c r="C217" s="8">
        <v>2445</v>
      </c>
      <c r="D217" s="12" t="s">
        <v>665</v>
      </c>
      <c r="E217" s="8" t="s">
        <v>15</v>
      </c>
      <c r="F217" s="7" t="s">
        <v>16</v>
      </c>
      <c r="G217" s="10">
        <v>36312</v>
      </c>
      <c r="H217" s="11" t="s">
        <v>510</v>
      </c>
      <c r="I217" s="11" t="s">
        <v>666</v>
      </c>
      <c r="J217" s="12"/>
      <c r="K217" s="12" t="s">
        <v>585</v>
      </c>
      <c r="L217" s="10">
        <v>43360</v>
      </c>
      <c r="M217" s="13"/>
      <c r="N217" s="13" t="str">
        <f>IF(ISNA(VLOOKUP(K217,Corres!$A$1:$C$34,2,FALSE)),"",VLOOKUP(K217,Corres!$A$1:$C$34,2,FALSE))</f>
        <v>CA</v>
      </c>
      <c r="O217" s="13" t="str">
        <f>IF(ISNA(VLOOKUP(K217,Corres!$A$1:$C$34,3,FALSE)),"",VLOOKUP(K217,Corres!$A$1:$C$34,3,FALSE))</f>
        <v>Agence-res</v>
      </c>
    </row>
    <row r="218" spans="1:15" x14ac:dyDescent="0.2">
      <c r="A218" s="7">
        <v>417</v>
      </c>
      <c r="B218" s="7" t="s">
        <v>351</v>
      </c>
      <c r="C218" s="8">
        <v>4630</v>
      </c>
      <c r="D218" s="16" t="s">
        <v>667</v>
      </c>
      <c r="E218" s="8" t="s">
        <v>15</v>
      </c>
      <c r="F218" s="7" t="s">
        <v>21</v>
      </c>
      <c r="G218" s="10">
        <v>43059</v>
      </c>
      <c r="H218" s="11" t="s">
        <v>510</v>
      </c>
      <c r="I218" s="11" t="s">
        <v>666</v>
      </c>
      <c r="J218" s="12"/>
      <c r="K218" s="12" t="s">
        <v>419</v>
      </c>
      <c r="L218" s="10">
        <v>43435</v>
      </c>
      <c r="M218" s="13"/>
      <c r="N218" s="13" t="str">
        <f>IF(ISNA(VLOOKUP(K218,Corres!$A$1:$C$34,2,FALSE)),"",VLOOKUP(K218,Corres!$A$1:$C$34,2,FALSE))</f>
        <v>CFO</v>
      </c>
      <c r="O218" s="13" t="str">
        <f>IF(ISNA(VLOOKUP(K218,Corres!$A$1:$C$34,3,FALSE)),"",VLOOKUP(K218,Corres!$A$1:$C$34,3,FALSE))</f>
        <v>Client-adm</v>
      </c>
    </row>
    <row r="219" spans="1:15" x14ac:dyDescent="0.2">
      <c r="A219" s="7">
        <v>418</v>
      </c>
      <c r="B219" s="7" t="s">
        <v>351</v>
      </c>
      <c r="C219" s="8">
        <v>1697</v>
      </c>
      <c r="D219" s="12" t="s">
        <v>668</v>
      </c>
      <c r="E219" s="8" t="s">
        <v>15</v>
      </c>
      <c r="F219" s="7" t="s">
        <v>16</v>
      </c>
      <c r="G219" s="10">
        <v>30928</v>
      </c>
      <c r="H219" s="11" t="s">
        <v>510</v>
      </c>
      <c r="I219" s="11" t="s">
        <v>666</v>
      </c>
      <c r="J219" s="12"/>
      <c r="K219" s="12" t="s">
        <v>512</v>
      </c>
      <c r="L219" s="10">
        <v>43435</v>
      </c>
      <c r="M219" s="13"/>
      <c r="N219" s="13" t="str">
        <f>IF(ISNA(VLOOKUP(K219,Corres!$A$1:$C$34,2,FALSE)),"",VLOOKUP(K219,Corres!$A$1:$C$34,2,FALSE))</f>
        <v>COC</v>
      </c>
      <c r="O219" s="13" t="str">
        <f>IF(ISNA(VLOOKUP(K219,Corres!$A$1:$C$34,3,FALSE)),"",VLOOKUP(K219,Corres!$A$1:$C$34,3,FALSE))</f>
        <v>Guich-mult</v>
      </c>
    </row>
    <row r="220" spans="1:15" x14ac:dyDescent="0.2">
      <c r="A220" s="7">
        <v>419</v>
      </c>
      <c r="B220" s="7" t="s">
        <v>351</v>
      </c>
      <c r="C220" s="8">
        <v>4798</v>
      </c>
      <c r="D220" s="12" t="s">
        <v>669</v>
      </c>
      <c r="E220" s="8" t="s">
        <v>15</v>
      </c>
      <c r="F220" s="7" t="s">
        <v>16</v>
      </c>
      <c r="G220" s="10">
        <v>43507</v>
      </c>
      <c r="H220" s="11" t="s">
        <v>510</v>
      </c>
      <c r="I220" s="11" t="s">
        <v>666</v>
      </c>
      <c r="J220" s="11"/>
      <c r="K220" s="12" t="s">
        <v>512</v>
      </c>
      <c r="L220" s="10">
        <v>43507</v>
      </c>
      <c r="M220" s="13"/>
      <c r="N220" s="13" t="str">
        <f>IF(ISNA(VLOOKUP(K220,Corres!$A$1:$C$34,2,FALSE)),"",VLOOKUP(K220,Corres!$A$1:$C$34,2,FALSE))</f>
        <v>COC</v>
      </c>
      <c r="O220" s="13" t="str">
        <f>IF(ISNA(VLOOKUP(K220,Corres!$A$1:$C$34,3,FALSE)),"",VLOOKUP(K220,Corres!$A$1:$C$34,3,FALSE))</f>
        <v>Guich-mult</v>
      </c>
    </row>
    <row r="221" spans="1:15" x14ac:dyDescent="0.2">
      <c r="A221" s="7">
        <v>420</v>
      </c>
      <c r="B221" s="7" t="s">
        <v>351</v>
      </c>
      <c r="C221" s="8">
        <v>3931</v>
      </c>
      <c r="D221" s="12" t="s">
        <v>670</v>
      </c>
      <c r="E221" s="8" t="s">
        <v>15</v>
      </c>
      <c r="F221" s="7" t="s">
        <v>21</v>
      </c>
      <c r="G221" s="10">
        <v>42067</v>
      </c>
      <c r="H221" s="11" t="s">
        <v>510</v>
      </c>
      <c r="I221" s="11" t="s">
        <v>666</v>
      </c>
      <c r="J221" s="12"/>
      <c r="K221" s="12" t="s">
        <v>512</v>
      </c>
      <c r="L221" s="10">
        <v>43435</v>
      </c>
      <c r="M221" s="13"/>
      <c r="N221" s="13" t="str">
        <f>IF(ISNA(VLOOKUP(K221,Corres!$A$1:$C$34,2,FALSE)),"",VLOOKUP(K221,Corres!$A$1:$C$34,2,FALSE))</f>
        <v>COC</v>
      </c>
      <c r="O221" s="13" t="str">
        <f>IF(ISNA(VLOOKUP(K221,Corres!$A$1:$C$34,3,FALSE)),"",VLOOKUP(K221,Corres!$A$1:$C$34,3,FALSE))</f>
        <v>Guich-mult</v>
      </c>
    </row>
    <row r="222" spans="1:15" x14ac:dyDescent="0.2">
      <c r="A222" s="7">
        <v>421</v>
      </c>
      <c r="B222" s="7" t="s">
        <v>351</v>
      </c>
      <c r="C222" s="8">
        <v>4156</v>
      </c>
      <c r="D222" s="12" t="s">
        <v>671</v>
      </c>
      <c r="E222" s="8" t="s">
        <v>15</v>
      </c>
      <c r="F222" s="7" t="s">
        <v>16</v>
      </c>
      <c r="G222" s="10">
        <v>42478</v>
      </c>
      <c r="H222" s="11" t="s">
        <v>510</v>
      </c>
      <c r="I222" s="11" t="s">
        <v>666</v>
      </c>
      <c r="J222" s="15"/>
      <c r="K222" s="12" t="s">
        <v>672</v>
      </c>
      <c r="L222" s="10">
        <v>43486</v>
      </c>
      <c r="M222" s="13" t="s">
        <v>630</v>
      </c>
      <c r="N222" s="13">
        <f>IF(ISNA(VLOOKUP(K222,Corres!$A$1:$C$34,2,FALSE)),"",VLOOKUP(K222,Corres!$A$1:$C$34,2,FALSE))</f>
        <v>0</v>
      </c>
      <c r="O222" s="13">
        <f>IF(ISNA(VLOOKUP(K222,Corres!$A$1:$C$34,3,FALSE)),"",VLOOKUP(K222,Corres!$A$1:$C$34,3,FALSE))</f>
        <v>0</v>
      </c>
    </row>
    <row r="223" spans="1:15" x14ac:dyDescent="0.2">
      <c r="A223" s="7">
        <v>422</v>
      </c>
      <c r="B223" s="7" t="s">
        <v>351</v>
      </c>
      <c r="C223" s="8">
        <v>1946</v>
      </c>
      <c r="D223" s="12" t="s">
        <v>673</v>
      </c>
      <c r="E223" s="8" t="s">
        <v>15</v>
      </c>
      <c r="F223" s="7" t="s">
        <v>16</v>
      </c>
      <c r="G223" s="10">
        <v>33355</v>
      </c>
      <c r="H223" s="11" t="s">
        <v>510</v>
      </c>
      <c r="I223" s="11" t="s">
        <v>666</v>
      </c>
      <c r="J223" s="12"/>
      <c r="K223" s="12" t="s">
        <v>554</v>
      </c>
      <c r="L223" s="10">
        <v>43435</v>
      </c>
      <c r="M223" s="13"/>
      <c r="N223" s="13" t="str">
        <f>IF(ISNA(VLOOKUP(K223,Corres!$A$1:$C$34,2,FALSE)),"",VLOOKUP(K223,Corres!$A$1:$C$34,2,FALSE))</f>
        <v>RFO</v>
      </c>
      <c r="O223" s="13" t="str">
        <f>IF(ISNA(VLOOKUP(K223,Corres!$A$1:$C$34,3,FALSE)),"",VLOOKUP(K223,Corres!$A$1:$C$34,3,FALSE))</f>
        <v>Client-adm</v>
      </c>
    </row>
    <row r="224" spans="1:15" x14ac:dyDescent="0.2">
      <c r="A224" s="7">
        <v>423</v>
      </c>
      <c r="B224" s="7" t="s">
        <v>351</v>
      </c>
      <c r="C224" s="8">
        <v>4687</v>
      </c>
      <c r="D224" s="12" t="s">
        <v>674</v>
      </c>
      <c r="E224" s="8" t="s">
        <v>15</v>
      </c>
      <c r="F224" s="7" t="s">
        <v>21</v>
      </c>
      <c r="G224" s="10">
        <v>43201</v>
      </c>
      <c r="H224" s="11" t="s">
        <v>510</v>
      </c>
      <c r="I224" s="11" t="s">
        <v>666</v>
      </c>
      <c r="J224" s="12"/>
      <c r="K224" s="12" t="s">
        <v>569</v>
      </c>
      <c r="L224" s="10">
        <v>43259</v>
      </c>
      <c r="M224" s="13"/>
      <c r="N224" s="13" t="str">
        <f>IF(ISNA(VLOOKUP(K224,Corres!$A$1:$C$34,2,FALSE)),"",VLOOKUP(K224,Corres!$A$1:$C$34,2,FALSE))</f>
        <v>CC_PART</v>
      </c>
      <c r="O224" s="13" t="str">
        <f>IF(ISNA(VLOOKUP(K224,Corres!$A$1:$C$34,3,FALSE)),"",VLOOKUP(K224,Corres!$A$1:$C$34,3,FALSE))</f>
        <v>Client-ges</v>
      </c>
    </row>
    <row r="225" spans="1:15" x14ac:dyDescent="0.2">
      <c r="A225" s="7">
        <v>424</v>
      </c>
      <c r="B225" s="7" t="s">
        <v>351</v>
      </c>
      <c r="C225" s="8">
        <v>3938</v>
      </c>
      <c r="D225" s="12" t="s">
        <v>675</v>
      </c>
      <c r="E225" s="8" t="s">
        <v>15</v>
      </c>
      <c r="F225" s="7" t="s">
        <v>21</v>
      </c>
      <c r="G225" s="10">
        <v>42072</v>
      </c>
      <c r="H225" s="11" t="s">
        <v>510</v>
      </c>
      <c r="I225" s="11" t="s">
        <v>666</v>
      </c>
      <c r="J225" s="12"/>
      <c r="K225" s="12" t="s">
        <v>515</v>
      </c>
      <c r="L225" s="10">
        <v>43080</v>
      </c>
      <c r="M225" s="13"/>
      <c r="N225" s="13" t="str">
        <f>IF(ISNA(VLOOKUP(K225,Corres!$A$1:$C$34,2,FALSE)),"",VLOOKUP(K225,Corres!$A$1:$C$34,2,FALSE))</f>
        <v>CC_PART</v>
      </c>
      <c r="O225" s="13" t="str">
        <f>IF(ISNA(VLOOKUP(K225,Corres!$A$1:$C$34,3,FALSE)),"",VLOOKUP(K225,Corres!$A$1:$C$34,3,FALSE))</f>
        <v>Client-ges</v>
      </c>
    </row>
    <row r="226" spans="1:15" x14ac:dyDescent="0.2">
      <c r="A226" s="7">
        <v>425</v>
      </c>
      <c r="B226" s="7" t="s">
        <v>351</v>
      </c>
      <c r="C226" s="8">
        <v>2870</v>
      </c>
      <c r="D226" s="12" t="s">
        <v>676</v>
      </c>
      <c r="E226" s="8" t="s">
        <v>15</v>
      </c>
      <c r="F226" s="7" t="s">
        <v>21</v>
      </c>
      <c r="G226" s="10">
        <v>38306</v>
      </c>
      <c r="H226" s="11" t="s">
        <v>510</v>
      </c>
      <c r="I226" s="11" t="s">
        <v>677</v>
      </c>
      <c r="J226" s="12"/>
      <c r="K226" s="12" t="s">
        <v>518</v>
      </c>
      <c r="L226" s="10">
        <v>42625</v>
      </c>
      <c r="M226" s="13"/>
      <c r="N226" s="13" t="str">
        <f>IF(ISNA(VLOOKUP(K226,Corres!$A$1:$C$34,2,FALSE)),"",VLOOKUP(K226,Corres!$A$1:$C$34,2,FALSE))</f>
        <v>RA</v>
      </c>
      <c r="O226" s="13" t="str">
        <f>IF(ISNA(VLOOKUP(K226,Corres!$A$1:$C$34,3,FALSE)),"",VLOOKUP(K226,Corres!$A$1:$C$34,3,FALSE))</f>
        <v>Agence-res</v>
      </c>
    </row>
    <row r="227" spans="1:15" x14ac:dyDescent="0.2">
      <c r="A227" s="7">
        <v>426</v>
      </c>
      <c r="B227" s="7" t="s">
        <v>351</v>
      </c>
      <c r="C227" s="8">
        <v>2923</v>
      </c>
      <c r="D227" s="12" t="s">
        <v>678</v>
      </c>
      <c r="E227" s="8" t="s">
        <v>15</v>
      </c>
      <c r="F227" s="7" t="s">
        <v>21</v>
      </c>
      <c r="G227" s="10">
        <v>38443</v>
      </c>
      <c r="H227" s="11" t="s">
        <v>510</v>
      </c>
      <c r="I227" s="11" t="s">
        <v>677</v>
      </c>
      <c r="J227" s="12"/>
      <c r="K227" s="12" t="s">
        <v>419</v>
      </c>
      <c r="L227" s="10">
        <v>42951</v>
      </c>
      <c r="M227" s="13"/>
      <c r="N227" s="13" t="str">
        <f>IF(ISNA(VLOOKUP(K227,Corres!$A$1:$C$34,2,FALSE)),"",VLOOKUP(K227,Corres!$A$1:$C$34,2,FALSE))</f>
        <v>CFO</v>
      </c>
      <c r="O227" s="13" t="str">
        <f>IF(ISNA(VLOOKUP(K227,Corres!$A$1:$C$34,3,FALSE)),"",VLOOKUP(K227,Corres!$A$1:$C$34,3,FALSE))</f>
        <v>Client-adm</v>
      </c>
    </row>
    <row r="228" spans="1:15" x14ac:dyDescent="0.2">
      <c r="A228" s="7">
        <v>427</v>
      </c>
      <c r="B228" s="7" t="s">
        <v>351</v>
      </c>
      <c r="C228" s="8">
        <v>3475</v>
      </c>
      <c r="D228" s="12" t="s">
        <v>679</v>
      </c>
      <c r="E228" s="8" t="s">
        <v>15</v>
      </c>
      <c r="F228" s="7" t="s">
        <v>16</v>
      </c>
      <c r="G228" s="10">
        <v>40147</v>
      </c>
      <c r="H228" s="11" t="s">
        <v>510</v>
      </c>
      <c r="I228" s="13" t="s">
        <v>677</v>
      </c>
      <c r="J228" s="12"/>
      <c r="K228" s="12" t="s">
        <v>512</v>
      </c>
      <c r="L228" s="10">
        <v>43435</v>
      </c>
      <c r="M228" s="13"/>
      <c r="N228" s="13" t="str">
        <f>IF(ISNA(VLOOKUP(K228,Corres!$A$1:$C$34,2,FALSE)),"",VLOOKUP(K228,Corres!$A$1:$C$34,2,FALSE))</f>
        <v>COC</v>
      </c>
      <c r="O228" s="13" t="str">
        <f>IF(ISNA(VLOOKUP(K228,Corres!$A$1:$C$34,3,FALSE)),"",VLOOKUP(K228,Corres!$A$1:$C$34,3,FALSE))</f>
        <v>Guich-mult</v>
      </c>
    </row>
    <row r="229" spans="1:15" x14ac:dyDescent="0.2">
      <c r="A229" s="7">
        <v>428</v>
      </c>
      <c r="B229" s="7" t="s">
        <v>351</v>
      </c>
      <c r="C229" s="8">
        <v>4255</v>
      </c>
      <c r="D229" s="12" t="s">
        <v>680</v>
      </c>
      <c r="E229" s="8" t="s">
        <v>15</v>
      </c>
      <c r="F229" s="7" t="s">
        <v>21</v>
      </c>
      <c r="G229" s="10">
        <v>42562</v>
      </c>
      <c r="H229" s="11" t="s">
        <v>510</v>
      </c>
      <c r="I229" s="13" t="s">
        <v>677</v>
      </c>
      <c r="J229" s="12"/>
      <c r="K229" s="12" t="s">
        <v>569</v>
      </c>
      <c r="L229" s="10">
        <v>42625</v>
      </c>
      <c r="M229" s="13"/>
      <c r="N229" s="13" t="str">
        <f>IF(ISNA(VLOOKUP(K229,Corres!$A$1:$C$34,2,FALSE)),"",VLOOKUP(K229,Corres!$A$1:$C$34,2,FALSE))</f>
        <v>CC_PART</v>
      </c>
      <c r="O229" s="13" t="str">
        <f>IF(ISNA(VLOOKUP(K229,Corres!$A$1:$C$34,3,FALSE)),"",VLOOKUP(K229,Corres!$A$1:$C$34,3,FALSE))</f>
        <v>Client-ges</v>
      </c>
    </row>
    <row r="230" spans="1:15" x14ac:dyDescent="0.2">
      <c r="A230" s="7">
        <v>429</v>
      </c>
      <c r="B230" s="7" t="s">
        <v>351</v>
      </c>
      <c r="C230" s="8">
        <v>3516</v>
      </c>
      <c r="D230" s="12" t="s">
        <v>681</v>
      </c>
      <c r="E230" s="8" t="s">
        <v>15</v>
      </c>
      <c r="F230" s="7" t="s">
        <v>21</v>
      </c>
      <c r="G230" s="10">
        <v>40360</v>
      </c>
      <c r="H230" s="11" t="s">
        <v>510</v>
      </c>
      <c r="I230" s="13" t="s">
        <v>682</v>
      </c>
      <c r="J230" s="12"/>
      <c r="K230" s="12" t="s">
        <v>518</v>
      </c>
      <c r="L230" s="10">
        <v>43360</v>
      </c>
      <c r="M230" s="13"/>
      <c r="N230" s="13" t="str">
        <f>IF(ISNA(VLOOKUP(K230,Corres!$A$1:$C$34,2,FALSE)),"",VLOOKUP(K230,Corres!$A$1:$C$34,2,FALSE))</f>
        <v>RA</v>
      </c>
      <c r="O230" s="13" t="str">
        <f>IF(ISNA(VLOOKUP(K230,Corres!$A$1:$C$34,3,FALSE)),"",VLOOKUP(K230,Corres!$A$1:$C$34,3,FALSE))</f>
        <v>Agence-res</v>
      </c>
    </row>
    <row r="231" spans="1:15" x14ac:dyDescent="0.2">
      <c r="A231" s="7">
        <v>430</v>
      </c>
      <c r="B231" s="7" t="s">
        <v>351</v>
      </c>
      <c r="C231" s="8">
        <v>3583</v>
      </c>
      <c r="D231" s="12" t="s">
        <v>683</v>
      </c>
      <c r="E231" s="8" t="s">
        <v>15</v>
      </c>
      <c r="F231" s="7" t="s">
        <v>16</v>
      </c>
      <c r="G231" s="10">
        <v>40659</v>
      </c>
      <c r="H231" s="11" t="s">
        <v>510</v>
      </c>
      <c r="I231" s="13" t="s">
        <v>682</v>
      </c>
      <c r="J231" s="12"/>
      <c r="K231" s="12" t="s">
        <v>419</v>
      </c>
      <c r="L231" s="10">
        <v>43435</v>
      </c>
      <c r="M231" s="13"/>
      <c r="N231" s="13" t="str">
        <f>IF(ISNA(VLOOKUP(K231,Corres!$A$1:$C$34,2,FALSE)),"",VLOOKUP(K231,Corres!$A$1:$C$34,2,FALSE))</f>
        <v>CFO</v>
      </c>
      <c r="O231" s="13" t="str">
        <f>IF(ISNA(VLOOKUP(K231,Corres!$A$1:$C$34,3,FALSE)),"",VLOOKUP(K231,Corres!$A$1:$C$34,3,FALSE))</f>
        <v>Client-adm</v>
      </c>
    </row>
    <row r="232" spans="1:15" x14ac:dyDescent="0.2">
      <c r="A232" s="7">
        <v>431</v>
      </c>
      <c r="B232" s="7" t="s">
        <v>351</v>
      </c>
      <c r="C232" s="8">
        <v>4250</v>
      </c>
      <c r="D232" s="12" t="s">
        <v>684</v>
      </c>
      <c r="E232" s="8" t="s">
        <v>15</v>
      </c>
      <c r="F232" s="7" t="s">
        <v>16</v>
      </c>
      <c r="G232" s="10">
        <v>42555</v>
      </c>
      <c r="H232" s="11" t="s">
        <v>510</v>
      </c>
      <c r="I232" s="13" t="s">
        <v>682</v>
      </c>
      <c r="J232" s="12"/>
      <c r="K232" s="12" t="s">
        <v>512</v>
      </c>
      <c r="L232" s="10">
        <v>43435</v>
      </c>
      <c r="M232" s="13"/>
      <c r="N232" s="13" t="str">
        <f>IF(ISNA(VLOOKUP(K232,Corres!$A$1:$C$34,2,FALSE)),"",VLOOKUP(K232,Corres!$A$1:$C$34,2,FALSE))</f>
        <v>COC</v>
      </c>
      <c r="O232" s="13" t="str">
        <f>IF(ISNA(VLOOKUP(K232,Corres!$A$1:$C$34,3,FALSE)),"",VLOOKUP(K232,Corres!$A$1:$C$34,3,FALSE))</f>
        <v>Guich-mult</v>
      </c>
    </row>
    <row r="233" spans="1:15" x14ac:dyDescent="0.2">
      <c r="A233" s="7">
        <v>432</v>
      </c>
      <c r="B233" s="7" t="s">
        <v>351</v>
      </c>
      <c r="C233" s="8">
        <v>2456</v>
      </c>
      <c r="D233" s="12" t="s">
        <v>685</v>
      </c>
      <c r="E233" s="8" t="s">
        <v>15</v>
      </c>
      <c r="F233" s="7" t="s">
        <v>21</v>
      </c>
      <c r="G233" s="10">
        <v>36402</v>
      </c>
      <c r="H233" s="11" t="s">
        <v>510</v>
      </c>
      <c r="I233" s="11" t="s">
        <v>682</v>
      </c>
      <c r="J233" s="12"/>
      <c r="K233" s="12" t="s">
        <v>569</v>
      </c>
      <c r="L233" s="10">
        <v>42737</v>
      </c>
      <c r="M233" s="13"/>
      <c r="N233" s="13" t="str">
        <f>IF(ISNA(VLOOKUP(K233,Corres!$A$1:$C$34,2,FALSE)),"",VLOOKUP(K233,Corres!$A$1:$C$34,2,FALSE))</f>
        <v>CC_PART</v>
      </c>
      <c r="O233" s="13" t="str">
        <f>IF(ISNA(VLOOKUP(K233,Corres!$A$1:$C$34,3,FALSE)),"",VLOOKUP(K233,Corres!$A$1:$C$34,3,FALSE))</f>
        <v>Client-ges</v>
      </c>
    </row>
    <row r="234" spans="1:15" x14ac:dyDescent="0.2">
      <c r="A234" s="7">
        <v>433</v>
      </c>
      <c r="B234" s="7" t="s">
        <v>351</v>
      </c>
      <c r="C234" s="8">
        <v>4052</v>
      </c>
      <c r="D234" s="12" t="s">
        <v>686</v>
      </c>
      <c r="E234" s="8" t="s">
        <v>15</v>
      </c>
      <c r="F234" s="7" t="s">
        <v>21</v>
      </c>
      <c r="G234" s="10">
        <v>42324</v>
      </c>
      <c r="H234" s="11" t="s">
        <v>510</v>
      </c>
      <c r="I234" s="11" t="s">
        <v>687</v>
      </c>
      <c r="J234" s="12"/>
      <c r="K234" s="12" t="s">
        <v>585</v>
      </c>
      <c r="L234" s="10">
        <v>43374</v>
      </c>
      <c r="M234" s="13"/>
      <c r="N234" s="13" t="str">
        <f>IF(ISNA(VLOOKUP(K234,Corres!$A$1:$C$34,2,FALSE)),"",VLOOKUP(K234,Corres!$A$1:$C$34,2,FALSE))</f>
        <v>CA</v>
      </c>
      <c r="O234" s="13" t="str">
        <f>IF(ISNA(VLOOKUP(K234,Corres!$A$1:$C$34,3,FALSE)),"",VLOOKUP(K234,Corres!$A$1:$C$34,3,FALSE))</f>
        <v>Agence-res</v>
      </c>
    </row>
    <row r="235" spans="1:15" x14ac:dyDescent="0.2">
      <c r="A235" s="7">
        <v>434</v>
      </c>
      <c r="B235" s="7" t="s">
        <v>351</v>
      </c>
      <c r="C235" s="8">
        <v>2403</v>
      </c>
      <c r="D235" s="12" t="s">
        <v>688</v>
      </c>
      <c r="E235" s="8" t="s">
        <v>15</v>
      </c>
      <c r="F235" s="7" t="s">
        <v>16</v>
      </c>
      <c r="G235" s="10">
        <v>36039</v>
      </c>
      <c r="H235" s="11" t="s">
        <v>510</v>
      </c>
      <c r="I235" s="11" t="s">
        <v>687</v>
      </c>
      <c r="J235" s="12"/>
      <c r="K235" s="12" t="s">
        <v>419</v>
      </c>
      <c r="L235" s="10">
        <v>43435</v>
      </c>
      <c r="M235" s="13"/>
      <c r="N235" s="13" t="str">
        <f>IF(ISNA(VLOOKUP(K235,Corres!$A$1:$C$34,2,FALSE)),"",VLOOKUP(K235,Corres!$A$1:$C$34,2,FALSE))</f>
        <v>CFO</v>
      </c>
      <c r="O235" s="13" t="str">
        <f>IF(ISNA(VLOOKUP(K235,Corres!$A$1:$C$34,3,FALSE)),"",VLOOKUP(K235,Corres!$A$1:$C$34,3,FALSE))</f>
        <v>Client-adm</v>
      </c>
    </row>
    <row r="236" spans="1:15" x14ac:dyDescent="0.2">
      <c r="A236" s="7">
        <v>435</v>
      </c>
      <c r="B236" s="7" t="s">
        <v>351</v>
      </c>
      <c r="C236" s="8">
        <v>4110</v>
      </c>
      <c r="D236" s="12" t="s">
        <v>689</v>
      </c>
      <c r="E236" s="8" t="s">
        <v>15</v>
      </c>
      <c r="F236" s="7" t="s">
        <v>21</v>
      </c>
      <c r="G236" s="10">
        <v>42410</v>
      </c>
      <c r="H236" s="11" t="s">
        <v>510</v>
      </c>
      <c r="I236" s="11" t="s">
        <v>687</v>
      </c>
      <c r="J236" s="12"/>
      <c r="K236" s="12" t="s">
        <v>515</v>
      </c>
      <c r="L236" s="10">
        <v>42731</v>
      </c>
      <c r="M236" s="13"/>
      <c r="N236" s="13" t="str">
        <f>IF(ISNA(VLOOKUP(K236,Corres!$A$1:$C$34,2,FALSE)),"",VLOOKUP(K236,Corres!$A$1:$C$34,2,FALSE))</f>
        <v>CC_PART</v>
      </c>
      <c r="O236" s="13" t="str">
        <f>IF(ISNA(VLOOKUP(K236,Corres!$A$1:$C$34,3,FALSE)),"",VLOOKUP(K236,Corres!$A$1:$C$34,3,FALSE))</f>
        <v>Client-ges</v>
      </c>
    </row>
    <row r="237" spans="1:15" x14ac:dyDescent="0.2">
      <c r="A237" s="7">
        <v>436</v>
      </c>
      <c r="B237" s="7" t="s">
        <v>351</v>
      </c>
      <c r="C237" s="8">
        <v>1701</v>
      </c>
      <c r="D237" s="12" t="s">
        <v>690</v>
      </c>
      <c r="E237" s="8" t="s">
        <v>15</v>
      </c>
      <c r="F237" s="7" t="s">
        <v>16</v>
      </c>
      <c r="G237" s="10">
        <v>30928</v>
      </c>
      <c r="H237" s="11" t="s">
        <v>510</v>
      </c>
      <c r="I237" s="11" t="s">
        <v>687</v>
      </c>
      <c r="J237" s="15"/>
      <c r="K237" s="12" t="s">
        <v>512</v>
      </c>
      <c r="L237" s="10">
        <v>43435</v>
      </c>
      <c r="M237" s="13"/>
      <c r="N237" s="13" t="str">
        <f>IF(ISNA(VLOOKUP(K237,Corres!$A$1:$C$34,2,FALSE)),"",VLOOKUP(K237,Corres!$A$1:$C$34,2,FALSE))</f>
        <v>COC</v>
      </c>
      <c r="O237" s="13" t="str">
        <f>IF(ISNA(VLOOKUP(K237,Corres!$A$1:$C$34,3,FALSE)),"",VLOOKUP(K237,Corres!$A$1:$C$34,3,FALSE))</f>
        <v>Guich-mult</v>
      </c>
    </row>
    <row r="238" spans="1:15" x14ac:dyDescent="0.2">
      <c r="A238" s="7">
        <v>437</v>
      </c>
      <c r="B238" s="7" t="s">
        <v>351</v>
      </c>
      <c r="C238" s="8">
        <v>4222</v>
      </c>
      <c r="D238" s="12" t="s">
        <v>691</v>
      </c>
      <c r="E238" s="8" t="s">
        <v>15</v>
      </c>
      <c r="F238" s="7" t="s">
        <v>21</v>
      </c>
      <c r="G238" s="10">
        <v>42544</v>
      </c>
      <c r="H238" s="11" t="s">
        <v>510</v>
      </c>
      <c r="I238" s="11" t="s">
        <v>687</v>
      </c>
      <c r="J238" s="12"/>
      <c r="K238" s="12" t="s">
        <v>512</v>
      </c>
      <c r="L238" s="10">
        <v>43435</v>
      </c>
      <c r="M238" s="13"/>
      <c r="N238" s="13" t="str">
        <f>IF(ISNA(VLOOKUP(K238,Corres!$A$1:$C$34,2,FALSE)),"",VLOOKUP(K238,Corres!$A$1:$C$34,2,FALSE))</f>
        <v>COC</v>
      </c>
      <c r="O238" s="13" t="str">
        <f>IF(ISNA(VLOOKUP(K238,Corres!$A$1:$C$34,3,FALSE)),"",VLOOKUP(K238,Corres!$A$1:$C$34,3,FALSE))</f>
        <v>Guich-mult</v>
      </c>
    </row>
    <row r="239" spans="1:15" x14ac:dyDescent="0.2">
      <c r="A239" s="7">
        <v>438</v>
      </c>
      <c r="B239" s="7" t="s">
        <v>351</v>
      </c>
      <c r="C239" s="8">
        <v>4707</v>
      </c>
      <c r="D239" s="12" t="s">
        <v>692</v>
      </c>
      <c r="E239" s="8" t="s">
        <v>15</v>
      </c>
      <c r="F239" s="7" t="s">
        <v>16</v>
      </c>
      <c r="G239" s="10">
        <v>43264</v>
      </c>
      <c r="H239" s="11" t="s">
        <v>436</v>
      </c>
      <c r="I239" s="11" t="s">
        <v>693</v>
      </c>
      <c r="J239" s="12"/>
      <c r="K239" s="12" t="s">
        <v>518</v>
      </c>
      <c r="L239" s="10">
        <v>43346</v>
      </c>
      <c r="M239" s="13"/>
      <c r="N239" s="13" t="str">
        <f>IF(ISNA(VLOOKUP(K239,Corres!$A$1:$C$34,2,FALSE)),"",VLOOKUP(K239,Corres!$A$1:$C$34,2,FALSE))</f>
        <v>RA</v>
      </c>
      <c r="O239" s="13" t="str">
        <f>IF(ISNA(VLOOKUP(K239,Corres!$A$1:$C$34,3,FALSE)),"",VLOOKUP(K239,Corres!$A$1:$C$34,3,FALSE))</f>
        <v>Agence-res</v>
      </c>
    </row>
    <row r="240" spans="1:15" x14ac:dyDescent="0.2">
      <c r="A240" s="7">
        <v>439</v>
      </c>
      <c r="B240" s="7" t="s">
        <v>351</v>
      </c>
      <c r="C240" s="8">
        <v>4040</v>
      </c>
      <c r="D240" s="12" t="s">
        <v>694</v>
      </c>
      <c r="E240" s="8" t="s">
        <v>15</v>
      </c>
      <c r="F240" s="7" t="s">
        <v>16</v>
      </c>
      <c r="G240" s="10">
        <v>42303</v>
      </c>
      <c r="H240" s="11" t="s">
        <v>436</v>
      </c>
      <c r="I240" s="11" t="s">
        <v>693</v>
      </c>
      <c r="J240" s="12"/>
      <c r="K240" s="12" t="s">
        <v>569</v>
      </c>
      <c r="L240" s="10">
        <v>42303</v>
      </c>
      <c r="M240" s="13"/>
      <c r="N240" s="13" t="str">
        <f>IF(ISNA(VLOOKUP(K240,Corres!$A$1:$C$34,2,FALSE)),"",VLOOKUP(K240,Corres!$A$1:$C$34,2,FALSE))</f>
        <v>CC_PART</v>
      </c>
      <c r="O240" s="13" t="str">
        <f>IF(ISNA(VLOOKUP(K240,Corres!$A$1:$C$34,3,FALSE)),"",VLOOKUP(K240,Corres!$A$1:$C$34,3,FALSE))</f>
        <v>Client-ges</v>
      </c>
    </row>
    <row r="241" spans="1:15" x14ac:dyDescent="0.2">
      <c r="A241" s="7">
        <v>440</v>
      </c>
      <c r="B241" s="7" t="s">
        <v>351</v>
      </c>
      <c r="C241" s="8">
        <v>4041</v>
      </c>
      <c r="D241" s="12" t="s">
        <v>695</v>
      </c>
      <c r="E241" s="8" t="s">
        <v>15</v>
      </c>
      <c r="F241" s="7" t="s">
        <v>21</v>
      </c>
      <c r="G241" s="10">
        <v>42303</v>
      </c>
      <c r="H241" s="11" t="s">
        <v>436</v>
      </c>
      <c r="I241" s="11" t="s">
        <v>693</v>
      </c>
      <c r="J241" s="12"/>
      <c r="K241" s="12" t="s">
        <v>512</v>
      </c>
      <c r="L241" s="10">
        <v>43435</v>
      </c>
      <c r="M241" s="13"/>
      <c r="N241" s="13" t="str">
        <f>IF(ISNA(VLOOKUP(K241,Corres!$A$1:$C$34,2,FALSE)),"",VLOOKUP(K241,Corres!$A$1:$C$34,2,FALSE))</f>
        <v>COC</v>
      </c>
      <c r="O241" s="13" t="str">
        <f>IF(ISNA(VLOOKUP(K241,Corres!$A$1:$C$34,3,FALSE)),"",VLOOKUP(K241,Corres!$A$1:$C$34,3,FALSE))</f>
        <v>Guich-mult</v>
      </c>
    </row>
    <row r="242" spans="1:15" x14ac:dyDescent="0.2">
      <c r="A242" s="7">
        <v>441</v>
      </c>
      <c r="B242" s="7" t="s">
        <v>351</v>
      </c>
      <c r="C242" s="8">
        <v>2498</v>
      </c>
      <c r="D242" s="12" t="s">
        <v>696</v>
      </c>
      <c r="E242" s="8" t="s">
        <v>15</v>
      </c>
      <c r="F242" s="7" t="s">
        <v>16</v>
      </c>
      <c r="G242" s="10">
        <v>36619</v>
      </c>
      <c r="H242" s="11" t="s">
        <v>436</v>
      </c>
      <c r="I242" s="11" t="s">
        <v>693</v>
      </c>
      <c r="J242" s="12"/>
      <c r="K242" s="12" t="s">
        <v>419</v>
      </c>
      <c r="L242" s="10">
        <v>42982</v>
      </c>
      <c r="M242" s="13"/>
      <c r="N242" s="13" t="str">
        <f>IF(ISNA(VLOOKUP(K242,Corres!$A$1:$C$34,2,FALSE)),"",VLOOKUP(K242,Corres!$A$1:$C$34,2,FALSE))</f>
        <v>CFO</v>
      </c>
      <c r="O242" s="13" t="str">
        <f>IF(ISNA(VLOOKUP(K242,Corres!$A$1:$C$34,3,FALSE)),"",VLOOKUP(K242,Corres!$A$1:$C$34,3,FALSE))</f>
        <v>Client-adm</v>
      </c>
    </row>
    <row r="243" spans="1:15" x14ac:dyDescent="0.2">
      <c r="A243" s="7">
        <v>442</v>
      </c>
      <c r="B243" s="7" t="s">
        <v>351</v>
      </c>
      <c r="C243" s="8">
        <v>4042</v>
      </c>
      <c r="D243" s="12" t="s">
        <v>697</v>
      </c>
      <c r="E243" s="8" t="s">
        <v>15</v>
      </c>
      <c r="F243" s="7" t="s">
        <v>21</v>
      </c>
      <c r="G243" s="10">
        <v>42303</v>
      </c>
      <c r="H243" s="11" t="s">
        <v>436</v>
      </c>
      <c r="I243" s="11" t="s">
        <v>693</v>
      </c>
      <c r="J243" s="12"/>
      <c r="K243" s="12" t="s">
        <v>512</v>
      </c>
      <c r="L243" s="10">
        <v>43435</v>
      </c>
      <c r="M243" s="13"/>
      <c r="N243" s="13" t="str">
        <f>IF(ISNA(VLOOKUP(K243,Corres!$A$1:$C$34,2,FALSE)),"",VLOOKUP(K243,Corres!$A$1:$C$34,2,FALSE))</f>
        <v>COC</v>
      </c>
      <c r="O243" s="13" t="str">
        <f>IF(ISNA(VLOOKUP(K243,Corres!$A$1:$C$34,3,FALSE)),"",VLOOKUP(K243,Corres!$A$1:$C$34,3,FALSE))</f>
        <v>Guich-mult</v>
      </c>
    </row>
    <row r="244" spans="1:15" x14ac:dyDescent="0.2">
      <c r="A244" s="7">
        <v>443</v>
      </c>
      <c r="B244" s="7" t="s">
        <v>351</v>
      </c>
      <c r="C244" s="8">
        <v>4271</v>
      </c>
      <c r="D244" s="12" t="s">
        <v>698</v>
      </c>
      <c r="E244" s="8" t="s">
        <v>15</v>
      </c>
      <c r="F244" s="7" t="s">
        <v>21</v>
      </c>
      <c r="G244" s="10">
        <v>42569</v>
      </c>
      <c r="H244" s="11" t="s">
        <v>510</v>
      </c>
      <c r="I244" s="11" t="s">
        <v>699</v>
      </c>
      <c r="J244" s="12"/>
      <c r="K244" s="12" t="s">
        <v>518</v>
      </c>
      <c r="L244" s="10">
        <v>42569</v>
      </c>
      <c r="M244" s="13"/>
      <c r="N244" s="13" t="str">
        <f>IF(ISNA(VLOOKUP(K244,Corres!$A$1:$C$34,2,FALSE)),"",VLOOKUP(K244,Corres!$A$1:$C$34,2,FALSE))</f>
        <v>RA</v>
      </c>
      <c r="O244" s="13" t="str">
        <f>IF(ISNA(VLOOKUP(K244,Corres!$A$1:$C$34,3,FALSE)),"",VLOOKUP(K244,Corres!$A$1:$C$34,3,FALSE))</f>
        <v>Agence-res</v>
      </c>
    </row>
    <row r="245" spans="1:15" x14ac:dyDescent="0.2">
      <c r="A245" s="7">
        <v>444</v>
      </c>
      <c r="B245" s="7" t="s">
        <v>351</v>
      </c>
      <c r="C245" s="8">
        <v>2561</v>
      </c>
      <c r="D245" s="12" t="s">
        <v>700</v>
      </c>
      <c r="E245" s="8" t="s">
        <v>15</v>
      </c>
      <c r="F245" s="7" t="s">
        <v>21</v>
      </c>
      <c r="G245" s="10">
        <v>36815</v>
      </c>
      <c r="H245" s="11" t="s">
        <v>510</v>
      </c>
      <c r="I245" s="11" t="s">
        <v>699</v>
      </c>
      <c r="J245" s="11"/>
      <c r="K245" s="12" t="s">
        <v>419</v>
      </c>
      <c r="L245" s="10">
        <v>42366</v>
      </c>
      <c r="M245" s="13"/>
      <c r="N245" s="13" t="str">
        <f>IF(ISNA(VLOOKUP(K245,Corres!$A$1:$C$34,2,FALSE)),"",VLOOKUP(K245,Corres!$A$1:$C$34,2,FALSE))</f>
        <v>CFO</v>
      </c>
      <c r="O245" s="13" t="str">
        <f>IF(ISNA(VLOOKUP(K245,Corres!$A$1:$C$34,3,FALSE)),"",VLOOKUP(K245,Corres!$A$1:$C$34,3,FALSE))</f>
        <v>Client-adm</v>
      </c>
    </row>
    <row r="246" spans="1:15" x14ac:dyDescent="0.2">
      <c r="A246" s="7">
        <v>445</v>
      </c>
      <c r="B246" s="7" t="s">
        <v>351</v>
      </c>
      <c r="C246" s="8">
        <v>3867</v>
      </c>
      <c r="D246" s="12" t="s">
        <v>701</v>
      </c>
      <c r="E246" s="8" t="s">
        <v>15</v>
      </c>
      <c r="F246" s="7" t="s">
        <v>16</v>
      </c>
      <c r="G246" s="10">
        <v>41911</v>
      </c>
      <c r="H246" s="11" t="s">
        <v>510</v>
      </c>
      <c r="I246" s="11" t="s">
        <v>699</v>
      </c>
      <c r="J246" s="11"/>
      <c r="K246" s="12" t="s">
        <v>512</v>
      </c>
      <c r="L246" s="10">
        <v>43435</v>
      </c>
      <c r="M246" s="13"/>
      <c r="N246" s="13" t="str">
        <f>IF(ISNA(VLOOKUP(K246,Corres!$A$1:$C$34,2,FALSE)),"",VLOOKUP(K246,Corres!$A$1:$C$34,2,FALSE))</f>
        <v>COC</v>
      </c>
      <c r="O246" s="13" t="str">
        <f>IF(ISNA(VLOOKUP(K246,Corres!$A$1:$C$34,3,FALSE)),"",VLOOKUP(K246,Corres!$A$1:$C$34,3,FALSE))</f>
        <v>Guich-mult</v>
      </c>
    </row>
    <row r="247" spans="1:15" x14ac:dyDescent="0.2">
      <c r="A247" s="7">
        <v>446</v>
      </c>
      <c r="B247" s="7" t="s">
        <v>351</v>
      </c>
      <c r="C247" s="8">
        <v>4337</v>
      </c>
      <c r="D247" s="12" t="s">
        <v>702</v>
      </c>
      <c r="E247" s="8" t="s">
        <v>15</v>
      </c>
      <c r="F247" s="7" t="s">
        <v>16</v>
      </c>
      <c r="G247" s="10">
        <v>42646</v>
      </c>
      <c r="H247" s="11" t="s">
        <v>510</v>
      </c>
      <c r="I247" s="12" t="s">
        <v>699</v>
      </c>
      <c r="J247" s="12"/>
      <c r="K247" s="12" t="s">
        <v>569</v>
      </c>
      <c r="L247" s="10">
        <v>43342</v>
      </c>
      <c r="M247" s="13"/>
      <c r="N247" s="13" t="str">
        <f>IF(ISNA(VLOOKUP(K247,Corres!$A$1:$C$34,2,FALSE)),"",VLOOKUP(K247,Corres!$A$1:$C$34,2,FALSE))</f>
        <v>CC_PART</v>
      </c>
      <c r="O247" s="13" t="str">
        <f>IF(ISNA(VLOOKUP(K247,Corres!$A$1:$C$34,3,FALSE)),"",VLOOKUP(K247,Corres!$A$1:$C$34,3,FALSE))</f>
        <v>Client-ges</v>
      </c>
    </row>
    <row r="248" spans="1:15" x14ac:dyDescent="0.2">
      <c r="A248" s="7">
        <v>447</v>
      </c>
      <c r="B248" s="7" t="s">
        <v>351</v>
      </c>
      <c r="C248" s="8">
        <v>4833</v>
      </c>
      <c r="D248" s="12" t="s">
        <v>703</v>
      </c>
      <c r="E248" s="8" t="s">
        <v>15</v>
      </c>
      <c r="F248" s="7" t="s">
        <v>21</v>
      </c>
      <c r="G248" s="10">
        <v>43544</v>
      </c>
      <c r="H248" s="11" t="s">
        <v>510</v>
      </c>
      <c r="I248" s="11" t="s">
        <v>699</v>
      </c>
      <c r="J248" s="12"/>
      <c r="K248" s="12" t="s">
        <v>512</v>
      </c>
      <c r="L248" s="10">
        <v>43544</v>
      </c>
      <c r="M248" s="13"/>
      <c r="N248" s="13" t="str">
        <f>IF(ISNA(VLOOKUP(K248,Corres!$A$1:$C$34,2,FALSE)),"",VLOOKUP(K248,Corres!$A$1:$C$34,2,FALSE))</f>
        <v>COC</v>
      </c>
      <c r="O248" s="13" t="str">
        <f>IF(ISNA(VLOOKUP(K248,Corres!$A$1:$C$34,3,FALSE)),"",VLOOKUP(K248,Corres!$A$1:$C$34,3,FALSE))</f>
        <v>Guich-mult</v>
      </c>
    </row>
    <row r="249" spans="1:15" x14ac:dyDescent="0.2">
      <c r="A249" s="7">
        <v>448</v>
      </c>
      <c r="B249" s="7" t="s">
        <v>351</v>
      </c>
      <c r="C249" s="8">
        <v>2430</v>
      </c>
      <c r="D249" s="12" t="s">
        <v>704</v>
      </c>
      <c r="E249" s="8" t="s">
        <v>15</v>
      </c>
      <c r="F249" s="7" t="s">
        <v>21</v>
      </c>
      <c r="G249" s="10">
        <v>36209</v>
      </c>
      <c r="H249" s="11" t="s">
        <v>510</v>
      </c>
      <c r="I249" s="11" t="s">
        <v>705</v>
      </c>
      <c r="J249" s="12"/>
      <c r="K249" s="12" t="s">
        <v>585</v>
      </c>
      <c r="L249" s="10">
        <v>43199</v>
      </c>
      <c r="M249" s="13"/>
      <c r="N249" s="13" t="str">
        <f>IF(ISNA(VLOOKUP(K249,Corres!$A$1:$C$34,2,FALSE)),"",VLOOKUP(K249,Corres!$A$1:$C$34,2,FALSE))</f>
        <v>CA</v>
      </c>
      <c r="O249" s="13" t="str">
        <f>IF(ISNA(VLOOKUP(K249,Corres!$A$1:$C$34,3,FALSE)),"",VLOOKUP(K249,Corres!$A$1:$C$34,3,FALSE))</f>
        <v>Agence-res</v>
      </c>
    </row>
    <row r="250" spans="1:15" x14ac:dyDescent="0.2">
      <c r="A250" s="7">
        <v>449</v>
      </c>
      <c r="B250" s="7" t="s">
        <v>351</v>
      </c>
      <c r="C250" s="8">
        <v>3480</v>
      </c>
      <c r="D250" s="12" t="s">
        <v>706</v>
      </c>
      <c r="E250" s="8" t="s">
        <v>15</v>
      </c>
      <c r="F250" s="7" t="s">
        <v>21</v>
      </c>
      <c r="G250" s="10">
        <v>40163</v>
      </c>
      <c r="H250" s="11" t="s">
        <v>510</v>
      </c>
      <c r="I250" s="11" t="s">
        <v>705</v>
      </c>
      <c r="J250" s="12"/>
      <c r="K250" s="12" t="s">
        <v>512</v>
      </c>
      <c r="L250" s="10">
        <v>43435</v>
      </c>
      <c r="M250" s="13"/>
      <c r="N250" s="13" t="str">
        <f>IF(ISNA(VLOOKUP(K250,Corres!$A$1:$C$34,2,FALSE)),"",VLOOKUP(K250,Corres!$A$1:$C$34,2,FALSE))</f>
        <v>COC</v>
      </c>
      <c r="O250" s="13" t="str">
        <f>IF(ISNA(VLOOKUP(K250,Corres!$A$1:$C$34,3,FALSE)),"",VLOOKUP(K250,Corres!$A$1:$C$34,3,FALSE))</f>
        <v>Guich-mult</v>
      </c>
    </row>
    <row r="251" spans="1:15" x14ac:dyDescent="0.2">
      <c r="A251" s="7">
        <v>450</v>
      </c>
      <c r="B251" s="7" t="s">
        <v>351</v>
      </c>
      <c r="C251" s="8">
        <v>2321</v>
      </c>
      <c r="D251" s="12" t="s">
        <v>707</v>
      </c>
      <c r="E251" s="8" t="s">
        <v>15</v>
      </c>
      <c r="F251" s="7" t="s">
        <v>16</v>
      </c>
      <c r="G251" s="10">
        <v>35656</v>
      </c>
      <c r="H251" s="11" t="s">
        <v>510</v>
      </c>
      <c r="I251" s="11" t="s">
        <v>705</v>
      </c>
      <c r="J251" s="12"/>
      <c r="K251" s="12" t="s">
        <v>554</v>
      </c>
      <c r="L251" s="10">
        <v>43435</v>
      </c>
      <c r="M251" s="13"/>
      <c r="N251" s="13" t="str">
        <f>IF(ISNA(VLOOKUP(K251,Corres!$A$1:$C$34,2,FALSE)),"",VLOOKUP(K251,Corres!$A$1:$C$34,2,FALSE))</f>
        <v>RFO</v>
      </c>
      <c r="O251" s="13" t="str">
        <f>IF(ISNA(VLOOKUP(K251,Corres!$A$1:$C$34,3,FALSE)),"",VLOOKUP(K251,Corres!$A$1:$C$34,3,FALSE))</f>
        <v>Client-adm</v>
      </c>
    </row>
    <row r="252" spans="1:15" x14ac:dyDescent="0.2">
      <c r="A252" s="7">
        <v>451</v>
      </c>
      <c r="B252" s="7" t="s">
        <v>351</v>
      </c>
      <c r="C252" s="8">
        <v>3874</v>
      </c>
      <c r="D252" s="12" t="s">
        <v>708</v>
      </c>
      <c r="E252" s="8" t="s">
        <v>15</v>
      </c>
      <c r="F252" s="7" t="s">
        <v>21</v>
      </c>
      <c r="G252" s="10">
        <v>41926</v>
      </c>
      <c r="H252" s="11" t="s">
        <v>510</v>
      </c>
      <c r="I252" s="11" t="s">
        <v>705</v>
      </c>
      <c r="J252" s="12"/>
      <c r="K252" s="12" t="s">
        <v>548</v>
      </c>
      <c r="L252" s="10">
        <v>42017</v>
      </c>
      <c r="M252" s="13"/>
      <c r="N252" s="13" t="str">
        <f>IF(ISNA(VLOOKUP(K252,Corres!$A$1:$C$34,2,FALSE)),"",VLOOKUP(K252,Corres!$A$1:$C$34,2,FALSE))</f>
        <v>CC_PRO</v>
      </c>
      <c r="O252" s="13" t="str">
        <f>IF(ISNA(VLOOKUP(K252,Corres!$A$1:$C$34,3,FALSE)),"",VLOOKUP(K252,Corres!$A$1:$C$34,3,FALSE))</f>
        <v>Client-ges</v>
      </c>
    </row>
    <row r="253" spans="1:15" x14ac:dyDescent="0.2">
      <c r="A253" s="7">
        <v>452</v>
      </c>
      <c r="B253" s="7" t="s">
        <v>351</v>
      </c>
      <c r="C253" s="8">
        <v>3420</v>
      </c>
      <c r="D253" s="12" t="s">
        <v>709</v>
      </c>
      <c r="E253" s="8" t="s">
        <v>15</v>
      </c>
      <c r="F253" s="7" t="s">
        <v>21</v>
      </c>
      <c r="G253" s="10">
        <v>39867</v>
      </c>
      <c r="H253" s="11" t="s">
        <v>510</v>
      </c>
      <c r="I253" s="11" t="s">
        <v>705</v>
      </c>
      <c r="J253" s="12"/>
      <c r="K253" s="12" t="s">
        <v>419</v>
      </c>
      <c r="L253" s="10">
        <v>43435</v>
      </c>
      <c r="M253" s="13"/>
      <c r="N253" s="13" t="str">
        <f>IF(ISNA(VLOOKUP(K253,Corres!$A$1:$C$34,2,FALSE)),"",VLOOKUP(K253,Corres!$A$1:$C$34,2,FALSE))</f>
        <v>CFO</v>
      </c>
      <c r="O253" s="13" t="str">
        <f>IF(ISNA(VLOOKUP(K253,Corres!$A$1:$C$34,3,FALSE)),"",VLOOKUP(K253,Corres!$A$1:$C$34,3,FALSE))</f>
        <v>Client-adm</v>
      </c>
    </row>
    <row r="254" spans="1:15" x14ac:dyDescent="0.2">
      <c r="A254" s="7">
        <v>453</v>
      </c>
      <c r="B254" s="7" t="s">
        <v>351</v>
      </c>
      <c r="C254" s="8">
        <v>3326</v>
      </c>
      <c r="D254" s="12" t="s">
        <v>710</v>
      </c>
      <c r="E254" s="8" t="s">
        <v>15</v>
      </c>
      <c r="F254" s="7" t="s">
        <v>16</v>
      </c>
      <c r="G254" s="10">
        <v>39510</v>
      </c>
      <c r="H254" s="11" t="s">
        <v>510</v>
      </c>
      <c r="I254" s="11" t="s">
        <v>705</v>
      </c>
      <c r="J254" s="12"/>
      <c r="K254" s="12" t="s">
        <v>512</v>
      </c>
      <c r="L254" s="10">
        <v>43435</v>
      </c>
      <c r="M254" s="13"/>
      <c r="N254" s="13" t="str">
        <f>IF(ISNA(VLOOKUP(K254,Corres!$A$1:$C$34,2,FALSE)),"",VLOOKUP(K254,Corres!$A$1:$C$34,2,FALSE))</f>
        <v>COC</v>
      </c>
      <c r="O254" s="13" t="str">
        <f>IF(ISNA(VLOOKUP(K254,Corres!$A$1:$C$34,3,FALSE)),"",VLOOKUP(K254,Corres!$A$1:$C$34,3,FALSE))</f>
        <v>Guich-mult</v>
      </c>
    </row>
    <row r="255" spans="1:15" x14ac:dyDescent="0.2">
      <c r="A255" s="7">
        <v>454</v>
      </c>
      <c r="B255" s="7" t="s">
        <v>351</v>
      </c>
      <c r="C255" s="8">
        <v>3887</v>
      </c>
      <c r="D255" s="12" t="s">
        <v>711</v>
      </c>
      <c r="E255" s="8" t="s">
        <v>15</v>
      </c>
      <c r="F255" s="7" t="s">
        <v>21</v>
      </c>
      <c r="G255" s="10">
        <v>41974</v>
      </c>
      <c r="H255" s="11" t="s">
        <v>510</v>
      </c>
      <c r="I255" s="11" t="s">
        <v>705</v>
      </c>
      <c r="J255" s="12"/>
      <c r="K255" s="12" t="s">
        <v>530</v>
      </c>
      <c r="L255" s="10">
        <v>43171</v>
      </c>
      <c r="M255" s="13"/>
      <c r="N255" s="13" t="str">
        <f>IF(ISNA(VLOOKUP(K255,Corres!$A$1:$C$34,2,FALSE)),"",VLOOKUP(K255,Corres!$A$1:$C$34,2,FALSE))</f>
        <v>CC_PART</v>
      </c>
      <c r="O255" s="13" t="str">
        <f>IF(ISNA(VLOOKUP(K255,Corres!$A$1:$C$34,3,FALSE)),"",VLOOKUP(K255,Corres!$A$1:$C$34,3,FALSE))</f>
        <v>Client-ges</v>
      </c>
    </row>
    <row r="256" spans="1:15" x14ac:dyDescent="0.2">
      <c r="A256" s="7">
        <v>455</v>
      </c>
      <c r="B256" s="7" t="s">
        <v>351</v>
      </c>
      <c r="C256" s="8">
        <v>2947</v>
      </c>
      <c r="D256" s="12" t="s">
        <v>712</v>
      </c>
      <c r="E256" s="8" t="s">
        <v>15</v>
      </c>
      <c r="F256" s="7" t="s">
        <v>21</v>
      </c>
      <c r="G256" s="10">
        <v>38443</v>
      </c>
      <c r="H256" s="11" t="s">
        <v>510</v>
      </c>
      <c r="I256" s="11" t="s">
        <v>713</v>
      </c>
      <c r="J256" s="12"/>
      <c r="K256" s="12" t="s">
        <v>585</v>
      </c>
      <c r="L256" s="10">
        <v>42650</v>
      </c>
      <c r="M256" s="13"/>
      <c r="N256" s="13" t="str">
        <f>IF(ISNA(VLOOKUP(K256,Corres!$A$1:$C$34,2,FALSE)),"",VLOOKUP(K256,Corres!$A$1:$C$34,2,FALSE))</f>
        <v>CA</v>
      </c>
      <c r="O256" s="13" t="str">
        <f>IF(ISNA(VLOOKUP(K256,Corres!$A$1:$C$34,3,FALSE)),"",VLOOKUP(K256,Corres!$A$1:$C$34,3,FALSE))</f>
        <v>Agence-res</v>
      </c>
    </row>
    <row r="257" spans="1:15" x14ac:dyDescent="0.2">
      <c r="A257" s="7">
        <v>456</v>
      </c>
      <c r="B257" s="7" t="s">
        <v>351</v>
      </c>
      <c r="C257" s="8">
        <v>3522</v>
      </c>
      <c r="D257" s="12" t="s">
        <v>714</v>
      </c>
      <c r="E257" s="8" t="s">
        <v>15</v>
      </c>
      <c r="F257" s="7" t="s">
        <v>16</v>
      </c>
      <c r="G257" s="10">
        <v>40374</v>
      </c>
      <c r="H257" s="11" t="s">
        <v>510</v>
      </c>
      <c r="I257" s="13" t="s">
        <v>713</v>
      </c>
      <c r="J257" s="12"/>
      <c r="K257" s="12" t="s">
        <v>715</v>
      </c>
      <c r="L257" s="10">
        <v>42646</v>
      </c>
      <c r="M257" s="13"/>
      <c r="N257" s="13" t="str">
        <f>IF(ISNA(VLOOKUP(K257,Corres!$A$1:$C$34,2,FALSE)),"",VLOOKUP(K257,Corres!$A$1:$C$34,2,FALSE))</f>
        <v>CC_PRO</v>
      </c>
      <c r="O257" s="13" t="str">
        <f>IF(ISNA(VLOOKUP(K257,Corres!$A$1:$C$34,3,FALSE)),"",VLOOKUP(K257,Corres!$A$1:$C$34,3,FALSE))</f>
        <v>Client-ges</v>
      </c>
    </row>
    <row r="258" spans="1:15" x14ac:dyDescent="0.2">
      <c r="A258" s="7">
        <v>457</v>
      </c>
      <c r="B258" s="7" t="s">
        <v>351</v>
      </c>
      <c r="C258" s="8">
        <v>4027</v>
      </c>
      <c r="D258" s="12" t="s">
        <v>716</v>
      </c>
      <c r="E258" s="8" t="s">
        <v>15</v>
      </c>
      <c r="F258" s="7" t="s">
        <v>16</v>
      </c>
      <c r="G258" s="10">
        <v>42289</v>
      </c>
      <c r="H258" s="11" t="s">
        <v>510</v>
      </c>
      <c r="I258" s="13" t="s">
        <v>713</v>
      </c>
      <c r="J258" s="12"/>
      <c r="K258" s="12" t="s">
        <v>515</v>
      </c>
      <c r="L258" s="10">
        <v>43214</v>
      </c>
      <c r="M258" s="13"/>
      <c r="N258" s="13" t="str">
        <f>IF(ISNA(VLOOKUP(K258,Corres!$A$1:$C$34,2,FALSE)),"",VLOOKUP(K258,Corres!$A$1:$C$34,2,FALSE))</f>
        <v>CC_PART</v>
      </c>
      <c r="O258" s="13" t="str">
        <f>IF(ISNA(VLOOKUP(K258,Corres!$A$1:$C$34,3,FALSE)),"",VLOOKUP(K258,Corres!$A$1:$C$34,3,FALSE))</f>
        <v>Client-ges</v>
      </c>
    </row>
    <row r="259" spans="1:15" x14ac:dyDescent="0.2">
      <c r="A259" s="7">
        <v>458</v>
      </c>
      <c r="B259" s="7" t="s">
        <v>351</v>
      </c>
      <c r="C259" s="8">
        <v>2597</v>
      </c>
      <c r="D259" s="16" t="s">
        <v>717</v>
      </c>
      <c r="E259" s="8" t="s">
        <v>15</v>
      </c>
      <c r="F259" s="7" t="s">
        <v>21</v>
      </c>
      <c r="G259" s="10">
        <v>37070</v>
      </c>
      <c r="H259" s="11" t="s">
        <v>510</v>
      </c>
      <c r="I259" s="13" t="s">
        <v>713</v>
      </c>
      <c r="J259" s="12"/>
      <c r="K259" s="12" t="s">
        <v>515</v>
      </c>
      <c r="L259" s="10">
        <v>41561</v>
      </c>
      <c r="M259" s="13"/>
      <c r="N259" s="13" t="str">
        <f>IF(ISNA(VLOOKUP(K259,Corres!$A$1:$C$34,2,FALSE)),"",VLOOKUP(K259,Corres!$A$1:$C$34,2,FALSE))</f>
        <v>CC_PART</v>
      </c>
      <c r="O259" s="13" t="str">
        <f>IF(ISNA(VLOOKUP(K259,Corres!$A$1:$C$34,3,FALSE)),"",VLOOKUP(K259,Corres!$A$1:$C$34,3,FALSE))</f>
        <v>Client-ges</v>
      </c>
    </row>
    <row r="260" spans="1:15" x14ac:dyDescent="0.2">
      <c r="A260" s="7">
        <v>459</v>
      </c>
      <c r="B260" s="7" t="s">
        <v>351</v>
      </c>
      <c r="C260" s="8">
        <v>4457</v>
      </c>
      <c r="D260" s="12" t="s">
        <v>718</v>
      </c>
      <c r="E260" s="8" t="s">
        <v>15</v>
      </c>
      <c r="F260" s="7" t="s">
        <v>21</v>
      </c>
      <c r="G260" s="10">
        <v>42800</v>
      </c>
      <c r="H260" s="11" t="s">
        <v>510</v>
      </c>
      <c r="I260" s="13" t="s">
        <v>713</v>
      </c>
      <c r="J260" s="12"/>
      <c r="K260" s="12" t="s">
        <v>512</v>
      </c>
      <c r="L260" s="10">
        <v>43435</v>
      </c>
      <c r="M260" s="13"/>
      <c r="N260" s="13" t="str">
        <f>IF(ISNA(VLOOKUP(K260,Corres!$A$1:$C$34,2,FALSE)),"",VLOOKUP(K260,Corres!$A$1:$C$34,2,FALSE))</f>
        <v>COC</v>
      </c>
      <c r="O260" s="13" t="str">
        <f>IF(ISNA(VLOOKUP(K260,Corres!$A$1:$C$34,3,FALSE)),"",VLOOKUP(K260,Corres!$A$1:$C$34,3,FALSE))</f>
        <v>Guich-mult</v>
      </c>
    </row>
    <row r="261" spans="1:15" x14ac:dyDescent="0.2">
      <c r="A261" s="7">
        <v>460</v>
      </c>
      <c r="B261" s="7" t="s">
        <v>351</v>
      </c>
      <c r="C261" s="8">
        <v>4796</v>
      </c>
      <c r="D261" s="12" t="s">
        <v>719</v>
      </c>
      <c r="E261" s="8" t="s">
        <v>15</v>
      </c>
      <c r="F261" s="7" t="s">
        <v>16</v>
      </c>
      <c r="G261" s="10">
        <v>43503</v>
      </c>
      <c r="H261" s="11" t="s">
        <v>510</v>
      </c>
      <c r="I261" s="13" t="s">
        <v>713</v>
      </c>
      <c r="J261" s="12"/>
      <c r="K261" s="12" t="s">
        <v>512</v>
      </c>
      <c r="L261" s="10">
        <v>43503</v>
      </c>
      <c r="M261" s="13"/>
      <c r="N261" s="13" t="str">
        <f>IF(ISNA(VLOOKUP(K261,Corres!$A$1:$C$34,2,FALSE)),"",VLOOKUP(K261,Corres!$A$1:$C$34,2,FALSE))</f>
        <v>COC</v>
      </c>
      <c r="O261" s="13" t="str">
        <f>IF(ISNA(VLOOKUP(K261,Corres!$A$1:$C$34,3,FALSE)),"",VLOOKUP(K261,Corres!$A$1:$C$34,3,FALSE))</f>
        <v>Guich-mult</v>
      </c>
    </row>
    <row r="262" spans="1:15" x14ac:dyDescent="0.2">
      <c r="A262" s="7">
        <v>461</v>
      </c>
      <c r="B262" s="7" t="s">
        <v>351</v>
      </c>
      <c r="C262" s="8">
        <v>2875</v>
      </c>
      <c r="D262" s="12" t="s">
        <v>720</v>
      </c>
      <c r="E262" s="8" t="s">
        <v>15</v>
      </c>
      <c r="F262" s="7" t="s">
        <v>16</v>
      </c>
      <c r="G262" s="10">
        <v>38334</v>
      </c>
      <c r="H262" s="11" t="s">
        <v>510</v>
      </c>
      <c r="I262" s="13" t="s">
        <v>713</v>
      </c>
      <c r="J262" s="12"/>
      <c r="K262" s="12" t="s">
        <v>721</v>
      </c>
      <c r="L262" s="10">
        <v>42996</v>
      </c>
      <c r="M262" s="13"/>
      <c r="N262" s="13" t="str">
        <f>IF(ISNA(VLOOKUP(K262,Corres!$A$1:$C$34,2,FALSE)),"",VLOOKUP(K262,Corres!$A$1:$C$34,2,FALSE))</f>
        <v>RC</v>
      </c>
      <c r="O262" s="13" t="str">
        <f>IF(ISNA(VLOOKUP(K262,Corres!$A$1:$C$34,3,FALSE)),"",VLOOKUP(K262,Corres!$A$1:$C$34,3,FALSE))</f>
        <v>Client-ges</v>
      </c>
    </row>
    <row r="263" spans="1:15" x14ac:dyDescent="0.2">
      <c r="A263" s="7">
        <v>462</v>
      </c>
      <c r="B263" s="7" t="s">
        <v>351</v>
      </c>
      <c r="C263" s="8">
        <v>3617</v>
      </c>
      <c r="D263" s="12" t="s">
        <v>722</v>
      </c>
      <c r="E263" s="8" t="s">
        <v>15</v>
      </c>
      <c r="F263" s="7" t="s">
        <v>21</v>
      </c>
      <c r="G263" s="10">
        <v>40779</v>
      </c>
      <c r="H263" s="11" t="s">
        <v>510</v>
      </c>
      <c r="I263" s="11" t="s">
        <v>713</v>
      </c>
      <c r="J263" s="12"/>
      <c r="K263" s="12" t="s">
        <v>512</v>
      </c>
      <c r="L263" s="10">
        <v>43435</v>
      </c>
      <c r="M263" s="13"/>
      <c r="N263" s="13" t="str">
        <f>IF(ISNA(VLOOKUP(K263,Corres!$A$1:$C$34,2,FALSE)),"",VLOOKUP(K263,Corres!$A$1:$C$34,2,FALSE))</f>
        <v>COC</v>
      </c>
      <c r="O263" s="13" t="str">
        <f>IF(ISNA(VLOOKUP(K263,Corres!$A$1:$C$34,3,FALSE)),"",VLOOKUP(K263,Corres!$A$1:$C$34,3,FALSE))</f>
        <v>Guich-mult</v>
      </c>
    </row>
    <row r="264" spans="1:15" x14ac:dyDescent="0.2">
      <c r="A264" s="7">
        <v>463</v>
      </c>
      <c r="B264" s="7" t="s">
        <v>351</v>
      </c>
      <c r="C264" s="8">
        <v>1761</v>
      </c>
      <c r="D264" s="12" t="s">
        <v>723</v>
      </c>
      <c r="E264" s="8" t="s">
        <v>15</v>
      </c>
      <c r="F264" s="7" t="s">
        <v>21</v>
      </c>
      <c r="G264" s="10">
        <v>31201</v>
      </c>
      <c r="H264" s="11" t="s">
        <v>510</v>
      </c>
      <c r="I264" s="11" t="s">
        <v>713</v>
      </c>
      <c r="J264" s="12"/>
      <c r="K264" s="12" t="s">
        <v>554</v>
      </c>
      <c r="L264" s="10">
        <v>43435</v>
      </c>
      <c r="M264" s="13"/>
      <c r="N264" s="13" t="str">
        <f>IF(ISNA(VLOOKUP(K264,Corres!$A$1:$C$34,2,FALSE)),"",VLOOKUP(K264,Corres!$A$1:$C$34,2,FALSE))</f>
        <v>RFO</v>
      </c>
      <c r="O264" s="13" t="str">
        <f>IF(ISNA(VLOOKUP(K264,Corres!$A$1:$C$34,3,FALSE)),"",VLOOKUP(K264,Corres!$A$1:$C$34,3,FALSE))</f>
        <v>Client-adm</v>
      </c>
    </row>
    <row r="265" spans="1:15" x14ac:dyDescent="0.2">
      <c r="A265" s="7">
        <v>464</v>
      </c>
      <c r="B265" s="7" t="s">
        <v>351</v>
      </c>
      <c r="C265" s="8">
        <v>3419</v>
      </c>
      <c r="D265" s="12" t="s">
        <v>724</v>
      </c>
      <c r="E265" s="8" t="s">
        <v>15</v>
      </c>
      <c r="F265" s="7" t="s">
        <v>21</v>
      </c>
      <c r="G265" s="10">
        <v>39867</v>
      </c>
      <c r="H265" s="11" t="s">
        <v>510</v>
      </c>
      <c r="I265" s="13" t="s">
        <v>713</v>
      </c>
      <c r="J265" s="12"/>
      <c r="K265" s="12" t="s">
        <v>419</v>
      </c>
      <c r="L265" s="10">
        <v>43435</v>
      </c>
      <c r="M265" s="13"/>
      <c r="N265" s="13" t="str">
        <f>IF(ISNA(VLOOKUP(K265,Corres!$A$1:$C$34,2,FALSE)),"",VLOOKUP(K265,Corres!$A$1:$C$34,2,FALSE))</f>
        <v>CFO</v>
      </c>
      <c r="O265" s="13" t="str">
        <f>IF(ISNA(VLOOKUP(K265,Corres!$A$1:$C$34,3,FALSE)),"",VLOOKUP(K265,Corres!$A$1:$C$34,3,FALSE))</f>
        <v>Client-adm</v>
      </c>
    </row>
    <row r="266" spans="1:15" x14ac:dyDescent="0.2">
      <c r="A266" s="7">
        <v>465</v>
      </c>
      <c r="B266" s="7" t="s">
        <v>351</v>
      </c>
      <c r="C266" s="8">
        <v>4082</v>
      </c>
      <c r="D266" s="12" t="s">
        <v>725</v>
      </c>
      <c r="E266" s="8" t="s">
        <v>15</v>
      </c>
      <c r="F266" s="7" t="s">
        <v>21</v>
      </c>
      <c r="G266" s="10">
        <v>42366</v>
      </c>
      <c r="H266" s="11" t="s">
        <v>510</v>
      </c>
      <c r="I266" s="13" t="s">
        <v>713</v>
      </c>
      <c r="J266" s="11"/>
      <c r="K266" s="12" t="s">
        <v>512</v>
      </c>
      <c r="L266" s="10">
        <v>43435</v>
      </c>
      <c r="M266" s="13"/>
      <c r="N266" s="13" t="str">
        <f>IF(ISNA(VLOOKUP(K266,Corres!$A$1:$C$34,2,FALSE)),"",VLOOKUP(K266,Corres!$A$1:$C$34,2,FALSE))</f>
        <v>COC</v>
      </c>
      <c r="O266" s="13" t="str">
        <f>IF(ISNA(VLOOKUP(K266,Corres!$A$1:$C$34,3,FALSE)),"",VLOOKUP(K266,Corres!$A$1:$C$34,3,FALSE))</f>
        <v>Guich-mult</v>
      </c>
    </row>
    <row r="267" spans="1:15" x14ac:dyDescent="0.2">
      <c r="A267" s="7">
        <v>466</v>
      </c>
      <c r="B267" s="7" t="s">
        <v>351</v>
      </c>
      <c r="C267" s="8">
        <v>4085</v>
      </c>
      <c r="D267" s="16" t="s">
        <v>726</v>
      </c>
      <c r="E267" s="17" t="s">
        <v>15</v>
      </c>
      <c r="F267" s="7" t="s">
        <v>21</v>
      </c>
      <c r="G267" s="10">
        <v>42374</v>
      </c>
      <c r="H267" s="11" t="s">
        <v>510</v>
      </c>
      <c r="I267" s="13" t="s">
        <v>727</v>
      </c>
      <c r="J267" s="12"/>
      <c r="K267" s="12" t="s">
        <v>419</v>
      </c>
      <c r="L267" s="10">
        <v>43416</v>
      </c>
      <c r="M267" s="13"/>
      <c r="N267" s="13" t="str">
        <f>IF(ISNA(VLOOKUP(K267,Corres!$A$1:$C$34,2,FALSE)),"",VLOOKUP(K267,Corres!$A$1:$C$34,2,FALSE))</f>
        <v>CFO</v>
      </c>
      <c r="O267" s="13" t="str">
        <f>IF(ISNA(VLOOKUP(K267,Corres!$A$1:$C$34,3,FALSE)),"",VLOOKUP(K267,Corres!$A$1:$C$34,3,FALSE))</f>
        <v>Client-adm</v>
      </c>
    </row>
    <row r="268" spans="1:15" x14ac:dyDescent="0.2">
      <c r="A268" s="7">
        <v>467</v>
      </c>
      <c r="B268" s="7" t="s">
        <v>351</v>
      </c>
      <c r="C268" s="8">
        <v>4103</v>
      </c>
      <c r="D268" s="16" t="s">
        <v>728</v>
      </c>
      <c r="E268" s="17" t="s">
        <v>15</v>
      </c>
      <c r="F268" s="7" t="s">
        <v>21</v>
      </c>
      <c r="G268" s="10">
        <v>42408</v>
      </c>
      <c r="H268" s="11" t="s">
        <v>510</v>
      </c>
      <c r="I268" s="13" t="s">
        <v>727</v>
      </c>
      <c r="J268" s="12"/>
      <c r="K268" s="12" t="s">
        <v>595</v>
      </c>
      <c r="L268" s="10">
        <v>43416</v>
      </c>
      <c r="M268" s="13"/>
      <c r="N268" s="13" t="str">
        <f>IF(ISNA(VLOOKUP(K268,Corres!$A$1:$C$34,2,FALSE)),"",VLOOKUP(K268,Corres!$A$1:$C$34,2,FALSE))</f>
        <v>RB</v>
      </c>
      <c r="O268" s="13" t="str">
        <f>IF(ISNA(VLOOKUP(K268,Corres!$A$1:$C$34,3,FALSE)),"",VLOOKUP(K268,Corres!$A$1:$C$34,3,FALSE))</f>
        <v>Agence-res</v>
      </c>
    </row>
    <row r="269" spans="1:15" x14ac:dyDescent="0.2">
      <c r="A269" s="7">
        <v>468</v>
      </c>
      <c r="B269" s="7" t="s">
        <v>351</v>
      </c>
      <c r="C269" s="8">
        <v>4743</v>
      </c>
      <c r="D269" s="16" t="s">
        <v>729</v>
      </c>
      <c r="E269" s="17" t="s">
        <v>15</v>
      </c>
      <c r="F269" s="7" t="s">
        <v>21</v>
      </c>
      <c r="G269" s="10">
        <v>43341</v>
      </c>
      <c r="H269" s="11" t="s">
        <v>510</v>
      </c>
      <c r="I269" s="13" t="s">
        <v>727</v>
      </c>
      <c r="J269" s="12"/>
      <c r="K269" s="12" t="s">
        <v>512</v>
      </c>
      <c r="L269" s="10">
        <v>43435</v>
      </c>
      <c r="M269" s="13"/>
      <c r="N269" s="13" t="str">
        <f>IF(ISNA(VLOOKUP(K269,Corres!$A$1:$C$34,2,FALSE)),"",VLOOKUP(K269,Corres!$A$1:$C$34,2,FALSE))</f>
        <v>COC</v>
      </c>
      <c r="O269" s="13" t="str">
        <f>IF(ISNA(VLOOKUP(K269,Corres!$A$1:$C$34,3,FALSE)),"",VLOOKUP(K269,Corres!$A$1:$C$34,3,FALSE))</f>
        <v>Guich-mult</v>
      </c>
    </row>
    <row r="270" spans="1:15" x14ac:dyDescent="0.2">
      <c r="A270" s="7">
        <v>469</v>
      </c>
      <c r="B270" s="7" t="s">
        <v>351</v>
      </c>
      <c r="C270" s="8">
        <v>4816</v>
      </c>
      <c r="D270" s="12" t="s">
        <v>730</v>
      </c>
      <c r="E270" s="8" t="s">
        <v>15</v>
      </c>
      <c r="F270" s="7" t="s">
        <v>21</v>
      </c>
      <c r="G270" s="10">
        <v>43538</v>
      </c>
      <c r="H270" s="11" t="s">
        <v>510</v>
      </c>
      <c r="I270" s="11" t="s">
        <v>727</v>
      </c>
      <c r="J270" s="12"/>
      <c r="K270" s="12" t="s">
        <v>569</v>
      </c>
      <c r="L270" s="10">
        <v>43538</v>
      </c>
      <c r="M270" s="13"/>
      <c r="N270" s="13" t="str">
        <f>IF(ISNA(VLOOKUP(K270,Corres!$A$1:$C$34,2,FALSE)),"",VLOOKUP(K270,Corres!$A$1:$C$34,2,FALSE))</f>
        <v>CC_PART</v>
      </c>
      <c r="O270" s="13" t="str">
        <f>IF(ISNA(VLOOKUP(K270,Corres!$A$1:$C$34,3,FALSE)),"",VLOOKUP(K270,Corres!$A$1:$C$34,3,FALSE))</f>
        <v>Client-ges</v>
      </c>
    </row>
    <row r="271" spans="1:15" x14ac:dyDescent="0.2">
      <c r="A271" s="7">
        <v>470</v>
      </c>
      <c r="B271" s="7" t="s">
        <v>351</v>
      </c>
      <c r="C271" s="8">
        <v>4831</v>
      </c>
      <c r="D271" s="12" t="s">
        <v>731</v>
      </c>
      <c r="E271" s="8" t="s">
        <v>15</v>
      </c>
      <c r="F271" s="7" t="s">
        <v>16</v>
      </c>
      <c r="G271" s="10">
        <v>43544</v>
      </c>
      <c r="H271" s="11" t="s">
        <v>510</v>
      </c>
      <c r="I271" s="11" t="s">
        <v>727</v>
      </c>
      <c r="J271" s="12"/>
      <c r="K271" s="12" t="s">
        <v>569</v>
      </c>
      <c r="L271" s="10">
        <v>43544</v>
      </c>
      <c r="M271" s="13"/>
      <c r="N271" s="13" t="str">
        <f>IF(ISNA(VLOOKUP(K271,Corres!$A$1:$C$34,2,FALSE)),"",VLOOKUP(K271,Corres!$A$1:$C$34,2,FALSE))</f>
        <v>CC_PART</v>
      </c>
      <c r="O271" s="13" t="str">
        <f>IF(ISNA(VLOOKUP(K271,Corres!$A$1:$C$34,3,FALSE)),"",VLOOKUP(K271,Corres!$A$1:$C$34,3,FALSE))</f>
        <v>Client-ges</v>
      </c>
    </row>
    <row r="272" spans="1:15" x14ac:dyDescent="0.2">
      <c r="A272" s="7">
        <v>471</v>
      </c>
      <c r="B272" s="7" t="s">
        <v>351</v>
      </c>
      <c r="C272" s="8">
        <v>2453</v>
      </c>
      <c r="D272" s="12" t="s">
        <v>732</v>
      </c>
      <c r="E272" s="8" t="s">
        <v>15</v>
      </c>
      <c r="F272" s="7" t="s">
        <v>21</v>
      </c>
      <c r="G272" s="10">
        <v>36409</v>
      </c>
      <c r="H272" s="11" t="s">
        <v>510</v>
      </c>
      <c r="I272" s="11" t="s">
        <v>733</v>
      </c>
      <c r="J272" s="12"/>
      <c r="K272" s="12" t="s">
        <v>528</v>
      </c>
      <c r="L272" s="10">
        <v>43556</v>
      </c>
      <c r="M272" s="13"/>
      <c r="N272" s="13" t="str">
        <f>IF(ISNA(VLOOKUP(K272,Corres!$A$1:$C$34,2,FALSE)),"",VLOOKUP(K272,Corres!$A$1:$C$34,2,FALSE))</f>
        <v>DA</v>
      </c>
      <c r="O272" s="13" t="str">
        <f>IF(ISNA(VLOOKUP(K272,Corres!$A$1:$C$34,3,FALSE)),"",VLOOKUP(K272,Corres!$A$1:$C$34,3,FALSE))</f>
        <v>Agence-res</v>
      </c>
    </row>
    <row r="273" spans="1:15" x14ac:dyDescent="0.2">
      <c r="A273" s="7">
        <v>472</v>
      </c>
      <c r="B273" s="7" t="s">
        <v>351</v>
      </c>
      <c r="C273" s="8">
        <v>2455</v>
      </c>
      <c r="D273" s="12" t="s">
        <v>734</v>
      </c>
      <c r="E273" s="8" t="s">
        <v>15</v>
      </c>
      <c r="F273" s="7" t="s">
        <v>21</v>
      </c>
      <c r="G273" s="10">
        <v>36402</v>
      </c>
      <c r="H273" s="11" t="s">
        <v>510</v>
      </c>
      <c r="I273" s="11" t="s">
        <v>733</v>
      </c>
      <c r="J273" s="12"/>
      <c r="K273" s="12" t="s">
        <v>715</v>
      </c>
      <c r="L273" s="10">
        <v>42884</v>
      </c>
      <c r="M273" s="13" t="s">
        <v>735</v>
      </c>
      <c r="N273" s="13" t="str">
        <f>IF(ISNA(VLOOKUP(K273,Corres!$A$1:$C$34,2,FALSE)),"",VLOOKUP(K273,Corres!$A$1:$C$34,2,FALSE))</f>
        <v>CC_PRO</v>
      </c>
      <c r="O273" s="13" t="str">
        <f>IF(ISNA(VLOOKUP(K273,Corres!$A$1:$C$34,3,FALSE)),"",VLOOKUP(K273,Corres!$A$1:$C$34,3,FALSE))</f>
        <v>Client-ges</v>
      </c>
    </row>
    <row r="274" spans="1:15" x14ac:dyDescent="0.2">
      <c r="A274" s="7">
        <v>473</v>
      </c>
      <c r="B274" s="7" t="s">
        <v>351</v>
      </c>
      <c r="C274" s="8">
        <v>3554</v>
      </c>
      <c r="D274" s="12" t="s">
        <v>736</v>
      </c>
      <c r="E274" s="8" t="s">
        <v>15</v>
      </c>
      <c r="F274" s="7" t="s">
        <v>16</v>
      </c>
      <c r="G274" s="10">
        <v>40458</v>
      </c>
      <c r="H274" s="11" t="s">
        <v>510</v>
      </c>
      <c r="I274" s="11" t="s">
        <v>733</v>
      </c>
      <c r="J274" s="12"/>
      <c r="K274" s="12" t="s">
        <v>530</v>
      </c>
      <c r="L274" s="10">
        <v>41841</v>
      </c>
      <c r="M274" s="13"/>
      <c r="N274" s="13" t="str">
        <f>IF(ISNA(VLOOKUP(K274,Corres!$A$1:$C$34,2,FALSE)),"",VLOOKUP(K274,Corres!$A$1:$C$34,2,FALSE))</f>
        <v>CC_PART</v>
      </c>
      <c r="O274" s="13" t="str">
        <f>IF(ISNA(VLOOKUP(K274,Corres!$A$1:$C$34,3,FALSE)),"",VLOOKUP(K274,Corres!$A$1:$C$34,3,FALSE))</f>
        <v>Client-ges</v>
      </c>
    </row>
    <row r="275" spans="1:15" x14ac:dyDescent="0.2">
      <c r="A275" s="7">
        <v>474</v>
      </c>
      <c r="B275" s="7" t="s">
        <v>351</v>
      </c>
      <c r="C275" s="8">
        <v>4787</v>
      </c>
      <c r="D275" s="12" t="s">
        <v>737</v>
      </c>
      <c r="E275" s="8" t="s">
        <v>15</v>
      </c>
      <c r="F275" s="7" t="s">
        <v>21</v>
      </c>
      <c r="G275" s="10">
        <v>43480</v>
      </c>
      <c r="H275" s="11" t="s">
        <v>510</v>
      </c>
      <c r="I275" s="11" t="s">
        <v>733</v>
      </c>
      <c r="J275" s="12"/>
      <c r="K275" s="12" t="s">
        <v>512</v>
      </c>
      <c r="L275" s="10">
        <v>43480</v>
      </c>
      <c r="M275" s="13"/>
      <c r="N275" s="13" t="str">
        <f>IF(ISNA(VLOOKUP(K275,Corres!$A$1:$C$34,2,FALSE)),"",VLOOKUP(K275,Corres!$A$1:$C$34,2,FALSE))</f>
        <v>COC</v>
      </c>
      <c r="O275" s="13" t="str">
        <f>IF(ISNA(VLOOKUP(K275,Corres!$A$1:$C$34,3,FALSE)),"",VLOOKUP(K275,Corres!$A$1:$C$34,3,FALSE))</f>
        <v>Guich-mult</v>
      </c>
    </row>
    <row r="276" spans="1:15" x14ac:dyDescent="0.2">
      <c r="A276" s="7">
        <v>475</v>
      </c>
      <c r="B276" s="7" t="s">
        <v>351</v>
      </c>
      <c r="C276" s="8">
        <v>3794</v>
      </c>
      <c r="D276" s="12" t="s">
        <v>738</v>
      </c>
      <c r="E276" s="8" t="s">
        <v>15</v>
      </c>
      <c r="F276" s="7" t="s">
        <v>16</v>
      </c>
      <c r="G276" s="10">
        <v>41627</v>
      </c>
      <c r="H276" s="11" t="s">
        <v>510</v>
      </c>
      <c r="I276" s="11" t="s">
        <v>733</v>
      </c>
      <c r="J276" s="12"/>
      <c r="K276" s="12" t="s">
        <v>512</v>
      </c>
      <c r="L276" s="10">
        <v>43435</v>
      </c>
      <c r="M276" s="13"/>
      <c r="N276" s="13" t="str">
        <f>IF(ISNA(VLOOKUP(K276,Corres!$A$1:$C$34,2,FALSE)),"",VLOOKUP(K276,Corres!$A$1:$C$34,2,FALSE))</f>
        <v>COC</v>
      </c>
      <c r="O276" s="13" t="str">
        <f>IF(ISNA(VLOOKUP(K276,Corres!$A$1:$C$34,3,FALSE)),"",VLOOKUP(K276,Corres!$A$1:$C$34,3,FALSE))</f>
        <v>Guich-mult</v>
      </c>
    </row>
    <row r="277" spans="1:15" x14ac:dyDescent="0.2">
      <c r="A277" s="7">
        <v>476</v>
      </c>
      <c r="B277" s="7" t="s">
        <v>351</v>
      </c>
      <c r="C277" s="8">
        <v>3235</v>
      </c>
      <c r="D277" s="12" t="s">
        <v>739</v>
      </c>
      <c r="E277" s="8" t="s">
        <v>15</v>
      </c>
      <c r="F277" s="7" t="s">
        <v>21</v>
      </c>
      <c r="G277" s="10">
        <v>39092</v>
      </c>
      <c r="H277" s="11" t="s">
        <v>510</v>
      </c>
      <c r="I277" s="11" t="s">
        <v>733</v>
      </c>
      <c r="J277" s="12"/>
      <c r="K277" s="12" t="s">
        <v>530</v>
      </c>
      <c r="L277" s="10">
        <v>41699</v>
      </c>
      <c r="M277" s="13"/>
      <c r="N277" s="13" t="str">
        <f>IF(ISNA(VLOOKUP(K277,Corres!$A$1:$C$34,2,FALSE)),"",VLOOKUP(K277,Corres!$A$1:$C$34,2,FALSE))</f>
        <v>CC_PART</v>
      </c>
      <c r="O277" s="13" t="str">
        <f>IF(ISNA(VLOOKUP(K277,Corres!$A$1:$C$34,3,FALSE)),"",VLOOKUP(K277,Corres!$A$1:$C$34,3,FALSE))</f>
        <v>Client-ges</v>
      </c>
    </row>
    <row r="278" spans="1:15" x14ac:dyDescent="0.2">
      <c r="A278" s="7">
        <v>477</v>
      </c>
      <c r="B278" s="7" t="s">
        <v>351</v>
      </c>
      <c r="C278" s="8">
        <v>2867</v>
      </c>
      <c r="D278" s="12" t="s">
        <v>740</v>
      </c>
      <c r="E278" s="8" t="s">
        <v>15</v>
      </c>
      <c r="F278" s="7" t="s">
        <v>16</v>
      </c>
      <c r="G278" s="10">
        <v>38299</v>
      </c>
      <c r="H278" s="11" t="s">
        <v>510</v>
      </c>
      <c r="I278" s="11" t="s">
        <v>733</v>
      </c>
      <c r="J278" s="12"/>
      <c r="K278" s="12" t="s">
        <v>419</v>
      </c>
      <c r="L278" s="10">
        <v>42345</v>
      </c>
      <c r="M278" s="13"/>
      <c r="N278" s="13" t="str">
        <f>IF(ISNA(VLOOKUP(K278,Corres!$A$1:$C$34,2,FALSE)),"",VLOOKUP(K278,Corres!$A$1:$C$34,2,FALSE))</f>
        <v>CFO</v>
      </c>
      <c r="O278" s="13" t="str">
        <f>IF(ISNA(VLOOKUP(K278,Corres!$A$1:$C$34,3,FALSE)),"",VLOOKUP(K278,Corres!$A$1:$C$34,3,FALSE))</f>
        <v>Client-adm</v>
      </c>
    </row>
    <row r="279" spans="1:15" x14ac:dyDescent="0.2">
      <c r="A279" s="7">
        <v>478</v>
      </c>
      <c r="B279" s="7" t="s">
        <v>351</v>
      </c>
      <c r="C279" s="8">
        <v>2611</v>
      </c>
      <c r="D279" s="12" t="s">
        <v>741</v>
      </c>
      <c r="E279" s="8" t="s">
        <v>15</v>
      </c>
      <c r="F279" s="7" t="s">
        <v>21</v>
      </c>
      <c r="G279" s="10">
        <v>37173</v>
      </c>
      <c r="H279" s="11" t="s">
        <v>510</v>
      </c>
      <c r="I279" s="11" t="s">
        <v>733</v>
      </c>
      <c r="J279" s="12"/>
      <c r="K279" s="12" t="s">
        <v>554</v>
      </c>
      <c r="L279" s="10">
        <v>43435</v>
      </c>
      <c r="M279" s="13"/>
      <c r="N279" s="13" t="str">
        <f>IF(ISNA(VLOOKUP(K279,Corres!$A$1:$C$34,2,FALSE)),"",VLOOKUP(K279,Corres!$A$1:$C$34,2,FALSE))</f>
        <v>RFO</v>
      </c>
      <c r="O279" s="13" t="str">
        <f>IF(ISNA(VLOOKUP(K279,Corres!$A$1:$C$34,3,FALSE)),"",VLOOKUP(K279,Corres!$A$1:$C$34,3,FALSE))</f>
        <v>Client-adm</v>
      </c>
    </row>
    <row r="280" spans="1:15" x14ac:dyDescent="0.2">
      <c r="A280" s="7">
        <v>479</v>
      </c>
      <c r="B280" s="7" t="s">
        <v>351</v>
      </c>
      <c r="C280" s="8">
        <v>2256</v>
      </c>
      <c r="D280" s="16" t="s">
        <v>742</v>
      </c>
      <c r="E280" s="8" t="s">
        <v>15</v>
      </c>
      <c r="F280" s="7" t="s">
        <v>21</v>
      </c>
      <c r="G280" s="10">
        <v>36039</v>
      </c>
      <c r="H280" s="11" t="s">
        <v>510</v>
      </c>
      <c r="I280" s="11" t="s">
        <v>733</v>
      </c>
      <c r="J280" s="12"/>
      <c r="K280" s="12" t="s">
        <v>419</v>
      </c>
      <c r="L280" s="10">
        <v>43435</v>
      </c>
      <c r="M280" s="13"/>
      <c r="N280" s="13" t="str">
        <f>IF(ISNA(VLOOKUP(K280,Corres!$A$1:$C$34,2,FALSE)),"",VLOOKUP(K280,Corres!$A$1:$C$34,2,FALSE))</f>
        <v>CFO</v>
      </c>
      <c r="O280" s="13" t="str">
        <f>IF(ISNA(VLOOKUP(K280,Corres!$A$1:$C$34,3,FALSE)),"",VLOOKUP(K280,Corres!$A$1:$C$34,3,FALSE))</f>
        <v>Client-adm</v>
      </c>
    </row>
    <row r="281" spans="1:15" x14ac:dyDescent="0.2">
      <c r="A281" s="7">
        <v>480</v>
      </c>
      <c r="B281" s="7" t="s">
        <v>351</v>
      </c>
      <c r="C281" s="8">
        <v>3440</v>
      </c>
      <c r="D281" s="12" t="s">
        <v>743</v>
      </c>
      <c r="E281" s="8" t="s">
        <v>15</v>
      </c>
      <c r="F281" s="7" t="s">
        <v>21</v>
      </c>
      <c r="G281" s="10">
        <v>39951</v>
      </c>
      <c r="H281" s="11" t="s">
        <v>510</v>
      </c>
      <c r="I281" s="11" t="s">
        <v>733</v>
      </c>
      <c r="J281" s="15"/>
      <c r="K281" s="12" t="s">
        <v>419</v>
      </c>
      <c r="L281" s="10">
        <v>42905</v>
      </c>
      <c r="M281" s="13"/>
      <c r="N281" s="13" t="str">
        <f>IF(ISNA(VLOOKUP(K281,Corres!$A$1:$C$34,2,FALSE)),"",VLOOKUP(K281,Corres!$A$1:$C$34,2,FALSE))</f>
        <v>CFO</v>
      </c>
      <c r="O281" s="13" t="str">
        <f>IF(ISNA(VLOOKUP(K281,Corres!$A$1:$C$34,3,FALSE)),"",VLOOKUP(K281,Corres!$A$1:$C$34,3,FALSE))</f>
        <v>Client-adm</v>
      </c>
    </row>
    <row r="282" spans="1:15" x14ac:dyDescent="0.2">
      <c r="A282" s="7">
        <v>481</v>
      </c>
      <c r="B282" s="7" t="s">
        <v>351</v>
      </c>
      <c r="C282" s="8">
        <v>4797</v>
      </c>
      <c r="D282" s="12" t="s">
        <v>744</v>
      </c>
      <c r="E282" s="8" t="s">
        <v>15</v>
      </c>
      <c r="F282" s="7" t="s">
        <v>16</v>
      </c>
      <c r="G282" s="10">
        <v>43507</v>
      </c>
      <c r="H282" s="11" t="s">
        <v>510</v>
      </c>
      <c r="I282" s="11" t="s">
        <v>733</v>
      </c>
      <c r="J282" s="12"/>
      <c r="K282" s="12" t="s">
        <v>512</v>
      </c>
      <c r="L282" s="10">
        <v>43507</v>
      </c>
      <c r="M282" s="13"/>
      <c r="N282" s="13" t="str">
        <f>IF(ISNA(VLOOKUP(K282,Corres!$A$1:$C$34,2,FALSE)),"",VLOOKUP(K282,Corres!$A$1:$C$34,2,FALSE))</f>
        <v>COC</v>
      </c>
      <c r="O282" s="13" t="str">
        <f>IF(ISNA(VLOOKUP(K282,Corres!$A$1:$C$34,3,FALSE)),"",VLOOKUP(K282,Corres!$A$1:$C$34,3,FALSE))</f>
        <v>Guich-mult</v>
      </c>
    </row>
    <row r="283" spans="1:15" x14ac:dyDescent="0.2">
      <c r="A283" s="7">
        <v>482</v>
      </c>
      <c r="B283" s="7" t="s">
        <v>351</v>
      </c>
      <c r="C283" s="8">
        <v>4693</v>
      </c>
      <c r="D283" s="12" t="s">
        <v>745</v>
      </c>
      <c r="E283" s="8" t="s">
        <v>15</v>
      </c>
      <c r="F283" s="7" t="s">
        <v>16</v>
      </c>
      <c r="G283" s="10">
        <v>43214</v>
      </c>
      <c r="H283" s="11" t="s">
        <v>510</v>
      </c>
      <c r="I283" s="11" t="s">
        <v>733</v>
      </c>
      <c r="J283" s="12"/>
      <c r="K283" s="12" t="s">
        <v>512</v>
      </c>
      <c r="L283" s="10">
        <v>43435</v>
      </c>
      <c r="M283" s="13"/>
      <c r="N283" s="13" t="str">
        <f>IF(ISNA(VLOOKUP(K283,Corres!$A$1:$C$34,2,FALSE)),"",VLOOKUP(K283,Corres!$A$1:$C$34,2,FALSE))</f>
        <v>COC</v>
      </c>
      <c r="O283" s="13" t="str">
        <f>IF(ISNA(VLOOKUP(K283,Corres!$A$1:$C$34,3,FALSE)),"",VLOOKUP(K283,Corres!$A$1:$C$34,3,FALSE))</f>
        <v>Guich-mult</v>
      </c>
    </row>
    <row r="284" spans="1:15" x14ac:dyDescent="0.2">
      <c r="A284" s="7">
        <v>483</v>
      </c>
      <c r="B284" s="7" t="s">
        <v>351</v>
      </c>
      <c r="C284" s="8">
        <v>4727</v>
      </c>
      <c r="D284" s="12" t="s">
        <v>746</v>
      </c>
      <c r="E284" s="8" t="s">
        <v>15</v>
      </c>
      <c r="F284" s="7" t="s">
        <v>21</v>
      </c>
      <c r="G284" s="10">
        <v>43306</v>
      </c>
      <c r="H284" s="11" t="s">
        <v>510</v>
      </c>
      <c r="I284" s="11" t="s">
        <v>733</v>
      </c>
      <c r="J284" s="12"/>
      <c r="K284" s="12" t="s">
        <v>512</v>
      </c>
      <c r="L284" s="10">
        <v>43435</v>
      </c>
      <c r="M284" s="13"/>
      <c r="N284" s="13" t="str">
        <f>IF(ISNA(VLOOKUP(K284,Corres!$A$1:$C$34,2,FALSE)),"",VLOOKUP(K284,Corres!$A$1:$C$34,2,FALSE))</f>
        <v>COC</v>
      </c>
      <c r="O284" s="13" t="str">
        <f>IF(ISNA(VLOOKUP(K284,Corres!$A$1:$C$34,3,FALSE)),"",VLOOKUP(K284,Corres!$A$1:$C$34,3,FALSE))</f>
        <v>Guich-mult</v>
      </c>
    </row>
    <row r="285" spans="1:15" x14ac:dyDescent="0.2">
      <c r="A285" s="7">
        <v>484</v>
      </c>
      <c r="B285" s="7" t="s">
        <v>351</v>
      </c>
      <c r="C285" s="8">
        <v>4055</v>
      </c>
      <c r="D285" s="12" t="s">
        <v>747</v>
      </c>
      <c r="E285" s="8" t="s">
        <v>15</v>
      </c>
      <c r="F285" s="7" t="s">
        <v>21</v>
      </c>
      <c r="G285" s="10">
        <v>42324</v>
      </c>
      <c r="H285" s="11" t="s">
        <v>510</v>
      </c>
      <c r="I285" s="11" t="s">
        <v>733</v>
      </c>
      <c r="J285" s="12"/>
      <c r="K285" s="12" t="s">
        <v>419</v>
      </c>
      <c r="L285" s="10">
        <v>43435</v>
      </c>
      <c r="M285" s="13"/>
      <c r="N285" s="13" t="str">
        <f>IF(ISNA(VLOOKUP(K285,Corres!$A$1:$C$34,2,FALSE)),"",VLOOKUP(K285,Corres!$A$1:$C$34,2,FALSE))</f>
        <v>CFO</v>
      </c>
      <c r="O285" s="13" t="str">
        <f>IF(ISNA(VLOOKUP(K285,Corres!$A$1:$C$34,3,FALSE)),"",VLOOKUP(K285,Corres!$A$1:$C$34,3,FALSE))</f>
        <v>Client-adm</v>
      </c>
    </row>
    <row r="286" spans="1:15" x14ac:dyDescent="0.2">
      <c r="A286" s="7">
        <v>485</v>
      </c>
      <c r="B286" s="7" t="s">
        <v>351</v>
      </c>
      <c r="C286" s="8">
        <v>4033</v>
      </c>
      <c r="D286" s="12" t="s">
        <v>748</v>
      </c>
      <c r="E286" s="8" t="s">
        <v>15</v>
      </c>
      <c r="F286" s="7" t="s">
        <v>21</v>
      </c>
      <c r="G286" s="10">
        <v>42292</v>
      </c>
      <c r="H286" s="11" t="s">
        <v>510</v>
      </c>
      <c r="I286" s="11" t="s">
        <v>733</v>
      </c>
      <c r="J286" s="12"/>
      <c r="K286" s="12" t="s">
        <v>530</v>
      </c>
      <c r="L286" s="10">
        <v>42488</v>
      </c>
      <c r="M286" s="13"/>
      <c r="N286" s="13" t="str">
        <f>IF(ISNA(VLOOKUP(K286,Corres!$A$1:$C$34,2,FALSE)),"",VLOOKUP(K286,Corres!$A$1:$C$34,2,FALSE))</f>
        <v>CC_PART</v>
      </c>
      <c r="O286" s="13" t="str">
        <f>IF(ISNA(VLOOKUP(K286,Corres!$A$1:$C$34,3,FALSE)),"",VLOOKUP(K286,Corres!$A$1:$C$34,3,FALSE))</f>
        <v>Client-ges</v>
      </c>
    </row>
    <row r="287" spans="1:15" x14ac:dyDescent="0.2">
      <c r="A287" s="7">
        <v>486</v>
      </c>
      <c r="B287" s="7" t="s">
        <v>351</v>
      </c>
      <c r="C287" s="8">
        <v>3710</v>
      </c>
      <c r="D287" s="12" t="s">
        <v>749</v>
      </c>
      <c r="E287" s="8" t="s">
        <v>15</v>
      </c>
      <c r="F287" s="7" t="s">
        <v>16</v>
      </c>
      <c r="G287" s="10">
        <v>41199</v>
      </c>
      <c r="H287" s="11" t="s">
        <v>510</v>
      </c>
      <c r="I287" s="11" t="s">
        <v>733</v>
      </c>
      <c r="J287" s="12"/>
      <c r="K287" s="12" t="s">
        <v>530</v>
      </c>
      <c r="L287" s="10">
        <v>41199</v>
      </c>
      <c r="M287" s="13"/>
      <c r="N287" s="13" t="str">
        <f>IF(ISNA(VLOOKUP(K287,Corres!$A$1:$C$34,2,FALSE)),"",VLOOKUP(K287,Corres!$A$1:$C$34,2,FALSE))</f>
        <v>CC_PART</v>
      </c>
      <c r="O287" s="13" t="str">
        <f>IF(ISNA(VLOOKUP(K287,Corres!$A$1:$C$34,3,FALSE)),"",VLOOKUP(K287,Corres!$A$1:$C$34,3,FALSE))</f>
        <v>Client-ges</v>
      </c>
    </row>
    <row r="288" spans="1:15" x14ac:dyDescent="0.2">
      <c r="A288" s="7">
        <v>487</v>
      </c>
      <c r="B288" s="7" t="s">
        <v>351</v>
      </c>
      <c r="C288" s="8">
        <v>3601</v>
      </c>
      <c r="D288" s="12" t="s">
        <v>750</v>
      </c>
      <c r="E288" s="8" t="s">
        <v>15</v>
      </c>
      <c r="F288" s="7" t="s">
        <v>21</v>
      </c>
      <c r="G288" s="10">
        <v>40721</v>
      </c>
      <c r="H288" s="11" t="s">
        <v>510</v>
      </c>
      <c r="I288" s="13" t="s">
        <v>733</v>
      </c>
      <c r="J288" s="12"/>
      <c r="K288" s="12" t="s">
        <v>548</v>
      </c>
      <c r="L288" s="10">
        <v>42488</v>
      </c>
      <c r="M288" s="13"/>
      <c r="N288" s="13" t="str">
        <f>IF(ISNA(VLOOKUP(K288,Corres!$A$1:$C$34,2,FALSE)),"",VLOOKUP(K288,Corres!$A$1:$C$34,2,FALSE))</f>
        <v>CC_PRO</v>
      </c>
      <c r="O288" s="13" t="str">
        <f>IF(ISNA(VLOOKUP(K288,Corres!$A$1:$C$34,3,FALSE)),"",VLOOKUP(K288,Corres!$A$1:$C$34,3,FALSE))</f>
        <v>Client-ges</v>
      </c>
    </row>
    <row r="289" spans="1:15" x14ac:dyDescent="0.2">
      <c r="A289" s="7">
        <v>488</v>
      </c>
      <c r="B289" s="7" t="s">
        <v>351</v>
      </c>
      <c r="C289" s="8">
        <v>3278</v>
      </c>
      <c r="D289" s="12" t="s">
        <v>751</v>
      </c>
      <c r="E289" s="8" t="s">
        <v>15</v>
      </c>
      <c r="F289" s="7" t="s">
        <v>16</v>
      </c>
      <c r="G289" s="10">
        <v>39356</v>
      </c>
      <c r="H289" s="11" t="s">
        <v>510</v>
      </c>
      <c r="I289" s="11" t="s">
        <v>733</v>
      </c>
      <c r="J289" s="12"/>
      <c r="K289" s="12" t="s">
        <v>512</v>
      </c>
      <c r="L289" s="10">
        <v>43435</v>
      </c>
      <c r="M289" s="13"/>
      <c r="N289" s="13" t="str">
        <f>IF(ISNA(VLOOKUP(K289,Corres!$A$1:$C$34,2,FALSE)),"",VLOOKUP(K289,Corres!$A$1:$C$34,2,FALSE))</f>
        <v>COC</v>
      </c>
      <c r="O289" s="13" t="str">
        <f>IF(ISNA(VLOOKUP(K289,Corres!$A$1:$C$34,3,FALSE)),"",VLOOKUP(K289,Corres!$A$1:$C$34,3,FALSE))</f>
        <v>Guich-mult</v>
      </c>
    </row>
    <row r="290" spans="1:15" x14ac:dyDescent="0.2">
      <c r="A290" s="7">
        <v>489</v>
      </c>
      <c r="B290" s="7" t="s">
        <v>351</v>
      </c>
      <c r="C290" s="8">
        <v>3196</v>
      </c>
      <c r="D290" s="12" t="s">
        <v>752</v>
      </c>
      <c r="E290" s="8" t="s">
        <v>15</v>
      </c>
      <c r="F290" s="7" t="s">
        <v>21</v>
      </c>
      <c r="G290" s="10">
        <v>38908</v>
      </c>
      <c r="H290" s="11" t="s">
        <v>510</v>
      </c>
      <c r="I290" s="11" t="s">
        <v>733</v>
      </c>
      <c r="J290" s="12"/>
      <c r="K290" s="12" t="s">
        <v>721</v>
      </c>
      <c r="L290" s="10">
        <v>43402</v>
      </c>
      <c r="M290" s="13"/>
      <c r="N290" s="13" t="str">
        <f>IF(ISNA(VLOOKUP(K290,Corres!$A$1:$C$34,2,FALSE)),"",VLOOKUP(K290,Corres!$A$1:$C$34,2,FALSE))</f>
        <v>RC</v>
      </c>
      <c r="O290" s="13" t="str">
        <f>IF(ISNA(VLOOKUP(K290,Corres!$A$1:$C$34,3,FALSE)),"",VLOOKUP(K290,Corres!$A$1:$C$34,3,FALSE))</f>
        <v>Client-ges</v>
      </c>
    </row>
    <row r="291" spans="1:15" x14ac:dyDescent="0.2">
      <c r="A291" s="7">
        <v>490</v>
      </c>
      <c r="B291" s="7" t="s">
        <v>351</v>
      </c>
      <c r="C291" s="8">
        <v>3262</v>
      </c>
      <c r="D291" s="12" t="s">
        <v>753</v>
      </c>
      <c r="E291" s="8" t="s">
        <v>15</v>
      </c>
      <c r="F291" s="7" t="s">
        <v>16</v>
      </c>
      <c r="G291" s="10">
        <v>39295</v>
      </c>
      <c r="H291" s="11" t="s">
        <v>510</v>
      </c>
      <c r="I291" s="11" t="s">
        <v>754</v>
      </c>
      <c r="J291" s="12"/>
      <c r="K291" s="12" t="s">
        <v>595</v>
      </c>
      <c r="L291" s="10">
        <v>43350</v>
      </c>
      <c r="M291" s="13" t="s">
        <v>390</v>
      </c>
      <c r="N291" s="13" t="str">
        <f>IF(ISNA(VLOOKUP(K291,Corres!$A$1:$C$34,2,FALSE)),"",VLOOKUP(K291,Corres!$A$1:$C$34,2,FALSE))</f>
        <v>RB</v>
      </c>
      <c r="O291" s="13" t="str">
        <f>IF(ISNA(VLOOKUP(K291,Corres!$A$1:$C$34,3,FALSE)),"",VLOOKUP(K291,Corres!$A$1:$C$34,3,FALSE))</f>
        <v>Agence-res</v>
      </c>
    </row>
    <row r="292" spans="1:15" x14ac:dyDescent="0.2">
      <c r="A292" s="7">
        <v>491</v>
      </c>
      <c r="B292" s="7" t="s">
        <v>351</v>
      </c>
      <c r="C292" s="8">
        <v>3170</v>
      </c>
      <c r="D292" s="12" t="s">
        <v>755</v>
      </c>
      <c r="E292" s="8" t="s">
        <v>15</v>
      </c>
      <c r="F292" s="7" t="s">
        <v>21</v>
      </c>
      <c r="G292" s="10">
        <v>38869</v>
      </c>
      <c r="H292" s="11" t="s">
        <v>510</v>
      </c>
      <c r="I292" s="11" t="s">
        <v>754</v>
      </c>
      <c r="J292" s="12"/>
      <c r="K292" s="12" t="s">
        <v>595</v>
      </c>
      <c r="L292" s="10">
        <v>43087</v>
      </c>
      <c r="M292" s="13"/>
      <c r="N292" s="13" t="str">
        <f>IF(ISNA(VLOOKUP(K292,Corres!$A$1:$C$34,2,FALSE)),"",VLOOKUP(K292,Corres!$A$1:$C$34,2,FALSE))</f>
        <v>RB</v>
      </c>
      <c r="O292" s="13" t="str">
        <f>IF(ISNA(VLOOKUP(K292,Corres!$A$1:$C$34,3,FALSE)),"",VLOOKUP(K292,Corres!$A$1:$C$34,3,FALSE))</f>
        <v>Agence-res</v>
      </c>
    </row>
    <row r="293" spans="1:15" x14ac:dyDescent="0.2">
      <c r="A293" s="7">
        <v>492</v>
      </c>
      <c r="B293" s="7" t="s">
        <v>351</v>
      </c>
      <c r="C293" s="8">
        <v>3365</v>
      </c>
      <c r="D293" s="12" t="s">
        <v>756</v>
      </c>
      <c r="E293" s="8" t="s">
        <v>15</v>
      </c>
      <c r="F293" s="7" t="s">
        <v>16</v>
      </c>
      <c r="G293" s="10">
        <v>39637</v>
      </c>
      <c r="H293" s="11" t="s">
        <v>510</v>
      </c>
      <c r="I293" s="11" t="s">
        <v>754</v>
      </c>
      <c r="J293" s="12"/>
      <c r="K293" s="12" t="s">
        <v>419</v>
      </c>
      <c r="L293" s="10">
        <v>43087</v>
      </c>
      <c r="M293" s="13"/>
      <c r="N293" s="13" t="str">
        <f>IF(ISNA(VLOOKUP(K293,Corres!$A$1:$C$34,2,FALSE)),"",VLOOKUP(K293,Corres!$A$1:$C$34,2,FALSE))</f>
        <v>CFO</v>
      </c>
      <c r="O293" s="13" t="str">
        <f>IF(ISNA(VLOOKUP(K293,Corres!$A$1:$C$34,3,FALSE)),"",VLOOKUP(K293,Corres!$A$1:$C$34,3,FALSE))</f>
        <v>Client-adm</v>
      </c>
    </row>
    <row r="294" spans="1:15" x14ac:dyDescent="0.2">
      <c r="A294" s="7">
        <v>493</v>
      </c>
      <c r="B294" s="7" t="s">
        <v>351</v>
      </c>
      <c r="C294" s="8">
        <v>4676</v>
      </c>
      <c r="D294" s="12" t="s">
        <v>757</v>
      </c>
      <c r="E294" s="8" t="s">
        <v>15</v>
      </c>
      <c r="F294" s="7" t="s">
        <v>16</v>
      </c>
      <c r="G294" s="10">
        <v>43181</v>
      </c>
      <c r="H294" s="11" t="s">
        <v>510</v>
      </c>
      <c r="I294" s="11" t="s">
        <v>754</v>
      </c>
      <c r="J294" s="12"/>
      <c r="K294" s="12" t="s">
        <v>512</v>
      </c>
      <c r="L294" s="10">
        <v>43435</v>
      </c>
      <c r="M294" s="13"/>
      <c r="N294" s="13" t="str">
        <f>IF(ISNA(VLOOKUP(K294,Corres!$A$1:$C$34,2,FALSE)),"",VLOOKUP(K294,Corres!$A$1:$C$34,2,FALSE))</f>
        <v>COC</v>
      </c>
      <c r="O294" s="13" t="str">
        <f>IF(ISNA(VLOOKUP(K294,Corres!$A$1:$C$34,3,FALSE)),"",VLOOKUP(K294,Corres!$A$1:$C$34,3,FALSE))</f>
        <v>Guich-mult</v>
      </c>
    </row>
    <row r="295" spans="1:15" x14ac:dyDescent="0.2">
      <c r="A295" s="7">
        <v>494</v>
      </c>
      <c r="B295" s="7" t="s">
        <v>351</v>
      </c>
      <c r="C295" s="8">
        <v>4817</v>
      </c>
      <c r="D295" s="12" t="s">
        <v>758</v>
      </c>
      <c r="E295" s="8" t="s">
        <v>15</v>
      </c>
      <c r="F295" s="7" t="s">
        <v>21</v>
      </c>
      <c r="G295" s="10">
        <v>43538</v>
      </c>
      <c r="H295" s="11" t="s">
        <v>510</v>
      </c>
      <c r="I295" s="11" t="s">
        <v>754</v>
      </c>
      <c r="J295" s="12"/>
      <c r="K295" s="12" t="s">
        <v>512</v>
      </c>
      <c r="L295" s="10">
        <v>43538</v>
      </c>
      <c r="M295" s="13"/>
      <c r="N295" s="13" t="str">
        <f>IF(ISNA(VLOOKUP(K295,Corres!$A$1:$C$34,2,FALSE)),"",VLOOKUP(K295,Corres!$A$1:$C$34,2,FALSE))</f>
        <v>COC</v>
      </c>
      <c r="O295" s="13" t="str">
        <f>IF(ISNA(VLOOKUP(K295,Corres!$A$1:$C$34,3,FALSE)),"",VLOOKUP(K295,Corres!$A$1:$C$34,3,FALSE))</f>
        <v>Guich-mult</v>
      </c>
    </row>
    <row r="296" spans="1:15" x14ac:dyDescent="0.2">
      <c r="A296" s="7">
        <v>495</v>
      </c>
      <c r="B296" s="7" t="s">
        <v>351</v>
      </c>
      <c r="C296" s="8">
        <v>4701</v>
      </c>
      <c r="D296" s="12" t="s">
        <v>759</v>
      </c>
      <c r="E296" s="8" t="s">
        <v>15</v>
      </c>
      <c r="F296" s="7" t="s">
        <v>16</v>
      </c>
      <c r="G296" s="10">
        <v>43227</v>
      </c>
      <c r="H296" s="11" t="s">
        <v>436</v>
      </c>
      <c r="I296" s="11" t="s">
        <v>760</v>
      </c>
      <c r="J296" s="12"/>
      <c r="K296" s="12" t="s">
        <v>512</v>
      </c>
      <c r="L296" s="10">
        <v>43435</v>
      </c>
      <c r="M296" s="13"/>
      <c r="N296" s="13" t="str">
        <f>IF(ISNA(VLOOKUP(K296,Corres!$A$1:$C$34,2,FALSE)),"",VLOOKUP(K296,Corres!$A$1:$C$34,2,FALSE))</f>
        <v>COC</v>
      </c>
      <c r="O296" s="13" t="str">
        <f>IF(ISNA(VLOOKUP(K296,Corres!$A$1:$C$34,3,FALSE)),"",VLOOKUP(K296,Corres!$A$1:$C$34,3,FALSE))</f>
        <v>Guich-mult</v>
      </c>
    </row>
    <row r="297" spans="1:15" x14ac:dyDescent="0.2">
      <c r="A297" s="7">
        <v>496</v>
      </c>
      <c r="B297" s="7" t="s">
        <v>351</v>
      </c>
      <c r="C297" s="8">
        <v>3683</v>
      </c>
      <c r="D297" s="12" t="s">
        <v>761</v>
      </c>
      <c r="E297" s="8" t="s">
        <v>15</v>
      </c>
      <c r="F297" s="7" t="s">
        <v>16</v>
      </c>
      <c r="G297" s="10">
        <v>41116</v>
      </c>
      <c r="H297" s="11" t="s">
        <v>436</v>
      </c>
      <c r="I297" s="11" t="s">
        <v>760</v>
      </c>
      <c r="J297" s="12"/>
      <c r="K297" s="12" t="s">
        <v>419</v>
      </c>
      <c r="L297" s="10">
        <v>43231</v>
      </c>
      <c r="M297" s="13"/>
      <c r="N297" s="13" t="str">
        <f>IF(ISNA(VLOOKUP(K297,Corres!$A$1:$C$34,2,FALSE)),"",VLOOKUP(K297,Corres!$A$1:$C$34,2,FALSE))</f>
        <v>CFO</v>
      </c>
      <c r="O297" s="13" t="str">
        <f>IF(ISNA(VLOOKUP(K297,Corres!$A$1:$C$34,3,FALSE)),"",VLOOKUP(K297,Corres!$A$1:$C$34,3,FALSE))</f>
        <v>Client-adm</v>
      </c>
    </row>
    <row r="298" spans="1:15" x14ac:dyDescent="0.2">
      <c r="A298" s="7">
        <v>497</v>
      </c>
      <c r="B298" s="7" t="s">
        <v>351</v>
      </c>
      <c r="C298" s="8">
        <v>3186</v>
      </c>
      <c r="D298" s="12" t="s">
        <v>762</v>
      </c>
      <c r="E298" s="8" t="s">
        <v>15</v>
      </c>
      <c r="F298" s="7" t="s">
        <v>21</v>
      </c>
      <c r="G298" s="10">
        <v>38901</v>
      </c>
      <c r="H298" s="11" t="s">
        <v>436</v>
      </c>
      <c r="I298" s="11" t="s">
        <v>760</v>
      </c>
      <c r="J298" s="12"/>
      <c r="K298" s="12" t="s">
        <v>585</v>
      </c>
      <c r="L298" s="10">
        <v>42940</v>
      </c>
      <c r="M298" s="13"/>
      <c r="N298" s="13" t="str">
        <f>IF(ISNA(VLOOKUP(K298,Corres!$A$1:$C$34,2,FALSE)),"",VLOOKUP(K298,Corres!$A$1:$C$34,2,FALSE))</f>
        <v>CA</v>
      </c>
      <c r="O298" s="13" t="str">
        <f>IF(ISNA(VLOOKUP(K298,Corres!$A$1:$C$34,3,FALSE)),"",VLOOKUP(K298,Corres!$A$1:$C$34,3,FALSE))</f>
        <v>Agence-res</v>
      </c>
    </row>
    <row r="299" spans="1:15" x14ac:dyDescent="0.2">
      <c r="A299" s="7">
        <v>498</v>
      </c>
      <c r="B299" s="7" t="s">
        <v>351</v>
      </c>
      <c r="C299" s="8">
        <v>4659</v>
      </c>
      <c r="D299" s="12" t="s">
        <v>763</v>
      </c>
      <c r="E299" s="8" t="s">
        <v>15</v>
      </c>
      <c r="F299" s="7" t="s">
        <v>16</v>
      </c>
      <c r="G299" s="10">
        <v>43160</v>
      </c>
      <c r="H299" s="11" t="s">
        <v>436</v>
      </c>
      <c r="I299" s="11" t="s">
        <v>760</v>
      </c>
      <c r="J299" s="11"/>
      <c r="K299" s="12" t="s">
        <v>512</v>
      </c>
      <c r="L299" s="10">
        <v>43435</v>
      </c>
      <c r="M299" s="13"/>
      <c r="N299" s="13" t="str">
        <f>IF(ISNA(VLOOKUP(K299,Corres!$A$1:$C$34,2,FALSE)),"",VLOOKUP(K299,Corres!$A$1:$C$34,2,FALSE))</f>
        <v>COC</v>
      </c>
      <c r="O299" s="13" t="str">
        <f>IF(ISNA(VLOOKUP(K299,Corres!$A$1:$C$34,3,FALSE)),"",VLOOKUP(K299,Corres!$A$1:$C$34,3,FALSE))</f>
        <v>Guich-mult</v>
      </c>
    </row>
    <row r="300" spans="1:15" x14ac:dyDescent="0.2">
      <c r="A300" s="7">
        <v>499</v>
      </c>
      <c r="B300" s="7" t="s">
        <v>351</v>
      </c>
      <c r="C300" s="8">
        <v>4043</v>
      </c>
      <c r="D300" s="12" t="s">
        <v>764</v>
      </c>
      <c r="E300" s="8" t="s">
        <v>15</v>
      </c>
      <c r="F300" s="7" t="s">
        <v>16</v>
      </c>
      <c r="G300" s="10">
        <v>42303</v>
      </c>
      <c r="H300" s="11" t="s">
        <v>510</v>
      </c>
      <c r="I300" s="11" t="s">
        <v>760</v>
      </c>
      <c r="J300" s="12"/>
      <c r="K300" s="12" t="s">
        <v>569</v>
      </c>
      <c r="L300" s="10">
        <v>43467</v>
      </c>
      <c r="M300" s="13"/>
      <c r="N300" s="13" t="str">
        <f>IF(ISNA(VLOOKUP(K300,Corres!$A$1:$C$34,2,FALSE)),"",VLOOKUP(K300,Corres!$A$1:$C$34,2,FALSE))</f>
        <v>CC_PART</v>
      </c>
      <c r="O300" s="13" t="str">
        <f>IF(ISNA(VLOOKUP(K300,Corres!$A$1:$C$34,3,FALSE)),"",VLOOKUP(K300,Corres!$A$1:$C$34,3,FALSE))</f>
        <v>Client-ges</v>
      </c>
    </row>
    <row r="301" spans="1:15" x14ac:dyDescent="0.2">
      <c r="A301" s="7">
        <v>500</v>
      </c>
      <c r="B301" s="7" t="s">
        <v>351</v>
      </c>
      <c r="C301" s="8">
        <v>4762</v>
      </c>
      <c r="D301" s="12" t="s">
        <v>765</v>
      </c>
      <c r="E301" s="8" t="s">
        <v>15</v>
      </c>
      <c r="F301" s="7" t="s">
        <v>21</v>
      </c>
      <c r="G301" s="10">
        <v>43374</v>
      </c>
      <c r="H301" s="11" t="s">
        <v>510</v>
      </c>
      <c r="I301" s="11" t="s">
        <v>766</v>
      </c>
      <c r="J301" s="12"/>
      <c r="K301" s="12" t="s">
        <v>518</v>
      </c>
      <c r="L301" s="10">
        <v>43497</v>
      </c>
      <c r="M301" s="13"/>
      <c r="N301" s="13" t="str">
        <f>IF(ISNA(VLOOKUP(K301,Corres!$A$1:$C$34,2,FALSE)),"",VLOOKUP(K301,Corres!$A$1:$C$34,2,FALSE))</f>
        <v>RA</v>
      </c>
      <c r="O301" s="13" t="str">
        <f>IF(ISNA(VLOOKUP(K301,Corres!$A$1:$C$34,3,FALSE)),"",VLOOKUP(K301,Corres!$A$1:$C$34,3,FALSE))</f>
        <v>Agence-res</v>
      </c>
    </row>
    <row r="302" spans="1:15" x14ac:dyDescent="0.2">
      <c r="A302" s="7">
        <v>501</v>
      </c>
      <c r="B302" s="7" t="s">
        <v>351</v>
      </c>
      <c r="C302" s="8">
        <v>4108</v>
      </c>
      <c r="D302" s="16" t="s">
        <v>767</v>
      </c>
      <c r="E302" s="8" t="s">
        <v>15</v>
      </c>
      <c r="F302" s="7" t="s">
        <v>21</v>
      </c>
      <c r="G302" s="10">
        <v>42410</v>
      </c>
      <c r="H302" s="11" t="s">
        <v>510</v>
      </c>
      <c r="I302" s="11" t="s">
        <v>766</v>
      </c>
      <c r="J302" s="12"/>
      <c r="K302" s="12" t="s">
        <v>569</v>
      </c>
      <c r="L302" s="10">
        <v>43475</v>
      </c>
      <c r="M302" s="13"/>
      <c r="N302" s="13" t="str">
        <f>IF(ISNA(VLOOKUP(K302,Corres!$A$1:$C$34,2,FALSE)),"",VLOOKUP(K302,Corres!$A$1:$C$34,2,FALSE))</f>
        <v>CC_PART</v>
      </c>
      <c r="O302" s="13" t="str">
        <f>IF(ISNA(VLOOKUP(K302,Corres!$A$1:$C$34,3,FALSE)),"",VLOOKUP(K302,Corres!$A$1:$C$34,3,FALSE))</f>
        <v>Client-ges</v>
      </c>
    </row>
    <row r="303" spans="1:15" x14ac:dyDescent="0.2">
      <c r="A303" s="7">
        <v>502</v>
      </c>
      <c r="B303" s="7" t="s">
        <v>351</v>
      </c>
      <c r="C303" s="8">
        <v>4791</v>
      </c>
      <c r="D303" s="16" t="s">
        <v>768</v>
      </c>
      <c r="E303" s="8" t="s">
        <v>15</v>
      </c>
      <c r="F303" s="7" t="s">
        <v>16</v>
      </c>
      <c r="G303" s="10">
        <v>43495</v>
      </c>
      <c r="H303" s="11" t="s">
        <v>510</v>
      </c>
      <c r="I303" s="11" t="s">
        <v>766</v>
      </c>
      <c r="J303" s="12"/>
      <c r="K303" s="12" t="s">
        <v>512</v>
      </c>
      <c r="L303" s="10">
        <v>43495</v>
      </c>
      <c r="M303" s="13"/>
      <c r="N303" s="13" t="str">
        <f>IF(ISNA(VLOOKUP(K303,Corres!$A$1:$C$34,2,FALSE)),"",VLOOKUP(K303,Corres!$A$1:$C$34,2,FALSE))</f>
        <v>COC</v>
      </c>
      <c r="O303" s="13" t="str">
        <f>IF(ISNA(VLOOKUP(K303,Corres!$A$1:$C$34,3,FALSE)),"",VLOOKUP(K303,Corres!$A$1:$C$34,3,FALSE))</f>
        <v>Guich-mult</v>
      </c>
    </row>
    <row r="304" spans="1:15" x14ac:dyDescent="0.2">
      <c r="A304" s="7">
        <v>503</v>
      </c>
      <c r="B304" s="7" t="s">
        <v>351</v>
      </c>
      <c r="C304" s="8">
        <v>4793</v>
      </c>
      <c r="D304" s="12" t="s">
        <v>769</v>
      </c>
      <c r="E304" s="8" t="s">
        <v>15</v>
      </c>
      <c r="F304" s="7" t="s">
        <v>16</v>
      </c>
      <c r="G304" s="10">
        <v>43503</v>
      </c>
      <c r="H304" s="11" t="s">
        <v>510</v>
      </c>
      <c r="I304" s="11" t="s">
        <v>766</v>
      </c>
      <c r="J304" s="12"/>
      <c r="K304" s="12" t="s">
        <v>512</v>
      </c>
      <c r="L304" s="10">
        <v>43503</v>
      </c>
      <c r="M304" s="13"/>
      <c r="N304" s="13" t="str">
        <f>IF(ISNA(VLOOKUP(K304,Corres!$A$1:$C$34,2,FALSE)),"",VLOOKUP(K304,Corres!$A$1:$C$34,2,FALSE))</f>
        <v>COC</v>
      </c>
      <c r="O304" s="13" t="str">
        <f>IF(ISNA(VLOOKUP(K304,Corres!$A$1:$C$34,3,FALSE)),"",VLOOKUP(K304,Corres!$A$1:$C$34,3,FALSE))</f>
        <v>Guich-mult</v>
      </c>
    </row>
    <row r="305" spans="1:15" x14ac:dyDescent="0.2">
      <c r="A305" s="7">
        <v>504</v>
      </c>
      <c r="B305" s="7" t="s">
        <v>351</v>
      </c>
      <c r="C305" s="8">
        <v>4829</v>
      </c>
      <c r="D305" s="16" t="s">
        <v>770</v>
      </c>
      <c r="E305" s="17" t="s">
        <v>15</v>
      </c>
      <c r="F305" s="7" t="s">
        <v>21</v>
      </c>
      <c r="G305" s="10">
        <v>43544</v>
      </c>
      <c r="H305" s="11" t="s">
        <v>510</v>
      </c>
      <c r="I305" s="11" t="s">
        <v>766</v>
      </c>
      <c r="J305" s="12"/>
      <c r="K305" s="12" t="s">
        <v>512</v>
      </c>
      <c r="L305" s="10">
        <v>43544</v>
      </c>
      <c r="M305" s="13"/>
      <c r="N305" s="13" t="str">
        <f>IF(ISNA(VLOOKUP(K305,Corres!$A$1:$C$34,2,FALSE)),"",VLOOKUP(K305,Corres!$A$1:$C$34,2,FALSE))</f>
        <v>COC</v>
      </c>
      <c r="O305" s="13" t="str">
        <f>IF(ISNA(VLOOKUP(K305,Corres!$A$1:$C$34,3,FALSE)),"",VLOOKUP(K305,Corres!$A$1:$C$34,3,FALSE))</f>
        <v>Guich-mult</v>
      </c>
    </row>
    <row r="306" spans="1:15" x14ac:dyDescent="0.2">
      <c r="A306" s="7">
        <v>505</v>
      </c>
      <c r="B306" s="7" t="s">
        <v>351</v>
      </c>
      <c r="C306" s="8">
        <v>3968</v>
      </c>
      <c r="D306" s="12" t="s">
        <v>771</v>
      </c>
      <c r="E306" s="8" t="s">
        <v>15</v>
      </c>
      <c r="F306" s="7" t="s">
        <v>16</v>
      </c>
      <c r="G306" s="10">
        <v>42156</v>
      </c>
      <c r="H306" s="11" t="s">
        <v>510</v>
      </c>
      <c r="I306" s="11" t="s">
        <v>766</v>
      </c>
      <c r="J306" s="12"/>
      <c r="K306" s="12" t="s">
        <v>419</v>
      </c>
      <c r="L306" s="10">
        <v>43454</v>
      </c>
      <c r="M306" s="13"/>
      <c r="N306" s="13" t="str">
        <f>IF(ISNA(VLOOKUP(K306,Corres!$A$1:$C$34,2,FALSE)),"",VLOOKUP(K306,Corres!$A$1:$C$34,2,FALSE))</f>
        <v>CFO</v>
      </c>
      <c r="O306" s="13" t="str">
        <f>IF(ISNA(VLOOKUP(K306,Corres!$A$1:$C$34,3,FALSE)),"",VLOOKUP(K306,Corres!$A$1:$C$34,3,FALSE))</f>
        <v>Client-adm</v>
      </c>
    </row>
    <row r="307" spans="1:15" x14ac:dyDescent="0.2">
      <c r="A307" s="7">
        <v>506</v>
      </c>
      <c r="B307" s="7" t="s">
        <v>351</v>
      </c>
      <c r="C307" s="8">
        <v>3091</v>
      </c>
      <c r="D307" s="12" t="s">
        <v>772</v>
      </c>
      <c r="E307" s="8" t="s">
        <v>15</v>
      </c>
      <c r="F307" s="7" t="s">
        <v>21</v>
      </c>
      <c r="G307" s="10">
        <v>38687</v>
      </c>
      <c r="H307" s="11" t="s">
        <v>510</v>
      </c>
      <c r="I307" s="11" t="s">
        <v>773</v>
      </c>
      <c r="J307" s="12"/>
      <c r="K307" s="12" t="s">
        <v>595</v>
      </c>
      <c r="L307" s="10">
        <v>43584</v>
      </c>
      <c r="M307" s="13"/>
      <c r="N307" s="13" t="str">
        <f>IF(ISNA(VLOOKUP(K307,Corres!$A$1:$C$34,2,FALSE)),"",VLOOKUP(K307,Corres!$A$1:$C$34,2,FALSE))</f>
        <v>RB</v>
      </c>
      <c r="O307" s="13" t="str">
        <f>IF(ISNA(VLOOKUP(K307,Corres!$A$1:$C$34,3,FALSE)),"",VLOOKUP(K307,Corres!$A$1:$C$34,3,FALSE))</f>
        <v>Agence-res</v>
      </c>
    </row>
    <row r="308" spans="1:15" x14ac:dyDescent="0.2">
      <c r="A308" s="7">
        <v>507</v>
      </c>
      <c r="B308" s="7" t="s">
        <v>351</v>
      </c>
      <c r="C308" s="8">
        <v>4050</v>
      </c>
      <c r="D308" s="12" t="s">
        <v>774</v>
      </c>
      <c r="E308" s="8" t="s">
        <v>15</v>
      </c>
      <c r="F308" s="7" t="s">
        <v>16</v>
      </c>
      <c r="G308" s="10">
        <v>42312</v>
      </c>
      <c r="H308" s="11" t="s">
        <v>510</v>
      </c>
      <c r="I308" s="11" t="s">
        <v>773</v>
      </c>
      <c r="J308" s="12"/>
      <c r="K308" s="12" t="s">
        <v>419</v>
      </c>
      <c r="L308" s="10">
        <v>43454</v>
      </c>
      <c r="M308" s="13"/>
      <c r="N308" s="13" t="str">
        <f>IF(ISNA(VLOOKUP(K308,Corres!$A$1:$C$34,2,FALSE)),"",VLOOKUP(K308,Corres!$A$1:$C$34,2,FALSE))</f>
        <v>CFO</v>
      </c>
      <c r="O308" s="13" t="str">
        <f>IF(ISNA(VLOOKUP(K308,Corres!$A$1:$C$34,3,FALSE)),"",VLOOKUP(K308,Corres!$A$1:$C$34,3,FALSE))</f>
        <v>Client-adm</v>
      </c>
    </row>
    <row r="309" spans="1:15" x14ac:dyDescent="0.2">
      <c r="A309" s="7">
        <v>508</v>
      </c>
      <c r="B309" s="7" t="s">
        <v>351</v>
      </c>
      <c r="C309" s="8">
        <v>4757</v>
      </c>
      <c r="D309" s="12" t="s">
        <v>775</v>
      </c>
      <c r="E309" s="8" t="s">
        <v>15</v>
      </c>
      <c r="F309" s="7" t="s">
        <v>21</v>
      </c>
      <c r="G309" s="10">
        <v>43369</v>
      </c>
      <c r="H309" s="11" t="s">
        <v>510</v>
      </c>
      <c r="I309" s="13" t="s">
        <v>773</v>
      </c>
      <c r="J309" s="15"/>
      <c r="K309" s="12" t="s">
        <v>512</v>
      </c>
      <c r="L309" s="10">
        <v>43454</v>
      </c>
      <c r="M309" s="13"/>
      <c r="N309" s="13" t="str">
        <f>IF(ISNA(VLOOKUP(K309,Corres!$A$1:$C$34,2,FALSE)),"",VLOOKUP(K309,Corres!$A$1:$C$34,2,FALSE))</f>
        <v>COC</v>
      </c>
      <c r="O309" s="13" t="str">
        <f>IF(ISNA(VLOOKUP(K309,Corres!$A$1:$C$34,3,FALSE)),"",VLOOKUP(K309,Corres!$A$1:$C$34,3,FALSE))</f>
        <v>Guich-mult</v>
      </c>
    </row>
    <row r="310" spans="1:15" x14ac:dyDescent="0.2">
      <c r="A310" s="7">
        <v>509</v>
      </c>
      <c r="B310" s="7" t="s">
        <v>351</v>
      </c>
      <c r="C310" s="8">
        <v>4815</v>
      </c>
      <c r="D310" s="12" t="s">
        <v>776</v>
      </c>
      <c r="E310" s="8" t="s">
        <v>15</v>
      </c>
      <c r="F310" s="7" t="s">
        <v>21</v>
      </c>
      <c r="G310" s="10">
        <v>43538</v>
      </c>
      <c r="H310" s="11" t="s">
        <v>510</v>
      </c>
      <c r="I310" s="11" t="s">
        <v>773</v>
      </c>
      <c r="J310" s="12"/>
      <c r="K310" s="12" t="s">
        <v>512</v>
      </c>
      <c r="L310" s="10">
        <v>43538</v>
      </c>
      <c r="M310" s="13"/>
      <c r="N310" s="13" t="str">
        <f>IF(ISNA(VLOOKUP(K310,Corres!$A$1:$C$34,2,FALSE)),"",VLOOKUP(K310,Corres!$A$1:$C$34,2,FALSE))</f>
        <v>COC</v>
      </c>
      <c r="O310" s="13" t="str">
        <f>IF(ISNA(VLOOKUP(K310,Corres!$A$1:$C$34,3,FALSE)),"",VLOOKUP(K310,Corres!$A$1:$C$34,3,FALSE))</f>
        <v>Guich-mult</v>
      </c>
    </row>
    <row r="311" spans="1:15" x14ac:dyDescent="0.2">
      <c r="A311" s="7">
        <v>510</v>
      </c>
      <c r="B311" s="7" t="s">
        <v>351</v>
      </c>
      <c r="C311" s="8">
        <v>2749</v>
      </c>
      <c r="D311" s="12" t="s">
        <v>777</v>
      </c>
      <c r="E311" s="8" t="s">
        <v>15</v>
      </c>
      <c r="F311" s="7" t="s">
        <v>21</v>
      </c>
      <c r="G311" s="10">
        <v>37789</v>
      </c>
      <c r="H311" s="11" t="s">
        <v>510</v>
      </c>
      <c r="I311" s="11" t="s">
        <v>778</v>
      </c>
      <c r="J311" s="12"/>
      <c r="K311" s="12" t="s">
        <v>528</v>
      </c>
      <c r="L311" s="10">
        <v>43556</v>
      </c>
      <c r="M311" s="13"/>
      <c r="N311" s="13" t="str">
        <f>IF(ISNA(VLOOKUP(K311,Corres!$A$1:$C$34,2,FALSE)),"",VLOOKUP(K311,Corres!$A$1:$C$34,2,FALSE))</f>
        <v>DA</v>
      </c>
      <c r="O311" s="13" t="str">
        <f>IF(ISNA(VLOOKUP(K311,Corres!$A$1:$C$34,3,FALSE)),"",VLOOKUP(K311,Corres!$A$1:$C$34,3,FALSE))</f>
        <v>Agence-res</v>
      </c>
    </row>
    <row r="312" spans="1:15" x14ac:dyDescent="0.2">
      <c r="A312" s="7">
        <v>511</v>
      </c>
      <c r="B312" s="7" t="s">
        <v>351</v>
      </c>
      <c r="C312" s="8">
        <v>4683</v>
      </c>
      <c r="D312" s="12" t="s">
        <v>779</v>
      </c>
      <c r="E312" s="8" t="s">
        <v>15</v>
      </c>
      <c r="F312" s="7" t="s">
        <v>21</v>
      </c>
      <c r="G312" s="10">
        <v>43201</v>
      </c>
      <c r="H312" s="11" t="s">
        <v>510</v>
      </c>
      <c r="I312" s="11" t="s">
        <v>778</v>
      </c>
      <c r="J312" s="12"/>
      <c r="K312" s="12" t="s">
        <v>721</v>
      </c>
      <c r="L312" s="10">
        <v>43384</v>
      </c>
      <c r="M312" s="13"/>
      <c r="N312" s="13" t="str">
        <f>IF(ISNA(VLOOKUP(K312,Corres!$A$1:$C$34,2,FALSE)),"",VLOOKUP(K312,Corres!$A$1:$C$34,2,FALSE))</f>
        <v>RC</v>
      </c>
      <c r="O312" s="13" t="str">
        <f>IF(ISNA(VLOOKUP(K312,Corres!$A$1:$C$34,3,FALSE)),"",VLOOKUP(K312,Corres!$A$1:$C$34,3,FALSE))</f>
        <v>Client-ges</v>
      </c>
    </row>
    <row r="313" spans="1:15" x14ac:dyDescent="0.2">
      <c r="A313" s="7">
        <v>512</v>
      </c>
      <c r="B313" s="7" t="s">
        <v>351</v>
      </c>
      <c r="C313" s="8">
        <v>4039</v>
      </c>
      <c r="D313" s="12" t="s">
        <v>780</v>
      </c>
      <c r="E313" s="8" t="s">
        <v>15</v>
      </c>
      <c r="F313" s="7" t="s">
        <v>21</v>
      </c>
      <c r="G313" s="10">
        <v>42303</v>
      </c>
      <c r="H313" s="11" t="s">
        <v>510</v>
      </c>
      <c r="I313" s="11" t="s">
        <v>778</v>
      </c>
      <c r="J313" s="12"/>
      <c r="K313" s="12" t="s">
        <v>419</v>
      </c>
      <c r="L313" s="10">
        <v>43435</v>
      </c>
      <c r="M313" s="13"/>
      <c r="N313" s="13" t="str">
        <f>IF(ISNA(VLOOKUP(K313,Corres!$A$1:$C$34,2,FALSE)),"",VLOOKUP(K313,Corres!$A$1:$C$34,2,FALSE))</f>
        <v>CFO</v>
      </c>
      <c r="O313" s="13" t="str">
        <f>IF(ISNA(VLOOKUP(K313,Corres!$A$1:$C$34,3,FALSE)),"",VLOOKUP(K313,Corres!$A$1:$C$34,3,FALSE))</f>
        <v>Client-adm</v>
      </c>
    </row>
    <row r="314" spans="1:15" x14ac:dyDescent="0.2">
      <c r="A314" s="7">
        <v>513</v>
      </c>
      <c r="B314" s="7" t="s">
        <v>351</v>
      </c>
      <c r="C314" s="8">
        <v>3866</v>
      </c>
      <c r="D314" s="12" t="s">
        <v>781</v>
      </c>
      <c r="E314" s="8" t="s">
        <v>15</v>
      </c>
      <c r="F314" s="7" t="s">
        <v>21</v>
      </c>
      <c r="G314" s="10">
        <v>41911</v>
      </c>
      <c r="H314" s="11" t="s">
        <v>510</v>
      </c>
      <c r="I314" s="11" t="s">
        <v>778</v>
      </c>
      <c r="J314" s="12"/>
      <c r="K314" s="12" t="s">
        <v>419</v>
      </c>
      <c r="L314" s="10">
        <v>43435</v>
      </c>
      <c r="M314" s="13"/>
      <c r="N314" s="13" t="str">
        <f>IF(ISNA(VLOOKUP(K314,Corres!$A$1:$C$34,2,FALSE)),"",VLOOKUP(K314,Corres!$A$1:$C$34,2,FALSE))</f>
        <v>CFO</v>
      </c>
      <c r="O314" s="13" t="str">
        <f>IF(ISNA(VLOOKUP(K314,Corres!$A$1:$C$34,3,FALSE)),"",VLOOKUP(K314,Corres!$A$1:$C$34,3,FALSE))</f>
        <v>Client-adm</v>
      </c>
    </row>
    <row r="315" spans="1:15" x14ac:dyDescent="0.2">
      <c r="A315" s="7">
        <v>514</v>
      </c>
      <c r="B315" s="7" t="s">
        <v>351</v>
      </c>
      <c r="C315" s="8">
        <v>4191</v>
      </c>
      <c r="D315" s="12" t="s">
        <v>782</v>
      </c>
      <c r="E315" s="8" t="s">
        <v>15</v>
      </c>
      <c r="F315" s="7" t="s">
        <v>16</v>
      </c>
      <c r="G315" s="10">
        <v>42520</v>
      </c>
      <c r="H315" s="11" t="s">
        <v>510</v>
      </c>
      <c r="I315" s="11" t="s">
        <v>778</v>
      </c>
      <c r="J315" s="12"/>
      <c r="K315" s="12" t="s">
        <v>548</v>
      </c>
      <c r="L315" s="10">
        <v>42618</v>
      </c>
      <c r="M315" s="13"/>
      <c r="N315" s="13" t="str">
        <f>IF(ISNA(VLOOKUP(K315,Corres!$A$1:$C$34,2,FALSE)),"",VLOOKUP(K315,Corres!$A$1:$C$34,2,FALSE))</f>
        <v>CC_PRO</v>
      </c>
      <c r="O315" s="13" t="str">
        <f>IF(ISNA(VLOOKUP(K315,Corres!$A$1:$C$34,3,FALSE)),"",VLOOKUP(K315,Corres!$A$1:$C$34,3,FALSE))</f>
        <v>Client-ges</v>
      </c>
    </row>
    <row r="316" spans="1:15" x14ac:dyDescent="0.2">
      <c r="A316" s="7">
        <v>515</v>
      </c>
      <c r="B316" s="7" t="s">
        <v>351</v>
      </c>
      <c r="C316" s="8">
        <v>4357</v>
      </c>
      <c r="D316" s="12" t="s">
        <v>783</v>
      </c>
      <c r="E316" s="8" t="s">
        <v>15</v>
      </c>
      <c r="F316" s="7" t="s">
        <v>16</v>
      </c>
      <c r="G316" s="10">
        <v>42676</v>
      </c>
      <c r="H316" s="11" t="s">
        <v>510</v>
      </c>
      <c r="I316" s="11" t="s">
        <v>778</v>
      </c>
      <c r="J316" s="12"/>
      <c r="K316" s="12" t="s">
        <v>512</v>
      </c>
      <c r="L316" s="10">
        <v>43435</v>
      </c>
      <c r="M316" s="13"/>
      <c r="N316" s="13" t="str">
        <f>IF(ISNA(VLOOKUP(K316,Corres!$A$1:$C$34,2,FALSE)),"",VLOOKUP(K316,Corres!$A$1:$C$34,2,FALSE))</f>
        <v>COC</v>
      </c>
      <c r="O316" s="13" t="str">
        <f>IF(ISNA(VLOOKUP(K316,Corres!$A$1:$C$34,3,FALSE)),"",VLOOKUP(K316,Corres!$A$1:$C$34,3,FALSE))</f>
        <v>Guich-mult</v>
      </c>
    </row>
    <row r="317" spans="1:15" x14ac:dyDescent="0.2">
      <c r="A317" s="7">
        <v>516</v>
      </c>
      <c r="B317" s="7" t="s">
        <v>351</v>
      </c>
      <c r="C317" s="8">
        <v>4248</v>
      </c>
      <c r="D317" s="12" t="s">
        <v>784</v>
      </c>
      <c r="E317" s="8" t="s">
        <v>15</v>
      </c>
      <c r="F317" s="7" t="s">
        <v>21</v>
      </c>
      <c r="G317" s="10">
        <v>42555</v>
      </c>
      <c r="H317" s="11" t="s">
        <v>510</v>
      </c>
      <c r="I317" s="11" t="s">
        <v>778</v>
      </c>
      <c r="J317" s="12"/>
      <c r="K317" s="12" t="s">
        <v>419</v>
      </c>
      <c r="L317" s="10">
        <v>43435</v>
      </c>
      <c r="M317" s="13"/>
      <c r="N317" s="13" t="str">
        <f>IF(ISNA(VLOOKUP(K317,Corres!$A$1:$C$34,2,FALSE)),"",VLOOKUP(K317,Corres!$A$1:$C$34,2,FALSE))</f>
        <v>CFO</v>
      </c>
      <c r="O317" s="13" t="str">
        <f>IF(ISNA(VLOOKUP(K317,Corres!$A$1:$C$34,3,FALSE)),"",VLOOKUP(K317,Corres!$A$1:$C$34,3,FALSE))</f>
        <v>Client-adm</v>
      </c>
    </row>
    <row r="318" spans="1:15" x14ac:dyDescent="0.2">
      <c r="A318" s="7">
        <v>517</v>
      </c>
      <c r="B318" s="7" t="s">
        <v>351</v>
      </c>
      <c r="C318" s="8">
        <v>4378</v>
      </c>
      <c r="D318" s="12" t="s">
        <v>785</v>
      </c>
      <c r="E318" s="8" t="s">
        <v>15</v>
      </c>
      <c r="F318" s="7" t="s">
        <v>21</v>
      </c>
      <c r="G318" s="10">
        <v>42690</v>
      </c>
      <c r="H318" s="11" t="s">
        <v>510</v>
      </c>
      <c r="I318" s="11" t="s">
        <v>778</v>
      </c>
      <c r="J318" s="12"/>
      <c r="K318" s="12" t="s">
        <v>512</v>
      </c>
      <c r="L318" s="10">
        <v>43435</v>
      </c>
      <c r="M318" s="13"/>
      <c r="N318" s="13" t="str">
        <f>IF(ISNA(VLOOKUP(K318,Corres!$A$1:$C$34,2,FALSE)),"",VLOOKUP(K318,Corres!$A$1:$C$34,2,FALSE))</f>
        <v>COC</v>
      </c>
      <c r="O318" s="13" t="str">
        <f>IF(ISNA(VLOOKUP(K318,Corres!$A$1:$C$34,3,FALSE)),"",VLOOKUP(K318,Corres!$A$1:$C$34,3,FALSE))</f>
        <v>Guich-mult</v>
      </c>
    </row>
    <row r="319" spans="1:15" x14ac:dyDescent="0.2">
      <c r="A319" s="7">
        <v>518</v>
      </c>
      <c r="B319" s="7" t="s">
        <v>351</v>
      </c>
      <c r="C319" s="8">
        <v>2235</v>
      </c>
      <c r="D319" s="12" t="s">
        <v>786</v>
      </c>
      <c r="E319" s="8" t="s">
        <v>15</v>
      </c>
      <c r="F319" s="7" t="s">
        <v>16</v>
      </c>
      <c r="G319" s="10">
        <v>35284</v>
      </c>
      <c r="H319" s="11" t="s">
        <v>510</v>
      </c>
      <c r="I319" s="13" t="s">
        <v>778</v>
      </c>
      <c r="J319" s="12"/>
      <c r="K319" s="12" t="s">
        <v>554</v>
      </c>
      <c r="L319" s="10">
        <v>43435</v>
      </c>
      <c r="M319" s="13"/>
      <c r="N319" s="13" t="str">
        <f>IF(ISNA(VLOOKUP(K319,Corres!$A$1:$C$34,2,FALSE)),"",VLOOKUP(K319,Corres!$A$1:$C$34,2,FALSE))</f>
        <v>RFO</v>
      </c>
      <c r="O319" s="13" t="str">
        <f>IF(ISNA(VLOOKUP(K319,Corres!$A$1:$C$34,3,FALSE)),"",VLOOKUP(K319,Corres!$A$1:$C$34,3,FALSE))</f>
        <v>Client-adm</v>
      </c>
    </row>
    <row r="320" spans="1:15" x14ac:dyDescent="0.2">
      <c r="A320" s="7">
        <v>519</v>
      </c>
      <c r="B320" s="7" t="s">
        <v>351</v>
      </c>
      <c r="C320" s="8">
        <v>3868</v>
      </c>
      <c r="D320" s="12" t="s">
        <v>787</v>
      </c>
      <c r="E320" s="8" t="s">
        <v>15</v>
      </c>
      <c r="F320" s="7" t="s">
        <v>21</v>
      </c>
      <c r="G320" s="10">
        <v>41913</v>
      </c>
      <c r="H320" s="11" t="s">
        <v>510</v>
      </c>
      <c r="I320" s="13" t="s">
        <v>778</v>
      </c>
      <c r="J320" s="12"/>
      <c r="K320" s="12" t="s">
        <v>530</v>
      </c>
      <c r="L320" s="10">
        <v>41913</v>
      </c>
      <c r="M320" s="13"/>
      <c r="N320" s="13" t="str">
        <f>IF(ISNA(VLOOKUP(K320,Corres!$A$1:$C$34,2,FALSE)),"",VLOOKUP(K320,Corres!$A$1:$C$34,2,FALSE))</f>
        <v>CC_PART</v>
      </c>
      <c r="O320" s="13" t="str">
        <f>IF(ISNA(VLOOKUP(K320,Corres!$A$1:$C$34,3,FALSE)),"",VLOOKUP(K320,Corres!$A$1:$C$34,3,FALSE))</f>
        <v>Client-ges</v>
      </c>
    </row>
    <row r="321" spans="1:15" x14ac:dyDescent="0.2">
      <c r="A321" s="7">
        <v>520</v>
      </c>
      <c r="B321" s="7" t="s">
        <v>351</v>
      </c>
      <c r="C321" s="8">
        <v>3634</v>
      </c>
      <c r="D321" s="12" t="s">
        <v>788</v>
      </c>
      <c r="E321" s="8" t="s">
        <v>15</v>
      </c>
      <c r="F321" s="7" t="s">
        <v>21</v>
      </c>
      <c r="G321" s="10">
        <v>40834</v>
      </c>
      <c r="H321" s="11" t="s">
        <v>510</v>
      </c>
      <c r="I321" s="13" t="s">
        <v>778</v>
      </c>
      <c r="J321" s="12"/>
      <c r="K321" s="12" t="s">
        <v>512</v>
      </c>
      <c r="L321" s="10">
        <v>43435</v>
      </c>
      <c r="M321" s="13"/>
      <c r="N321" s="13" t="str">
        <f>IF(ISNA(VLOOKUP(K321,Corres!$A$1:$C$34,2,FALSE)),"",VLOOKUP(K321,Corres!$A$1:$C$34,2,FALSE))</f>
        <v>COC</v>
      </c>
      <c r="O321" s="13" t="str">
        <f>IF(ISNA(VLOOKUP(K321,Corres!$A$1:$C$34,3,FALSE)),"",VLOOKUP(K321,Corres!$A$1:$C$34,3,FALSE))</f>
        <v>Guich-mult</v>
      </c>
    </row>
    <row r="322" spans="1:15" x14ac:dyDescent="0.2">
      <c r="A322" s="7">
        <v>521</v>
      </c>
      <c r="B322" s="7" t="s">
        <v>351</v>
      </c>
      <c r="C322" s="8">
        <v>4189</v>
      </c>
      <c r="D322" s="12" t="s">
        <v>789</v>
      </c>
      <c r="E322" s="8" t="s">
        <v>15</v>
      </c>
      <c r="F322" s="7" t="s">
        <v>16</v>
      </c>
      <c r="G322" s="10">
        <v>42520</v>
      </c>
      <c r="H322" s="11" t="s">
        <v>510</v>
      </c>
      <c r="I322" s="11" t="s">
        <v>778</v>
      </c>
      <c r="J322" s="12"/>
      <c r="K322" s="12" t="s">
        <v>548</v>
      </c>
      <c r="L322" s="10">
        <v>42576</v>
      </c>
      <c r="M322" s="13"/>
      <c r="N322" s="13" t="str">
        <f>IF(ISNA(VLOOKUP(K322,Corres!$A$1:$C$34,2,FALSE)),"",VLOOKUP(K322,Corres!$A$1:$C$34,2,FALSE))</f>
        <v>CC_PRO</v>
      </c>
      <c r="O322" s="13" t="str">
        <f>IF(ISNA(VLOOKUP(K322,Corres!$A$1:$C$34,3,FALSE)),"",VLOOKUP(K322,Corres!$A$1:$C$34,3,FALSE))</f>
        <v>Client-ges</v>
      </c>
    </row>
    <row r="323" spans="1:15" x14ac:dyDescent="0.2">
      <c r="A323" s="7">
        <v>522</v>
      </c>
      <c r="B323" s="7" t="s">
        <v>351</v>
      </c>
      <c r="C323" s="8">
        <v>4675</v>
      </c>
      <c r="D323" s="12" t="s">
        <v>790</v>
      </c>
      <c r="E323" s="8" t="s">
        <v>15</v>
      </c>
      <c r="F323" s="7" t="s">
        <v>21</v>
      </c>
      <c r="G323" s="10">
        <v>43181</v>
      </c>
      <c r="H323" s="11" t="s">
        <v>510</v>
      </c>
      <c r="I323" s="13" t="s">
        <v>778</v>
      </c>
      <c r="J323" s="12"/>
      <c r="K323" s="12" t="s">
        <v>530</v>
      </c>
      <c r="L323" s="10">
        <v>43181</v>
      </c>
      <c r="M323" s="13"/>
      <c r="N323" s="13" t="str">
        <f>IF(ISNA(VLOOKUP(K323,Corres!$A$1:$C$34,2,FALSE)),"",VLOOKUP(K323,Corres!$A$1:$C$34,2,FALSE))</f>
        <v>CC_PART</v>
      </c>
      <c r="O323" s="13" t="str">
        <f>IF(ISNA(VLOOKUP(K323,Corres!$A$1:$C$34,3,FALSE)),"",VLOOKUP(K323,Corres!$A$1:$C$34,3,FALSE))</f>
        <v>Client-ges</v>
      </c>
    </row>
    <row r="324" spans="1:15" x14ac:dyDescent="0.2">
      <c r="A324" s="7">
        <v>523</v>
      </c>
      <c r="B324" s="7" t="s">
        <v>351</v>
      </c>
      <c r="C324" s="8">
        <v>4526</v>
      </c>
      <c r="D324" s="12" t="s">
        <v>791</v>
      </c>
      <c r="E324" s="8" t="s">
        <v>15</v>
      </c>
      <c r="F324" s="7" t="s">
        <v>16</v>
      </c>
      <c r="G324" s="10">
        <v>42877</v>
      </c>
      <c r="H324" s="11" t="s">
        <v>510</v>
      </c>
      <c r="I324" s="13" t="s">
        <v>778</v>
      </c>
      <c r="J324" s="12"/>
      <c r="K324" s="12" t="s">
        <v>569</v>
      </c>
      <c r="L324" s="10">
        <v>43533</v>
      </c>
      <c r="M324" s="13"/>
      <c r="N324" s="13" t="str">
        <f>IF(ISNA(VLOOKUP(K324,Corres!$A$1:$C$34,2,FALSE)),"",VLOOKUP(K324,Corres!$A$1:$C$34,2,FALSE))</f>
        <v>CC_PART</v>
      </c>
      <c r="O324" s="13" t="str">
        <f>IF(ISNA(VLOOKUP(K324,Corres!$A$1:$C$34,3,FALSE)),"",VLOOKUP(K324,Corres!$A$1:$C$34,3,FALSE))</f>
        <v>Client-ges</v>
      </c>
    </row>
    <row r="325" spans="1:15" x14ac:dyDescent="0.2">
      <c r="A325" s="7">
        <v>524</v>
      </c>
      <c r="B325" s="7" t="s">
        <v>351</v>
      </c>
      <c r="C325" s="8">
        <v>2549</v>
      </c>
      <c r="D325" s="12" t="s">
        <v>792</v>
      </c>
      <c r="E325" s="8" t="s">
        <v>15</v>
      </c>
      <c r="F325" s="7" t="s">
        <v>21</v>
      </c>
      <c r="G325" s="10">
        <v>36781</v>
      </c>
      <c r="H325" s="11" t="s">
        <v>510</v>
      </c>
      <c r="I325" s="13" t="s">
        <v>793</v>
      </c>
      <c r="J325" s="12"/>
      <c r="K325" s="12" t="s">
        <v>528</v>
      </c>
      <c r="L325" s="10">
        <v>43542</v>
      </c>
      <c r="M325" s="13"/>
      <c r="N325" s="13" t="str">
        <f>IF(ISNA(VLOOKUP(K325,Corres!$A$1:$C$34,2,FALSE)),"",VLOOKUP(K325,Corres!$A$1:$C$34,2,FALSE))</f>
        <v>DA</v>
      </c>
      <c r="O325" s="13" t="str">
        <f>IF(ISNA(VLOOKUP(K325,Corres!$A$1:$C$34,3,FALSE)),"",VLOOKUP(K325,Corres!$A$1:$C$34,3,FALSE))</f>
        <v>Agence-res</v>
      </c>
    </row>
    <row r="326" spans="1:15" x14ac:dyDescent="0.2">
      <c r="A326" s="7">
        <v>525</v>
      </c>
      <c r="B326" s="7" t="s">
        <v>351</v>
      </c>
      <c r="C326" s="8">
        <v>1722</v>
      </c>
      <c r="D326" s="12" t="s">
        <v>794</v>
      </c>
      <c r="E326" s="8" t="s">
        <v>15</v>
      </c>
      <c r="F326" s="7" t="s">
        <v>21</v>
      </c>
      <c r="G326" s="10">
        <v>31049</v>
      </c>
      <c r="H326" s="11" t="s">
        <v>510</v>
      </c>
      <c r="I326" s="11" t="s">
        <v>793</v>
      </c>
      <c r="J326" s="12"/>
      <c r="K326" s="12" t="s">
        <v>419</v>
      </c>
      <c r="L326" s="10">
        <v>43435</v>
      </c>
      <c r="M326" s="13"/>
      <c r="N326" s="13" t="str">
        <f>IF(ISNA(VLOOKUP(K326,Corres!$A$1:$C$34,2,FALSE)),"",VLOOKUP(K326,Corres!$A$1:$C$34,2,FALSE))</f>
        <v>CFO</v>
      </c>
      <c r="O326" s="13" t="str">
        <f>IF(ISNA(VLOOKUP(K326,Corres!$A$1:$C$34,3,FALSE)),"",VLOOKUP(K326,Corres!$A$1:$C$34,3,FALSE))</f>
        <v>Client-adm</v>
      </c>
    </row>
    <row r="327" spans="1:15" x14ac:dyDescent="0.2">
      <c r="A327" s="7">
        <v>526</v>
      </c>
      <c r="B327" s="7" t="s">
        <v>351</v>
      </c>
      <c r="C327" s="8">
        <v>2096</v>
      </c>
      <c r="D327" s="12" t="s">
        <v>795</v>
      </c>
      <c r="E327" s="8" t="s">
        <v>15</v>
      </c>
      <c r="F327" s="7" t="s">
        <v>21</v>
      </c>
      <c r="G327" s="10">
        <v>35004</v>
      </c>
      <c r="H327" s="11" t="s">
        <v>510</v>
      </c>
      <c r="I327" s="13" t="s">
        <v>793</v>
      </c>
      <c r="J327" s="12"/>
      <c r="K327" s="12" t="s">
        <v>554</v>
      </c>
      <c r="L327" s="10">
        <v>43435</v>
      </c>
      <c r="M327" s="13"/>
      <c r="N327" s="13" t="str">
        <f>IF(ISNA(VLOOKUP(K327,Corres!$A$1:$C$34,2,FALSE)),"",VLOOKUP(K327,Corres!$A$1:$C$34,2,FALSE))</f>
        <v>RFO</v>
      </c>
      <c r="O327" s="13" t="str">
        <f>IF(ISNA(VLOOKUP(K327,Corres!$A$1:$C$34,3,FALSE)),"",VLOOKUP(K327,Corres!$A$1:$C$34,3,FALSE))</f>
        <v>Client-adm</v>
      </c>
    </row>
    <row r="328" spans="1:15" x14ac:dyDescent="0.2">
      <c r="A328" s="7">
        <v>527</v>
      </c>
      <c r="B328" s="7" t="s">
        <v>351</v>
      </c>
      <c r="C328" s="8">
        <v>4365</v>
      </c>
      <c r="D328" s="12" t="s">
        <v>796</v>
      </c>
      <c r="E328" s="8" t="s">
        <v>15</v>
      </c>
      <c r="F328" s="7" t="s">
        <v>16</v>
      </c>
      <c r="G328" s="10">
        <v>42681</v>
      </c>
      <c r="H328" s="11" t="s">
        <v>510</v>
      </c>
      <c r="I328" s="13" t="s">
        <v>793</v>
      </c>
      <c r="J328" s="11"/>
      <c r="K328" s="12" t="s">
        <v>512</v>
      </c>
      <c r="L328" s="10">
        <v>43435</v>
      </c>
      <c r="M328" s="13"/>
      <c r="N328" s="13" t="str">
        <f>IF(ISNA(VLOOKUP(K328,Corres!$A$1:$C$34,2,FALSE)),"",VLOOKUP(K328,Corres!$A$1:$C$34,2,FALSE))</f>
        <v>COC</v>
      </c>
      <c r="O328" s="13" t="str">
        <f>IF(ISNA(VLOOKUP(K328,Corres!$A$1:$C$34,3,FALSE)),"",VLOOKUP(K328,Corres!$A$1:$C$34,3,FALSE))</f>
        <v>Guich-mult</v>
      </c>
    </row>
    <row r="329" spans="1:15" x14ac:dyDescent="0.2">
      <c r="A329" s="7">
        <v>528</v>
      </c>
      <c r="B329" s="7" t="s">
        <v>351</v>
      </c>
      <c r="C329" s="8">
        <v>4608</v>
      </c>
      <c r="D329" s="12" t="s">
        <v>797</v>
      </c>
      <c r="E329" s="8" t="s">
        <v>15</v>
      </c>
      <c r="F329" s="7" t="s">
        <v>16</v>
      </c>
      <c r="G329" s="10">
        <v>43017</v>
      </c>
      <c r="H329" s="11" t="s">
        <v>510</v>
      </c>
      <c r="I329" s="13" t="s">
        <v>793</v>
      </c>
      <c r="J329" s="12"/>
      <c r="K329" s="12" t="s">
        <v>569</v>
      </c>
      <c r="L329" s="10">
        <v>43467</v>
      </c>
      <c r="M329" s="13"/>
      <c r="N329" s="13" t="str">
        <f>IF(ISNA(VLOOKUP(K329,Corres!$A$1:$C$34,2,FALSE)),"",VLOOKUP(K329,Corres!$A$1:$C$34,2,FALSE))</f>
        <v>CC_PART</v>
      </c>
      <c r="O329" s="13" t="str">
        <f>IF(ISNA(VLOOKUP(K329,Corres!$A$1:$C$34,3,FALSE)),"",VLOOKUP(K329,Corres!$A$1:$C$34,3,FALSE))</f>
        <v>Client-ges</v>
      </c>
    </row>
    <row r="330" spans="1:15" x14ac:dyDescent="0.2">
      <c r="A330" s="7">
        <v>529</v>
      </c>
      <c r="B330" s="7" t="s">
        <v>351</v>
      </c>
      <c r="C330" s="8">
        <v>3227</v>
      </c>
      <c r="D330" s="12" t="s">
        <v>798</v>
      </c>
      <c r="E330" s="8" t="s">
        <v>15</v>
      </c>
      <c r="F330" s="7" t="s">
        <v>21</v>
      </c>
      <c r="G330" s="10">
        <v>39015</v>
      </c>
      <c r="H330" s="11" t="s">
        <v>510</v>
      </c>
      <c r="I330" s="11" t="s">
        <v>793</v>
      </c>
      <c r="J330" s="12"/>
      <c r="K330" s="12" t="s">
        <v>548</v>
      </c>
      <c r="L330" s="10">
        <v>43446</v>
      </c>
      <c r="M330" s="13"/>
      <c r="N330" s="13" t="str">
        <f>IF(ISNA(VLOOKUP(K330,Corres!$A$1:$C$34,2,FALSE)),"",VLOOKUP(K330,Corres!$A$1:$C$34,2,FALSE))</f>
        <v>CC_PRO</v>
      </c>
      <c r="O330" s="13" t="str">
        <f>IF(ISNA(VLOOKUP(K330,Corres!$A$1:$C$34,3,FALSE)),"",VLOOKUP(K330,Corres!$A$1:$C$34,3,FALSE))</f>
        <v>Client-ges</v>
      </c>
    </row>
    <row r="331" spans="1:15" x14ac:dyDescent="0.2">
      <c r="A331" s="7">
        <v>530</v>
      </c>
      <c r="B331" s="7" t="s">
        <v>351</v>
      </c>
      <c r="C331" s="8">
        <v>4037</v>
      </c>
      <c r="D331" s="12" t="s">
        <v>799</v>
      </c>
      <c r="E331" s="8" t="s">
        <v>15</v>
      </c>
      <c r="F331" s="7" t="s">
        <v>21</v>
      </c>
      <c r="G331" s="10">
        <v>42297</v>
      </c>
      <c r="H331" s="11" t="s">
        <v>510</v>
      </c>
      <c r="I331" s="11" t="s">
        <v>793</v>
      </c>
      <c r="J331" s="12"/>
      <c r="K331" s="12" t="s">
        <v>530</v>
      </c>
      <c r="L331" s="10">
        <v>43171</v>
      </c>
      <c r="M331" s="13"/>
      <c r="N331" s="13" t="str">
        <f>IF(ISNA(VLOOKUP(K331,Corres!$A$1:$C$34,2,FALSE)),"",VLOOKUP(K331,Corres!$A$1:$C$34,2,FALSE))</f>
        <v>CC_PART</v>
      </c>
      <c r="O331" s="13" t="str">
        <f>IF(ISNA(VLOOKUP(K331,Corres!$A$1:$C$34,3,FALSE)),"",VLOOKUP(K331,Corres!$A$1:$C$34,3,FALSE))</f>
        <v>Client-ges</v>
      </c>
    </row>
    <row r="332" spans="1:15" x14ac:dyDescent="0.2">
      <c r="A332" s="7">
        <v>531</v>
      </c>
      <c r="B332" s="7" t="s">
        <v>351</v>
      </c>
      <c r="C332" s="8">
        <v>3302</v>
      </c>
      <c r="D332" s="12" t="s">
        <v>800</v>
      </c>
      <c r="E332" s="8" t="s">
        <v>15</v>
      </c>
      <c r="F332" s="7" t="s">
        <v>21</v>
      </c>
      <c r="G332" s="10">
        <v>39436</v>
      </c>
      <c r="H332" s="11" t="s">
        <v>510</v>
      </c>
      <c r="I332" s="11" t="s">
        <v>793</v>
      </c>
      <c r="J332" s="12"/>
      <c r="K332" s="12" t="s">
        <v>530</v>
      </c>
      <c r="L332" s="10">
        <v>41512</v>
      </c>
      <c r="M332" s="13"/>
      <c r="N332" s="13" t="str">
        <f>IF(ISNA(VLOOKUP(K332,Corres!$A$1:$C$34,2,FALSE)),"",VLOOKUP(K332,Corres!$A$1:$C$34,2,FALSE))</f>
        <v>CC_PART</v>
      </c>
      <c r="O332" s="13" t="str">
        <f>IF(ISNA(VLOOKUP(K332,Corres!$A$1:$C$34,3,FALSE)),"",VLOOKUP(K332,Corres!$A$1:$C$34,3,FALSE))</f>
        <v>Client-ges</v>
      </c>
    </row>
    <row r="333" spans="1:15" x14ac:dyDescent="0.2">
      <c r="A333" s="7">
        <v>532</v>
      </c>
      <c r="B333" s="7" t="s">
        <v>351</v>
      </c>
      <c r="C333" s="8">
        <v>4164</v>
      </c>
      <c r="D333" s="12" t="s">
        <v>801</v>
      </c>
      <c r="E333" s="8" t="s">
        <v>15</v>
      </c>
      <c r="F333" s="7" t="s">
        <v>21</v>
      </c>
      <c r="G333" s="10">
        <v>42492</v>
      </c>
      <c r="H333" s="11" t="s">
        <v>510</v>
      </c>
      <c r="I333" s="15" t="s">
        <v>793</v>
      </c>
      <c r="J333" s="12"/>
      <c r="K333" s="12" t="s">
        <v>530</v>
      </c>
      <c r="L333" s="10">
        <v>42584</v>
      </c>
      <c r="M333" s="13"/>
      <c r="N333" s="13" t="str">
        <f>IF(ISNA(VLOOKUP(K333,Corres!$A$1:$C$34,2,FALSE)),"",VLOOKUP(K333,Corres!$A$1:$C$34,2,FALSE))</f>
        <v>CC_PART</v>
      </c>
      <c r="O333" s="13" t="str">
        <f>IF(ISNA(VLOOKUP(K333,Corres!$A$1:$C$34,3,FALSE)),"",VLOOKUP(K333,Corres!$A$1:$C$34,3,FALSE))</f>
        <v>Client-ges</v>
      </c>
    </row>
    <row r="334" spans="1:15" x14ac:dyDescent="0.2">
      <c r="A334" s="7">
        <v>533</v>
      </c>
      <c r="B334" s="7" t="s">
        <v>351</v>
      </c>
      <c r="C334" s="8">
        <v>4440</v>
      </c>
      <c r="D334" s="12" t="s">
        <v>802</v>
      </c>
      <c r="E334" s="8" t="s">
        <v>15</v>
      </c>
      <c r="F334" s="7" t="s">
        <v>16</v>
      </c>
      <c r="G334" s="10">
        <v>42758</v>
      </c>
      <c r="H334" s="11" t="s">
        <v>510</v>
      </c>
      <c r="I334" s="11" t="s">
        <v>793</v>
      </c>
      <c r="J334" s="12"/>
      <c r="K334" s="12" t="s">
        <v>512</v>
      </c>
      <c r="L334" s="10">
        <v>43435</v>
      </c>
      <c r="M334" s="13"/>
      <c r="N334" s="13" t="str">
        <f>IF(ISNA(VLOOKUP(K334,Corres!$A$1:$C$34,2,FALSE)),"",VLOOKUP(K334,Corres!$A$1:$C$34,2,FALSE))</f>
        <v>COC</v>
      </c>
      <c r="O334" s="13" t="str">
        <f>IF(ISNA(VLOOKUP(K334,Corres!$A$1:$C$34,3,FALSE)),"",VLOOKUP(K334,Corres!$A$1:$C$34,3,FALSE))</f>
        <v>Guich-mult</v>
      </c>
    </row>
    <row r="335" spans="1:15" x14ac:dyDescent="0.2">
      <c r="A335" s="7">
        <v>534</v>
      </c>
      <c r="B335" s="7" t="s">
        <v>351</v>
      </c>
      <c r="C335" s="8">
        <v>3519</v>
      </c>
      <c r="D335" s="16" t="s">
        <v>803</v>
      </c>
      <c r="E335" s="17" t="s">
        <v>15</v>
      </c>
      <c r="F335" s="7" t="s">
        <v>21</v>
      </c>
      <c r="G335" s="10">
        <v>40360</v>
      </c>
      <c r="H335" s="11" t="s">
        <v>510</v>
      </c>
      <c r="I335" s="11" t="s">
        <v>793</v>
      </c>
      <c r="J335" s="12"/>
      <c r="K335" s="12" t="s">
        <v>419</v>
      </c>
      <c r="L335" s="10">
        <v>43435</v>
      </c>
      <c r="M335" s="13"/>
      <c r="N335" s="13" t="str">
        <f>IF(ISNA(VLOOKUP(K335,Corres!$A$1:$C$34,2,FALSE)),"",VLOOKUP(K335,Corres!$A$1:$C$34,2,FALSE))</f>
        <v>CFO</v>
      </c>
      <c r="O335" s="13" t="str">
        <f>IF(ISNA(VLOOKUP(K335,Corres!$A$1:$C$34,3,FALSE)),"",VLOOKUP(K335,Corres!$A$1:$C$34,3,FALSE))</f>
        <v>Client-adm</v>
      </c>
    </row>
    <row r="336" spans="1:15" x14ac:dyDescent="0.2">
      <c r="A336" s="7">
        <v>535</v>
      </c>
      <c r="B336" s="7" t="s">
        <v>351</v>
      </c>
      <c r="C336" s="8">
        <v>3313</v>
      </c>
      <c r="D336" s="12" t="s">
        <v>804</v>
      </c>
      <c r="E336" s="8" t="s">
        <v>15</v>
      </c>
      <c r="F336" s="7" t="s">
        <v>16</v>
      </c>
      <c r="G336" s="10">
        <v>39483</v>
      </c>
      <c r="H336" s="11" t="s">
        <v>510</v>
      </c>
      <c r="I336" s="11" t="s">
        <v>793</v>
      </c>
      <c r="J336" s="12"/>
      <c r="K336" s="12" t="s">
        <v>548</v>
      </c>
      <c r="L336" s="10">
        <v>43171</v>
      </c>
      <c r="M336" s="13"/>
      <c r="N336" s="13" t="str">
        <f>IF(ISNA(VLOOKUP(K336,Corres!$A$1:$C$34,2,FALSE)),"",VLOOKUP(K336,Corres!$A$1:$C$34,2,FALSE))</f>
        <v>CC_PRO</v>
      </c>
      <c r="O336" s="13" t="str">
        <f>IF(ISNA(VLOOKUP(K336,Corres!$A$1:$C$34,3,FALSE)),"",VLOOKUP(K336,Corres!$A$1:$C$34,3,FALSE))</f>
        <v>Client-ges</v>
      </c>
    </row>
    <row r="337" spans="1:15" x14ac:dyDescent="0.2">
      <c r="A337" s="7">
        <v>536</v>
      </c>
      <c r="B337" s="7" t="s">
        <v>351</v>
      </c>
      <c r="C337" s="8">
        <v>4744</v>
      </c>
      <c r="D337" s="12" t="s">
        <v>805</v>
      </c>
      <c r="E337" s="8" t="s">
        <v>15</v>
      </c>
      <c r="F337" s="7" t="s">
        <v>16</v>
      </c>
      <c r="G337" s="10">
        <v>43341</v>
      </c>
      <c r="H337" s="11" t="s">
        <v>510</v>
      </c>
      <c r="I337" s="11" t="s">
        <v>793</v>
      </c>
      <c r="J337" s="12"/>
      <c r="K337" s="12" t="s">
        <v>512</v>
      </c>
      <c r="L337" s="10">
        <v>43435</v>
      </c>
      <c r="M337" s="13"/>
      <c r="N337" s="13" t="str">
        <f>IF(ISNA(VLOOKUP(K337,Corres!$A$1:$C$34,2,FALSE)),"",VLOOKUP(K337,Corres!$A$1:$C$34,2,FALSE))</f>
        <v>COC</v>
      </c>
      <c r="O337" s="13" t="str">
        <f>IF(ISNA(VLOOKUP(K337,Corres!$A$1:$C$34,3,FALSE)),"",VLOOKUP(K337,Corres!$A$1:$C$34,3,FALSE))</f>
        <v>Guich-mult</v>
      </c>
    </row>
    <row r="338" spans="1:15" x14ac:dyDescent="0.2">
      <c r="A338" s="7">
        <v>537</v>
      </c>
      <c r="B338" s="7" t="s">
        <v>351</v>
      </c>
      <c r="C338" s="8">
        <v>4813</v>
      </c>
      <c r="D338" s="12" t="s">
        <v>806</v>
      </c>
      <c r="E338" s="8" t="s">
        <v>15</v>
      </c>
      <c r="F338" s="7" t="s">
        <v>21</v>
      </c>
      <c r="G338" s="10">
        <v>43538</v>
      </c>
      <c r="H338" s="11" t="s">
        <v>510</v>
      </c>
      <c r="I338" s="11" t="s">
        <v>793</v>
      </c>
      <c r="J338" s="12"/>
      <c r="K338" s="12" t="s">
        <v>715</v>
      </c>
      <c r="L338" s="10">
        <v>43538</v>
      </c>
      <c r="M338" s="13"/>
      <c r="N338" s="13" t="str">
        <f>IF(ISNA(VLOOKUP(K338,Corres!$A$1:$C$34,2,FALSE)),"",VLOOKUP(K338,Corres!$A$1:$C$34,2,FALSE))</f>
        <v>CC_PRO</v>
      </c>
      <c r="O338" s="13" t="str">
        <f>IF(ISNA(VLOOKUP(K338,Corres!$A$1:$C$34,3,FALSE)),"",VLOOKUP(K338,Corres!$A$1:$C$34,3,FALSE))</f>
        <v>Client-ges</v>
      </c>
    </row>
    <row r="339" spans="1:15" x14ac:dyDescent="0.2">
      <c r="A339" s="7">
        <v>538</v>
      </c>
      <c r="B339" s="7" t="s">
        <v>351</v>
      </c>
      <c r="C339" s="8">
        <v>1932</v>
      </c>
      <c r="D339" s="12" t="s">
        <v>807</v>
      </c>
      <c r="E339" s="8" t="s">
        <v>15</v>
      </c>
      <c r="F339" s="7" t="s">
        <v>16</v>
      </c>
      <c r="G339" s="10">
        <v>33290</v>
      </c>
      <c r="H339" s="11" t="s">
        <v>421</v>
      </c>
      <c r="I339" s="11" t="s">
        <v>808</v>
      </c>
      <c r="J339" s="12"/>
      <c r="K339" s="12" t="s">
        <v>512</v>
      </c>
      <c r="L339" s="10">
        <v>43435</v>
      </c>
      <c r="M339" s="13"/>
      <c r="N339" s="13" t="str">
        <f>IF(ISNA(VLOOKUP(K339,Corres!$A$1:$C$34,2,FALSE)),"",VLOOKUP(K339,Corres!$A$1:$C$34,2,FALSE))</f>
        <v>COC</v>
      </c>
      <c r="O339" s="13" t="str">
        <f>IF(ISNA(VLOOKUP(K339,Corres!$A$1:$C$34,3,FALSE)),"",VLOOKUP(K339,Corres!$A$1:$C$34,3,FALSE))</f>
        <v>Guich-mult</v>
      </c>
    </row>
    <row r="340" spans="1:15" x14ac:dyDescent="0.2">
      <c r="A340" s="7">
        <v>539</v>
      </c>
      <c r="B340" s="7" t="s">
        <v>351</v>
      </c>
      <c r="C340" s="8">
        <v>3159</v>
      </c>
      <c r="D340" s="12" t="s">
        <v>809</v>
      </c>
      <c r="E340" s="8" t="s">
        <v>15</v>
      </c>
      <c r="F340" s="7" t="s">
        <v>21</v>
      </c>
      <c r="G340" s="10">
        <v>38827</v>
      </c>
      <c r="H340" s="11" t="s">
        <v>421</v>
      </c>
      <c r="I340" s="11" t="s">
        <v>808</v>
      </c>
      <c r="J340" s="12"/>
      <c r="K340" s="12" t="s">
        <v>530</v>
      </c>
      <c r="L340" s="10">
        <v>42086</v>
      </c>
      <c r="M340" s="13"/>
      <c r="N340" s="13" t="str">
        <f>IF(ISNA(VLOOKUP(K340,Corres!$A$1:$C$34,2,FALSE)),"",VLOOKUP(K340,Corres!$A$1:$C$34,2,FALSE))</f>
        <v>CC_PART</v>
      </c>
      <c r="O340" s="13" t="str">
        <f>IF(ISNA(VLOOKUP(K340,Corres!$A$1:$C$34,3,FALSE)),"",VLOOKUP(K340,Corres!$A$1:$C$34,3,FALSE))</f>
        <v>Client-ges</v>
      </c>
    </row>
    <row r="341" spans="1:15" x14ac:dyDescent="0.2">
      <c r="A341" s="7">
        <v>540</v>
      </c>
      <c r="B341" s="7" t="s">
        <v>351</v>
      </c>
      <c r="C341" s="8">
        <v>3616</v>
      </c>
      <c r="D341" s="12" t="s">
        <v>810</v>
      </c>
      <c r="E341" s="8" t="s">
        <v>15</v>
      </c>
      <c r="F341" s="7" t="s">
        <v>21</v>
      </c>
      <c r="G341" s="10">
        <v>40764</v>
      </c>
      <c r="H341" s="11" t="s">
        <v>421</v>
      </c>
      <c r="I341" s="11" t="s">
        <v>808</v>
      </c>
      <c r="J341" s="12"/>
      <c r="K341" s="12" t="s">
        <v>419</v>
      </c>
      <c r="L341" s="10">
        <v>43435</v>
      </c>
      <c r="M341" s="13"/>
      <c r="N341" s="13" t="str">
        <f>IF(ISNA(VLOOKUP(K341,Corres!$A$1:$C$34,2,FALSE)),"",VLOOKUP(K341,Corres!$A$1:$C$34,2,FALSE))</f>
        <v>CFO</v>
      </c>
      <c r="O341" s="13" t="str">
        <f>IF(ISNA(VLOOKUP(K341,Corres!$A$1:$C$34,3,FALSE)),"",VLOOKUP(K341,Corres!$A$1:$C$34,3,FALSE))</f>
        <v>Client-adm</v>
      </c>
    </row>
    <row r="342" spans="1:15" x14ac:dyDescent="0.2">
      <c r="A342" s="7">
        <v>541</v>
      </c>
      <c r="B342" s="7" t="s">
        <v>351</v>
      </c>
      <c r="C342" s="8">
        <v>4173</v>
      </c>
      <c r="D342" s="12" t="s">
        <v>811</v>
      </c>
      <c r="E342" s="8" t="s">
        <v>15</v>
      </c>
      <c r="F342" s="7" t="s">
        <v>21</v>
      </c>
      <c r="G342" s="10">
        <v>42501</v>
      </c>
      <c r="H342" s="11" t="s">
        <v>421</v>
      </c>
      <c r="I342" s="11" t="s">
        <v>808</v>
      </c>
      <c r="J342" s="12"/>
      <c r="K342" s="12" t="s">
        <v>530</v>
      </c>
      <c r="L342" s="10">
        <v>42943</v>
      </c>
      <c r="M342" s="13"/>
      <c r="N342" s="13" t="str">
        <f>IF(ISNA(VLOOKUP(K342,Corres!$A$1:$C$34,2,FALSE)),"",VLOOKUP(K342,Corres!$A$1:$C$34,2,FALSE))</f>
        <v>CC_PART</v>
      </c>
      <c r="O342" s="13" t="str">
        <f>IF(ISNA(VLOOKUP(K342,Corres!$A$1:$C$34,3,FALSE)),"",VLOOKUP(K342,Corres!$A$1:$C$34,3,FALSE))</f>
        <v>Client-ges</v>
      </c>
    </row>
    <row r="343" spans="1:15" x14ac:dyDescent="0.2">
      <c r="A343" s="7">
        <v>542</v>
      </c>
      <c r="B343" s="7" t="s">
        <v>351</v>
      </c>
      <c r="C343" s="8">
        <v>4476</v>
      </c>
      <c r="D343" s="12" t="s">
        <v>812</v>
      </c>
      <c r="E343" s="8" t="s">
        <v>15</v>
      </c>
      <c r="F343" s="7" t="s">
        <v>16</v>
      </c>
      <c r="G343" s="10">
        <v>42816</v>
      </c>
      <c r="H343" s="11" t="s">
        <v>421</v>
      </c>
      <c r="I343" s="11" t="s">
        <v>808</v>
      </c>
      <c r="J343" s="12"/>
      <c r="K343" s="12" t="s">
        <v>530</v>
      </c>
      <c r="L343" s="10">
        <v>42816</v>
      </c>
      <c r="M343" s="13"/>
      <c r="N343" s="13" t="str">
        <f>IF(ISNA(VLOOKUP(K343,Corres!$A$1:$C$34,2,FALSE)),"",VLOOKUP(K343,Corres!$A$1:$C$34,2,FALSE))</f>
        <v>CC_PART</v>
      </c>
      <c r="O343" s="13" t="str">
        <f>IF(ISNA(VLOOKUP(K343,Corres!$A$1:$C$34,3,FALSE)),"",VLOOKUP(K343,Corres!$A$1:$C$34,3,FALSE))</f>
        <v>Client-ges</v>
      </c>
    </row>
    <row r="344" spans="1:15" x14ac:dyDescent="0.2">
      <c r="A344" s="7">
        <v>543</v>
      </c>
      <c r="B344" s="7" t="s">
        <v>351</v>
      </c>
      <c r="C344" s="8">
        <v>3705</v>
      </c>
      <c r="D344" s="12" t="s">
        <v>813</v>
      </c>
      <c r="E344" s="8" t="s">
        <v>15</v>
      </c>
      <c r="F344" s="7" t="s">
        <v>21</v>
      </c>
      <c r="G344" s="10">
        <v>41155</v>
      </c>
      <c r="H344" s="11" t="s">
        <v>421</v>
      </c>
      <c r="I344" s="11" t="s">
        <v>808</v>
      </c>
      <c r="J344" s="12"/>
      <c r="K344" s="12" t="s">
        <v>530</v>
      </c>
      <c r="L344" s="10">
        <v>43500</v>
      </c>
      <c r="M344" s="13"/>
      <c r="N344" s="13" t="str">
        <f>IF(ISNA(VLOOKUP(K344,Corres!$A$1:$C$34,2,FALSE)),"",VLOOKUP(K344,Corres!$A$1:$C$34,2,FALSE))</f>
        <v>CC_PART</v>
      </c>
      <c r="O344" s="13" t="str">
        <f>IF(ISNA(VLOOKUP(K344,Corres!$A$1:$C$34,3,FALSE)),"",VLOOKUP(K344,Corres!$A$1:$C$34,3,FALSE))</f>
        <v>Client-ges</v>
      </c>
    </row>
    <row r="345" spans="1:15" x14ac:dyDescent="0.2">
      <c r="A345" s="7">
        <v>544</v>
      </c>
      <c r="B345" s="7" t="s">
        <v>351</v>
      </c>
      <c r="C345" s="8">
        <v>4425</v>
      </c>
      <c r="D345" s="16" t="s">
        <v>814</v>
      </c>
      <c r="E345" s="8" t="s">
        <v>15</v>
      </c>
      <c r="F345" s="7" t="s">
        <v>16</v>
      </c>
      <c r="G345" s="10">
        <v>42716</v>
      </c>
      <c r="H345" s="11" t="s">
        <v>421</v>
      </c>
      <c r="I345" s="11" t="s">
        <v>808</v>
      </c>
      <c r="J345" s="12"/>
      <c r="K345" s="12" t="s">
        <v>512</v>
      </c>
      <c r="L345" s="10">
        <v>43435</v>
      </c>
      <c r="M345" s="13"/>
      <c r="N345" s="13" t="str">
        <f>IF(ISNA(VLOOKUP(K345,Corres!$A$1:$C$34,2,FALSE)),"",VLOOKUP(K345,Corres!$A$1:$C$34,2,FALSE))</f>
        <v>COC</v>
      </c>
      <c r="O345" s="13" t="str">
        <f>IF(ISNA(VLOOKUP(K345,Corres!$A$1:$C$34,3,FALSE)),"",VLOOKUP(K345,Corres!$A$1:$C$34,3,FALSE))</f>
        <v>Guich-mult</v>
      </c>
    </row>
    <row r="346" spans="1:15" x14ac:dyDescent="0.2">
      <c r="A346" s="7">
        <v>545</v>
      </c>
      <c r="B346" s="7" t="s">
        <v>351</v>
      </c>
      <c r="C346" s="8">
        <v>3392</v>
      </c>
      <c r="D346" s="12" t="s">
        <v>815</v>
      </c>
      <c r="E346" s="8" t="s">
        <v>15</v>
      </c>
      <c r="F346" s="7" t="s">
        <v>21</v>
      </c>
      <c r="G346" s="10">
        <v>39735</v>
      </c>
      <c r="H346" s="11" t="s">
        <v>421</v>
      </c>
      <c r="I346" s="11" t="s">
        <v>808</v>
      </c>
      <c r="J346" s="12"/>
      <c r="K346" s="12" t="s">
        <v>548</v>
      </c>
      <c r="L346" s="10">
        <v>43024</v>
      </c>
      <c r="M346" s="13"/>
      <c r="N346" s="13" t="str">
        <f>IF(ISNA(VLOOKUP(K346,Corres!$A$1:$C$34,2,FALSE)),"",VLOOKUP(K346,Corres!$A$1:$C$34,2,FALSE))</f>
        <v>CC_PRO</v>
      </c>
      <c r="O346" s="13" t="str">
        <f>IF(ISNA(VLOOKUP(K346,Corres!$A$1:$C$34,3,FALSE)),"",VLOOKUP(K346,Corres!$A$1:$C$34,3,FALSE))</f>
        <v>Client-ges</v>
      </c>
    </row>
    <row r="347" spans="1:15" x14ac:dyDescent="0.2">
      <c r="A347" s="7">
        <v>546</v>
      </c>
      <c r="B347" s="7" t="s">
        <v>351</v>
      </c>
      <c r="C347" s="8">
        <v>2741</v>
      </c>
      <c r="D347" s="12" t="s">
        <v>816</v>
      </c>
      <c r="E347" s="8" t="s">
        <v>15</v>
      </c>
      <c r="F347" s="7" t="s">
        <v>21</v>
      </c>
      <c r="G347" s="10">
        <v>37742</v>
      </c>
      <c r="H347" s="11" t="s">
        <v>421</v>
      </c>
      <c r="I347" s="11" t="s">
        <v>808</v>
      </c>
      <c r="J347" s="12"/>
      <c r="K347" s="12" t="s">
        <v>554</v>
      </c>
      <c r="L347" s="10">
        <v>43435</v>
      </c>
      <c r="M347" s="13"/>
      <c r="N347" s="13" t="str">
        <f>IF(ISNA(VLOOKUP(K347,Corres!$A$1:$C$34,2,FALSE)),"",VLOOKUP(K347,Corres!$A$1:$C$34,2,FALSE))</f>
        <v>RFO</v>
      </c>
      <c r="O347" s="13" t="str">
        <f>IF(ISNA(VLOOKUP(K347,Corres!$A$1:$C$34,3,FALSE)),"",VLOOKUP(K347,Corres!$A$1:$C$34,3,FALSE))</f>
        <v>Client-adm</v>
      </c>
    </row>
    <row r="348" spans="1:15" x14ac:dyDescent="0.2">
      <c r="A348" s="7">
        <v>547</v>
      </c>
      <c r="B348" s="7" t="s">
        <v>351</v>
      </c>
      <c r="C348" s="8">
        <v>4555</v>
      </c>
      <c r="D348" s="12" t="s">
        <v>817</v>
      </c>
      <c r="E348" s="8" t="s">
        <v>15</v>
      </c>
      <c r="F348" s="7" t="s">
        <v>21</v>
      </c>
      <c r="G348" s="10">
        <v>42936</v>
      </c>
      <c r="H348" s="11" t="s">
        <v>421</v>
      </c>
      <c r="I348" s="11" t="s">
        <v>808</v>
      </c>
      <c r="J348" s="12"/>
      <c r="K348" s="12" t="s">
        <v>419</v>
      </c>
      <c r="L348" s="10">
        <v>43435</v>
      </c>
      <c r="M348" s="13"/>
      <c r="N348" s="13" t="str">
        <f>IF(ISNA(VLOOKUP(K348,Corres!$A$1:$C$34,2,FALSE)),"",VLOOKUP(K348,Corres!$A$1:$C$34,2,FALSE))</f>
        <v>CFO</v>
      </c>
      <c r="O348" s="13" t="str">
        <f>IF(ISNA(VLOOKUP(K348,Corres!$A$1:$C$34,3,FALSE)),"",VLOOKUP(K348,Corres!$A$1:$C$34,3,FALSE))</f>
        <v>Client-adm</v>
      </c>
    </row>
    <row r="349" spans="1:15" x14ac:dyDescent="0.2">
      <c r="A349" s="7">
        <v>548</v>
      </c>
      <c r="B349" s="7" t="s">
        <v>351</v>
      </c>
      <c r="C349" s="8">
        <v>4556</v>
      </c>
      <c r="D349" s="12" t="s">
        <v>818</v>
      </c>
      <c r="E349" s="8" t="s">
        <v>15</v>
      </c>
      <c r="F349" s="7" t="s">
        <v>16</v>
      </c>
      <c r="G349" s="10">
        <v>42936</v>
      </c>
      <c r="H349" s="11" t="s">
        <v>421</v>
      </c>
      <c r="I349" s="11" t="s">
        <v>808</v>
      </c>
      <c r="J349" s="12"/>
      <c r="K349" s="12" t="s">
        <v>512</v>
      </c>
      <c r="L349" s="10">
        <v>43435</v>
      </c>
      <c r="M349" s="13"/>
      <c r="N349" s="13" t="str">
        <f>IF(ISNA(VLOOKUP(K349,Corres!$A$1:$C$34,2,FALSE)),"",VLOOKUP(K349,Corres!$A$1:$C$34,2,FALSE))</f>
        <v>COC</v>
      </c>
      <c r="O349" s="13" t="str">
        <f>IF(ISNA(VLOOKUP(K349,Corres!$A$1:$C$34,3,FALSE)),"",VLOOKUP(K349,Corres!$A$1:$C$34,3,FALSE))</f>
        <v>Guich-mult</v>
      </c>
    </row>
    <row r="350" spans="1:15" x14ac:dyDescent="0.2">
      <c r="A350" s="7">
        <v>549</v>
      </c>
      <c r="B350" s="7" t="s">
        <v>351</v>
      </c>
      <c r="C350" s="8">
        <v>4064</v>
      </c>
      <c r="D350" s="12" t="s">
        <v>819</v>
      </c>
      <c r="E350" s="8" t="s">
        <v>15</v>
      </c>
      <c r="F350" s="7" t="s">
        <v>16</v>
      </c>
      <c r="G350" s="10">
        <v>42333</v>
      </c>
      <c r="H350" s="11" t="s">
        <v>421</v>
      </c>
      <c r="I350" s="11" t="s">
        <v>808</v>
      </c>
      <c r="J350" s="12"/>
      <c r="K350" s="12" t="s">
        <v>512</v>
      </c>
      <c r="L350" s="10">
        <v>43435</v>
      </c>
      <c r="M350" s="13"/>
      <c r="N350" s="13" t="str">
        <f>IF(ISNA(VLOOKUP(K350,Corres!$A$1:$C$34,2,FALSE)),"",VLOOKUP(K350,Corres!$A$1:$C$34,2,FALSE))</f>
        <v>COC</v>
      </c>
      <c r="O350" s="13" t="str">
        <f>IF(ISNA(VLOOKUP(K350,Corres!$A$1:$C$34,3,FALSE)),"",VLOOKUP(K350,Corres!$A$1:$C$34,3,FALSE))</f>
        <v>Guich-mult</v>
      </c>
    </row>
    <row r="351" spans="1:15" x14ac:dyDescent="0.2">
      <c r="A351" s="7">
        <v>550</v>
      </c>
      <c r="B351" s="7" t="s">
        <v>351</v>
      </c>
      <c r="C351" s="8">
        <v>3134</v>
      </c>
      <c r="D351" s="12" t="s">
        <v>820</v>
      </c>
      <c r="E351" s="8" t="s">
        <v>15</v>
      </c>
      <c r="F351" s="7" t="s">
        <v>16</v>
      </c>
      <c r="G351" s="10">
        <v>38747</v>
      </c>
      <c r="H351" s="11" t="s">
        <v>421</v>
      </c>
      <c r="I351" s="11" t="s">
        <v>808</v>
      </c>
      <c r="J351" s="12"/>
      <c r="K351" s="12" t="s">
        <v>721</v>
      </c>
      <c r="L351" s="10">
        <v>43430</v>
      </c>
      <c r="M351" s="13"/>
      <c r="N351" s="13" t="str">
        <f>IF(ISNA(VLOOKUP(K351,Corres!$A$1:$C$34,2,FALSE)),"",VLOOKUP(K351,Corres!$A$1:$C$34,2,FALSE))</f>
        <v>RC</v>
      </c>
      <c r="O351" s="13" t="str">
        <f>IF(ISNA(VLOOKUP(K351,Corres!$A$1:$C$34,3,FALSE)),"",VLOOKUP(K351,Corres!$A$1:$C$34,3,FALSE))</f>
        <v>Client-ges</v>
      </c>
    </row>
    <row r="352" spans="1:15" x14ac:dyDescent="0.2">
      <c r="A352" s="7">
        <v>551</v>
      </c>
      <c r="B352" s="7" t="s">
        <v>351</v>
      </c>
      <c r="C352" s="8">
        <v>3966</v>
      </c>
      <c r="D352" s="12" t="s">
        <v>821</v>
      </c>
      <c r="E352" s="8" t="s">
        <v>15</v>
      </c>
      <c r="F352" s="7" t="s">
        <v>21</v>
      </c>
      <c r="G352" s="10">
        <v>42150</v>
      </c>
      <c r="H352" s="11" t="s">
        <v>428</v>
      </c>
      <c r="I352" s="11" t="s">
        <v>822</v>
      </c>
      <c r="J352" s="12"/>
      <c r="K352" s="12" t="s">
        <v>721</v>
      </c>
      <c r="L352" s="10">
        <v>43486</v>
      </c>
      <c r="M352" s="13" t="s">
        <v>219</v>
      </c>
      <c r="N352" s="13" t="str">
        <f>IF(ISNA(VLOOKUP(K352,Corres!$A$1:$C$34,2,FALSE)),"",VLOOKUP(K352,Corres!$A$1:$C$34,2,FALSE))</f>
        <v>RC</v>
      </c>
      <c r="O352" s="13" t="str">
        <f>IF(ISNA(VLOOKUP(K352,Corres!$A$1:$C$34,3,FALSE)),"",VLOOKUP(K352,Corres!$A$1:$C$34,3,FALSE))</f>
        <v>Client-ges</v>
      </c>
    </row>
    <row r="353" spans="1:15" x14ac:dyDescent="0.2">
      <c r="A353" s="7">
        <v>552</v>
      </c>
      <c r="B353" s="7" t="s">
        <v>351</v>
      </c>
      <c r="C353" s="8">
        <v>1824</v>
      </c>
      <c r="D353" s="12" t="s">
        <v>823</v>
      </c>
      <c r="E353" s="8" t="s">
        <v>15</v>
      </c>
      <c r="F353" s="7" t="s">
        <v>16</v>
      </c>
      <c r="G353" s="10">
        <v>31912</v>
      </c>
      <c r="H353" s="11" t="s">
        <v>428</v>
      </c>
      <c r="I353" s="11" t="s">
        <v>822</v>
      </c>
      <c r="J353" s="12"/>
      <c r="K353" s="12" t="s">
        <v>512</v>
      </c>
      <c r="L353" s="10">
        <v>43435</v>
      </c>
      <c r="M353" s="13"/>
      <c r="N353" s="13" t="str">
        <f>IF(ISNA(VLOOKUP(K353,Corres!$A$1:$C$34,2,FALSE)),"",VLOOKUP(K353,Corres!$A$1:$C$34,2,FALSE))</f>
        <v>COC</v>
      </c>
      <c r="O353" s="13" t="str">
        <f>IF(ISNA(VLOOKUP(K353,Corres!$A$1:$C$34,3,FALSE)),"",VLOOKUP(K353,Corres!$A$1:$C$34,3,FALSE))</f>
        <v>Guich-mult</v>
      </c>
    </row>
    <row r="354" spans="1:15" x14ac:dyDescent="0.2">
      <c r="A354" s="7">
        <v>553</v>
      </c>
      <c r="B354" s="7" t="s">
        <v>351</v>
      </c>
      <c r="C354" s="8">
        <v>1882</v>
      </c>
      <c r="D354" s="12" t="s">
        <v>824</v>
      </c>
      <c r="E354" s="8" t="s">
        <v>15</v>
      </c>
      <c r="F354" s="7" t="s">
        <v>21</v>
      </c>
      <c r="G354" s="10">
        <v>32468</v>
      </c>
      <c r="H354" s="11" t="s">
        <v>428</v>
      </c>
      <c r="I354" s="11" t="s">
        <v>822</v>
      </c>
      <c r="J354" s="12"/>
      <c r="K354" s="12" t="s">
        <v>512</v>
      </c>
      <c r="L354" s="10">
        <v>43435</v>
      </c>
      <c r="M354" s="13"/>
      <c r="N354" s="13" t="str">
        <f>IF(ISNA(VLOOKUP(K354,Corres!$A$1:$C$34,2,FALSE)),"",VLOOKUP(K354,Corres!$A$1:$C$34,2,FALSE))</f>
        <v>COC</v>
      </c>
      <c r="O354" s="13" t="str">
        <f>IF(ISNA(VLOOKUP(K354,Corres!$A$1:$C$34,3,FALSE)),"",VLOOKUP(K354,Corres!$A$1:$C$34,3,FALSE))</f>
        <v>Guich-mult</v>
      </c>
    </row>
    <row r="355" spans="1:15" x14ac:dyDescent="0.2">
      <c r="A355" s="7">
        <v>554</v>
      </c>
      <c r="B355" s="7" t="s">
        <v>351</v>
      </c>
      <c r="C355" s="8">
        <v>2784</v>
      </c>
      <c r="D355" s="12" t="s">
        <v>825</v>
      </c>
      <c r="E355" s="8" t="s">
        <v>15</v>
      </c>
      <c r="F355" s="7" t="s">
        <v>16</v>
      </c>
      <c r="G355" s="10">
        <v>38033</v>
      </c>
      <c r="H355" s="11" t="s">
        <v>428</v>
      </c>
      <c r="I355" s="11" t="s">
        <v>822</v>
      </c>
      <c r="J355" s="12"/>
      <c r="K355" s="12" t="s">
        <v>528</v>
      </c>
      <c r="L355" s="10">
        <v>42933</v>
      </c>
      <c r="M355" s="13"/>
      <c r="N355" s="13" t="str">
        <f>IF(ISNA(VLOOKUP(K355,Corres!$A$1:$C$34,2,FALSE)),"",VLOOKUP(K355,Corres!$A$1:$C$34,2,FALSE))</f>
        <v>DA</v>
      </c>
      <c r="O355" s="13" t="str">
        <f>IF(ISNA(VLOOKUP(K355,Corres!$A$1:$C$34,3,FALSE)),"",VLOOKUP(K355,Corres!$A$1:$C$34,3,FALSE))</f>
        <v>Agence-res</v>
      </c>
    </row>
    <row r="356" spans="1:15" x14ac:dyDescent="0.2">
      <c r="A356" s="7">
        <v>555</v>
      </c>
      <c r="B356" s="7" t="s">
        <v>351</v>
      </c>
      <c r="C356" s="8">
        <v>1991</v>
      </c>
      <c r="D356" s="12" t="s">
        <v>826</v>
      </c>
      <c r="E356" s="8" t="s">
        <v>15</v>
      </c>
      <c r="F356" s="7" t="s">
        <v>21</v>
      </c>
      <c r="G356" s="10">
        <v>33799</v>
      </c>
      <c r="H356" s="11" t="s">
        <v>428</v>
      </c>
      <c r="I356" s="11" t="s">
        <v>822</v>
      </c>
      <c r="J356" s="12"/>
      <c r="K356" s="12" t="s">
        <v>419</v>
      </c>
      <c r="L356" s="10">
        <v>43435</v>
      </c>
      <c r="M356" s="13"/>
      <c r="N356" s="13" t="str">
        <f>IF(ISNA(VLOOKUP(K356,Corres!$A$1:$C$34,2,FALSE)),"",VLOOKUP(K356,Corres!$A$1:$C$34,2,FALSE))</f>
        <v>CFO</v>
      </c>
      <c r="O356" s="13" t="str">
        <f>IF(ISNA(VLOOKUP(K356,Corres!$A$1:$C$34,3,FALSE)),"",VLOOKUP(K356,Corres!$A$1:$C$34,3,FALSE))</f>
        <v>Client-adm</v>
      </c>
    </row>
    <row r="357" spans="1:15" x14ac:dyDescent="0.2">
      <c r="A357" s="7">
        <v>556</v>
      </c>
      <c r="B357" s="7" t="s">
        <v>351</v>
      </c>
      <c r="C357" s="8">
        <v>4626</v>
      </c>
      <c r="D357" s="12" t="s">
        <v>827</v>
      </c>
      <c r="E357" s="8" t="s">
        <v>15</v>
      </c>
      <c r="F357" s="7" t="s">
        <v>21</v>
      </c>
      <c r="G357" s="10">
        <v>43042</v>
      </c>
      <c r="H357" s="11" t="s">
        <v>428</v>
      </c>
      <c r="I357" s="11" t="s">
        <v>822</v>
      </c>
      <c r="J357" s="15"/>
      <c r="K357" s="12" t="s">
        <v>828</v>
      </c>
      <c r="L357" s="10">
        <v>43042</v>
      </c>
      <c r="M357" s="13"/>
      <c r="N357" s="13" t="str">
        <f>IF(ISNA(VLOOKUP(K357,Corres!$A$1:$C$34,2,FALSE)),"",VLOOKUP(K357,Corres!$A$1:$C$34,2,FALSE))</f>
        <v>CC_PART</v>
      </c>
      <c r="O357" s="13" t="str">
        <f>IF(ISNA(VLOOKUP(K357,Corres!$A$1:$C$34,3,FALSE)),"",VLOOKUP(K357,Corres!$A$1:$C$34,3,FALSE))</f>
        <v>Client-ges</v>
      </c>
    </row>
    <row r="358" spans="1:15" x14ac:dyDescent="0.2">
      <c r="A358" s="7">
        <v>557</v>
      </c>
      <c r="B358" s="7" t="s">
        <v>351</v>
      </c>
      <c r="C358" s="8">
        <v>3456</v>
      </c>
      <c r="D358" s="12" t="s">
        <v>829</v>
      </c>
      <c r="E358" s="8" t="s">
        <v>15</v>
      </c>
      <c r="F358" s="7" t="s">
        <v>16</v>
      </c>
      <c r="G358" s="10">
        <v>40050</v>
      </c>
      <c r="H358" s="11" t="s">
        <v>428</v>
      </c>
      <c r="I358" s="11" t="s">
        <v>822</v>
      </c>
      <c r="J358" s="12"/>
      <c r="K358" s="12" t="s">
        <v>419</v>
      </c>
      <c r="L358" s="10">
        <v>43287</v>
      </c>
      <c r="M358" s="13"/>
      <c r="N358" s="13" t="str">
        <f>IF(ISNA(VLOOKUP(K358,Corres!$A$1:$C$34,2,FALSE)),"",VLOOKUP(K358,Corres!$A$1:$C$34,2,FALSE))</f>
        <v>CFO</v>
      </c>
      <c r="O358" s="13" t="str">
        <f>IF(ISNA(VLOOKUP(K358,Corres!$A$1:$C$34,3,FALSE)),"",VLOOKUP(K358,Corres!$A$1:$C$34,3,FALSE))</f>
        <v>Client-adm</v>
      </c>
    </row>
    <row r="359" spans="1:15" x14ac:dyDescent="0.2">
      <c r="A359" s="7">
        <v>558</v>
      </c>
      <c r="B359" s="7" t="s">
        <v>351</v>
      </c>
      <c r="C359" s="8">
        <v>4700</v>
      </c>
      <c r="D359" s="12" t="s">
        <v>830</v>
      </c>
      <c r="E359" s="8" t="s">
        <v>15</v>
      </c>
      <c r="F359" s="7" t="s">
        <v>21</v>
      </c>
      <c r="G359" s="10">
        <v>43229</v>
      </c>
      <c r="H359" s="11" t="s">
        <v>428</v>
      </c>
      <c r="I359" s="11" t="s">
        <v>822</v>
      </c>
      <c r="J359" s="12"/>
      <c r="K359" s="12" t="s">
        <v>530</v>
      </c>
      <c r="L359" s="10">
        <v>43448</v>
      </c>
      <c r="M359" s="13"/>
      <c r="N359" s="13" t="str">
        <f>IF(ISNA(VLOOKUP(K359,Corres!$A$1:$C$34,2,FALSE)),"",VLOOKUP(K359,Corres!$A$1:$C$34,2,FALSE))</f>
        <v>CC_PART</v>
      </c>
      <c r="O359" s="13" t="str">
        <f>IF(ISNA(VLOOKUP(K359,Corres!$A$1:$C$34,3,FALSE)),"",VLOOKUP(K359,Corres!$A$1:$C$34,3,FALSE))</f>
        <v>Client-ges</v>
      </c>
    </row>
    <row r="360" spans="1:15" x14ac:dyDescent="0.2">
      <c r="A360" s="7">
        <v>559</v>
      </c>
      <c r="B360" s="7" t="s">
        <v>351</v>
      </c>
      <c r="C360" s="8">
        <v>2576</v>
      </c>
      <c r="D360" s="12" t="s">
        <v>831</v>
      </c>
      <c r="E360" s="8" t="s">
        <v>15</v>
      </c>
      <c r="F360" s="7" t="s">
        <v>21</v>
      </c>
      <c r="G360" s="10">
        <v>36963</v>
      </c>
      <c r="H360" s="11" t="s">
        <v>428</v>
      </c>
      <c r="I360" s="11" t="s">
        <v>822</v>
      </c>
      <c r="J360" s="12"/>
      <c r="K360" s="12" t="s">
        <v>512</v>
      </c>
      <c r="L360" s="10">
        <v>43435</v>
      </c>
      <c r="M360" s="13"/>
      <c r="N360" s="13" t="str">
        <f>IF(ISNA(VLOOKUP(K360,Corres!$A$1:$C$34,2,FALSE)),"",VLOOKUP(K360,Corres!$A$1:$C$34,2,FALSE))</f>
        <v>COC</v>
      </c>
      <c r="O360" s="13" t="str">
        <f>IF(ISNA(VLOOKUP(K360,Corres!$A$1:$C$34,3,FALSE)),"",VLOOKUP(K360,Corres!$A$1:$C$34,3,FALSE))</f>
        <v>Guich-mult</v>
      </c>
    </row>
    <row r="361" spans="1:15" x14ac:dyDescent="0.2">
      <c r="A361" s="7">
        <v>560</v>
      </c>
      <c r="B361" s="7" t="s">
        <v>351</v>
      </c>
      <c r="C361" s="8">
        <v>3818</v>
      </c>
      <c r="D361" s="12" t="s">
        <v>832</v>
      </c>
      <c r="E361" s="8" t="s">
        <v>15</v>
      </c>
      <c r="F361" s="7" t="s">
        <v>21</v>
      </c>
      <c r="G361" s="10">
        <v>41694</v>
      </c>
      <c r="H361" s="11" t="s">
        <v>428</v>
      </c>
      <c r="I361" s="11" t="s">
        <v>822</v>
      </c>
      <c r="J361" s="12"/>
      <c r="K361" s="12" t="s">
        <v>530</v>
      </c>
      <c r="L361" s="10">
        <v>43269</v>
      </c>
      <c r="M361" s="13"/>
      <c r="N361" s="13" t="str">
        <f>IF(ISNA(VLOOKUP(K361,Corres!$A$1:$C$34,2,FALSE)),"",VLOOKUP(K361,Corres!$A$1:$C$34,2,FALSE))</f>
        <v>CC_PART</v>
      </c>
      <c r="O361" s="13" t="str">
        <f>IF(ISNA(VLOOKUP(K361,Corres!$A$1:$C$34,3,FALSE)),"",VLOOKUP(K361,Corres!$A$1:$C$34,3,FALSE))</f>
        <v>Client-ges</v>
      </c>
    </row>
    <row r="362" spans="1:15" x14ac:dyDescent="0.2">
      <c r="A362" s="7">
        <v>561</v>
      </c>
      <c r="B362" s="7" t="s">
        <v>351</v>
      </c>
      <c r="C362" s="8">
        <v>2635</v>
      </c>
      <c r="D362" s="12" t="s">
        <v>833</v>
      </c>
      <c r="E362" s="8" t="s">
        <v>15</v>
      </c>
      <c r="F362" s="7" t="s">
        <v>16</v>
      </c>
      <c r="G362" s="10">
        <v>37257</v>
      </c>
      <c r="H362" s="11" t="s">
        <v>428</v>
      </c>
      <c r="I362" s="11" t="s">
        <v>822</v>
      </c>
      <c r="J362" s="12"/>
      <c r="K362" s="12" t="s">
        <v>554</v>
      </c>
      <c r="L362" s="10">
        <v>43435</v>
      </c>
      <c r="M362" s="13"/>
      <c r="N362" s="13" t="str">
        <f>IF(ISNA(VLOOKUP(K362,Corres!$A$1:$C$34,2,FALSE)),"",VLOOKUP(K362,Corres!$A$1:$C$34,2,FALSE))</f>
        <v>RFO</v>
      </c>
      <c r="O362" s="13" t="str">
        <f>IF(ISNA(VLOOKUP(K362,Corres!$A$1:$C$34,3,FALSE)),"",VLOOKUP(K362,Corres!$A$1:$C$34,3,FALSE))</f>
        <v>Client-adm</v>
      </c>
    </row>
    <row r="363" spans="1:15" x14ac:dyDescent="0.2">
      <c r="A363" s="7">
        <v>562</v>
      </c>
      <c r="B363" s="7" t="s">
        <v>351</v>
      </c>
      <c r="C363" s="8">
        <v>4621</v>
      </c>
      <c r="D363" s="12" t="s">
        <v>834</v>
      </c>
      <c r="E363" s="8" t="s">
        <v>15</v>
      </c>
      <c r="F363" s="7" t="s">
        <v>21</v>
      </c>
      <c r="G363" s="10">
        <v>43038</v>
      </c>
      <c r="H363" s="11" t="s">
        <v>428</v>
      </c>
      <c r="I363" s="11" t="s">
        <v>822</v>
      </c>
      <c r="J363" s="12"/>
      <c r="K363" s="12" t="s">
        <v>512</v>
      </c>
      <c r="L363" s="10">
        <v>43435</v>
      </c>
      <c r="M363" s="13"/>
      <c r="N363" s="13" t="str">
        <f>IF(ISNA(VLOOKUP(K363,Corres!$A$1:$C$34,2,FALSE)),"",VLOOKUP(K363,Corres!$A$1:$C$34,2,FALSE))</f>
        <v>COC</v>
      </c>
      <c r="O363" s="13" t="str">
        <f>IF(ISNA(VLOOKUP(K363,Corres!$A$1:$C$34,3,FALSE)),"",VLOOKUP(K363,Corres!$A$1:$C$34,3,FALSE))</f>
        <v>Guich-mult</v>
      </c>
    </row>
    <row r="364" spans="1:15" x14ac:dyDescent="0.2">
      <c r="A364" s="7">
        <v>563</v>
      </c>
      <c r="B364" s="7" t="s">
        <v>351</v>
      </c>
      <c r="C364" s="8">
        <v>4679</v>
      </c>
      <c r="D364" s="12" t="s">
        <v>835</v>
      </c>
      <c r="E364" s="8" t="s">
        <v>15</v>
      </c>
      <c r="F364" s="7" t="s">
        <v>21</v>
      </c>
      <c r="G364" s="10">
        <v>43193</v>
      </c>
      <c r="H364" s="11" t="s">
        <v>428</v>
      </c>
      <c r="I364" s="11" t="s">
        <v>822</v>
      </c>
      <c r="J364" s="12"/>
      <c r="K364" s="12" t="s">
        <v>715</v>
      </c>
      <c r="L364" s="10">
        <v>43276</v>
      </c>
      <c r="M364" s="13"/>
      <c r="N364" s="13" t="str">
        <f>IF(ISNA(VLOOKUP(K364,Corres!$A$1:$C$34,2,FALSE)),"",VLOOKUP(K364,Corres!$A$1:$C$34,2,FALSE))</f>
        <v>CC_PRO</v>
      </c>
      <c r="O364" s="13" t="str">
        <f>IF(ISNA(VLOOKUP(K364,Corres!$A$1:$C$34,3,FALSE)),"",VLOOKUP(K364,Corres!$A$1:$C$34,3,FALSE))</f>
        <v>Client-ges</v>
      </c>
    </row>
    <row r="365" spans="1:15" x14ac:dyDescent="0.2">
      <c r="A365" s="7">
        <v>564</v>
      </c>
      <c r="B365" s="7" t="s">
        <v>351</v>
      </c>
      <c r="C365" s="8">
        <v>4812</v>
      </c>
      <c r="D365" s="12" t="s">
        <v>836</v>
      </c>
      <c r="E365" s="8" t="s">
        <v>15</v>
      </c>
      <c r="F365" s="7" t="s">
        <v>16</v>
      </c>
      <c r="G365" s="10">
        <v>43535</v>
      </c>
      <c r="H365" s="11" t="s">
        <v>428</v>
      </c>
      <c r="I365" s="11" t="s">
        <v>822</v>
      </c>
      <c r="J365" s="12"/>
      <c r="K365" s="12" t="s">
        <v>512</v>
      </c>
      <c r="L365" s="10">
        <v>43535</v>
      </c>
      <c r="M365" s="13"/>
      <c r="N365" s="13" t="str">
        <f>IF(ISNA(VLOOKUP(K365,Corres!$A$1:$C$34,2,FALSE)),"",VLOOKUP(K365,Corres!$A$1:$C$34,2,FALSE))</f>
        <v>COC</v>
      </c>
      <c r="O365" s="13" t="str">
        <f>IF(ISNA(VLOOKUP(K365,Corres!$A$1:$C$34,3,FALSE)),"",VLOOKUP(K365,Corres!$A$1:$C$34,3,FALSE))</f>
        <v>Guich-mult</v>
      </c>
    </row>
    <row r="366" spans="1:15" x14ac:dyDescent="0.2">
      <c r="A366" s="7">
        <v>565</v>
      </c>
      <c r="B366" s="7" t="s">
        <v>351</v>
      </c>
      <c r="C366" s="8">
        <v>3816</v>
      </c>
      <c r="D366" s="12" t="s">
        <v>837</v>
      </c>
      <c r="E366" s="8" t="s">
        <v>15</v>
      </c>
      <c r="F366" s="7" t="s">
        <v>16</v>
      </c>
      <c r="G366" s="10">
        <v>41694</v>
      </c>
      <c r="H366" s="11" t="s">
        <v>428</v>
      </c>
      <c r="I366" s="11" t="s">
        <v>822</v>
      </c>
      <c r="J366" s="12"/>
      <c r="K366" s="12" t="s">
        <v>419</v>
      </c>
      <c r="L366" s="10">
        <v>43531</v>
      </c>
      <c r="M366" s="13"/>
      <c r="N366" s="13" t="str">
        <f>IF(ISNA(VLOOKUP(K366,Corres!$A$1:$C$34,2,FALSE)),"",VLOOKUP(K366,Corres!$A$1:$C$34,2,FALSE))</f>
        <v>CFO</v>
      </c>
      <c r="O366" s="13" t="str">
        <f>IF(ISNA(VLOOKUP(K366,Corres!$A$1:$C$34,3,FALSE)),"",VLOOKUP(K366,Corres!$A$1:$C$34,3,FALSE))</f>
        <v>Client-adm</v>
      </c>
    </row>
    <row r="367" spans="1:15" x14ac:dyDescent="0.2">
      <c r="A367" s="7">
        <v>566</v>
      </c>
      <c r="B367" s="7" t="s">
        <v>351</v>
      </c>
      <c r="C367" s="8">
        <v>3040</v>
      </c>
      <c r="D367" s="12" t="s">
        <v>838</v>
      </c>
      <c r="E367" s="8" t="s">
        <v>15</v>
      </c>
      <c r="F367" s="7" t="s">
        <v>21</v>
      </c>
      <c r="G367" s="10">
        <v>38553</v>
      </c>
      <c r="H367" s="11" t="s">
        <v>428</v>
      </c>
      <c r="I367" s="11" t="s">
        <v>839</v>
      </c>
      <c r="J367" s="12"/>
      <c r="K367" s="12" t="s">
        <v>518</v>
      </c>
      <c r="L367" s="10">
        <v>43067</v>
      </c>
      <c r="M367" s="13"/>
      <c r="N367" s="13" t="str">
        <f>IF(ISNA(VLOOKUP(K367,Corres!$A$1:$C$34,2,FALSE)),"",VLOOKUP(K367,Corres!$A$1:$C$34,2,FALSE))</f>
        <v>RA</v>
      </c>
      <c r="O367" s="13" t="str">
        <f>IF(ISNA(VLOOKUP(K367,Corres!$A$1:$C$34,3,FALSE)),"",VLOOKUP(K367,Corres!$A$1:$C$34,3,FALSE))</f>
        <v>Agence-res</v>
      </c>
    </row>
    <row r="368" spans="1:15" x14ac:dyDescent="0.2">
      <c r="A368" s="7">
        <v>567</v>
      </c>
      <c r="B368" s="7" t="s">
        <v>351</v>
      </c>
      <c r="C368" s="8">
        <v>4619</v>
      </c>
      <c r="D368" s="12" t="s">
        <v>840</v>
      </c>
      <c r="E368" s="8" t="s">
        <v>15</v>
      </c>
      <c r="F368" s="7" t="s">
        <v>21</v>
      </c>
      <c r="G368" s="10">
        <v>43038</v>
      </c>
      <c r="H368" s="11" t="s">
        <v>428</v>
      </c>
      <c r="I368" s="11" t="s">
        <v>839</v>
      </c>
      <c r="J368" s="12"/>
      <c r="K368" s="12" t="s">
        <v>512</v>
      </c>
      <c r="L368" s="10">
        <v>43435</v>
      </c>
      <c r="M368" s="13"/>
      <c r="N368" s="13" t="str">
        <f>IF(ISNA(VLOOKUP(K368,Corres!$A$1:$C$34,2,FALSE)),"",VLOOKUP(K368,Corres!$A$1:$C$34,2,FALSE))</f>
        <v>COC</v>
      </c>
      <c r="O368" s="13" t="str">
        <f>IF(ISNA(VLOOKUP(K368,Corres!$A$1:$C$34,3,FALSE)),"",VLOOKUP(K368,Corres!$A$1:$C$34,3,FALSE))</f>
        <v>Guich-mult</v>
      </c>
    </row>
    <row r="369" spans="1:15" x14ac:dyDescent="0.2">
      <c r="A369" s="7">
        <v>568</v>
      </c>
      <c r="B369" s="7" t="s">
        <v>351</v>
      </c>
      <c r="C369" s="8">
        <v>4620</v>
      </c>
      <c r="D369" s="12" t="s">
        <v>841</v>
      </c>
      <c r="E369" s="8" t="s">
        <v>15</v>
      </c>
      <c r="F369" s="7" t="s">
        <v>16</v>
      </c>
      <c r="G369" s="10">
        <v>43038</v>
      </c>
      <c r="H369" s="11" t="s">
        <v>428</v>
      </c>
      <c r="I369" s="11" t="s">
        <v>839</v>
      </c>
      <c r="J369" s="12"/>
      <c r="K369" s="12" t="s">
        <v>512</v>
      </c>
      <c r="L369" s="10">
        <v>43435</v>
      </c>
      <c r="M369" s="13"/>
      <c r="N369" s="13" t="str">
        <f>IF(ISNA(VLOOKUP(K369,Corres!$A$1:$C$34,2,FALSE)),"",VLOOKUP(K369,Corres!$A$1:$C$34,2,FALSE))</f>
        <v>COC</v>
      </c>
      <c r="O369" s="13" t="str">
        <f>IF(ISNA(VLOOKUP(K369,Corres!$A$1:$C$34,3,FALSE)),"",VLOOKUP(K369,Corres!$A$1:$C$34,3,FALSE))</f>
        <v>Guich-mult</v>
      </c>
    </row>
    <row r="370" spans="1:15" x14ac:dyDescent="0.2">
      <c r="A370" s="7">
        <v>569</v>
      </c>
      <c r="B370" s="7" t="s">
        <v>351</v>
      </c>
      <c r="C370" s="8">
        <v>2780</v>
      </c>
      <c r="D370" s="12" t="s">
        <v>842</v>
      </c>
      <c r="E370" s="8" t="s">
        <v>15</v>
      </c>
      <c r="F370" s="7" t="s">
        <v>16</v>
      </c>
      <c r="G370" s="10">
        <v>38019</v>
      </c>
      <c r="H370" s="11" t="s">
        <v>428</v>
      </c>
      <c r="I370" s="11" t="s">
        <v>843</v>
      </c>
      <c r="J370" s="12"/>
      <c r="K370" s="12" t="s">
        <v>585</v>
      </c>
      <c r="L370" s="10">
        <v>42961</v>
      </c>
      <c r="M370" s="13"/>
      <c r="N370" s="13" t="str">
        <f>IF(ISNA(VLOOKUP(K370,Corres!$A$1:$C$34,2,FALSE)),"",VLOOKUP(K370,Corres!$A$1:$C$34,2,FALSE))</f>
        <v>CA</v>
      </c>
      <c r="O370" s="13" t="str">
        <f>IF(ISNA(VLOOKUP(K370,Corres!$A$1:$C$34,3,FALSE)),"",VLOOKUP(K370,Corres!$A$1:$C$34,3,FALSE))</f>
        <v>Agence-res</v>
      </c>
    </row>
    <row r="371" spans="1:15" x14ac:dyDescent="0.2">
      <c r="A371" s="7">
        <v>570</v>
      </c>
      <c r="B371" s="7" t="s">
        <v>351</v>
      </c>
      <c r="C371" s="8">
        <v>3236</v>
      </c>
      <c r="D371" s="12" t="s">
        <v>844</v>
      </c>
      <c r="E371" s="8" t="s">
        <v>15</v>
      </c>
      <c r="F371" s="7" t="s">
        <v>21</v>
      </c>
      <c r="G371" s="10">
        <v>39094</v>
      </c>
      <c r="H371" s="11" t="s">
        <v>428</v>
      </c>
      <c r="I371" s="11" t="s">
        <v>843</v>
      </c>
      <c r="J371" s="12"/>
      <c r="K371" s="12" t="s">
        <v>419</v>
      </c>
      <c r="L371" s="10">
        <v>43435</v>
      </c>
      <c r="M371" s="13"/>
      <c r="N371" s="13" t="str">
        <f>IF(ISNA(VLOOKUP(K371,Corres!$A$1:$C$34,2,FALSE)),"",VLOOKUP(K371,Corres!$A$1:$C$34,2,FALSE))</f>
        <v>CFO</v>
      </c>
      <c r="O371" s="13" t="str">
        <f>IF(ISNA(VLOOKUP(K371,Corres!$A$1:$C$34,3,FALSE)),"",VLOOKUP(K371,Corres!$A$1:$C$34,3,FALSE))</f>
        <v>Client-adm</v>
      </c>
    </row>
    <row r="372" spans="1:15" x14ac:dyDescent="0.2">
      <c r="A372" s="7">
        <v>571</v>
      </c>
      <c r="B372" s="7" t="s">
        <v>351</v>
      </c>
      <c r="C372" s="8">
        <v>3237</v>
      </c>
      <c r="D372" s="12" t="s">
        <v>845</v>
      </c>
      <c r="E372" s="8" t="s">
        <v>15</v>
      </c>
      <c r="F372" s="7" t="s">
        <v>21</v>
      </c>
      <c r="G372" s="10">
        <v>39094</v>
      </c>
      <c r="H372" s="11" t="s">
        <v>428</v>
      </c>
      <c r="I372" s="11" t="s">
        <v>843</v>
      </c>
      <c r="J372" s="12"/>
      <c r="K372" s="12" t="s">
        <v>512</v>
      </c>
      <c r="L372" s="10">
        <v>43435</v>
      </c>
      <c r="M372" s="13"/>
      <c r="N372" s="13" t="str">
        <f>IF(ISNA(VLOOKUP(K372,Corres!$A$1:$C$34,2,FALSE)),"",VLOOKUP(K372,Corres!$A$1:$C$34,2,FALSE))</f>
        <v>COC</v>
      </c>
      <c r="O372" s="13" t="str">
        <f>IF(ISNA(VLOOKUP(K372,Corres!$A$1:$C$34,3,FALSE)),"",VLOOKUP(K372,Corres!$A$1:$C$34,3,FALSE))</f>
        <v>Guich-mult</v>
      </c>
    </row>
    <row r="373" spans="1:15" x14ac:dyDescent="0.2">
      <c r="A373" s="7">
        <v>572</v>
      </c>
      <c r="B373" s="7" t="s">
        <v>351</v>
      </c>
      <c r="C373" s="8">
        <v>4092</v>
      </c>
      <c r="D373" s="12" t="s">
        <v>846</v>
      </c>
      <c r="E373" s="8" t="s">
        <v>15</v>
      </c>
      <c r="F373" s="7" t="s">
        <v>21</v>
      </c>
      <c r="G373" s="10">
        <v>42380</v>
      </c>
      <c r="H373" s="11" t="s">
        <v>428</v>
      </c>
      <c r="I373" s="11" t="s">
        <v>843</v>
      </c>
      <c r="J373" s="12"/>
      <c r="K373" s="12" t="s">
        <v>512</v>
      </c>
      <c r="L373" s="10">
        <v>43435</v>
      </c>
      <c r="M373" s="13"/>
      <c r="N373" s="13" t="str">
        <f>IF(ISNA(VLOOKUP(K373,Corres!$A$1:$C$34,2,FALSE)),"",VLOOKUP(K373,Corres!$A$1:$C$34,2,FALSE))</f>
        <v>COC</v>
      </c>
      <c r="O373" s="13" t="str">
        <f>IF(ISNA(VLOOKUP(K373,Corres!$A$1:$C$34,3,FALSE)),"",VLOOKUP(K373,Corres!$A$1:$C$34,3,FALSE))</f>
        <v>Guich-mult</v>
      </c>
    </row>
    <row r="374" spans="1:15" x14ac:dyDescent="0.2">
      <c r="A374" s="7">
        <v>573</v>
      </c>
      <c r="B374" s="7" t="s">
        <v>351</v>
      </c>
      <c r="C374" s="8">
        <v>3536</v>
      </c>
      <c r="D374" s="12" t="s">
        <v>847</v>
      </c>
      <c r="E374" s="8" t="s">
        <v>15</v>
      </c>
      <c r="F374" s="7" t="s">
        <v>16</v>
      </c>
      <c r="G374" s="10">
        <v>40399</v>
      </c>
      <c r="H374" s="11" t="s">
        <v>428</v>
      </c>
      <c r="I374" s="11" t="s">
        <v>843</v>
      </c>
      <c r="J374" s="12"/>
      <c r="K374" s="12" t="s">
        <v>530</v>
      </c>
      <c r="L374" s="10">
        <v>41701</v>
      </c>
      <c r="M374" s="13"/>
      <c r="N374" s="13" t="str">
        <f>IF(ISNA(VLOOKUP(K374,Corres!$A$1:$C$34,2,FALSE)),"",VLOOKUP(K374,Corres!$A$1:$C$34,2,FALSE))</f>
        <v>CC_PART</v>
      </c>
      <c r="O374" s="13" t="str">
        <f>IF(ISNA(VLOOKUP(K374,Corres!$A$1:$C$34,3,FALSE)),"",VLOOKUP(K374,Corres!$A$1:$C$34,3,FALSE))</f>
        <v>Client-ges</v>
      </c>
    </row>
    <row r="375" spans="1:15" x14ac:dyDescent="0.2">
      <c r="A375" s="7">
        <v>574</v>
      </c>
      <c r="B375" s="7" t="s">
        <v>351</v>
      </c>
      <c r="C375" s="8">
        <v>4051</v>
      </c>
      <c r="D375" s="12" t="s">
        <v>848</v>
      </c>
      <c r="E375" s="8" t="s">
        <v>15</v>
      </c>
      <c r="F375" s="7" t="s">
        <v>16</v>
      </c>
      <c r="G375" s="10">
        <v>42324</v>
      </c>
      <c r="H375" s="11" t="s">
        <v>510</v>
      </c>
      <c r="I375" s="11" t="s">
        <v>849</v>
      </c>
      <c r="J375" s="12"/>
      <c r="K375" s="12" t="s">
        <v>518</v>
      </c>
      <c r="L375" s="10">
        <v>43066</v>
      </c>
      <c r="M375" s="13"/>
      <c r="N375" s="13" t="str">
        <f>IF(ISNA(VLOOKUP(K375,Corres!$A$1:$C$34,2,FALSE)),"",VLOOKUP(K375,Corres!$A$1:$C$34,2,FALSE))</f>
        <v>RA</v>
      </c>
      <c r="O375" s="13" t="str">
        <f>IF(ISNA(VLOOKUP(K375,Corres!$A$1:$C$34,3,FALSE)),"",VLOOKUP(K375,Corres!$A$1:$C$34,3,FALSE))</f>
        <v>Agence-res</v>
      </c>
    </row>
    <row r="376" spans="1:15" x14ac:dyDescent="0.2">
      <c r="A376" s="7">
        <v>575</v>
      </c>
      <c r="B376" s="7" t="s">
        <v>351</v>
      </c>
      <c r="C376" s="8">
        <v>3836</v>
      </c>
      <c r="D376" s="12" t="s">
        <v>850</v>
      </c>
      <c r="E376" s="8" t="s">
        <v>15</v>
      </c>
      <c r="F376" s="7" t="s">
        <v>21</v>
      </c>
      <c r="G376" s="10">
        <v>41764</v>
      </c>
      <c r="H376" s="11" t="s">
        <v>510</v>
      </c>
      <c r="I376" s="11" t="s">
        <v>849</v>
      </c>
      <c r="J376" s="12"/>
      <c r="K376" s="12" t="s">
        <v>419</v>
      </c>
      <c r="L376" s="10">
        <v>43066</v>
      </c>
      <c r="M376" s="13"/>
      <c r="N376" s="13" t="str">
        <f>IF(ISNA(VLOOKUP(K376,Corres!$A$1:$C$34,2,FALSE)),"",VLOOKUP(K376,Corres!$A$1:$C$34,2,FALSE))</f>
        <v>CFO</v>
      </c>
      <c r="O376" s="13" t="str">
        <f>IF(ISNA(VLOOKUP(K376,Corres!$A$1:$C$34,3,FALSE)),"",VLOOKUP(K376,Corres!$A$1:$C$34,3,FALSE))</f>
        <v>Client-adm</v>
      </c>
    </row>
    <row r="377" spans="1:15" x14ac:dyDescent="0.2">
      <c r="A377" s="7">
        <v>576</v>
      </c>
      <c r="B377" s="7" t="s">
        <v>351</v>
      </c>
      <c r="C377" s="8">
        <v>4520</v>
      </c>
      <c r="D377" s="12" t="s">
        <v>851</v>
      </c>
      <c r="E377" s="8" t="s">
        <v>15</v>
      </c>
      <c r="F377" s="7" t="s">
        <v>16</v>
      </c>
      <c r="G377" s="10">
        <v>42877</v>
      </c>
      <c r="H377" s="11" t="s">
        <v>510</v>
      </c>
      <c r="I377" s="11" t="s">
        <v>849</v>
      </c>
      <c r="J377" s="12"/>
      <c r="K377" s="12" t="s">
        <v>512</v>
      </c>
      <c r="L377" s="10">
        <v>43435</v>
      </c>
      <c r="M377" s="13"/>
      <c r="N377" s="13" t="str">
        <f>IF(ISNA(VLOOKUP(K377,Corres!$A$1:$C$34,2,FALSE)),"",VLOOKUP(K377,Corres!$A$1:$C$34,2,FALSE))</f>
        <v>COC</v>
      </c>
      <c r="O377" s="13" t="str">
        <f>IF(ISNA(VLOOKUP(K377,Corres!$A$1:$C$34,3,FALSE)),"",VLOOKUP(K377,Corres!$A$1:$C$34,3,FALSE))</f>
        <v>Guich-mult</v>
      </c>
    </row>
    <row r="378" spans="1:15" x14ac:dyDescent="0.2">
      <c r="A378" s="7">
        <v>577</v>
      </c>
      <c r="B378" s="7" t="s">
        <v>351</v>
      </c>
      <c r="C378" s="8">
        <v>4828</v>
      </c>
      <c r="D378" s="12" t="s">
        <v>852</v>
      </c>
      <c r="E378" s="8" t="s">
        <v>15</v>
      </c>
      <c r="F378" s="7" t="s">
        <v>16</v>
      </c>
      <c r="G378" s="10">
        <v>43544</v>
      </c>
      <c r="H378" s="11" t="s">
        <v>510</v>
      </c>
      <c r="I378" s="11" t="s">
        <v>849</v>
      </c>
      <c r="J378" s="12"/>
      <c r="K378" s="12" t="s">
        <v>512</v>
      </c>
      <c r="L378" s="10">
        <v>43544</v>
      </c>
      <c r="M378" s="13"/>
      <c r="N378" s="13" t="str">
        <f>IF(ISNA(VLOOKUP(K378,Corres!$A$1:$C$34,2,FALSE)),"",VLOOKUP(K378,Corres!$A$1:$C$34,2,FALSE))</f>
        <v>COC</v>
      </c>
      <c r="O378" s="13" t="str">
        <f>IF(ISNA(VLOOKUP(K378,Corres!$A$1:$C$34,3,FALSE)),"",VLOOKUP(K378,Corres!$A$1:$C$34,3,FALSE))</f>
        <v>Guich-mult</v>
      </c>
    </row>
    <row r="379" spans="1:15" x14ac:dyDescent="0.2">
      <c r="A379" s="7">
        <v>578</v>
      </c>
      <c r="B379" s="7" t="s">
        <v>351</v>
      </c>
      <c r="C379" s="8">
        <v>2691</v>
      </c>
      <c r="D379" s="12" t="s">
        <v>853</v>
      </c>
      <c r="E379" s="8" t="s">
        <v>15</v>
      </c>
      <c r="F379" s="7" t="s">
        <v>21</v>
      </c>
      <c r="G379" s="10">
        <v>37524</v>
      </c>
      <c r="H379" s="11" t="s">
        <v>510</v>
      </c>
      <c r="I379" s="11" t="s">
        <v>854</v>
      </c>
      <c r="J379" s="12"/>
      <c r="K379" s="12" t="s">
        <v>585</v>
      </c>
      <c r="L379" s="10">
        <v>42737</v>
      </c>
      <c r="M379" s="13"/>
      <c r="N379" s="13" t="str">
        <f>IF(ISNA(VLOOKUP(K379,Corres!$A$1:$C$34,2,FALSE)),"",VLOOKUP(K379,Corres!$A$1:$C$34,2,FALSE))</f>
        <v>CA</v>
      </c>
      <c r="O379" s="13" t="str">
        <f>IF(ISNA(VLOOKUP(K379,Corres!$A$1:$C$34,3,FALSE)),"",VLOOKUP(K379,Corres!$A$1:$C$34,3,FALSE))</f>
        <v>Agence-res</v>
      </c>
    </row>
    <row r="380" spans="1:15" x14ac:dyDescent="0.2">
      <c r="A380" s="7">
        <v>579</v>
      </c>
      <c r="B380" s="7" t="s">
        <v>351</v>
      </c>
      <c r="C380" s="8">
        <v>3987</v>
      </c>
      <c r="D380" s="12" t="s">
        <v>855</v>
      </c>
      <c r="E380" s="8" t="s">
        <v>15</v>
      </c>
      <c r="F380" s="7" t="s">
        <v>16</v>
      </c>
      <c r="G380" s="10">
        <v>42206</v>
      </c>
      <c r="H380" s="11" t="s">
        <v>510</v>
      </c>
      <c r="I380" s="11" t="s">
        <v>854</v>
      </c>
      <c r="J380" s="12"/>
      <c r="K380" s="12" t="s">
        <v>530</v>
      </c>
      <c r="L380" s="10">
        <v>42410</v>
      </c>
      <c r="M380" s="13"/>
      <c r="N380" s="13" t="str">
        <f>IF(ISNA(VLOOKUP(K380,Corres!$A$1:$C$34,2,FALSE)),"",VLOOKUP(K380,Corres!$A$1:$C$34,2,FALSE))</f>
        <v>CC_PART</v>
      </c>
      <c r="O380" s="13" t="str">
        <f>IF(ISNA(VLOOKUP(K380,Corres!$A$1:$C$34,3,FALSE)),"",VLOOKUP(K380,Corres!$A$1:$C$34,3,FALSE))</f>
        <v>Client-ges</v>
      </c>
    </row>
    <row r="381" spans="1:15" x14ac:dyDescent="0.2">
      <c r="A381" s="7">
        <v>580</v>
      </c>
      <c r="B381" s="7" t="s">
        <v>351</v>
      </c>
      <c r="C381" s="8">
        <v>4316</v>
      </c>
      <c r="D381" s="12" t="s">
        <v>856</v>
      </c>
      <c r="E381" s="8" t="s">
        <v>15</v>
      </c>
      <c r="F381" s="7" t="s">
        <v>21</v>
      </c>
      <c r="G381" s="10">
        <v>42625</v>
      </c>
      <c r="H381" s="11" t="s">
        <v>510</v>
      </c>
      <c r="I381" s="11" t="s">
        <v>854</v>
      </c>
      <c r="J381" s="12"/>
      <c r="K381" s="12" t="s">
        <v>512</v>
      </c>
      <c r="L381" s="10">
        <v>43435</v>
      </c>
      <c r="M381" s="13"/>
      <c r="N381" s="13" t="str">
        <f>IF(ISNA(VLOOKUP(K381,Corres!$A$1:$C$34,2,FALSE)),"",VLOOKUP(K381,Corres!$A$1:$C$34,2,FALSE))</f>
        <v>COC</v>
      </c>
      <c r="O381" s="13" t="str">
        <f>IF(ISNA(VLOOKUP(K381,Corres!$A$1:$C$34,3,FALSE)),"",VLOOKUP(K381,Corres!$A$1:$C$34,3,FALSE))</f>
        <v>Guich-mult</v>
      </c>
    </row>
    <row r="382" spans="1:15" x14ac:dyDescent="0.2">
      <c r="A382" s="7">
        <v>581</v>
      </c>
      <c r="B382" s="7" t="s">
        <v>351</v>
      </c>
      <c r="C382" s="8">
        <v>1902</v>
      </c>
      <c r="D382" s="12" t="s">
        <v>857</v>
      </c>
      <c r="E382" s="8" t="s">
        <v>15</v>
      </c>
      <c r="F382" s="7" t="s">
        <v>21</v>
      </c>
      <c r="G382" s="10">
        <v>32736</v>
      </c>
      <c r="H382" s="11" t="s">
        <v>510</v>
      </c>
      <c r="I382" s="11" t="s">
        <v>854</v>
      </c>
      <c r="J382" s="12"/>
      <c r="K382" s="12" t="s">
        <v>554</v>
      </c>
      <c r="L382" s="10">
        <v>43435</v>
      </c>
      <c r="M382" s="13"/>
      <c r="N382" s="13" t="str">
        <f>IF(ISNA(VLOOKUP(K382,Corres!$A$1:$C$34,2,FALSE)),"",VLOOKUP(K382,Corres!$A$1:$C$34,2,FALSE))</f>
        <v>RFO</v>
      </c>
      <c r="O382" s="13" t="str">
        <f>IF(ISNA(VLOOKUP(K382,Corres!$A$1:$C$34,3,FALSE)),"",VLOOKUP(K382,Corres!$A$1:$C$34,3,FALSE))</f>
        <v>Client-adm</v>
      </c>
    </row>
    <row r="383" spans="1:15" x14ac:dyDescent="0.2">
      <c r="A383" s="7">
        <v>582</v>
      </c>
      <c r="B383" s="7" t="s">
        <v>351</v>
      </c>
      <c r="C383" s="8">
        <v>4195</v>
      </c>
      <c r="D383" s="12" t="s">
        <v>858</v>
      </c>
      <c r="E383" s="8" t="s">
        <v>15</v>
      </c>
      <c r="F383" s="7" t="s">
        <v>21</v>
      </c>
      <c r="G383" s="10">
        <v>42520</v>
      </c>
      <c r="H383" s="11" t="s">
        <v>510</v>
      </c>
      <c r="I383" s="11" t="s">
        <v>854</v>
      </c>
      <c r="J383" s="12"/>
      <c r="K383" s="12" t="s">
        <v>419</v>
      </c>
      <c r="L383" s="10">
        <v>43435</v>
      </c>
      <c r="M383" s="13"/>
      <c r="N383" s="13" t="str">
        <f>IF(ISNA(VLOOKUP(K383,Corres!$A$1:$C$34,2,FALSE)),"",VLOOKUP(K383,Corres!$A$1:$C$34,2,FALSE))</f>
        <v>CFO</v>
      </c>
      <c r="O383" s="13" t="str">
        <f>IF(ISNA(VLOOKUP(K383,Corres!$A$1:$C$34,3,FALSE)),"",VLOOKUP(K383,Corres!$A$1:$C$34,3,FALSE))</f>
        <v>Client-adm</v>
      </c>
    </row>
    <row r="384" spans="1:15" x14ac:dyDescent="0.2">
      <c r="A384" s="7">
        <v>583</v>
      </c>
      <c r="B384" s="7" t="s">
        <v>351</v>
      </c>
      <c r="C384" s="8">
        <v>4786</v>
      </c>
      <c r="D384" s="12" t="s">
        <v>859</v>
      </c>
      <c r="E384" s="8" t="s">
        <v>15</v>
      </c>
      <c r="F384" s="7" t="s">
        <v>21</v>
      </c>
      <c r="G384" s="10">
        <v>43480</v>
      </c>
      <c r="H384" s="11" t="s">
        <v>510</v>
      </c>
      <c r="I384" s="11" t="s">
        <v>854</v>
      </c>
      <c r="J384" s="12"/>
      <c r="K384" s="12" t="s">
        <v>512</v>
      </c>
      <c r="L384" s="10">
        <v>43115</v>
      </c>
      <c r="M384" s="13"/>
      <c r="N384" s="13" t="str">
        <f>IF(ISNA(VLOOKUP(K384,Corres!$A$1:$C$34,2,FALSE)),"",VLOOKUP(K384,Corres!$A$1:$C$34,2,FALSE))</f>
        <v>COC</v>
      </c>
      <c r="O384" s="13" t="str">
        <f>IF(ISNA(VLOOKUP(K384,Corres!$A$1:$C$34,3,FALSE)),"",VLOOKUP(K384,Corres!$A$1:$C$34,3,FALSE))</f>
        <v>Guich-mult</v>
      </c>
    </row>
    <row r="385" spans="1:15" x14ac:dyDescent="0.2">
      <c r="A385" s="7">
        <v>584</v>
      </c>
      <c r="B385" s="10" t="s">
        <v>351</v>
      </c>
      <c r="C385" s="8">
        <v>3647</v>
      </c>
      <c r="D385" s="12" t="s">
        <v>860</v>
      </c>
      <c r="E385" s="8" t="s">
        <v>15</v>
      </c>
      <c r="F385" s="7" t="s">
        <v>16</v>
      </c>
      <c r="G385" s="10">
        <v>40910</v>
      </c>
      <c r="H385" s="11" t="s">
        <v>510</v>
      </c>
      <c r="I385" s="12" t="s">
        <v>854</v>
      </c>
      <c r="J385" s="12"/>
      <c r="K385" s="12" t="s">
        <v>715</v>
      </c>
      <c r="L385" s="10">
        <v>43402</v>
      </c>
      <c r="M385" s="13"/>
      <c r="N385" s="13" t="str">
        <f>IF(ISNA(VLOOKUP(K385,Corres!$A$1:$C$34,2,FALSE)),"",VLOOKUP(K385,Corres!$A$1:$C$34,2,FALSE))</f>
        <v>CC_PRO</v>
      </c>
      <c r="O385" s="13" t="str">
        <f>IF(ISNA(VLOOKUP(K385,Corres!$A$1:$C$34,3,FALSE)),"",VLOOKUP(K385,Corres!$A$1:$C$34,3,FALSE))</f>
        <v>Client-ges</v>
      </c>
    </row>
    <row r="386" spans="1:15" x14ac:dyDescent="0.2">
      <c r="A386" s="7">
        <v>585</v>
      </c>
      <c r="B386" s="10" t="s">
        <v>351</v>
      </c>
      <c r="C386" s="8">
        <v>2891</v>
      </c>
      <c r="D386" s="12" t="s">
        <v>861</v>
      </c>
      <c r="E386" s="8" t="s">
        <v>15</v>
      </c>
      <c r="F386" s="7" t="s">
        <v>21</v>
      </c>
      <c r="G386" s="10">
        <v>38379</v>
      </c>
      <c r="H386" s="11" t="s">
        <v>436</v>
      </c>
      <c r="I386" s="12" t="s">
        <v>862</v>
      </c>
      <c r="J386" s="12"/>
      <c r="K386" s="12" t="s">
        <v>518</v>
      </c>
      <c r="L386" s="10">
        <v>43045</v>
      </c>
      <c r="M386" s="13"/>
      <c r="N386" s="13" t="str">
        <f>IF(ISNA(VLOOKUP(K386,Corres!$A$1:$C$34,2,FALSE)),"",VLOOKUP(K386,Corres!$A$1:$C$34,2,FALSE))</f>
        <v>RA</v>
      </c>
      <c r="O386" s="13" t="str">
        <f>IF(ISNA(VLOOKUP(K386,Corres!$A$1:$C$34,3,FALSE)),"",VLOOKUP(K386,Corres!$A$1:$C$34,3,FALSE))</f>
        <v>Agence-res</v>
      </c>
    </row>
    <row r="387" spans="1:15" x14ac:dyDescent="0.2">
      <c r="A387" s="7">
        <v>586</v>
      </c>
      <c r="B387" s="7" t="s">
        <v>351</v>
      </c>
      <c r="C387" s="8">
        <v>4615</v>
      </c>
      <c r="D387" s="12" t="s">
        <v>863</v>
      </c>
      <c r="E387" s="8" t="s">
        <v>15</v>
      </c>
      <c r="F387" s="7" t="s">
        <v>21</v>
      </c>
      <c r="G387" s="10">
        <v>43031</v>
      </c>
      <c r="H387" s="11" t="s">
        <v>436</v>
      </c>
      <c r="I387" s="11" t="s">
        <v>862</v>
      </c>
      <c r="J387" s="12"/>
      <c r="K387" s="12" t="s">
        <v>512</v>
      </c>
      <c r="L387" s="10">
        <v>43435</v>
      </c>
      <c r="M387" s="13"/>
      <c r="N387" s="13" t="str">
        <f>IF(ISNA(VLOOKUP(K387,Corres!$A$1:$C$34,2,FALSE)),"",VLOOKUP(K387,Corres!$A$1:$C$34,2,FALSE))</f>
        <v>COC</v>
      </c>
      <c r="O387" s="13" t="str">
        <f>IF(ISNA(VLOOKUP(K387,Corres!$A$1:$C$34,3,FALSE)),"",VLOOKUP(K387,Corres!$A$1:$C$34,3,FALSE))</f>
        <v>Guich-mult</v>
      </c>
    </row>
    <row r="388" spans="1:15" x14ac:dyDescent="0.2">
      <c r="A388" s="7">
        <v>587</v>
      </c>
      <c r="B388" s="7" t="s">
        <v>351</v>
      </c>
      <c r="C388" s="8">
        <v>4616</v>
      </c>
      <c r="D388" s="12" t="s">
        <v>864</v>
      </c>
      <c r="E388" s="8" t="s">
        <v>15</v>
      </c>
      <c r="F388" s="7" t="s">
        <v>16</v>
      </c>
      <c r="G388" s="10">
        <v>43031</v>
      </c>
      <c r="H388" s="11" t="s">
        <v>436</v>
      </c>
      <c r="I388" s="11" t="s">
        <v>862</v>
      </c>
      <c r="J388" s="12"/>
      <c r="K388" s="12" t="s">
        <v>512</v>
      </c>
      <c r="L388" s="10">
        <v>43435</v>
      </c>
      <c r="M388" s="13"/>
      <c r="N388" s="13" t="str">
        <f>IF(ISNA(VLOOKUP(K388,Corres!$A$1:$C$34,2,FALSE)),"",VLOOKUP(K388,Corres!$A$1:$C$34,2,FALSE))</f>
        <v>COC</v>
      </c>
      <c r="O388" s="13" t="str">
        <f>IF(ISNA(VLOOKUP(K388,Corres!$A$1:$C$34,3,FALSE)),"",VLOOKUP(K388,Corres!$A$1:$C$34,3,FALSE))</f>
        <v>Guich-mult</v>
      </c>
    </row>
    <row r="389" spans="1:15" x14ac:dyDescent="0.2">
      <c r="A389" s="7">
        <v>588</v>
      </c>
      <c r="B389" s="7" t="s">
        <v>351</v>
      </c>
      <c r="C389" s="8">
        <v>4230</v>
      </c>
      <c r="D389" s="12" t="s">
        <v>865</v>
      </c>
      <c r="E389" s="8" t="s">
        <v>15</v>
      </c>
      <c r="F389" s="7" t="s">
        <v>16</v>
      </c>
      <c r="G389" s="10">
        <v>42542</v>
      </c>
      <c r="H389" s="11" t="s">
        <v>436</v>
      </c>
      <c r="I389" s="11" t="s">
        <v>862</v>
      </c>
      <c r="J389" s="12"/>
      <c r="K389" s="12" t="s">
        <v>419</v>
      </c>
      <c r="L389" s="10">
        <v>43178</v>
      </c>
      <c r="M389" s="13"/>
      <c r="N389" s="13" t="str">
        <f>IF(ISNA(VLOOKUP(K389,Corres!$A$1:$C$34,2,FALSE)),"",VLOOKUP(K389,Corres!$A$1:$C$34,2,FALSE))</f>
        <v>CFO</v>
      </c>
      <c r="O389" s="13" t="str">
        <f>IF(ISNA(VLOOKUP(K389,Corres!$A$1:$C$34,3,FALSE)),"",VLOOKUP(K389,Corres!$A$1:$C$34,3,FALSE))</f>
        <v>Client-adm</v>
      </c>
    </row>
    <row r="390" spans="1:15" x14ac:dyDescent="0.2">
      <c r="A390" s="7">
        <v>589</v>
      </c>
      <c r="B390" s="7" t="s">
        <v>351</v>
      </c>
      <c r="C390" s="8">
        <v>3912</v>
      </c>
      <c r="D390" s="12" t="s">
        <v>866</v>
      </c>
      <c r="E390" s="8" t="s">
        <v>15</v>
      </c>
      <c r="F390" s="7" t="s">
        <v>21</v>
      </c>
      <c r="G390" s="10">
        <v>42044</v>
      </c>
      <c r="H390" s="11" t="s">
        <v>432</v>
      </c>
      <c r="I390" s="11" t="s">
        <v>867</v>
      </c>
      <c r="J390" s="12"/>
      <c r="K390" s="12" t="s">
        <v>569</v>
      </c>
      <c r="L390" s="10">
        <v>42730</v>
      </c>
      <c r="M390" s="13"/>
      <c r="N390" s="13" t="str">
        <f>IF(ISNA(VLOOKUP(K390,Corres!$A$1:$C$34,2,FALSE)),"",VLOOKUP(K390,Corres!$A$1:$C$34,2,FALSE))</f>
        <v>CC_PART</v>
      </c>
      <c r="O390" s="13" t="str">
        <f>IF(ISNA(VLOOKUP(K390,Corres!$A$1:$C$34,3,FALSE)),"",VLOOKUP(K390,Corres!$A$1:$C$34,3,FALSE))</f>
        <v>Client-ges</v>
      </c>
    </row>
    <row r="391" spans="1:15" x14ac:dyDescent="0.2">
      <c r="A391" s="7">
        <v>590</v>
      </c>
      <c r="B391" s="7" t="s">
        <v>351</v>
      </c>
      <c r="C391" s="8">
        <v>4428</v>
      </c>
      <c r="D391" s="12" t="s">
        <v>868</v>
      </c>
      <c r="E391" s="8" t="s">
        <v>15</v>
      </c>
      <c r="F391" s="7" t="s">
        <v>21</v>
      </c>
      <c r="G391" s="10">
        <v>42730</v>
      </c>
      <c r="H391" s="11" t="s">
        <v>432</v>
      </c>
      <c r="I391" s="11" t="s">
        <v>867</v>
      </c>
      <c r="J391" s="12"/>
      <c r="K391" s="12" t="s">
        <v>512</v>
      </c>
      <c r="L391" s="10">
        <v>43435</v>
      </c>
      <c r="M391" s="13"/>
      <c r="N391" s="13" t="str">
        <f>IF(ISNA(VLOOKUP(K391,Corres!$A$1:$C$34,2,FALSE)),"",VLOOKUP(K391,Corres!$A$1:$C$34,2,FALSE))</f>
        <v>COC</v>
      </c>
      <c r="O391" s="13" t="str">
        <f>IF(ISNA(VLOOKUP(K391,Corres!$A$1:$C$34,3,FALSE)),"",VLOOKUP(K391,Corres!$A$1:$C$34,3,FALSE))</f>
        <v>Guich-mult</v>
      </c>
    </row>
    <row r="392" spans="1:15" x14ac:dyDescent="0.2">
      <c r="A392" s="7">
        <v>591</v>
      </c>
      <c r="B392" s="7" t="s">
        <v>351</v>
      </c>
      <c r="C392" s="8">
        <v>3913</v>
      </c>
      <c r="D392" s="12" t="s">
        <v>869</v>
      </c>
      <c r="E392" s="8" t="s">
        <v>15</v>
      </c>
      <c r="F392" s="7" t="s">
        <v>16</v>
      </c>
      <c r="G392" s="10">
        <v>42044</v>
      </c>
      <c r="H392" s="11" t="s">
        <v>432</v>
      </c>
      <c r="I392" s="11" t="s">
        <v>867</v>
      </c>
      <c r="J392" s="12"/>
      <c r="K392" s="12" t="s">
        <v>569</v>
      </c>
      <c r="L392" s="10">
        <v>43435</v>
      </c>
      <c r="M392" s="13"/>
      <c r="N392" s="13" t="str">
        <f>IF(ISNA(VLOOKUP(K392,Corres!$A$1:$C$34,2,FALSE)),"",VLOOKUP(K392,Corres!$A$1:$C$34,2,FALSE))</f>
        <v>CC_PART</v>
      </c>
      <c r="O392" s="13" t="str">
        <f>IF(ISNA(VLOOKUP(K392,Corres!$A$1:$C$34,3,FALSE)),"",VLOOKUP(K392,Corres!$A$1:$C$34,3,FALSE))</f>
        <v>Client-ges</v>
      </c>
    </row>
    <row r="393" spans="1:15" x14ac:dyDescent="0.2">
      <c r="A393" s="7">
        <v>592</v>
      </c>
      <c r="B393" s="7" t="s">
        <v>351</v>
      </c>
      <c r="C393" s="8">
        <v>4198</v>
      </c>
      <c r="D393" s="12" t="s">
        <v>870</v>
      </c>
      <c r="E393" s="8" t="s">
        <v>15</v>
      </c>
      <c r="F393" s="7" t="s">
        <v>16</v>
      </c>
      <c r="G393" s="10">
        <v>42520</v>
      </c>
      <c r="H393" s="11" t="s">
        <v>432</v>
      </c>
      <c r="I393" s="11" t="s">
        <v>867</v>
      </c>
      <c r="J393" s="12"/>
      <c r="K393" s="12" t="s">
        <v>518</v>
      </c>
      <c r="L393" s="10">
        <v>42583</v>
      </c>
      <c r="M393" s="13"/>
      <c r="N393" s="13" t="str">
        <f>IF(ISNA(VLOOKUP(K393,Corres!$A$1:$C$34,2,FALSE)),"",VLOOKUP(K393,Corres!$A$1:$C$34,2,FALSE))</f>
        <v>RA</v>
      </c>
      <c r="O393" s="13" t="str">
        <f>IF(ISNA(VLOOKUP(K393,Corres!$A$1:$C$34,3,FALSE)),"",VLOOKUP(K393,Corres!$A$1:$C$34,3,FALSE))</f>
        <v>Agence-res</v>
      </c>
    </row>
    <row r="394" spans="1:15" x14ac:dyDescent="0.2">
      <c r="A394" s="7">
        <v>593</v>
      </c>
      <c r="B394" s="7" t="s">
        <v>351</v>
      </c>
      <c r="C394" s="8">
        <v>3207</v>
      </c>
      <c r="D394" s="12" t="s">
        <v>871</v>
      </c>
      <c r="E394" s="8" t="s">
        <v>15</v>
      </c>
      <c r="F394" s="7" t="s">
        <v>16</v>
      </c>
      <c r="G394" s="10">
        <v>38930</v>
      </c>
      <c r="H394" s="11" t="s">
        <v>432</v>
      </c>
      <c r="I394" s="11" t="s">
        <v>867</v>
      </c>
      <c r="J394" s="12"/>
      <c r="K394" s="12" t="s">
        <v>419</v>
      </c>
      <c r="L394" s="10">
        <v>42410</v>
      </c>
      <c r="M394" s="13"/>
      <c r="N394" s="13" t="str">
        <f>IF(ISNA(VLOOKUP(K394,Corres!$A$1:$C$34,2,FALSE)),"",VLOOKUP(K394,Corres!$A$1:$C$34,2,FALSE))</f>
        <v>CFO</v>
      </c>
      <c r="O394" s="13" t="str">
        <f>IF(ISNA(VLOOKUP(K394,Corres!$A$1:$C$34,3,FALSE)),"",VLOOKUP(K394,Corres!$A$1:$C$34,3,FALSE))</f>
        <v>Client-adm</v>
      </c>
    </row>
    <row r="395" spans="1:15" x14ac:dyDescent="0.2">
      <c r="A395" s="7">
        <v>594</v>
      </c>
      <c r="B395" s="7" t="s">
        <v>351</v>
      </c>
      <c r="C395" s="8">
        <v>2799</v>
      </c>
      <c r="D395" s="12" t="s">
        <v>872</v>
      </c>
      <c r="E395" s="8" t="s">
        <v>15</v>
      </c>
      <c r="F395" s="7" t="s">
        <v>16</v>
      </c>
      <c r="G395" s="10">
        <v>38103</v>
      </c>
      <c r="H395" s="11" t="s">
        <v>432</v>
      </c>
      <c r="I395" s="11" t="s">
        <v>873</v>
      </c>
      <c r="J395" s="12"/>
      <c r="K395" s="12" t="s">
        <v>518</v>
      </c>
      <c r="L395" s="10">
        <v>43525</v>
      </c>
      <c r="M395" s="13" t="s">
        <v>390</v>
      </c>
      <c r="N395" s="13" t="str">
        <f>IF(ISNA(VLOOKUP(K395,Corres!$A$1:$C$34,2,FALSE)),"",VLOOKUP(K395,Corres!$A$1:$C$34,2,FALSE))</f>
        <v>RA</v>
      </c>
      <c r="O395" s="13" t="str">
        <f>IF(ISNA(VLOOKUP(K395,Corres!$A$1:$C$34,3,FALSE)),"",VLOOKUP(K395,Corres!$A$1:$C$34,3,FALSE))</f>
        <v>Agence-res</v>
      </c>
    </row>
    <row r="396" spans="1:15" x14ac:dyDescent="0.2">
      <c r="A396" s="7">
        <v>595</v>
      </c>
      <c r="B396" s="7" t="s">
        <v>351</v>
      </c>
      <c r="C396" s="8">
        <v>2974</v>
      </c>
      <c r="D396" s="12" t="s">
        <v>874</v>
      </c>
      <c r="E396" s="8" t="s">
        <v>15</v>
      </c>
      <c r="F396" s="7" t="s">
        <v>21</v>
      </c>
      <c r="G396" s="10">
        <v>38474</v>
      </c>
      <c r="H396" s="11" t="s">
        <v>436</v>
      </c>
      <c r="I396" s="11" t="s">
        <v>873</v>
      </c>
      <c r="J396" s="12"/>
      <c r="K396" s="12" t="s">
        <v>518</v>
      </c>
      <c r="L396" s="10">
        <v>43388</v>
      </c>
      <c r="M396" s="13"/>
      <c r="N396" s="13" t="str">
        <f>IF(ISNA(VLOOKUP(K396,Corres!$A$1:$C$34,2,FALSE)),"",VLOOKUP(K396,Corres!$A$1:$C$34,2,FALSE))</f>
        <v>RA</v>
      </c>
      <c r="O396" s="13" t="str">
        <f>IF(ISNA(VLOOKUP(K396,Corres!$A$1:$C$34,3,FALSE)),"",VLOOKUP(K396,Corres!$A$1:$C$34,3,FALSE))</f>
        <v>Agence-res</v>
      </c>
    </row>
    <row r="397" spans="1:15" x14ac:dyDescent="0.2">
      <c r="A397" s="7">
        <v>596</v>
      </c>
      <c r="B397" s="7" t="s">
        <v>351</v>
      </c>
      <c r="C397" s="8">
        <v>3925</v>
      </c>
      <c r="D397" s="12" t="s">
        <v>875</v>
      </c>
      <c r="E397" s="8" t="s">
        <v>15</v>
      </c>
      <c r="F397" s="7" t="s">
        <v>21</v>
      </c>
      <c r="G397" s="10">
        <v>42058</v>
      </c>
      <c r="H397" s="11" t="s">
        <v>436</v>
      </c>
      <c r="I397" s="11" t="s">
        <v>873</v>
      </c>
      <c r="J397" s="12"/>
      <c r="K397" s="12" t="s">
        <v>512</v>
      </c>
      <c r="L397" s="10">
        <v>43435</v>
      </c>
      <c r="M397" s="13"/>
      <c r="N397" s="13" t="str">
        <f>IF(ISNA(VLOOKUP(K397,Corres!$A$1:$C$34,2,FALSE)),"",VLOOKUP(K397,Corres!$A$1:$C$34,2,FALSE))</f>
        <v>COC</v>
      </c>
      <c r="O397" s="13" t="str">
        <f>IF(ISNA(VLOOKUP(K397,Corres!$A$1:$C$34,3,FALSE)),"",VLOOKUP(K397,Corres!$A$1:$C$34,3,FALSE))</f>
        <v>Guich-mult</v>
      </c>
    </row>
    <row r="398" spans="1:15" x14ac:dyDescent="0.2">
      <c r="A398" s="7">
        <v>597</v>
      </c>
      <c r="B398" s="7" t="s">
        <v>351</v>
      </c>
      <c r="C398" s="8">
        <v>3926</v>
      </c>
      <c r="D398" s="12" t="s">
        <v>876</v>
      </c>
      <c r="E398" s="8" t="s">
        <v>15</v>
      </c>
      <c r="F398" s="7" t="s">
        <v>16</v>
      </c>
      <c r="G398" s="10">
        <v>42058</v>
      </c>
      <c r="H398" s="11" t="s">
        <v>436</v>
      </c>
      <c r="I398" s="11" t="s">
        <v>873</v>
      </c>
      <c r="J398" s="12"/>
      <c r="K398" s="12" t="s">
        <v>419</v>
      </c>
      <c r="L398" s="10">
        <v>43435</v>
      </c>
      <c r="M398" s="13"/>
      <c r="N398" s="13" t="str">
        <f>IF(ISNA(VLOOKUP(K398,Corres!$A$1:$C$34,2,FALSE)),"",VLOOKUP(K398,Corres!$A$1:$C$34,2,FALSE))</f>
        <v>CFO</v>
      </c>
      <c r="O398" s="13" t="str">
        <f>IF(ISNA(VLOOKUP(K398,Corres!$A$1:$C$34,3,FALSE)),"",VLOOKUP(K398,Corres!$A$1:$C$34,3,FALSE))</f>
        <v>Client-adm</v>
      </c>
    </row>
    <row r="399" spans="1:15" x14ac:dyDescent="0.2">
      <c r="A399" s="7">
        <v>598</v>
      </c>
      <c r="B399" s="7" t="s">
        <v>351</v>
      </c>
      <c r="C399" s="8">
        <v>1973</v>
      </c>
      <c r="D399" s="12" t="s">
        <v>877</v>
      </c>
      <c r="E399" s="8" t="s">
        <v>15</v>
      </c>
      <c r="F399" s="7" t="s">
        <v>16</v>
      </c>
      <c r="G399" s="10">
        <v>33715</v>
      </c>
      <c r="H399" s="11" t="s">
        <v>436</v>
      </c>
      <c r="I399" s="11" t="s">
        <v>873</v>
      </c>
      <c r="J399" s="12"/>
      <c r="K399" s="12" t="s">
        <v>419</v>
      </c>
      <c r="L399" s="10">
        <v>42228</v>
      </c>
      <c r="M399" s="13"/>
      <c r="N399" s="13" t="str">
        <f>IF(ISNA(VLOOKUP(K399,Corres!$A$1:$C$34,2,FALSE)),"",VLOOKUP(K399,Corres!$A$1:$C$34,2,FALSE))</f>
        <v>CFO</v>
      </c>
      <c r="O399" s="13" t="str">
        <f>IF(ISNA(VLOOKUP(K399,Corres!$A$1:$C$34,3,FALSE)),"",VLOOKUP(K399,Corres!$A$1:$C$34,3,FALSE))</f>
        <v>Client-adm</v>
      </c>
    </row>
    <row r="400" spans="1:15" x14ac:dyDescent="0.2">
      <c r="A400" s="7">
        <v>599</v>
      </c>
      <c r="B400" s="7" t="s">
        <v>351</v>
      </c>
      <c r="C400" s="8">
        <v>4604</v>
      </c>
      <c r="D400" s="12" t="s">
        <v>878</v>
      </c>
      <c r="E400" s="8" t="s">
        <v>15</v>
      </c>
      <c r="F400" s="7" t="s">
        <v>16</v>
      </c>
      <c r="G400" s="10">
        <v>43003</v>
      </c>
      <c r="H400" s="11" t="s">
        <v>436</v>
      </c>
      <c r="I400" s="11" t="s">
        <v>873</v>
      </c>
      <c r="J400" s="13"/>
      <c r="K400" s="12" t="s">
        <v>569</v>
      </c>
      <c r="L400" s="10">
        <v>43003</v>
      </c>
      <c r="M400" s="13"/>
      <c r="N400" s="13" t="str">
        <f>IF(ISNA(VLOOKUP(K400,Corres!$A$1:$C$34,2,FALSE)),"",VLOOKUP(K400,Corres!$A$1:$C$34,2,FALSE))</f>
        <v>CC_PART</v>
      </c>
      <c r="O400" s="13" t="str">
        <f>IF(ISNA(VLOOKUP(K400,Corres!$A$1:$C$34,3,FALSE)),"",VLOOKUP(K400,Corres!$A$1:$C$34,3,FALSE))</f>
        <v>Client-ges</v>
      </c>
    </row>
    <row r="401" spans="1:15" x14ac:dyDescent="0.2">
      <c r="A401" s="7">
        <v>600</v>
      </c>
      <c r="B401" s="7" t="s">
        <v>351</v>
      </c>
      <c r="C401" s="8">
        <v>3195</v>
      </c>
      <c r="D401" s="12" t="s">
        <v>879</v>
      </c>
      <c r="E401" s="8" t="s">
        <v>15</v>
      </c>
      <c r="F401" s="7" t="s">
        <v>16</v>
      </c>
      <c r="G401" s="10">
        <v>38908</v>
      </c>
      <c r="H401" s="11" t="s">
        <v>432</v>
      </c>
      <c r="I401" s="11" t="s">
        <v>880</v>
      </c>
      <c r="J401" s="12"/>
      <c r="K401" s="12" t="s">
        <v>585</v>
      </c>
      <c r="L401" s="10">
        <v>42989</v>
      </c>
      <c r="M401" s="13"/>
      <c r="N401" s="13" t="str">
        <f>IF(ISNA(VLOOKUP(K401,Corres!$A$1:$C$34,2,FALSE)),"",VLOOKUP(K401,Corres!$A$1:$C$34,2,FALSE))</f>
        <v>CA</v>
      </c>
      <c r="O401" s="13" t="str">
        <f>IF(ISNA(VLOOKUP(K401,Corres!$A$1:$C$34,3,FALSE)),"",VLOOKUP(K401,Corres!$A$1:$C$34,3,FALSE))</f>
        <v>Agence-res</v>
      </c>
    </row>
    <row r="402" spans="1:15" x14ac:dyDescent="0.2">
      <c r="A402" s="7">
        <v>601</v>
      </c>
      <c r="B402" s="7" t="s">
        <v>351</v>
      </c>
      <c r="C402" s="8">
        <v>3744</v>
      </c>
      <c r="D402" s="12" t="s">
        <v>881</v>
      </c>
      <c r="E402" s="8" t="s">
        <v>15</v>
      </c>
      <c r="F402" s="7" t="s">
        <v>21</v>
      </c>
      <c r="G402" s="10">
        <v>41358</v>
      </c>
      <c r="H402" s="11" t="s">
        <v>432</v>
      </c>
      <c r="I402" s="11" t="s">
        <v>880</v>
      </c>
      <c r="J402" s="12"/>
      <c r="K402" s="12" t="s">
        <v>530</v>
      </c>
      <c r="L402" s="10">
        <v>43136</v>
      </c>
      <c r="M402" s="13"/>
      <c r="N402" s="13" t="str">
        <f>IF(ISNA(VLOOKUP(K402,Corres!$A$1:$C$34,2,FALSE)),"",VLOOKUP(K402,Corres!$A$1:$C$34,2,FALSE))</f>
        <v>CC_PART</v>
      </c>
      <c r="O402" s="13" t="str">
        <f>IF(ISNA(VLOOKUP(K402,Corres!$A$1:$C$34,3,FALSE)),"",VLOOKUP(K402,Corres!$A$1:$C$34,3,FALSE))</f>
        <v>Client-ges</v>
      </c>
    </row>
    <row r="403" spans="1:15" x14ac:dyDescent="0.2">
      <c r="A403" s="7">
        <v>602</v>
      </c>
      <c r="B403" s="7" t="s">
        <v>351</v>
      </c>
      <c r="C403" s="8">
        <v>3989</v>
      </c>
      <c r="D403" s="12" t="s">
        <v>882</v>
      </c>
      <c r="E403" s="8" t="s">
        <v>15</v>
      </c>
      <c r="F403" s="7" t="s">
        <v>16</v>
      </c>
      <c r="G403" s="10">
        <v>42212</v>
      </c>
      <c r="H403" s="11" t="s">
        <v>432</v>
      </c>
      <c r="I403" s="11" t="s">
        <v>880</v>
      </c>
      <c r="J403" s="12"/>
      <c r="K403" s="12" t="s">
        <v>530</v>
      </c>
      <c r="L403" s="10">
        <v>43437</v>
      </c>
      <c r="M403" s="13"/>
      <c r="N403" s="13" t="str">
        <f>IF(ISNA(VLOOKUP(K403,Corres!$A$1:$C$34,2,FALSE)),"",VLOOKUP(K403,Corres!$A$1:$C$34,2,FALSE))</f>
        <v>CC_PART</v>
      </c>
      <c r="O403" s="13" t="str">
        <f>IF(ISNA(VLOOKUP(K403,Corres!$A$1:$C$34,3,FALSE)),"",VLOOKUP(K403,Corres!$A$1:$C$34,3,FALSE))</f>
        <v>Client-ges</v>
      </c>
    </row>
    <row r="404" spans="1:15" x14ac:dyDescent="0.2">
      <c r="A404" s="7">
        <v>603</v>
      </c>
      <c r="B404" s="7" t="s">
        <v>351</v>
      </c>
      <c r="C404" s="8">
        <v>3311</v>
      </c>
      <c r="D404" s="12" t="s">
        <v>883</v>
      </c>
      <c r="E404" s="8" t="s">
        <v>15</v>
      </c>
      <c r="F404" s="7" t="s">
        <v>21</v>
      </c>
      <c r="G404" s="10">
        <v>39490</v>
      </c>
      <c r="H404" s="11" t="s">
        <v>432</v>
      </c>
      <c r="I404" s="11" t="s">
        <v>880</v>
      </c>
      <c r="J404" s="12"/>
      <c r="K404" s="12" t="s">
        <v>512</v>
      </c>
      <c r="L404" s="10">
        <v>43435</v>
      </c>
      <c r="M404" s="13"/>
      <c r="N404" s="13" t="str">
        <f>IF(ISNA(VLOOKUP(K404,Corres!$A$1:$C$34,2,FALSE)),"",VLOOKUP(K404,Corres!$A$1:$C$34,2,FALSE))</f>
        <v>COC</v>
      </c>
      <c r="O404" s="13" t="str">
        <f>IF(ISNA(VLOOKUP(K404,Corres!$A$1:$C$34,3,FALSE)),"",VLOOKUP(K404,Corres!$A$1:$C$34,3,FALSE))</f>
        <v>Guich-mult</v>
      </c>
    </row>
    <row r="405" spans="1:15" x14ac:dyDescent="0.2">
      <c r="A405" s="7">
        <v>604</v>
      </c>
      <c r="B405" s="7" t="s">
        <v>351</v>
      </c>
      <c r="C405" s="8">
        <v>3844</v>
      </c>
      <c r="D405" s="12" t="s">
        <v>884</v>
      </c>
      <c r="E405" s="8" t="s">
        <v>15</v>
      </c>
      <c r="F405" s="7" t="s">
        <v>21</v>
      </c>
      <c r="G405" s="10">
        <v>41792</v>
      </c>
      <c r="H405" s="11" t="s">
        <v>432</v>
      </c>
      <c r="I405" s="11" t="s">
        <v>880</v>
      </c>
      <c r="J405" s="12"/>
      <c r="K405" s="12" t="s">
        <v>512</v>
      </c>
      <c r="L405" s="10">
        <v>43435</v>
      </c>
      <c r="M405" s="13"/>
      <c r="N405" s="13" t="str">
        <f>IF(ISNA(VLOOKUP(K405,Corres!$A$1:$C$34,2,FALSE)),"",VLOOKUP(K405,Corres!$A$1:$C$34,2,FALSE))</f>
        <v>COC</v>
      </c>
      <c r="O405" s="13" t="str">
        <f>IF(ISNA(VLOOKUP(K405,Corres!$A$1:$C$34,3,FALSE)),"",VLOOKUP(K405,Corres!$A$1:$C$34,3,FALSE))</f>
        <v>Guich-mult</v>
      </c>
    </row>
    <row r="406" spans="1:15" x14ac:dyDescent="0.2">
      <c r="A406" s="7">
        <v>605</v>
      </c>
      <c r="B406" s="7" t="s">
        <v>351</v>
      </c>
      <c r="C406" s="8">
        <v>3232</v>
      </c>
      <c r="D406" s="12" t="s">
        <v>885</v>
      </c>
      <c r="E406" s="8" t="s">
        <v>15</v>
      </c>
      <c r="F406" s="7" t="s">
        <v>21</v>
      </c>
      <c r="G406" s="10">
        <v>39062</v>
      </c>
      <c r="H406" s="11" t="s">
        <v>432</v>
      </c>
      <c r="I406" s="11" t="s">
        <v>880</v>
      </c>
      <c r="J406" s="12"/>
      <c r="K406" s="12" t="s">
        <v>548</v>
      </c>
      <c r="L406" s="10">
        <v>42443</v>
      </c>
      <c r="M406" s="13"/>
      <c r="N406" s="13" t="str">
        <f>IF(ISNA(VLOOKUP(K406,Corres!$A$1:$C$34,2,FALSE)),"",VLOOKUP(K406,Corres!$A$1:$C$34,2,FALSE))</f>
        <v>CC_PRO</v>
      </c>
      <c r="O406" s="13" t="str">
        <f>IF(ISNA(VLOOKUP(K406,Corres!$A$1:$C$34,3,FALSE)),"",VLOOKUP(K406,Corres!$A$1:$C$34,3,FALSE))</f>
        <v>Client-ges</v>
      </c>
    </row>
    <row r="407" spans="1:15" x14ac:dyDescent="0.2">
      <c r="A407" s="7">
        <v>606</v>
      </c>
      <c r="B407" s="7" t="s">
        <v>351</v>
      </c>
      <c r="C407" s="8">
        <v>3961</v>
      </c>
      <c r="D407" s="12" t="s">
        <v>886</v>
      </c>
      <c r="E407" s="8" t="s">
        <v>15</v>
      </c>
      <c r="F407" s="7" t="s">
        <v>21</v>
      </c>
      <c r="G407" s="10">
        <v>42131</v>
      </c>
      <c r="H407" s="11" t="s">
        <v>432</v>
      </c>
      <c r="I407" s="11" t="s">
        <v>880</v>
      </c>
      <c r="J407" s="12"/>
      <c r="K407" s="12" t="s">
        <v>419</v>
      </c>
      <c r="L407" s="10">
        <v>43435</v>
      </c>
      <c r="M407" s="13"/>
      <c r="N407" s="13" t="str">
        <f>IF(ISNA(VLOOKUP(K407,Corres!$A$1:$C$34,2,FALSE)),"",VLOOKUP(K407,Corres!$A$1:$C$34,2,FALSE))</f>
        <v>CFO</v>
      </c>
      <c r="O407" s="13" t="str">
        <f>IF(ISNA(VLOOKUP(K407,Corres!$A$1:$C$34,3,FALSE)),"",VLOOKUP(K407,Corres!$A$1:$C$34,3,FALSE))</f>
        <v>Client-adm</v>
      </c>
    </row>
    <row r="408" spans="1:15" x14ac:dyDescent="0.2">
      <c r="A408" s="7">
        <v>607</v>
      </c>
      <c r="B408" s="7" t="s">
        <v>351</v>
      </c>
      <c r="C408" s="8">
        <v>4638</v>
      </c>
      <c r="D408" s="12" t="s">
        <v>887</v>
      </c>
      <c r="E408" s="8" t="s">
        <v>15</v>
      </c>
      <c r="F408" s="7" t="s">
        <v>16</v>
      </c>
      <c r="G408" s="10">
        <v>43098</v>
      </c>
      <c r="H408" s="11" t="s">
        <v>432</v>
      </c>
      <c r="I408" s="11" t="s">
        <v>880</v>
      </c>
      <c r="J408" s="12"/>
      <c r="K408" s="12" t="s">
        <v>512</v>
      </c>
      <c r="L408" s="10">
        <v>43435</v>
      </c>
      <c r="M408" s="13"/>
      <c r="N408" s="13" t="str">
        <f>IF(ISNA(VLOOKUP(K408,Corres!$A$1:$C$34,2,FALSE)),"",VLOOKUP(K408,Corres!$A$1:$C$34,2,FALSE))</f>
        <v>COC</v>
      </c>
      <c r="O408" s="13" t="str">
        <f>IF(ISNA(VLOOKUP(K408,Corres!$A$1:$C$34,3,FALSE)),"",VLOOKUP(K408,Corres!$A$1:$C$34,3,FALSE))</f>
        <v>Guich-mult</v>
      </c>
    </row>
    <row r="409" spans="1:15" x14ac:dyDescent="0.2">
      <c r="A409" s="7">
        <v>608</v>
      </c>
      <c r="B409" s="7" t="s">
        <v>351</v>
      </c>
      <c r="C409" s="8">
        <v>1714</v>
      </c>
      <c r="D409" s="12" t="s">
        <v>888</v>
      </c>
      <c r="E409" s="8" t="s">
        <v>15</v>
      </c>
      <c r="F409" s="7" t="s">
        <v>21</v>
      </c>
      <c r="G409" s="10">
        <v>30991</v>
      </c>
      <c r="H409" s="11" t="s">
        <v>432</v>
      </c>
      <c r="I409" s="11" t="s">
        <v>880</v>
      </c>
      <c r="J409" s="13"/>
      <c r="K409" s="12" t="s">
        <v>554</v>
      </c>
      <c r="L409" s="10">
        <v>43435</v>
      </c>
      <c r="M409" s="13"/>
      <c r="N409" s="13" t="str">
        <f>IF(ISNA(VLOOKUP(K409,Corres!$A$1:$C$34,2,FALSE)),"",VLOOKUP(K409,Corres!$A$1:$C$34,2,FALSE))</f>
        <v>RFO</v>
      </c>
      <c r="O409" s="13" t="str">
        <f>IF(ISNA(VLOOKUP(K409,Corres!$A$1:$C$34,3,FALSE)),"",VLOOKUP(K409,Corres!$A$1:$C$34,3,FALSE))</f>
        <v>Client-adm</v>
      </c>
    </row>
    <row r="410" spans="1:15" x14ac:dyDescent="0.2">
      <c r="A410" s="7">
        <v>609</v>
      </c>
      <c r="B410" s="7" t="s">
        <v>351</v>
      </c>
      <c r="C410" s="8">
        <v>3382</v>
      </c>
      <c r="D410" s="12" t="s">
        <v>889</v>
      </c>
      <c r="E410" s="8" t="s">
        <v>15</v>
      </c>
      <c r="F410" s="7" t="s">
        <v>16</v>
      </c>
      <c r="G410" s="10">
        <v>39679</v>
      </c>
      <c r="H410" s="11" t="s">
        <v>510</v>
      </c>
      <c r="I410" s="11" t="s">
        <v>890</v>
      </c>
      <c r="J410" s="12"/>
      <c r="K410" s="12" t="s">
        <v>419</v>
      </c>
      <c r="L410" s="10">
        <v>43435</v>
      </c>
      <c r="M410" s="13"/>
      <c r="N410" s="13" t="str">
        <f>IF(ISNA(VLOOKUP(K410,Corres!$A$1:$C$34,2,FALSE)),"",VLOOKUP(K410,Corres!$A$1:$C$34,2,FALSE))</f>
        <v>CFO</v>
      </c>
      <c r="O410" s="13" t="str">
        <f>IF(ISNA(VLOOKUP(K410,Corres!$A$1:$C$34,3,FALSE)),"",VLOOKUP(K410,Corres!$A$1:$C$34,3,FALSE))</f>
        <v>Client-adm</v>
      </c>
    </row>
    <row r="411" spans="1:15" x14ac:dyDescent="0.2">
      <c r="A411" s="7">
        <v>610</v>
      </c>
      <c r="B411" s="7" t="s">
        <v>351</v>
      </c>
      <c r="C411" s="8">
        <v>4654</v>
      </c>
      <c r="D411" s="12" t="s">
        <v>891</v>
      </c>
      <c r="E411" s="8" t="s">
        <v>15</v>
      </c>
      <c r="F411" s="7" t="s">
        <v>21</v>
      </c>
      <c r="G411" s="10">
        <v>43157</v>
      </c>
      <c r="H411" s="11" t="s">
        <v>510</v>
      </c>
      <c r="I411" s="11" t="s">
        <v>890</v>
      </c>
      <c r="J411" s="12"/>
      <c r="K411" s="12" t="s">
        <v>512</v>
      </c>
      <c r="L411" s="10">
        <v>43435</v>
      </c>
      <c r="M411" s="13"/>
      <c r="N411" s="13" t="str">
        <f>IF(ISNA(VLOOKUP(K411,Corres!$A$1:$C$34,2,FALSE)),"",VLOOKUP(K411,Corres!$A$1:$C$34,2,FALSE))</f>
        <v>COC</v>
      </c>
      <c r="O411" s="13" t="str">
        <f>IF(ISNA(VLOOKUP(K411,Corres!$A$1:$C$34,3,FALSE)),"",VLOOKUP(K411,Corres!$A$1:$C$34,3,FALSE))</f>
        <v>Guich-mult</v>
      </c>
    </row>
    <row r="412" spans="1:15" x14ac:dyDescent="0.2">
      <c r="A412" s="7">
        <v>611</v>
      </c>
      <c r="B412" s="7" t="s">
        <v>351</v>
      </c>
      <c r="C412" s="8">
        <v>3030</v>
      </c>
      <c r="D412" s="12" t="s">
        <v>892</v>
      </c>
      <c r="E412" s="8" t="s">
        <v>15</v>
      </c>
      <c r="F412" s="7" t="s">
        <v>21</v>
      </c>
      <c r="G412" s="10">
        <v>38540</v>
      </c>
      <c r="H412" s="11" t="s">
        <v>510</v>
      </c>
      <c r="I412" s="11" t="s">
        <v>890</v>
      </c>
      <c r="J412" s="12"/>
      <c r="K412" s="12" t="s">
        <v>530</v>
      </c>
      <c r="L412" s="10">
        <v>43181</v>
      </c>
      <c r="M412" s="13"/>
      <c r="N412" s="13" t="str">
        <f>IF(ISNA(VLOOKUP(K412,Corres!$A$1:$C$34,2,FALSE)),"",VLOOKUP(K412,Corres!$A$1:$C$34,2,FALSE))</f>
        <v>CC_PART</v>
      </c>
      <c r="O412" s="13" t="str">
        <f>IF(ISNA(VLOOKUP(K412,Corres!$A$1:$C$34,3,FALSE)),"",VLOOKUP(K412,Corres!$A$1:$C$34,3,FALSE))</f>
        <v>Client-ges</v>
      </c>
    </row>
    <row r="413" spans="1:15" x14ac:dyDescent="0.2">
      <c r="A413" s="7">
        <v>612</v>
      </c>
      <c r="B413" s="7" t="s">
        <v>351</v>
      </c>
      <c r="C413" s="8">
        <v>3838</v>
      </c>
      <c r="D413" s="12" t="s">
        <v>893</v>
      </c>
      <c r="E413" s="8" t="s">
        <v>15</v>
      </c>
      <c r="F413" s="7" t="s">
        <v>21</v>
      </c>
      <c r="G413" s="10">
        <v>41764</v>
      </c>
      <c r="H413" s="11" t="s">
        <v>510</v>
      </c>
      <c r="I413" s="11" t="s">
        <v>890</v>
      </c>
      <c r="J413" s="12"/>
      <c r="K413" s="12" t="s">
        <v>585</v>
      </c>
      <c r="L413" s="10">
        <v>42359</v>
      </c>
      <c r="M413" s="13"/>
      <c r="N413" s="13" t="str">
        <f>IF(ISNA(VLOOKUP(K413,Corres!$A$1:$C$34,2,FALSE)),"",VLOOKUP(K413,Corres!$A$1:$C$34,2,FALSE))</f>
        <v>CA</v>
      </c>
      <c r="O413" s="13" t="str">
        <f>IF(ISNA(VLOOKUP(K413,Corres!$A$1:$C$34,3,FALSE)),"",VLOOKUP(K413,Corres!$A$1:$C$34,3,FALSE))</f>
        <v>Agence-res</v>
      </c>
    </row>
    <row r="414" spans="1:15" x14ac:dyDescent="0.2">
      <c r="A414" s="7">
        <v>613</v>
      </c>
      <c r="B414" s="7" t="s">
        <v>351</v>
      </c>
      <c r="C414" s="8">
        <v>4586</v>
      </c>
      <c r="D414" s="12" t="s">
        <v>894</v>
      </c>
      <c r="E414" s="8" t="s">
        <v>15</v>
      </c>
      <c r="F414" s="7" t="s">
        <v>21</v>
      </c>
      <c r="G414" s="10">
        <v>42984</v>
      </c>
      <c r="H414" s="11" t="s">
        <v>510</v>
      </c>
      <c r="I414" s="11" t="s">
        <v>890</v>
      </c>
      <c r="J414" s="12"/>
      <c r="K414" s="12" t="s">
        <v>512</v>
      </c>
      <c r="L414" s="10">
        <v>43435</v>
      </c>
      <c r="M414" s="13"/>
      <c r="N414" s="13" t="str">
        <f>IF(ISNA(VLOOKUP(K414,Corres!$A$1:$C$34,2,FALSE)),"",VLOOKUP(K414,Corres!$A$1:$C$34,2,FALSE))</f>
        <v>COC</v>
      </c>
      <c r="O414" s="13" t="str">
        <f>IF(ISNA(VLOOKUP(K414,Corres!$A$1:$C$34,3,FALSE)),"",VLOOKUP(K414,Corres!$A$1:$C$34,3,FALSE))</f>
        <v>Guich-mult</v>
      </c>
    </row>
    <row r="415" spans="1:15" x14ac:dyDescent="0.2">
      <c r="A415" s="7">
        <v>614</v>
      </c>
      <c r="B415" s="7" t="s">
        <v>351</v>
      </c>
      <c r="C415" s="8">
        <v>2637</v>
      </c>
      <c r="D415" s="12" t="s">
        <v>895</v>
      </c>
      <c r="E415" s="8" t="s">
        <v>15</v>
      </c>
      <c r="F415" s="7" t="s">
        <v>21</v>
      </c>
      <c r="G415" s="10">
        <v>37273</v>
      </c>
      <c r="H415" s="11" t="s">
        <v>510</v>
      </c>
      <c r="I415" s="11" t="s">
        <v>890</v>
      </c>
      <c r="J415" s="12"/>
      <c r="K415" s="12" t="s">
        <v>530</v>
      </c>
      <c r="L415" s="10">
        <v>43354</v>
      </c>
      <c r="M415" s="13"/>
      <c r="N415" s="13" t="str">
        <f>IF(ISNA(VLOOKUP(K415,Corres!$A$1:$C$34,2,FALSE)),"",VLOOKUP(K415,Corres!$A$1:$C$34,2,FALSE))</f>
        <v>CC_PART</v>
      </c>
      <c r="O415" s="13" t="str">
        <f>IF(ISNA(VLOOKUP(K415,Corres!$A$1:$C$34,3,FALSE)),"",VLOOKUP(K415,Corres!$A$1:$C$34,3,FALSE))</f>
        <v>Client-ges</v>
      </c>
    </row>
    <row r="416" spans="1:15" x14ac:dyDescent="0.2">
      <c r="A416" s="7">
        <v>615</v>
      </c>
      <c r="B416" s="7" t="s">
        <v>351</v>
      </c>
      <c r="C416" s="8">
        <v>4089</v>
      </c>
      <c r="D416" s="12" t="s">
        <v>896</v>
      </c>
      <c r="E416" s="8" t="s">
        <v>15</v>
      </c>
      <c r="F416" s="7" t="s">
        <v>21</v>
      </c>
      <c r="G416" s="10">
        <v>42375</v>
      </c>
      <c r="H416" s="11" t="s">
        <v>510</v>
      </c>
      <c r="I416" s="11" t="s">
        <v>890</v>
      </c>
      <c r="J416" s="12"/>
      <c r="K416" s="12" t="s">
        <v>530</v>
      </c>
      <c r="L416" s="10">
        <v>42660</v>
      </c>
      <c r="M416" s="13"/>
      <c r="N416" s="13" t="str">
        <f>IF(ISNA(VLOOKUP(K416,Corres!$A$1:$C$34,2,FALSE)),"",VLOOKUP(K416,Corres!$A$1:$C$34,2,FALSE))</f>
        <v>CC_PART</v>
      </c>
      <c r="O416" s="13" t="str">
        <f>IF(ISNA(VLOOKUP(K416,Corres!$A$1:$C$34,3,FALSE)),"",VLOOKUP(K416,Corres!$A$1:$C$34,3,FALSE))</f>
        <v>Client-ges</v>
      </c>
    </row>
    <row r="417" spans="1:15" x14ac:dyDescent="0.2">
      <c r="A417" s="7">
        <v>616</v>
      </c>
      <c r="B417" s="7" t="s">
        <v>351</v>
      </c>
      <c r="C417" s="8">
        <v>3861</v>
      </c>
      <c r="D417" s="12" t="s">
        <v>897</v>
      </c>
      <c r="E417" s="8" t="s">
        <v>15</v>
      </c>
      <c r="F417" s="7" t="s">
        <v>21</v>
      </c>
      <c r="G417" s="10">
        <v>41863</v>
      </c>
      <c r="H417" s="11" t="s">
        <v>510</v>
      </c>
      <c r="I417" s="11" t="s">
        <v>890</v>
      </c>
      <c r="J417" s="12"/>
      <c r="K417" s="12" t="s">
        <v>512</v>
      </c>
      <c r="L417" s="10">
        <v>43435</v>
      </c>
      <c r="M417" s="13"/>
      <c r="N417" s="13" t="str">
        <f>IF(ISNA(VLOOKUP(K417,Corres!$A$1:$C$34,2,FALSE)),"",VLOOKUP(K417,Corres!$A$1:$C$34,2,FALSE))</f>
        <v>COC</v>
      </c>
      <c r="O417" s="13" t="str">
        <f>IF(ISNA(VLOOKUP(K417,Corres!$A$1:$C$34,3,FALSE)),"",VLOOKUP(K417,Corres!$A$1:$C$34,3,FALSE))</f>
        <v>Guich-mult</v>
      </c>
    </row>
    <row r="418" spans="1:15" x14ac:dyDescent="0.2">
      <c r="A418" s="7">
        <v>617</v>
      </c>
      <c r="B418" s="7" t="s">
        <v>351</v>
      </c>
      <c r="C418" s="8">
        <v>3970</v>
      </c>
      <c r="D418" s="12" t="s">
        <v>898</v>
      </c>
      <c r="E418" s="8" t="s">
        <v>15</v>
      </c>
      <c r="F418" s="7" t="s">
        <v>21</v>
      </c>
      <c r="G418" s="10">
        <v>42156</v>
      </c>
      <c r="H418" s="11" t="s">
        <v>510</v>
      </c>
      <c r="I418" s="11" t="s">
        <v>890</v>
      </c>
      <c r="J418" s="12"/>
      <c r="K418" s="12" t="s">
        <v>419</v>
      </c>
      <c r="L418" s="10">
        <v>43435</v>
      </c>
      <c r="M418" s="13"/>
      <c r="N418" s="13" t="str">
        <f>IF(ISNA(VLOOKUP(K418,Corres!$A$1:$C$34,2,FALSE)),"",VLOOKUP(K418,Corres!$A$1:$C$34,2,FALSE))</f>
        <v>CFO</v>
      </c>
      <c r="O418" s="13" t="str">
        <f>IF(ISNA(VLOOKUP(K418,Corres!$A$1:$C$34,3,FALSE)),"",VLOOKUP(K418,Corres!$A$1:$C$34,3,FALSE))</f>
        <v>Client-adm</v>
      </c>
    </row>
    <row r="419" spans="1:15" x14ac:dyDescent="0.2">
      <c r="A419" s="7">
        <v>618</v>
      </c>
      <c r="B419" s="7" t="s">
        <v>351</v>
      </c>
      <c r="C419" s="8">
        <v>3167</v>
      </c>
      <c r="D419" s="12" t="s">
        <v>899</v>
      </c>
      <c r="E419" s="8" t="s">
        <v>15</v>
      </c>
      <c r="F419" s="7" t="s">
        <v>16</v>
      </c>
      <c r="G419" s="10">
        <v>38869</v>
      </c>
      <c r="H419" s="11" t="s">
        <v>510</v>
      </c>
      <c r="I419" s="11" t="s">
        <v>890</v>
      </c>
      <c r="J419" s="12"/>
      <c r="K419" s="12" t="s">
        <v>548</v>
      </c>
      <c r="L419" s="10">
        <v>41848</v>
      </c>
      <c r="M419" s="13"/>
      <c r="N419" s="13" t="str">
        <f>IF(ISNA(VLOOKUP(K419,Corres!$A$1:$C$34,2,FALSE)),"",VLOOKUP(K419,Corres!$A$1:$C$34,2,FALSE))</f>
        <v>CC_PRO</v>
      </c>
      <c r="O419" s="13" t="str">
        <f>IF(ISNA(VLOOKUP(K419,Corres!$A$1:$C$34,3,FALSE)),"",VLOOKUP(K419,Corres!$A$1:$C$34,3,FALSE))</f>
        <v>Client-ges</v>
      </c>
    </row>
    <row r="420" spans="1:15" x14ac:dyDescent="0.2">
      <c r="A420" s="7">
        <v>619</v>
      </c>
      <c r="B420" s="7" t="s">
        <v>351</v>
      </c>
      <c r="C420" s="8">
        <v>2304</v>
      </c>
      <c r="D420" s="12" t="s">
        <v>900</v>
      </c>
      <c r="E420" s="8" t="s">
        <v>15</v>
      </c>
      <c r="F420" s="7" t="s">
        <v>21</v>
      </c>
      <c r="G420" s="10">
        <v>36312</v>
      </c>
      <c r="H420" s="11" t="s">
        <v>510</v>
      </c>
      <c r="I420" s="11" t="s">
        <v>890</v>
      </c>
      <c r="J420" s="13"/>
      <c r="K420" s="12" t="s">
        <v>554</v>
      </c>
      <c r="L420" s="10">
        <v>43435</v>
      </c>
      <c r="M420" s="13"/>
      <c r="N420" s="13" t="str">
        <f>IF(ISNA(VLOOKUP(K420,Corres!$A$1:$C$34,2,FALSE)),"",VLOOKUP(K420,Corres!$A$1:$C$34,2,FALSE))</f>
        <v>RFO</v>
      </c>
      <c r="O420" s="13" t="str">
        <f>IF(ISNA(VLOOKUP(K420,Corres!$A$1:$C$34,3,FALSE)),"",VLOOKUP(K420,Corres!$A$1:$C$34,3,FALSE))</f>
        <v>Client-adm</v>
      </c>
    </row>
    <row r="421" spans="1:15" x14ac:dyDescent="0.2">
      <c r="A421" s="7">
        <v>620</v>
      </c>
      <c r="B421" s="7" t="s">
        <v>351</v>
      </c>
      <c r="C421" s="8">
        <v>4351</v>
      </c>
      <c r="D421" s="12" t="s">
        <v>901</v>
      </c>
      <c r="E421" s="8" t="s">
        <v>15</v>
      </c>
      <c r="F421" s="7" t="s">
        <v>21</v>
      </c>
      <c r="G421" s="10">
        <v>42667</v>
      </c>
      <c r="H421" s="11" t="s">
        <v>432</v>
      </c>
      <c r="I421" s="11" t="s">
        <v>902</v>
      </c>
      <c r="J421" s="12"/>
      <c r="K421" s="12" t="s">
        <v>569</v>
      </c>
      <c r="L421" s="10">
        <v>43437</v>
      </c>
      <c r="M421" s="13"/>
      <c r="N421" s="13" t="str">
        <f>IF(ISNA(VLOOKUP(K421,Corres!$A$1:$C$34,2,FALSE)),"",VLOOKUP(K421,Corres!$A$1:$C$34,2,FALSE))</f>
        <v>CC_PART</v>
      </c>
      <c r="O421" s="13" t="str">
        <f>IF(ISNA(VLOOKUP(K421,Corres!$A$1:$C$34,3,FALSE)),"",VLOOKUP(K421,Corres!$A$1:$C$34,3,FALSE))</f>
        <v>Client-ges</v>
      </c>
    </row>
    <row r="422" spans="1:15" x14ac:dyDescent="0.2">
      <c r="A422" s="7">
        <v>621</v>
      </c>
      <c r="B422" s="7" t="s">
        <v>351</v>
      </c>
      <c r="C422" s="8">
        <v>4649</v>
      </c>
      <c r="D422" s="12" t="s">
        <v>903</v>
      </c>
      <c r="E422" s="8" t="s">
        <v>15</v>
      </c>
      <c r="F422" s="7" t="s">
        <v>16</v>
      </c>
      <c r="G422" s="10">
        <v>43133</v>
      </c>
      <c r="H422" s="11" t="s">
        <v>432</v>
      </c>
      <c r="I422" s="11" t="s">
        <v>902</v>
      </c>
      <c r="J422" s="12"/>
      <c r="K422" s="12" t="s">
        <v>512</v>
      </c>
      <c r="L422" s="10">
        <v>43435</v>
      </c>
      <c r="M422" s="13"/>
      <c r="N422" s="13" t="str">
        <f>IF(ISNA(VLOOKUP(K422,Corres!$A$1:$C$34,2,FALSE)),"",VLOOKUP(K422,Corres!$A$1:$C$34,2,FALSE))</f>
        <v>COC</v>
      </c>
      <c r="O422" s="13" t="str">
        <f>IF(ISNA(VLOOKUP(K422,Corres!$A$1:$C$34,3,FALSE)),"",VLOOKUP(K422,Corres!$A$1:$C$34,3,FALSE))</f>
        <v>Guich-mult</v>
      </c>
    </row>
    <row r="423" spans="1:15" x14ac:dyDescent="0.2">
      <c r="A423" s="7">
        <v>622</v>
      </c>
      <c r="B423" s="7" t="s">
        <v>351</v>
      </c>
      <c r="C423" s="8">
        <v>2462</v>
      </c>
      <c r="D423" s="12" t="s">
        <v>904</v>
      </c>
      <c r="E423" s="8" t="s">
        <v>15</v>
      </c>
      <c r="F423" s="7" t="s">
        <v>16</v>
      </c>
      <c r="G423" s="10">
        <v>36474</v>
      </c>
      <c r="H423" s="11" t="s">
        <v>432</v>
      </c>
      <c r="I423" s="11" t="s">
        <v>902</v>
      </c>
      <c r="J423" s="12"/>
      <c r="K423" s="12" t="s">
        <v>518</v>
      </c>
      <c r="L423" s="10">
        <v>42921</v>
      </c>
      <c r="M423" s="13"/>
      <c r="N423" s="13" t="str">
        <f>IF(ISNA(VLOOKUP(K423,Corres!$A$1:$C$34,2,FALSE)),"",VLOOKUP(K423,Corres!$A$1:$C$34,2,FALSE))</f>
        <v>RA</v>
      </c>
      <c r="O423" s="13" t="str">
        <f>IF(ISNA(VLOOKUP(K423,Corres!$A$1:$C$34,3,FALSE)),"",VLOOKUP(K423,Corres!$A$1:$C$34,3,FALSE))</f>
        <v>Agence-res</v>
      </c>
    </row>
    <row r="424" spans="1:15" x14ac:dyDescent="0.2">
      <c r="A424" s="7">
        <v>623</v>
      </c>
      <c r="B424" s="7" t="s">
        <v>351</v>
      </c>
      <c r="C424" s="8">
        <v>4390</v>
      </c>
      <c r="D424" s="12" t="s">
        <v>905</v>
      </c>
      <c r="E424" s="8" t="s">
        <v>15</v>
      </c>
      <c r="F424" s="7" t="s">
        <v>16</v>
      </c>
      <c r="G424" s="10">
        <v>42702</v>
      </c>
      <c r="H424" s="11" t="s">
        <v>432</v>
      </c>
      <c r="I424" s="11" t="s">
        <v>902</v>
      </c>
      <c r="J424" s="13"/>
      <c r="K424" s="12" t="s">
        <v>419</v>
      </c>
      <c r="L424" s="10">
        <v>43466</v>
      </c>
      <c r="M424" s="13" t="s">
        <v>906</v>
      </c>
      <c r="N424" s="13" t="str">
        <f>IF(ISNA(VLOOKUP(K424,Corres!$A$1:$C$34,2,FALSE)),"",VLOOKUP(K424,Corres!$A$1:$C$34,2,FALSE))</f>
        <v>CFO</v>
      </c>
      <c r="O424" s="13" t="str">
        <f>IF(ISNA(VLOOKUP(K424,Corres!$A$1:$C$34,3,FALSE)),"",VLOOKUP(K424,Corres!$A$1:$C$34,3,FALSE))</f>
        <v>Client-adm</v>
      </c>
    </row>
    <row r="425" spans="1:15" x14ac:dyDescent="0.2">
      <c r="A425" s="7">
        <v>624</v>
      </c>
      <c r="B425" s="7" t="s">
        <v>351</v>
      </c>
      <c r="C425" s="8">
        <v>3223</v>
      </c>
      <c r="D425" s="12" t="s">
        <v>907</v>
      </c>
      <c r="E425" s="8" t="s">
        <v>15</v>
      </c>
      <c r="F425" s="7" t="s">
        <v>21</v>
      </c>
      <c r="G425" s="10">
        <v>38995</v>
      </c>
      <c r="H425" s="11" t="s">
        <v>432</v>
      </c>
      <c r="I425" s="11" t="s">
        <v>908</v>
      </c>
      <c r="J425" s="12"/>
      <c r="K425" s="12" t="s">
        <v>518</v>
      </c>
      <c r="L425" s="10">
        <v>43076</v>
      </c>
      <c r="M425" s="13"/>
      <c r="N425" s="13" t="str">
        <f>IF(ISNA(VLOOKUP(K425,Corres!$A$1:$C$34,2,FALSE)),"",VLOOKUP(K425,Corres!$A$1:$C$34,2,FALSE))</f>
        <v>RA</v>
      </c>
      <c r="O425" s="13" t="str">
        <f>IF(ISNA(VLOOKUP(K425,Corres!$A$1:$C$34,3,FALSE)),"",VLOOKUP(K425,Corres!$A$1:$C$34,3,FALSE))</f>
        <v>Agence-res</v>
      </c>
    </row>
    <row r="426" spans="1:15" x14ac:dyDescent="0.2">
      <c r="A426" s="7">
        <v>625</v>
      </c>
      <c r="B426" s="7" t="s">
        <v>351</v>
      </c>
      <c r="C426" s="8">
        <v>4467</v>
      </c>
      <c r="D426" s="12" t="s">
        <v>909</v>
      </c>
      <c r="E426" s="8" t="s">
        <v>15</v>
      </c>
      <c r="F426" s="7" t="s">
        <v>16</v>
      </c>
      <c r="G426" s="10">
        <v>42807</v>
      </c>
      <c r="H426" s="11" t="s">
        <v>432</v>
      </c>
      <c r="I426" s="11" t="s">
        <v>908</v>
      </c>
      <c r="J426" s="12"/>
      <c r="K426" s="12" t="s">
        <v>512</v>
      </c>
      <c r="L426" s="10">
        <v>43435</v>
      </c>
      <c r="M426" s="13"/>
      <c r="N426" s="13" t="str">
        <f>IF(ISNA(VLOOKUP(K426,Corres!$A$1:$C$34,2,FALSE)),"",VLOOKUP(K426,Corres!$A$1:$C$34,2,FALSE))</f>
        <v>COC</v>
      </c>
      <c r="O426" s="13" t="str">
        <f>IF(ISNA(VLOOKUP(K426,Corres!$A$1:$C$34,3,FALSE)),"",VLOOKUP(K426,Corres!$A$1:$C$34,3,FALSE))</f>
        <v>Guich-mult</v>
      </c>
    </row>
    <row r="427" spans="1:15" x14ac:dyDescent="0.2">
      <c r="A427" s="7">
        <v>626</v>
      </c>
      <c r="B427" s="7" t="s">
        <v>351</v>
      </c>
      <c r="C427" s="8">
        <v>4321</v>
      </c>
      <c r="D427" s="12" t="s">
        <v>910</v>
      </c>
      <c r="E427" s="8" t="s">
        <v>15</v>
      </c>
      <c r="F427" s="7" t="s">
        <v>16</v>
      </c>
      <c r="G427" s="10">
        <v>42632</v>
      </c>
      <c r="H427" s="11" t="s">
        <v>432</v>
      </c>
      <c r="I427" s="15" t="s">
        <v>908</v>
      </c>
      <c r="J427" s="12"/>
      <c r="K427" s="12" t="s">
        <v>512</v>
      </c>
      <c r="L427" s="10">
        <v>43435</v>
      </c>
      <c r="M427" s="13"/>
      <c r="N427" s="13" t="str">
        <f>IF(ISNA(VLOOKUP(K427,Corres!$A$1:$C$34,2,FALSE)),"",VLOOKUP(K427,Corres!$A$1:$C$34,2,FALSE))</f>
        <v>COC</v>
      </c>
      <c r="O427" s="13" t="str">
        <f>IF(ISNA(VLOOKUP(K427,Corres!$A$1:$C$34,3,FALSE)),"",VLOOKUP(K427,Corres!$A$1:$C$34,3,FALSE))</f>
        <v>Guich-mult</v>
      </c>
    </row>
    <row r="428" spans="1:15" x14ac:dyDescent="0.2">
      <c r="A428" s="7">
        <v>627</v>
      </c>
      <c r="B428" s="7" t="s">
        <v>351</v>
      </c>
      <c r="C428" s="8">
        <v>3997</v>
      </c>
      <c r="D428" s="12" t="s">
        <v>911</v>
      </c>
      <c r="E428" s="8" t="s">
        <v>15</v>
      </c>
      <c r="F428" s="7" t="s">
        <v>16</v>
      </c>
      <c r="G428" s="10">
        <v>42212</v>
      </c>
      <c r="H428" s="11" t="s">
        <v>432</v>
      </c>
      <c r="I428" s="11" t="s">
        <v>908</v>
      </c>
      <c r="J428" s="12"/>
      <c r="K428" s="12" t="s">
        <v>419</v>
      </c>
      <c r="L428" s="10">
        <v>43173</v>
      </c>
      <c r="M428" s="13"/>
      <c r="N428" s="13" t="str">
        <f>IF(ISNA(VLOOKUP(K428,Corres!$A$1:$C$34,2,FALSE)),"",VLOOKUP(K428,Corres!$A$1:$C$34,2,FALSE))</f>
        <v>CFO</v>
      </c>
      <c r="O428" s="13" t="str">
        <f>IF(ISNA(VLOOKUP(K428,Corres!$A$1:$C$34,3,FALSE)),"",VLOOKUP(K428,Corres!$A$1:$C$34,3,FALSE))</f>
        <v>Client-adm</v>
      </c>
    </row>
    <row r="429" spans="1:15" x14ac:dyDescent="0.2">
      <c r="A429" s="7">
        <v>628</v>
      </c>
      <c r="B429" s="7" t="s">
        <v>351</v>
      </c>
      <c r="C429" s="8">
        <v>4244</v>
      </c>
      <c r="D429" s="12" t="s">
        <v>912</v>
      </c>
      <c r="E429" s="8" t="s">
        <v>15</v>
      </c>
      <c r="F429" s="7" t="s">
        <v>21</v>
      </c>
      <c r="G429" s="10">
        <v>42555</v>
      </c>
      <c r="H429" s="11" t="s">
        <v>510</v>
      </c>
      <c r="I429" s="11" t="s">
        <v>913</v>
      </c>
      <c r="J429" s="12"/>
      <c r="K429" s="12" t="s">
        <v>512</v>
      </c>
      <c r="L429" s="10">
        <v>43525</v>
      </c>
      <c r="M429" s="13"/>
      <c r="N429" s="13" t="str">
        <f>IF(ISNA(VLOOKUP(K429,Corres!$A$1:$C$34,2,FALSE)),"",VLOOKUP(K429,Corres!$A$1:$C$34,2,FALSE))</f>
        <v>COC</v>
      </c>
      <c r="O429" s="13" t="str">
        <f>IF(ISNA(VLOOKUP(K429,Corres!$A$1:$C$34,3,FALSE)),"",VLOOKUP(K429,Corres!$A$1:$C$34,3,FALSE))</f>
        <v>Guich-mult</v>
      </c>
    </row>
    <row r="430" spans="1:15" x14ac:dyDescent="0.2">
      <c r="A430" s="7">
        <v>629</v>
      </c>
      <c r="B430" s="7" t="s">
        <v>351</v>
      </c>
      <c r="C430" s="8">
        <v>3837</v>
      </c>
      <c r="D430" s="12" t="s">
        <v>914</v>
      </c>
      <c r="E430" s="8" t="s">
        <v>15</v>
      </c>
      <c r="F430" s="7" t="s">
        <v>21</v>
      </c>
      <c r="G430" s="10">
        <v>41764</v>
      </c>
      <c r="H430" s="11" t="s">
        <v>510</v>
      </c>
      <c r="I430" s="11" t="s">
        <v>913</v>
      </c>
      <c r="J430" s="12"/>
      <c r="K430" s="12" t="s">
        <v>530</v>
      </c>
      <c r="L430" s="10">
        <v>42115</v>
      </c>
      <c r="M430" s="13"/>
      <c r="N430" s="13" t="str">
        <f>IF(ISNA(VLOOKUP(K430,Corres!$A$1:$C$34,2,FALSE)),"",VLOOKUP(K430,Corres!$A$1:$C$34,2,FALSE))</f>
        <v>CC_PART</v>
      </c>
      <c r="O430" s="13" t="str">
        <f>IF(ISNA(VLOOKUP(K430,Corres!$A$1:$C$34,3,FALSE)),"",VLOOKUP(K430,Corres!$A$1:$C$34,3,FALSE))</f>
        <v>Client-ges</v>
      </c>
    </row>
    <row r="431" spans="1:15" x14ac:dyDescent="0.2">
      <c r="A431" s="7">
        <v>630</v>
      </c>
      <c r="B431" s="7" t="s">
        <v>351</v>
      </c>
      <c r="C431" s="8">
        <v>3129</v>
      </c>
      <c r="D431" s="12" t="s">
        <v>915</v>
      </c>
      <c r="E431" s="8" t="s">
        <v>15</v>
      </c>
      <c r="F431" s="7" t="s">
        <v>16</v>
      </c>
      <c r="G431" s="10">
        <v>38742</v>
      </c>
      <c r="H431" s="11" t="s">
        <v>510</v>
      </c>
      <c r="I431" s="11" t="s">
        <v>913</v>
      </c>
      <c r="J431" s="11"/>
      <c r="K431" s="12" t="s">
        <v>512</v>
      </c>
      <c r="L431" s="10">
        <v>43435</v>
      </c>
      <c r="M431" s="13"/>
      <c r="N431" s="13" t="str">
        <f>IF(ISNA(VLOOKUP(K431,Corres!$A$1:$C$34,2,FALSE)),"",VLOOKUP(K431,Corres!$A$1:$C$34,2,FALSE))</f>
        <v>COC</v>
      </c>
      <c r="O431" s="13" t="str">
        <f>IF(ISNA(VLOOKUP(K431,Corres!$A$1:$C$34,3,FALSE)),"",VLOOKUP(K431,Corres!$A$1:$C$34,3,FALSE))</f>
        <v>Guich-mult</v>
      </c>
    </row>
    <row r="432" spans="1:15" x14ac:dyDescent="0.2">
      <c r="A432" s="7">
        <v>631</v>
      </c>
      <c r="B432" s="7" t="s">
        <v>351</v>
      </c>
      <c r="C432" s="8">
        <v>4726</v>
      </c>
      <c r="D432" s="12" t="s">
        <v>916</v>
      </c>
      <c r="E432" s="8" t="s">
        <v>15</v>
      </c>
      <c r="F432" s="7" t="s">
        <v>21</v>
      </c>
      <c r="G432" s="10">
        <v>43306</v>
      </c>
      <c r="H432" s="11" t="s">
        <v>510</v>
      </c>
      <c r="I432" s="11" t="s">
        <v>913</v>
      </c>
      <c r="J432" s="12"/>
      <c r="K432" s="12" t="s">
        <v>512</v>
      </c>
      <c r="L432" s="10">
        <v>43435</v>
      </c>
      <c r="M432" s="13"/>
      <c r="N432" s="13" t="str">
        <f>IF(ISNA(VLOOKUP(K432,Corres!$A$1:$C$34,2,FALSE)),"",VLOOKUP(K432,Corres!$A$1:$C$34,2,FALSE))</f>
        <v>COC</v>
      </c>
      <c r="O432" s="13" t="str">
        <f>IF(ISNA(VLOOKUP(K432,Corres!$A$1:$C$34,3,FALSE)),"",VLOOKUP(K432,Corres!$A$1:$C$34,3,FALSE))</f>
        <v>Guich-mult</v>
      </c>
    </row>
    <row r="433" spans="1:15" x14ac:dyDescent="0.2">
      <c r="A433" s="7">
        <v>632</v>
      </c>
      <c r="B433" s="7" t="s">
        <v>351</v>
      </c>
      <c r="C433" s="8">
        <v>4465</v>
      </c>
      <c r="D433" s="12" t="s">
        <v>917</v>
      </c>
      <c r="E433" s="8" t="s">
        <v>15</v>
      </c>
      <c r="F433" s="7" t="s">
        <v>21</v>
      </c>
      <c r="G433" s="10">
        <v>42807</v>
      </c>
      <c r="H433" s="11" t="s">
        <v>510</v>
      </c>
      <c r="I433" s="11" t="s">
        <v>913</v>
      </c>
      <c r="J433" s="12"/>
      <c r="K433" s="12" t="s">
        <v>528</v>
      </c>
      <c r="L433" s="10">
        <v>43171</v>
      </c>
      <c r="M433" s="13"/>
      <c r="N433" s="13" t="str">
        <f>IF(ISNA(VLOOKUP(K433,Corres!$A$1:$C$34,2,FALSE)),"",VLOOKUP(K433,Corres!$A$1:$C$34,2,FALSE))</f>
        <v>DA</v>
      </c>
      <c r="O433" s="13" t="str">
        <f>IF(ISNA(VLOOKUP(K433,Corres!$A$1:$C$34,3,FALSE)),"",VLOOKUP(K433,Corres!$A$1:$C$34,3,FALSE))</f>
        <v>Agence-res</v>
      </c>
    </row>
    <row r="434" spans="1:15" x14ac:dyDescent="0.2">
      <c r="A434" s="7">
        <v>633</v>
      </c>
      <c r="B434" s="7" t="s">
        <v>351</v>
      </c>
      <c r="C434" s="8">
        <v>4219</v>
      </c>
      <c r="D434" s="12" t="s">
        <v>918</v>
      </c>
      <c r="E434" s="8" t="s">
        <v>15</v>
      </c>
      <c r="F434" s="7" t="s">
        <v>16</v>
      </c>
      <c r="G434" s="10">
        <v>42544</v>
      </c>
      <c r="H434" s="11" t="s">
        <v>510</v>
      </c>
      <c r="I434" s="11" t="s">
        <v>919</v>
      </c>
      <c r="J434" s="12"/>
      <c r="K434" s="12" t="s">
        <v>512</v>
      </c>
      <c r="L434" s="10">
        <v>43435</v>
      </c>
      <c r="M434" s="13"/>
      <c r="N434" s="13" t="str">
        <f>IF(ISNA(VLOOKUP(K434,Corres!$A$1:$C$34,2,FALSE)),"",VLOOKUP(K434,Corres!$A$1:$C$34,2,FALSE))</f>
        <v>COC</v>
      </c>
      <c r="O434" s="13" t="str">
        <f>IF(ISNA(VLOOKUP(K434,Corres!$A$1:$C$34,3,FALSE)),"",VLOOKUP(K434,Corres!$A$1:$C$34,3,FALSE))</f>
        <v>Guich-mult</v>
      </c>
    </row>
    <row r="435" spans="1:15" x14ac:dyDescent="0.2">
      <c r="A435" s="7">
        <v>634</v>
      </c>
      <c r="B435" s="7" t="s">
        <v>351</v>
      </c>
      <c r="C435" s="8">
        <v>2480</v>
      </c>
      <c r="D435" s="12" t="s">
        <v>920</v>
      </c>
      <c r="E435" s="8" t="s">
        <v>15</v>
      </c>
      <c r="F435" s="7" t="s">
        <v>21</v>
      </c>
      <c r="G435" s="10">
        <v>36465</v>
      </c>
      <c r="H435" s="11" t="s">
        <v>510</v>
      </c>
      <c r="I435" s="11" t="s">
        <v>919</v>
      </c>
      <c r="J435" s="12"/>
      <c r="K435" s="12" t="s">
        <v>419</v>
      </c>
      <c r="L435" s="10">
        <v>42688</v>
      </c>
      <c r="M435" s="13"/>
      <c r="N435" s="13" t="str">
        <f>IF(ISNA(VLOOKUP(K435,Corres!$A$1:$C$34,2,FALSE)),"",VLOOKUP(K435,Corres!$A$1:$C$34,2,FALSE))</f>
        <v>CFO</v>
      </c>
      <c r="O435" s="13" t="str">
        <f>IF(ISNA(VLOOKUP(K435,Corres!$A$1:$C$34,3,FALSE)),"",VLOOKUP(K435,Corres!$A$1:$C$34,3,FALSE))</f>
        <v>Client-adm</v>
      </c>
    </row>
    <row r="436" spans="1:15" x14ac:dyDescent="0.2">
      <c r="A436" s="7">
        <v>635</v>
      </c>
      <c r="B436" s="7" t="s">
        <v>351</v>
      </c>
      <c r="C436" s="8">
        <v>2037</v>
      </c>
      <c r="D436" s="12" t="s">
        <v>921</v>
      </c>
      <c r="E436" s="8" t="s">
        <v>15</v>
      </c>
      <c r="F436" s="7" t="s">
        <v>16</v>
      </c>
      <c r="G436" s="10">
        <v>34214</v>
      </c>
      <c r="H436" s="11" t="s">
        <v>510</v>
      </c>
      <c r="I436" s="11" t="s">
        <v>919</v>
      </c>
      <c r="J436" s="12"/>
      <c r="K436" s="12" t="s">
        <v>512</v>
      </c>
      <c r="L436" s="10">
        <v>43435</v>
      </c>
      <c r="M436" s="13"/>
      <c r="N436" s="13" t="str">
        <f>IF(ISNA(VLOOKUP(K436,Corres!$A$1:$C$34,2,FALSE)),"",VLOOKUP(K436,Corres!$A$1:$C$34,2,FALSE))</f>
        <v>COC</v>
      </c>
      <c r="O436" s="13" t="str">
        <f>IF(ISNA(VLOOKUP(K436,Corres!$A$1:$C$34,3,FALSE)),"",VLOOKUP(K436,Corres!$A$1:$C$34,3,FALSE))</f>
        <v>Guich-mult</v>
      </c>
    </row>
    <row r="437" spans="1:15" x14ac:dyDescent="0.2">
      <c r="A437" s="7">
        <v>636</v>
      </c>
      <c r="B437" s="7" t="s">
        <v>351</v>
      </c>
      <c r="C437" s="8">
        <v>3032</v>
      </c>
      <c r="D437" s="12" t="s">
        <v>922</v>
      </c>
      <c r="E437" s="8" t="s">
        <v>15</v>
      </c>
      <c r="F437" s="7" t="s">
        <v>21</v>
      </c>
      <c r="G437" s="10">
        <v>38545</v>
      </c>
      <c r="H437" s="11" t="s">
        <v>510</v>
      </c>
      <c r="I437" s="11" t="s">
        <v>919</v>
      </c>
      <c r="J437" s="12"/>
      <c r="K437" s="12" t="s">
        <v>569</v>
      </c>
      <c r="L437" s="10">
        <v>42688</v>
      </c>
      <c r="M437" s="13"/>
      <c r="N437" s="13" t="str">
        <f>IF(ISNA(VLOOKUP(K437,Corres!$A$1:$C$34,2,FALSE)),"",VLOOKUP(K437,Corres!$A$1:$C$34,2,FALSE))</f>
        <v>CC_PART</v>
      </c>
      <c r="O437" s="13" t="str">
        <f>IF(ISNA(VLOOKUP(K437,Corres!$A$1:$C$34,3,FALSE)),"",VLOOKUP(K437,Corres!$A$1:$C$34,3,FALSE))</f>
        <v>Client-ges</v>
      </c>
    </row>
    <row r="438" spans="1:15" x14ac:dyDescent="0.2">
      <c r="A438" s="7">
        <v>637</v>
      </c>
      <c r="B438" s="7" t="s">
        <v>351</v>
      </c>
      <c r="C438" s="8">
        <v>2580</v>
      </c>
      <c r="D438" s="12" t="s">
        <v>923</v>
      </c>
      <c r="E438" s="8" t="s">
        <v>15</v>
      </c>
      <c r="F438" s="7" t="s">
        <v>16</v>
      </c>
      <c r="G438" s="10">
        <v>36987</v>
      </c>
      <c r="H438" s="11" t="s">
        <v>510</v>
      </c>
      <c r="I438" s="11" t="s">
        <v>924</v>
      </c>
      <c r="J438" s="12"/>
      <c r="K438" s="12" t="s">
        <v>595</v>
      </c>
      <c r="L438" s="10">
        <v>43171</v>
      </c>
      <c r="M438" s="13"/>
      <c r="N438" s="13" t="str">
        <f>IF(ISNA(VLOOKUP(K438,Corres!$A$1:$C$34,2,FALSE)),"",VLOOKUP(K438,Corres!$A$1:$C$34,2,FALSE))</f>
        <v>RB</v>
      </c>
      <c r="O438" s="13" t="str">
        <f>IF(ISNA(VLOOKUP(K438,Corres!$A$1:$C$34,3,FALSE)),"",VLOOKUP(K438,Corres!$A$1:$C$34,3,FALSE))</f>
        <v>Agence-res</v>
      </c>
    </row>
    <row r="439" spans="1:15" x14ac:dyDescent="0.2">
      <c r="A439" s="7">
        <v>638</v>
      </c>
      <c r="B439" s="7" t="s">
        <v>351</v>
      </c>
      <c r="C439" s="8">
        <v>3854</v>
      </c>
      <c r="D439" s="12" t="s">
        <v>925</v>
      </c>
      <c r="E439" s="8" t="s">
        <v>15</v>
      </c>
      <c r="F439" s="7" t="s">
        <v>16</v>
      </c>
      <c r="G439" s="10">
        <v>41829</v>
      </c>
      <c r="H439" s="11" t="s">
        <v>510</v>
      </c>
      <c r="I439" s="11" t="s">
        <v>924</v>
      </c>
      <c r="J439" s="12"/>
      <c r="K439" s="12" t="s">
        <v>419</v>
      </c>
      <c r="L439" s="10">
        <v>43332</v>
      </c>
      <c r="M439" s="13"/>
      <c r="N439" s="13" t="str">
        <f>IF(ISNA(VLOOKUP(K439,Corres!$A$1:$C$34,2,FALSE)),"",VLOOKUP(K439,Corres!$A$1:$C$34,2,FALSE))</f>
        <v>CFO</v>
      </c>
      <c r="O439" s="13" t="str">
        <f>IF(ISNA(VLOOKUP(K439,Corres!$A$1:$C$34,3,FALSE)),"",VLOOKUP(K439,Corres!$A$1:$C$34,3,FALSE))</f>
        <v>Client-adm</v>
      </c>
    </row>
    <row r="440" spans="1:15" x14ac:dyDescent="0.2">
      <c r="A440" s="7">
        <v>639</v>
      </c>
      <c r="B440" s="7" t="s">
        <v>351</v>
      </c>
      <c r="C440" s="8">
        <v>3821</v>
      </c>
      <c r="D440" s="12" t="s">
        <v>926</v>
      </c>
      <c r="E440" s="8" t="s">
        <v>15</v>
      </c>
      <c r="F440" s="7" t="s">
        <v>16</v>
      </c>
      <c r="G440" s="10">
        <v>41710</v>
      </c>
      <c r="H440" s="11" t="s">
        <v>510</v>
      </c>
      <c r="I440" s="11" t="s">
        <v>924</v>
      </c>
      <c r="J440" s="13"/>
      <c r="K440" s="12" t="s">
        <v>512</v>
      </c>
      <c r="L440" s="10">
        <v>43435</v>
      </c>
      <c r="M440" s="13"/>
      <c r="N440" s="13" t="str">
        <f>IF(ISNA(VLOOKUP(K440,Corres!$A$1:$C$34,2,FALSE)),"",VLOOKUP(K440,Corres!$A$1:$C$34,2,FALSE))</f>
        <v>COC</v>
      </c>
      <c r="O440" s="13" t="str">
        <f>IF(ISNA(VLOOKUP(K440,Corres!$A$1:$C$34,3,FALSE)),"",VLOOKUP(K440,Corres!$A$1:$C$34,3,FALSE))</f>
        <v>Guich-mult</v>
      </c>
    </row>
    <row r="441" spans="1:15" x14ac:dyDescent="0.2">
      <c r="A441" s="7">
        <v>640</v>
      </c>
      <c r="B441" s="7" t="s">
        <v>351</v>
      </c>
      <c r="C441" s="8">
        <v>2719</v>
      </c>
      <c r="D441" s="12" t="s">
        <v>927</v>
      </c>
      <c r="E441" s="8" t="s">
        <v>15</v>
      </c>
      <c r="F441" s="7" t="s">
        <v>21</v>
      </c>
      <c r="G441" s="10">
        <v>37641</v>
      </c>
      <c r="H441" s="11" t="s">
        <v>510</v>
      </c>
      <c r="I441" s="11" t="s">
        <v>928</v>
      </c>
      <c r="J441" s="12"/>
      <c r="K441" s="12" t="s">
        <v>518</v>
      </c>
      <c r="L441" s="10">
        <v>42233</v>
      </c>
      <c r="M441" s="13"/>
      <c r="N441" s="13" t="str">
        <f>IF(ISNA(VLOOKUP(K441,Corres!$A$1:$C$34,2,FALSE)),"",VLOOKUP(K441,Corres!$A$1:$C$34,2,FALSE))</f>
        <v>RA</v>
      </c>
      <c r="O441" s="13" t="str">
        <f>IF(ISNA(VLOOKUP(K441,Corres!$A$1:$C$34,3,FALSE)),"",VLOOKUP(K441,Corres!$A$1:$C$34,3,FALSE))</f>
        <v>Agence-res</v>
      </c>
    </row>
    <row r="442" spans="1:15" x14ac:dyDescent="0.2">
      <c r="A442" s="7">
        <v>641</v>
      </c>
      <c r="B442" s="7" t="s">
        <v>351</v>
      </c>
      <c r="C442" s="8">
        <v>4655</v>
      </c>
      <c r="D442" s="12" t="s">
        <v>929</v>
      </c>
      <c r="E442" s="8" t="s">
        <v>15</v>
      </c>
      <c r="F442" s="7" t="s">
        <v>16</v>
      </c>
      <c r="G442" s="10">
        <v>43158</v>
      </c>
      <c r="H442" s="11" t="s">
        <v>510</v>
      </c>
      <c r="I442" s="11" t="s">
        <v>928</v>
      </c>
      <c r="J442" s="12"/>
      <c r="K442" s="12" t="s">
        <v>512</v>
      </c>
      <c r="L442" s="10">
        <v>43435</v>
      </c>
      <c r="M442" s="13"/>
      <c r="N442" s="13" t="str">
        <f>IF(ISNA(VLOOKUP(K442,Corres!$A$1:$C$34,2,FALSE)),"",VLOOKUP(K442,Corres!$A$1:$C$34,2,FALSE))</f>
        <v>COC</v>
      </c>
      <c r="O442" s="13" t="str">
        <f>IF(ISNA(VLOOKUP(K442,Corres!$A$1:$C$34,3,FALSE)),"",VLOOKUP(K442,Corres!$A$1:$C$34,3,FALSE))</f>
        <v>Guich-mult</v>
      </c>
    </row>
    <row r="443" spans="1:15" x14ac:dyDescent="0.2">
      <c r="A443" s="7">
        <v>642</v>
      </c>
      <c r="B443" s="7" t="s">
        <v>351</v>
      </c>
      <c r="C443" s="8">
        <v>4058</v>
      </c>
      <c r="D443" s="12" t="s">
        <v>930</v>
      </c>
      <c r="E443" s="8" t="s">
        <v>15</v>
      </c>
      <c r="F443" s="7" t="s">
        <v>21</v>
      </c>
      <c r="G443" s="10">
        <v>42324</v>
      </c>
      <c r="H443" s="11" t="s">
        <v>510</v>
      </c>
      <c r="I443" s="11" t="s">
        <v>928</v>
      </c>
      <c r="J443" s="12"/>
      <c r="K443" s="12" t="s">
        <v>512</v>
      </c>
      <c r="L443" s="10">
        <v>43435</v>
      </c>
      <c r="M443" s="13"/>
      <c r="N443" s="13" t="str">
        <f>IF(ISNA(VLOOKUP(K443,Corres!$A$1:$C$34,2,FALSE)),"",VLOOKUP(K443,Corres!$A$1:$C$34,2,FALSE))</f>
        <v>COC</v>
      </c>
      <c r="O443" s="13" t="str">
        <f>IF(ISNA(VLOOKUP(K443,Corres!$A$1:$C$34,3,FALSE)),"",VLOOKUP(K443,Corres!$A$1:$C$34,3,FALSE))</f>
        <v>Guich-mult</v>
      </c>
    </row>
    <row r="444" spans="1:15" x14ac:dyDescent="0.2">
      <c r="A444" s="7">
        <v>643</v>
      </c>
      <c r="B444" s="7" t="s">
        <v>351</v>
      </c>
      <c r="C444" s="8">
        <v>4835</v>
      </c>
      <c r="D444" s="12" t="s">
        <v>931</v>
      </c>
      <c r="E444" s="8" t="s">
        <v>15</v>
      </c>
      <c r="F444" s="7" t="s">
        <v>16</v>
      </c>
      <c r="G444" s="10">
        <v>43544</v>
      </c>
      <c r="H444" s="11" t="s">
        <v>510</v>
      </c>
      <c r="I444" s="11" t="s">
        <v>928</v>
      </c>
      <c r="J444" s="12"/>
      <c r="K444" s="12" t="s">
        <v>512</v>
      </c>
      <c r="L444" s="10">
        <v>43544</v>
      </c>
      <c r="M444" s="13"/>
      <c r="N444" s="13" t="str">
        <f>IF(ISNA(VLOOKUP(K444,Corres!$A$1:$C$34,2,FALSE)),"",VLOOKUP(K444,Corres!$A$1:$C$34,2,FALSE))</f>
        <v>COC</v>
      </c>
      <c r="O444" s="13" t="str">
        <f>IF(ISNA(VLOOKUP(K444,Corres!$A$1:$C$34,3,FALSE)),"",VLOOKUP(K444,Corres!$A$1:$C$34,3,FALSE))</f>
        <v>Guich-mult</v>
      </c>
    </row>
    <row r="445" spans="1:15" x14ac:dyDescent="0.2">
      <c r="A445" s="7">
        <v>644</v>
      </c>
      <c r="B445" s="7" t="s">
        <v>351</v>
      </c>
      <c r="C445" s="8">
        <v>4686</v>
      </c>
      <c r="D445" s="12" t="s">
        <v>932</v>
      </c>
      <c r="E445" s="8" t="s">
        <v>15</v>
      </c>
      <c r="F445" s="7" t="s">
        <v>21</v>
      </c>
      <c r="G445" s="10">
        <v>43201</v>
      </c>
      <c r="H445" s="11" t="s">
        <v>510</v>
      </c>
      <c r="I445" s="11" t="s">
        <v>928</v>
      </c>
      <c r="J445" s="15"/>
      <c r="K445" s="12" t="s">
        <v>569</v>
      </c>
      <c r="L445" s="10">
        <v>43302</v>
      </c>
      <c r="M445" s="13"/>
      <c r="N445" s="13" t="str">
        <f>IF(ISNA(VLOOKUP(K445,Corres!$A$1:$C$34,2,FALSE)),"",VLOOKUP(K445,Corres!$A$1:$C$34,2,FALSE))</f>
        <v>CC_PART</v>
      </c>
      <c r="O445" s="13" t="str">
        <f>IF(ISNA(VLOOKUP(K445,Corres!$A$1:$C$34,3,FALSE)),"",VLOOKUP(K445,Corres!$A$1:$C$34,3,FALSE))</f>
        <v>Client-ges</v>
      </c>
    </row>
    <row r="446" spans="1:15" x14ac:dyDescent="0.2">
      <c r="A446" s="7">
        <v>645</v>
      </c>
      <c r="B446" s="7" t="s">
        <v>351</v>
      </c>
      <c r="C446" s="8">
        <v>3531</v>
      </c>
      <c r="D446" s="12" t="s">
        <v>933</v>
      </c>
      <c r="E446" s="8" t="s">
        <v>15</v>
      </c>
      <c r="F446" s="7" t="s">
        <v>21</v>
      </c>
      <c r="G446" s="10">
        <v>40380</v>
      </c>
      <c r="H446" s="11" t="s">
        <v>510</v>
      </c>
      <c r="I446" s="11" t="s">
        <v>928</v>
      </c>
      <c r="J446" s="12"/>
      <c r="K446" s="12" t="s">
        <v>419</v>
      </c>
      <c r="L446" s="10">
        <v>42233</v>
      </c>
      <c r="M446" s="13"/>
      <c r="N446" s="13" t="str">
        <f>IF(ISNA(VLOOKUP(K446,Corres!$A$1:$C$34,2,FALSE)),"",VLOOKUP(K446,Corres!$A$1:$C$34,2,FALSE))</f>
        <v>CFO</v>
      </c>
      <c r="O446" s="13" t="str">
        <f>IF(ISNA(VLOOKUP(K446,Corres!$A$1:$C$34,3,FALSE)),"",VLOOKUP(K446,Corres!$A$1:$C$34,3,FALSE))</f>
        <v>Client-adm</v>
      </c>
    </row>
    <row r="447" spans="1:15" x14ac:dyDescent="0.2">
      <c r="A447" s="7">
        <v>646</v>
      </c>
      <c r="B447" s="7" t="s">
        <v>351</v>
      </c>
      <c r="C447" s="8">
        <v>3246</v>
      </c>
      <c r="D447" s="12" t="s">
        <v>934</v>
      </c>
      <c r="E447" s="8" t="s">
        <v>15</v>
      </c>
      <c r="F447" s="7" t="s">
        <v>21</v>
      </c>
      <c r="G447" s="10">
        <v>39212</v>
      </c>
      <c r="H447" s="11" t="s">
        <v>510</v>
      </c>
      <c r="I447" s="11" t="s">
        <v>935</v>
      </c>
      <c r="J447" s="12"/>
      <c r="K447" s="12" t="s">
        <v>518</v>
      </c>
      <c r="L447" s="10">
        <v>43074</v>
      </c>
      <c r="M447" s="13"/>
      <c r="N447" s="13" t="str">
        <f>IF(ISNA(VLOOKUP(K447,Corres!$A$1:$C$34,2,FALSE)),"",VLOOKUP(K447,Corres!$A$1:$C$34,2,FALSE))</f>
        <v>RA</v>
      </c>
      <c r="O447" s="13" t="str">
        <f>IF(ISNA(VLOOKUP(K447,Corres!$A$1:$C$34,3,FALSE)),"",VLOOKUP(K447,Corres!$A$1:$C$34,3,FALSE))</f>
        <v>Agence-res</v>
      </c>
    </row>
    <row r="448" spans="1:15" x14ac:dyDescent="0.2">
      <c r="A448" s="7">
        <v>647</v>
      </c>
      <c r="B448" s="7" t="s">
        <v>351</v>
      </c>
      <c r="C448" s="8">
        <v>3797</v>
      </c>
      <c r="D448" s="12" t="s">
        <v>936</v>
      </c>
      <c r="E448" s="8" t="s">
        <v>15</v>
      </c>
      <c r="F448" s="7" t="s">
        <v>21</v>
      </c>
      <c r="G448" s="10">
        <v>41639</v>
      </c>
      <c r="H448" s="11" t="s">
        <v>510</v>
      </c>
      <c r="I448" s="11" t="s">
        <v>935</v>
      </c>
      <c r="J448" s="15"/>
      <c r="K448" s="12" t="s">
        <v>419</v>
      </c>
      <c r="L448" s="10">
        <v>42989</v>
      </c>
      <c r="M448" s="13"/>
      <c r="N448" s="13" t="str">
        <f>IF(ISNA(VLOOKUP(K448,Corres!$A$1:$C$34,2,FALSE)),"",VLOOKUP(K448,Corres!$A$1:$C$34,2,FALSE))</f>
        <v>CFO</v>
      </c>
      <c r="O448" s="13" t="str">
        <f>IF(ISNA(VLOOKUP(K448,Corres!$A$1:$C$34,3,FALSE)),"",VLOOKUP(K448,Corres!$A$1:$C$34,3,FALSE))</f>
        <v>Client-adm</v>
      </c>
    </row>
    <row r="449" spans="1:15" x14ac:dyDescent="0.2">
      <c r="A449" s="7">
        <v>648</v>
      </c>
      <c r="B449" s="7" t="s">
        <v>351</v>
      </c>
      <c r="C449" s="8">
        <v>3975</v>
      </c>
      <c r="D449" s="12" t="s">
        <v>937</v>
      </c>
      <c r="E449" s="8" t="s">
        <v>15</v>
      </c>
      <c r="F449" s="7" t="s">
        <v>21</v>
      </c>
      <c r="G449" s="10">
        <v>42164</v>
      </c>
      <c r="H449" s="11" t="s">
        <v>510</v>
      </c>
      <c r="I449" s="11" t="s">
        <v>935</v>
      </c>
      <c r="J449" s="12"/>
      <c r="K449" s="12" t="s">
        <v>512</v>
      </c>
      <c r="L449" s="10">
        <v>43435</v>
      </c>
      <c r="M449" s="13"/>
      <c r="N449" s="13" t="str">
        <f>IF(ISNA(VLOOKUP(K449,Corres!$A$1:$C$34,2,FALSE)),"",VLOOKUP(K449,Corres!$A$1:$C$34,2,FALSE))</f>
        <v>COC</v>
      </c>
      <c r="O449" s="13" t="str">
        <f>IF(ISNA(VLOOKUP(K449,Corres!$A$1:$C$34,3,FALSE)),"",VLOOKUP(K449,Corres!$A$1:$C$34,3,FALSE))</f>
        <v>Guich-mult</v>
      </c>
    </row>
    <row r="450" spans="1:15" x14ac:dyDescent="0.2">
      <c r="A450" s="7">
        <v>649</v>
      </c>
      <c r="B450" s="7" t="s">
        <v>351</v>
      </c>
      <c r="C450" s="8">
        <v>4677</v>
      </c>
      <c r="D450" s="12" t="s">
        <v>938</v>
      </c>
      <c r="E450" s="8" t="s">
        <v>15</v>
      </c>
      <c r="F450" s="7" t="s">
        <v>21</v>
      </c>
      <c r="G450" s="10">
        <v>43181</v>
      </c>
      <c r="H450" s="11" t="s">
        <v>510</v>
      </c>
      <c r="I450" s="11" t="s">
        <v>935</v>
      </c>
      <c r="J450" s="12"/>
      <c r="K450" s="12" t="s">
        <v>569</v>
      </c>
      <c r="L450" s="10">
        <v>43181</v>
      </c>
      <c r="M450" s="13"/>
      <c r="N450" s="13" t="str">
        <f>IF(ISNA(VLOOKUP(K450,Corres!$A$1:$C$34,2,FALSE)),"",VLOOKUP(K450,Corres!$A$1:$C$34,2,FALSE))</f>
        <v>CC_PART</v>
      </c>
      <c r="O450" s="13" t="str">
        <f>IF(ISNA(VLOOKUP(K450,Corres!$A$1:$C$34,3,FALSE)),"",VLOOKUP(K450,Corres!$A$1:$C$34,3,FALSE))</f>
        <v>Client-ges</v>
      </c>
    </row>
    <row r="451" spans="1:15" x14ac:dyDescent="0.2">
      <c r="A451" s="7">
        <v>650</v>
      </c>
      <c r="B451" s="7" t="s">
        <v>351</v>
      </c>
      <c r="C451" s="8">
        <v>2990</v>
      </c>
      <c r="D451" s="12" t="s">
        <v>939</v>
      </c>
      <c r="E451" s="8" t="s">
        <v>15</v>
      </c>
      <c r="F451" s="7" t="s">
        <v>21</v>
      </c>
      <c r="G451" s="10">
        <v>38534</v>
      </c>
      <c r="H451" s="11" t="s">
        <v>428</v>
      </c>
      <c r="I451" s="11" t="s">
        <v>940</v>
      </c>
      <c r="J451" s="12"/>
      <c r="K451" s="12" t="s">
        <v>518</v>
      </c>
      <c r="L451" s="10">
        <v>43360</v>
      </c>
      <c r="M451" s="13"/>
      <c r="N451" s="13" t="str">
        <f>IF(ISNA(VLOOKUP(K451,Corres!$A$1:$C$34,2,FALSE)),"",VLOOKUP(K451,Corres!$A$1:$C$34,2,FALSE))</f>
        <v>RA</v>
      </c>
      <c r="O451" s="13" t="str">
        <f>IF(ISNA(VLOOKUP(K451,Corres!$A$1:$C$34,3,FALSE)),"",VLOOKUP(K451,Corres!$A$1:$C$34,3,FALSE))</f>
        <v>Agence-res</v>
      </c>
    </row>
    <row r="452" spans="1:15" x14ac:dyDescent="0.2">
      <c r="A452" s="7">
        <v>651</v>
      </c>
      <c r="B452" s="7" t="s">
        <v>351</v>
      </c>
      <c r="C452" s="8">
        <v>4636</v>
      </c>
      <c r="D452" s="12" t="s">
        <v>941</v>
      </c>
      <c r="E452" s="8" t="s">
        <v>15</v>
      </c>
      <c r="F452" s="7" t="s">
        <v>21</v>
      </c>
      <c r="G452" s="10">
        <v>43096</v>
      </c>
      <c r="H452" s="11" t="s">
        <v>428</v>
      </c>
      <c r="I452" s="11" t="s">
        <v>940</v>
      </c>
      <c r="J452" s="12"/>
      <c r="K452" s="12" t="s">
        <v>512</v>
      </c>
      <c r="L452" s="10">
        <v>43435</v>
      </c>
      <c r="M452" s="13"/>
      <c r="N452" s="13" t="str">
        <f>IF(ISNA(VLOOKUP(K452,Corres!$A$1:$C$34,2,FALSE)),"",VLOOKUP(K452,Corres!$A$1:$C$34,2,FALSE))</f>
        <v>COC</v>
      </c>
      <c r="O452" s="13" t="str">
        <f>IF(ISNA(VLOOKUP(K452,Corres!$A$1:$C$34,3,FALSE)),"",VLOOKUP(K452,Corres!$A$1:$C$34,3,FALSE))</f>
        <v>Guich-mult</v>
      </c>
    </row>
    <row r="453" spans="1:15" x14ac:dyDescent="0.2">
      <c r="A453" s="7">
        <v>652</v>
      </c>
      <c r="B453" s="7" t="s">
        <v>351</v>
      </c>
      <c r="C453" s="8">
        <v>4124</v>
      </c>
      <c r="D453" s="12" t="s">
        <v>942</v>
      </c>
      <c r="E453" s="8" t="s">
        <v>15</v>
      </c>
      <c r="F453" s="7" t="s">
        <v>16</v>
      </c>
      <c r="G453" s="10">
        <v>42422</v>
      </c>
      <c r="H453" s="11" t="s">
        <v>428</v>
      </c>
      <c r="I453" s="11" t="s">
        <v>940</v>
      </c>
      <c r="J453" s="12"/>
      <c r="K453" s="12" t="s">
        <v>419</v>
      </c>
      <c r="L453" s="10">
        <v>43360</v>
      </c>
      <c r="M453" s="13"/>
      <c r="N453" s="13" t="str">
        <f>IF(ISNA(VLOOKUP(K453,Corres!$A$1:$C$34,2,FALSE)),"",VLOOKUP(K453,Corres!$A$1:$C$34,2,FALSE))</f>
        <v>CFO</v>
      </c>
      <c r="O453" s="13" t="str">
        <f>IF(ISNA(VLOOKUP(K453,Corres!$A$1:$C$34,3,FALSE)),"",VLOOKUP(K453,Corres!$A$1:$C$34,3,FALSE))</f>
        <v>Client-adm</v>
      </c>
    </row>
    <row r="454" spans="1:15" x14ac:dyDescent="0.2">
      <c r="A454" s="7">
        <v>653</v>
      </c>
      <c r="B454" s="7" t="s">
        <v>351</v>
      </c>
      <c r="C454" s="8">
        <v>3330</v>
      </c>
      <c r="D454" s="12" t="s">
        <v>943</v>
      </c>
      <c r="E454" s="8" t="s">
        <v>15</v>
      </c>
      <c r="F454" s="7" t="s">
        <v>16</v>
      </c>
      <c r="G454" s="10">
        <v>39511</v>
      </c>
      <c r="H454" s="11" t="s">
        <v>428</v>
      </c>
      <c r="I454" s="11" t="s">
        <v>944</v>
      </c>
      <c r="J454" s="12"/>
      <c r="K454" s="12" t="s">
        <v>528</v>
      </c>
      <c r="L454" s="10">
        <v>42968</v>
      </c>
      <c r="M454" s="13"/>
      <c r="N454" s="13" t="str">
        <f>IF(ISNA(VLOOKUP(K454,Corres!$A$1:$C$34,2,FALSE)),"",VLOOKUP(K454,Corres!$A$1:$C$34,2,FALSE))</f>
        <v>DA</v>
      </c>
      <c r="O454" s="13" t="str">
        <f>IF(ISNA(VLOOKUP(K454,Corres!$A$1:$C$34,3,FALSE)),"",VLOOKUP(K454,Corres!$A$1:$C$34,3,FALSE))</f>
        <v>Agence-res</v>
      </c>
    </row>
    <row r="455" spans="1:15" x14ac:dyDescent="0.2">
      <c r="A455" s="7">
        <v>654</v>
      </c>
      <c r="B455" s="7" t="s">
        <v>351</v>
      </c>
      <c r="C455" s="8">
        <v>1967</v>
      </c>
      <c r="D455" s="12" t="s">
        <v>945</v>
      </c>
      <c r="E455" s="8" t="s">
        <v>15</v>
      </c>
      <c r="F455" s="7" t="s">
        <v>21</v>
      </c>
      <c r="G455" s="10">
        <v>33695</v>
      </c>
      <c r="H455" s="11" t="s">
        <v>428</v>
      </c>
      <c r="I455" s="11" t="s">
        <v>944</v>
      </c>
      <c r="J455" s="12"/>
      <c r="K455" s="12" t="s">
        <v>554</v>
      </c>
      <c r="L455" s="10">
        <v>43435</v>
      </c>
      <c r="M455" s="13"/>
      <c r="N455" s="13" t="str">
        <f>IF(ISNA(VLOOKUP(K455,Corres!$A$1:$C$34,2,FALSE)),"",VLOOKUP(K455,Corres!$A$1:$C$34,2,FALSE))</f>
        <v>RFO</v>
      </c>
      <c r="O455" s="13" t="str">
        <f>IF(ISNA(VLOOKUP(K455,Corres!$A$1:$C$34,3,FALSE)),"",VLOOKUP(K455,Corres!$A$1:$C$34,3,FALSE))</f>
        <v>Client-adm</v>
      </c>
    </row>
    <row r="456" spans="1:15" x14ac:dyDescent="0.2">
      <c r="A456" s="7">
        <v>655</v>
      </c>
      <c r="B456" s="7" t="s">
        <v>351</v>
      </c>
      <c r="C456" s="8">
        <v>4217</v>
      </c>
      <c r="D456" s="12" t="s">
        <v>946</v>
      </c>
      <c r="E456" s="8" t="s">
        <v>15</v>
      </c>
      <c r="F456" s="7" t="s">
        <v>16</v>
      </c>
      <c r="G456" s="10">
        <v>42541</v>
      </c>
      <c r="H456" s="11" t="s">
        <v>428</v>
      </c>
      <c r="I456" s="11" t="s">
        <v>944</v>
      </c>
      <c r="J456" s="12"/>
      <c r="K456" s="12" t="s">
        <v>512</v>
      </c>
      <c r="L456" s="10">
        <v>43435</v>
      </c>
      <c r="M456" s="13"/>
      <c r="N456" s="13" t="str">
        <f>IF(ISNA(VLOOKUP(K456,Corres!$A$1:$C$34,2,FALSE)),"",VLOOKUP(K456,Corres!$A$1:$C$34,2,FALSE))</f>
        <v>COC</v>
      </c>
      <c r="O456" s="13" t="str">
        <f>IF(ISNA(VLOOKUP(K456,Corres!$A$1:$C$34,3,FALSE)),"",VLOOKUP(K456,Corres!$A$1:$C$34,3,FALSE))</f>
        <v>Guich-mult</v>
      </c>
    </row>
    <row r="457" spans="1:15" x14ac:dyDescent="0.2">
      <c r="A457" s="7">
        <v>656</v>
      </c>
      <c r="B457" s="7" t="s">
        <v>351</v>
      </c>
      <c r="C457" s="8">
        <v>3109</v>
      </c>
      <c r="D457" s="12" t="s">
        <v>947</v>
      </c>
      <c r="E457" s="8" t="s">
        <v>15</v>
      </c>
      <c r="F457" s="7" t="s">
        <v>21</v>
      </c>
      <c r="G457" s="10">
        <v>38718</v>
      </c>
      <c r="H457" s="11" t="s">
        <v>428</v>
      </c>
      <c r="I457" s="11" t="s">
        <v>944</v>
      </c>
      <c r="J457" s="12"/>
      <c r="K457" s="12" t="s">
        <v>530</v>
      </c>
      <c r="L457" s="10">
        <v>39891</v>
      </c>
      <c r="M457" s="13"/>
      <c r="N457" s="13" t="str">
        <f>IF(ISNA(VLOOKUP(K457,Corres!$A$1:$C$34,2,FALSE)),"",VLOOKUP(K457,Corres!$A$1:$C$34,2,FALSE))</f>
        <v>CC_PART</v>
      </c>
      <c r="O457" s="13" t="str">
        <f>IF(ISNA(VLOOKUP(K457,Corres!$A$1:$C$34,3,FALSE)),"",VLOOKUP(K457,Corres!$A$1:$C$34,3,FALSE))</f>
        <v>Client-ges</v>
      </c>
    </row>
    <row r="458" spans="1:15" x14ac:dyDescent="0.2">
      <c r="A458" s="7">
        <v>657</v>
      </c>
      <c r="B458" s="7" t="s">
        <v>351</v>
      </c>
      <c r="C458" s="8">
        <v>2567</v>
      </c>
      <c r="D458" s="12" t="s">
        <v>948</v>
      </c>
      <c r="E458" s="8" t="s">
        <v>15</v>
      </c>
      <c r="F458" s="7" t="s">
        <v>21</v>
      </c>
      <c r="G458" s="10">
        <v>36803</v>
      </c>
      <c r="H458" s="11" t="s">
        <v>428</v>
      </c>
      <c r="I458" s="11" t="s">
        <v>944</v>
      </c>
      <c r="J458" s="12"/>
      <c r="K458" s="12" t="s">
        <v>530</v>
      </c>
      <c r="L458" s="10">
        <v>42632</v>
      </c>
      <c r="M458" s="13"/>
      <c r="N458" s="13" t="str">
        <f>IF(ISNA(VLOOKUP(K458,Corres!$A$1:$C$34,2,FALSE)),"",VLOOKUP(K458,Corres!$A$1:$C$34,2,FALSE))</f>
        <v>CC_PART</v>
      </c>
      <c r="O458" s="13" t="str">
        <f>IF(ISNA(VLOOKUP(K458,Corres!$A$1:$C$34,3,FALSE)),"",VLOOKUP(K458,Corres!$A$1:$C$34,3,FALSE))</f>
        <v>Client-ges</v>
      </c>
    </row>
    <row r="459" spans="1:15" x14ac:dyDescent="0.2">
      <c r="A459" s="7">
        <v>658</v>
      </c>
      <c r="B459" s="7" t="s">
        <v>351</v>
      </c>
      <c r="C459" s="8">
        <v>4788</v>
      </c>
      <c r="D459" s="12" t="s">
        <v>949</v>
      </c>
      <c r="E459" s="8" t="s">
        <v>15</v>
      </c>
      <c r="F459" s="7" t="s">
        <v>16</v>
      </c>
      <c r="G459" s="10">
        <v>43481</v>
      </c>
      <c r="H459" s="11" t="s">
        <v>428</v>
      </c>
      <c r="I459" s="11" t="s">
        <v>944</v>
      </c>
      <c r="J459" s="12"/>
      <c r="K459" s="12" t="s">
        <v>512</v>
      </c>
      <c r="L459" s="10">
        <v>43481</v>
      </c>
      <c r="M459" s="13"/>
      <c r="N459" s="13" t="str">
        <f>IF(ISNA(VLOOKUP(K459,Corres!$A$1:$C$34,2,FALSE)),"",VLOOKUP(K459,Corres!$A$1:$C$34,2,FALSE))</f>
        <v>COC</v>
      </c>
      <c r="O459" s="13" t="str">
        <f>IF(ISNA(VLOOKUP(K459,Corres!$A$1:$C$34,3,FALSE)),"",VLOOKUP(K459,Corres!$A$1:$C$34,3,FALSE))</f>
        <v>Guich-mult</v>
      </c>
    </row>
    <row r="460" spans="1:15" x14ac:dyDescent="0.2">
      <c r="A460" s="7">
        <v>659</v>
      </c>
      <c r="B460" s="7" t="s">
        <v>351</v>
      </c>
      <c r="C460" s="8">
        <v>4518</v>
      </c>
      <c r="D460" s="12" t="s">
        <v>950</v>
      </c>
      <c r="E460" s="8" t="s">
        <v>15</v>
      </c>
      <c r="F460" s="7" t="s">
        <v>21</v>
      </c>
      <c r="G460" s="10">
        <v>42871</v>
      </c>
      <c r="H460" s="11" t="s">
        <v>428</v>
      </c>
      <c r="I460" s="11" t="s">
        <v>944</v>
      </c>
      <c r="J460" s="12"/>
      <c r="K460" s="12" t="s">
        <v>512</v>
      </c>
      <c r="L460" s="10">
        <v>43435</v>
      </c>
      <c r="M460" s="13"/>
      <c r="N460" s="13" t="str">
        <f>IF(ISNA(VLOOKUP(K460,Corres!$A$1:$C$34,2,FALSE)),"",VLOOKUP(K460,Corres!$A$1:$C$34,2,FALSE))</f>
        <v>COC</v>
      </c>
      <c r="O460" s="13" t="str">
        <f>IF(ISNA(VLOOKUP(K460,Corres!$A$1:$C$34,3,FALSE)),"",VLOOKUP(K460,Corres!$A$1:$C$34,3,FALSE))</f>
        <v>Guich-mult</v>
      </c>
    </row>
    <row r="461" spans="1:15" x14ac:dyDescent="0.2">
      <c r="A461" s="7">
        <v>660</v>
      </c>
      <c r="B461" s="7" t="s">
        <v>351</v>
      </c>
      <c r="C461" s="8">
        <v>2464</v>
      </c>
      <c r="D461" s="12" t="s">
        <v>951</v>
      </c>
      <c r="E461" s="8" t="s">
        <v>15</v>
      </c>
      <c r="F461" s="7" t="s">
        <v>21</v>
      </c>
      <c r="G461" s="10">
        <v>36474</v>
      </c>
      <c r="H461" s="11" t="s">
        <v>428</v>
      </c>
      <c r="I461" s="11" t="s">
        <v>944</v>
      </c>
      <c r="J461" s="12"/>
      <c r="K461" s="12" t="s">
        <v>530</v>
      </c>
      <c r="L461" s="10">
        <v>43045</v>
      </c>
      <c r="M461" s="13"/>
      <c r="N461" s="13" t="str">
        <f>IF(ISNA(VLOOKUP(K461,Corres!$A$1:$C$34,2,FALSE)),"",VLOOKUP(K461,Corres!$A$1:$C$34,2,FALSE))</f>
        <v>CC_PART</v>
      </c>
      <c r="O461" s="13" t="str">
        <f>IF(ISNA(VLOOKUP(K461,Corres!$A$1:$C$34,3,FALSE)),"",VLOOKUP(K461,Corres!$A$1:$C$34,3,FALSE))</f>
        <v>Client-ges</v>
      </c>
    </row>
    <row r="462" spans="1:15" x14ac:dyDescent="0.2">
      <c r="A462" s="7">
        <v>661</v>
      </c>
      <c r="B462" s="7" t="s">
        <v>351</v>
      </c>
      <c r="C462" s="8">
        <v>3942</v>
      </c>
      <c r="D462" s="12" t="s">
        <v>952</v>
      </c>
      <c r="E462" s="8" t="s">
        <v>15</v>
      </c>
      <c r="F462" s="7" t="s">
        <v>21</v>
      </c>
      <c r="G462" s="10">
        <v>42079</v>
      </c>
      <c r="H462" s="11" t="s">
        <v>428</v>
      </c>
      <c r="I462" s="11" t="s">
        <v>944</v>
      </c>
      <c r="J462" s="12"/>
      <c r="K462" s="12" t="s">
        <v>419</v>
      </c>
      <c r="L462" s="10">
        <v>43383</v>
      </c>
      <c r="M462" s="13"/>
      <c r="N462" s="13" t="str">
        <f>IF(ISNA(VLOOKUP(K462,Corres!$A$1:$C$34,2,FALSE)),"",VLOOKUP(K462,Corres!$A$1:$C$34,2,FALSE))</f>
        <v>CFO</v>
      </c>
      <c r="O462" s="13" t="str">
        <f>IF(ISNA(VLOOKUP(K462,Corres!$A$1:$C$34,3,FALSE)),"",VLOOKUP(K462,Corres!$A$1:$C$34,3,FALSE))</f>
        <v>Client-adm</v>
      </c>
    </row>
    <row r="463" spans="1:15" x14ac:dyDescent="0.2">
      <c r="A463" s="7">
        <v>662</v>
      </c>
      <c r="B463" s="7" t="s">
        <v>351</v>
      </c>
      <c r="C463" s="8">
        <v>3806</v>
      </c>
      <c r="D463" s="12" t="s">
        <v>953</v>
      </c>
      <c r="E463" s="8" t="s">
        <v>15</v>
      </c>
      <c r="F463" s="7" t="s">
        <v>21</v>
      </c>
      <c r="G463" s="10">
        <v>41673</v>
      </c>
      <c r="H463" s="11" t="s">
        <v>428</v>
      </c>
      <c r="I463" s="15" t="s">
        <v>944</v>
      </c>
      <c r="J463" s="12"/>
      <c r="K463" s="12" t="s">
        <v>419</v>
      </c>
      <c r="L463" s="10">
        <v>42984</v>
      </c>
      <c r="M463" s="13"/>
      <c r="N463" s="13" t="str">
        <f>IF(ISNA(VLOOKUP(K463,Corres!$A$1:$C$34,2,FALSE)),"",VLOOKUP(K463,Corres!$A$1:$C$34,2,FALSE))</f>
        <v>CFO</v>
      </c>
      <c r="O463" s="13" t="str">
        <f>IF(ISNA(VLOOKUP(K463,Corres!$A$1:$C$34,3,FALSE)),"",VLOOKUP(K463,Corres!$A$1:$C$34,3,FALSE))</f>
        <v>Client-adm</v>
      </c>
    </row>
    <row r="464" spans="1:15" x14ac:dyDescent="0.2">
      <c r="A464" s="7">
        <v>663</v>
      </c>
      <c r="B464" s="7" t="s">
        <v>351</v>
      </c>
      <c r="C464" s="8">
        <v>4746</v>
      </c>
      <c r="D464" s="12" t="s">
        <v>954</v>
      </c>
      <c r="E464" s="8" t="s">
        <v>15</v>
      </c>
      <c r="F464" s="7" t="s">
        <v>21</v>
      </c>
      <c r="G464" s="10">
        <v>43341</v>
      </c>
      <c r="H464" s="11" t="s">
        <v>428</v>
      </c>
      <c r="I464" s="15" t="s">
        <v>944</v>
      </c>
      <c r="J464" s="12"/>
      <c r="K464" s="12" t="s">
        <v>512</v>
      </c>
      <c r="L464" s="10">
        <v>43435</v>
      </c>
      <c r="M464" s="13"/>
      <c r="N464" s="13" t="str">
        <f>IF(ISNA(VLOOKUP(K464,Corres!$A$1:$C$34,2,FALSE)),"",VLOOKUP(K464,Corres!$A$1:$C$34,2,FALSE))</f>
        <v>COC</v>
      </c>
      <c r="O464" s="13" t="str">
        <f>IF(ISNA(VLOOKUP(K464,Corres!$A$1:$C$34,3,FALSE)),"",VLOOKUP(K464,Corres!$A$1:$C$34,3,FALSE))</f>
        <v>Guich-mult</v>
      </c>
    </row>
    <row r="465" spans="1:15" x14ac:dyDescent="0.2">
      <c r="A465" s="7">
        <v>664</v>
      </c>
      <c r="B465" s="7" t="s">
        <v>351</v>
      </c>
      <c r="C465" s="8">
        <v>4832</v>
      </c>
      <c r="D465" s="12" t="s">
        <v>955</v>
      </c>
      <c r="E465" s="8" t="s">
        <v>15</v>
      </c>
      <c r="F465" s="7" t="s">
        <v>16</v>
      </c>
      <c r="G465" s="10">
        <v>43570</v>
      </c>
      <c r="H465" s="11" t="s">
        <v>428</v>
      </c>
      <c r="I465" s="15" t="s">
        <v>944</v>
      </c>
      <c r="J465" s="15"/>
      <c r="K465" s="12" t="s">
        <v>512</v>
      </c>
      <c r="L465" s="10">
        <v>43570</v>
      </c>
      <c r="M465" s="13"/>
      <c r="N465" s="13" t="str">
        <f>IF(ISNA(VLOOKUP(K465,Corres!$A$1:$C$34,2,FALSE)),"",VLOOKUP(K465,Corres!$A$1:$C$34,2,FALSE))</f>
        <v>COC</v>
      </c>
      <c r="O465" s="13" t="str">
        <f>IF(ISNA(VLOOKUP(K465,Corres!$A$1:$C$34,3,FALSE)),"",VLOOKUP(K465,Corres!$A$1:$C$34,3,FALSE))</f>
        <v>Guich-mult</v>
      </c>
    </row>
    <row r="466" spans="1:15" x14ac:dyDescent="0.2">
      <c r="A466" s="7">
        <v>665</v>
      </c>
      <c r="B466" s="7" t="s">
        <v>351</v>
      </c>
      <c r="C466" s="8">
        <v>4758</v>
      </c>
      <c r="D466" s="12" t="s">
        <v>956</v>
      </c>
      <c r="E466" s="8" t="s">
        <v>15</v>
      </c>
      <c r="F466" s="7" t="s">
        <v>21</v>
      </c>
      <c r="G466" s="10">
        <v>43367</v>
      </c>
      <c r="H466" s="11" t="s">
        <v>428</v>
      </c>
      <c r="I466" s="11" t="s">
        <v>944</v>
      </c>
      <c r="J466" s="12"/>
      <c r="K466" s="12" t="s">
        <v>512</v>
      </c>
      <c r="L466" s="10">
        <v>43435</v>
      </c>
      <c r="M466" s="13"/>
      <c r="N466" s="13" t="str">
        <f>IF(ISNA(VLOOKUP(K466,Corres!$A$1:$C$34,2,FALSE)),"",VLOOKUP(K466,Corres!$A$1:$C$34,2,FALSE))</f>
        <v>COC</v>
      </c>
      <c r="O466" s="13" t="str">
        <f>IF(ISNA(VLOOKUP(K466,Corres!$A$1:$C$34,3,FALSE)),"",VLOOKUP(K466,Corres!$A$1:$C$34,3,FALSE))</f>
        <v>Guich-mult</v>
      </c>
    </row>
    <row r="467" spans="1:15" x14ac:dyDescent="0.2">
      <c r="A467" s="7">
        <v>666</v>
      </c>
      <c r="B467" s="7" t="s">
        <v>351</v>
      </c>
      <c r="C467" s="8">
        <v>4684</v>
      </c>
      <c r="D467" s="12" t="s">
        <v>957</v>
      </c>
      <c r="E467" s="8" t="s">
        <v>15</v>
      </c>
      <c r="F467" s="7" t="s">
        <v>21</v>
      </c>
      <c r="G467" s="10">
        <v>43201</v>
      </c>
      <c r="H467" s="11" t="s">
        <v>428</v>
      </c>
      <c r="I467" s="11" t="s">
        <v>944</v>
      </c>
      <c r="J467" s="12"/>
      <c r="K467" s="12" t="s">
        <v>721</v>
      </c>
      <c r="L467" s="10">
        <v>43356</v>
      </c>
      <c r="M467" s="13"/>
      <c r="N467" s="13" t="str">
        <f>IF(ISNA(VLOOKUP(K467,Corres!$A$1:$C$34,2,FALSE)),"",VLOOKUP(K467,Corres!$A$1:$C$34,2,FALSE))</f>
        <v>RC</v>
      </c>
      <c r="O467" s="13" t="str">
        <f>IF(ISNA(VLOOKUP(K467,Corres!$A$1:$C$34,3,FALSE)),"",VLOOKUP(K467,Corres!$A$1:$C$34,3,FALSE))</f>
        <v>Client-ges</v>
      </c>
    </row>
    <row r="468" spans="1:15" x14ac:dyDescent="0.2">
      <c r="A468" s="7">
        <v>667</v>
      </c>
      <c r="B468" s="7" t="s">
        <v>351</v>
      </c>
      <c r="C468" s="8">
        <v>4735</v>
      </c>
      <c r="D468" s="12" t="s">
        <v>958</v>
      </c>
      <c r="E468" s="8" t="s">
        <v>15</v>
      </c>
      <c r="F468" s="7" t="s">
        <v>21</v>
      </c>
      <c r="G468" s="10">
        <v>43318</v>
      </c>
      <c r="H468" s="11" t="s">
        <v>428</v>
      </c>
      <c r="I468" s="11" t="s">
        <v>944</v>
      </c>
      <c r="J468" s="12"/>
      <c r="K468" s="12" t="s">
        <v>530</v>
      </c>
      <c r="L468" s="10">
        <v>43374</v>
      </c>
      <c r="M468" s="13"/>
      <c r="N468" s="13" t="str">
        <f>IF(ISNA(VLOOKUP(K468,Corres!$A$1:$C$34,2,FALSE)),"",VLOOKUP(K468,Corres!$A$1:$C$34,2,FALSE))</f>
        <v>CC_PART</v>
      </c>
      <c r="O468" s="13" t="str">
        <f>IF(ISNA(VLOOKUP(K468,Corres!$A$1:$C$34,3,FALSE)),"",VLOOKUP(K468,Corres!$A$1:$C$34,3,FALSE))</f>
        <v>Client-ges</v>
      </c>
    </row>
    <row r="469" spans="1:15" x14ac:dyDescent="0.2">
      <c r="A469" s="7">
        <v>668</v>
      </c>
      <c r="B469" s="7" t="s">
        <v>351</v>
      </c>
      <c r="C469" s="8">
        <v>4438</v>
      </c>
      <c r="D469" s="12" t="s">
        <v>959</v>
      </c>
      <c r="E469" s="8" t="s">
        <v>15</v>
      </c>
      <c r="F469" s="7" t="s">
        <v>21</v>
      </c>
      <c r="G469" s="10">
        <v>42753</v>
      </c>
      <c r="H469" s="11" t="s">
        <v>428</v>
      </c>
      <c r="I469" s="11" t="s">
        <v>960</v>
      </c>
      <c r="J469" s="12"/>
      <c r="K469" s="12" t="s">
        <v>569</v>
      </c>
      <c r="L469" s="10">
        <v>43283</v>
      </c>
      <c r="M469" s="13"/>
      <c r="N469" s="13" t="str">
        <f>IF(ISNA(VLOOKUP(K469,Corres!$A$1:$C$34,2,FALSE)),"",VLOOKUP(K469,Corres!$A$1:$C$34,2,FALSE))</f>
        <v>CC_PART</v>
      </c>
      <c r="O469" s="13" t="str">
        <f>IF(ISNA(VLOOKUP(K469,Corres!$A$1:$C$34,3,FALSE)),"",VLOOKUP(K469,Corres!$A$1:$C$34,3,FALSE))</f>
        <v>Client-ges</v>
      </c>
    </row>
    <row r="470" spans="1:15" x14ac:dyDescent="0.2">
      <c r="A470" s="7">
        <v>669</v>
      </c>
      <c r="B470" s="7" t="s">
        <v>351</v>
      </c>
      <c r="C470" s="8">
        <v>3512</v>
      </c>
      <c r="D470" s="12" t="s">
        <v>961</v>
      </c>
      <c r="E470" s="8" t="s">
        <v>15</v>
      </c>
      <c r="F470" s="7" t="s">
        <v>21</v>
      </c>
      <c r="G470" s="10">
        <v>40323</v>
      </c>
      <c r="H470" s="11" t="s">
        <v>428</v>
      </c>
      <c r="I470" s="11" t="s">
        <v>960</v>
      </c>
      <c r="J470" s="12"/>
      <c r="K470" s="12" t="s">
        <v>512</v>
      </c>
      <c r="L470" s="10">
        <v>43435</v>
      </c>
      <c r="M470" s="13"/>
      <c r="N470" s="13" t="str">
        <f>IF(ISNA(VLOOKUP(K470,Corres!$A$1:$C$34,2,FALSE)),"",VLOOKUP(K470,Corres!$A$1:$C$34,2,FALSE))</f>
        <v>COC</v>
      </c>
      <c r="O470" s="13" t="str">
        <f>IF(ISNA(VLOOKUP(K470,Corres!$A$1:$C$34,3,FALSE)),"",VLOOKUP(K470,Corres!$A$1:$C$34,3,FALSE))</f>
        <v>Guich-mult</v>
      </c>
    </row>
    <row r="471" spans="1:15" x14ac:dyDescent="0.2">
      <c r="A471" s="7">
        <v>670</v>
      </c>
      <c r="B471" s="7" t="s">
        <v>351</v>
      </c>
      <c r="C471" s="8">
        <v>3136</v>
      </c>
      <c r="D471" s="12" t="s">
        <v>962</v>
      </c>
      <c r="E471" s="8" t="s">
        <v>15</v>
      </c>
      <c r="F471" s="7" t="s">
        <v>21</v>
      </c>
      <c r="G471" s="10">
        <v>38749</v>
      </c>
      <c r="H471" s="11" t="s">
        <v>428</v>
      </c>
      <c r="I471" s="11" t="s">
        <v>960</v>
      </c>
      <c r="J471" s="12"/>
      <c r="K471" s="12" t="s">
        <v>518</v>
      </c>
      <c r="L471" s="10">
        <v>43306</v>
      </c>
      <c r="M471" s="13"/>
      <c r="N471" s="13" t="str">
        <f>IF(ISNA(VLOOKUP(K471,Corres!$A$1:$C$34,2,FALSE)),"",VLOOKUP(K471,Corres!$A$1:$C$34,2,FALSE))</f>
        <v>RA</v>
      </c>
      <c r="O471" s="13" t="str">
        <f>IF(ISNA(VLOOKUP(K471,Corres!$A$1:$C$34,3,FALSE)),"",VLOOKUP(K471,Corres!$A$1:$C$34,3,FALSE))</f>
        <v>Agence-res</v>
      </c>
    </row>
    <row r="472" spans="1:15" x14ac:dyDescent="0.2">
      <c r="A472" s="7">
        <v>671</v>
      </c>
      <c r="B472" s="7" t="s">
        <v>351</v>
      </c>
      <c r="C472" s="8">
        <v>4419</v>
      </c>
      <c r="D472" s="12" t="s">
        <v>963</v>
      </c>
      <c r="E472" s="8" t="s">
        <v>15</v>
      </c>
      <c r="F472" s="7" t="s">
        <v>16</v>
      </c>
      <c r="G472" s="10">
        <v>42711</v>
      </c>
      <c r="H472" s="11" t="s">
        <v>428</v>
      </c>
      <c r="I472" s="11" t="s">
        <v>960</v>
      </c>
      <c r="J472" s="12"/>
      <c r="K472" s="12" t="s">
        <v>512</v>
      </c>
      <c r="L472" s="10">
        <v>43435</v>
      </c>
      <c r="M472" s="13"/>
      <c r="N472" s="13" t="str">
        <f>IF(ISNA(VLOOKUP(K472,Corres!$A$1:$C$34,2,FALSE)),"",VLOOKUP(K472,Corres!$A$1:$C$34,2,FALSE))</f>
        <v>COC</v>
      </c>
      <c r="O472" s="13" t="str">
        <f>IF(ISNA(VLOOKUP(K472,Corres!$A$1:$C$34,3,FALSE)),"",VLOOKUP(K472,Corres!$A$1:$C$34,3,FALSE))</f>
        <v>Guich-mult</v>
      </c>
    </row>
    <row r="473" spans="1:15" x14ac:dyDescent="0.2">
      <c r="A473" s="7">
        <v>672</v>
      </c>
      <c r="B473" s="7" t="s">
        <v>351</v>
      </c>
      <c r="C473" s="8">
        <v>2902</v>
      </c>
      <c r="D473" s="16" t="s">
        <v>964</v>
      </c>
      <c r="E473" s="17" t="s">
        <v>15</v>
      </c>
      <c r="F473" s="7" t="s">
        <v>21</v>
      </c>
      <c r="G473" s="10">
        <v>38355</v>
      </c>
      <c r="H473" s="11" t="s">
        <v>428</v>
      </c>
      <c r="I473" s="11" t="s">
        <v>965</v>
      </c>
      <c r="J473" s="12"/>
      <c r="K473" s="12" t="s">
        <v>518</v>
      </c>
      <c r="L473" s="10">
        <v>43353</v>
      </c>
      <c r="M473" s="13"/>
      <c r="N473" s="13" t="str">
        <f>IF(ISNA(VLOOKUP(K473,Corres!$A$1:$C$34,2,FALSE)),"",VLOOKUP(K473,Corres!$A$1:$C$34,2,FALSE))</f>
        <v>RA</v>
      </c>
      <c r="O473" s="13" t="str">
        <f>IF(ISNA(VLOOKUP(K473,Corres!$A$1:$C$34,3,FALSE)),"",VLOOKUP(K473,Corres!$A$1:$C$34,3,FALSE))</f>
        <v>Agence-res</v>
      </c>
    </row>
    <row r="474" spans="1:15" x14ac:dyDescent="0.2">
      <c r="A474" s="7">
        <v>673</v>
      </c>
      <c r="B474" s="7" t="s">
        <v>351</v>
      </c>
      <c r="C474" s="8">
        <v>3979</v>
      </c>
      <c r="D474" s="16" t="s">
        <v>966</v>
      </c>
      <c r="E474" s="17" t="s">
        <v>15</v>
      </c>
      <c r="F474" s="7" t="s">
        <v>21</v>
      </c>
      <c r="G474" s="10">
        <v>42179</v>
      </c>
      <c r="H474" s="11" t="s">
        <v>428</v>
      </c>
      <c r="I474" s="11" t="s">
        <v>965</v>
      </c>
      <c r="J474" s="12"/>
      <c r="K474" s="12" t="s">
        <v>419</v>
      </c>
      <c r="L474" s="10">
        <v>43353</v>
      </c>
      <c r="M474" s="13"/>
      <c r="N474" s="13" t="str">
        <f>IF(ISNA(VLOOKUP(K474,Corres!$A$1:$C$34,2,FALSE)),"",VLOOKUP(K474,Corres!$A$1:$C$34,2,FALSE))</f>
        <v>CFO</v>
      </c>
      <c r="O474" s="13" t="str">
        <f>IF(ISNA(VLOOKUP(K474,Corres!$A$1:$C$34,3,FALSE)),"",VLOOKUP(K474,Corres!$A$1:$C$34,3,FALSE))</f>
        <v>Client-adm</v>
      </c>
    </row>
    <row r="475" spans="1:15" x14ac:dyDescent="0.2">
      <c r="A475" s="7">
        <v>674</v>
      </c>
      <c r="B475" s="7" t="s">
        <v>351</v>
      </c>
      <c r="C475" s="8">
        <v>4714</v>
      </c>
      <c r="D475" s="12" t="s">
        <v>967</v>
      </c>
      <c r="E475" s="8" t="s">
        <v>15</v>
      </c>
      <c r="F475" s="7" t="s">
        <v>21</v>
      </c>
      <c r="G475" s="10">
        <v>43278</v>
      </c>
      <c r="H475" s="11" t="s">
        <v>428</v>
      </c>
      <c r="I475" s="15" t="s">
        <v>965</v>
      </c>
      <c r="J475" s="12"/>
      <c r="K475" s="12" t="s">
        <v>512</v>
      </c>
      <c r="L475" s="10">
        <v>43435</v>
      </c>
      <c r="M475" s="13"/>
      <c r="N475" s="13" t="str">
        <f>IF(ISNA(VLOOKUP(K475,Corres!$A$1:$C$34,2,FALSE)),"",VLOOKUP(K475,Corres!$A$1:$C$34,2,FALSE))</f>
        <v>COC</v>
      </c>
      <c r="O475" s="13" t="str">
        <f>IF(ISNA(VLOOKUP(K475,Corres!$A$1:$C$34,3,FALSE)),"",VLOOKUP(K475,Corres!$A$1:$C$34,3,FALSE))</f>
        <v>Guich-mult</v>
      </c>
    </row>
    <row r="476" spans="1:15" x14ac:dyDescent="0.2">
      <c r="A476" s="7">
        <v>675</v>
      </c>
      <c r="B476" s="7" t="s">
        <v>351</v>
      </c>
      <c r="C476" s="8">
        <v>4715</v>
      </c>
      <c r="D476" s="12" t="s">
        <v>968</v>
      </c>
      <c r="E476" s="8" t="s">
        <v>15</v>
      </c>
      <c r="F476" s="7" t="s">
        <v>16</v>
      </c>
      <c r="G476" s="10">
        <v>43278</v>
      </c>
      <c r="H476" s="11" t="s">
        <v>428</v>
      </c>
      <c r="I476" s="11" t="s">
        <v>965</v>
      </c>
      <c r="J476" s="15"/>
      <c r="K476" s="12" t="s">
        <v>512</v>
      </c>
      <c r="L476" s="10">
        <v>43435</v>
      </c>
      <c r="M476" s="13"/>
      <c r="N476" s="13" t="str">
        <f>IF(ISNA(VLOOKUP(K476,Corres!$A$1:$C$34,2,FALSE)),"",VLOOKUP(K476,Corres!$A$1:$C$34,2,FALSE))</f>
        <v>COC</v>
      </c>
      <c r="O476" s="13" t="str">
        <f>IF(ISNA(VLOOKUP(K476,Corres!$A$1:$C$34,3,FALSE)),"",VLOOKUP(K476,Corres!$A$1:$C$34,3,FALSE))</f>
        <v>Guich-mult</v>
      </c>
    </row>
    <row r="477" spans="1:15" x14ac:dyDescent="0.2">
      <c r="A477" s="7">
        <v>676</v>
      </c>
      <c r="B477" s="7" t="s">
        <v>351</v>
      </c>
      <c r="C477" s="8">
        <v>4719</v>
      </c>
      <c r="D477" s="12" t="s">
        <v>969</v>
      </c>
      <c r="E477" s="8" t="s">
        <v>15</v>
      </c>
      <c r="F477" s="7" t="s">
        <v>16</v>
      </c>
      <c r="G477" s="10">
        <v>43297</v>
      </c>
      <c r="H477" s="11" t="s">
        <v>428</v>
      </c>
      <c r="I477" s="11" t="s">
        <v>965</v>
      </c>
      <c r="J477" s="12"/>
      <c r="K477" s="12" t="s">
        <v>419</v>
      </c>
      <c r="L477" s="10">
        <v>43402</v>
      </c>
      <c r="M477" s="13"/>
      <c r="N477" s="13" t="str">
        <f>IF(ISNA(VLOOKUP(K477,Corres!$A$1:$C$34,2,FALSE)),"",VLOOKUP(K477,Corres!$A$1:$C$34,2,FALSE))</f>
        <v>CFO</v>
      </c>
      <c r="O477" s="13" t="str">
        <f>IF(ISNA(VLOOKUP(K477,Corres!$A$1:$C$34,3,FALSE)),"",VLOOKUP(K477,Corres!$A$1:$C$34,3,FALSE))</f>
        <v>Client-adm</v>
      </c>
    </row>
    <row r="478" spans="1:15" x14ac:dyDescent="0.2">
      <c r="A478" s="7">
        <v>677</v>
      </c>
      <c r="B478" s="7" t="s">
        <v>351</v>
      </c>
      <c r="C478" s="8">
        <v>4642</v>
      </c>
      <c r="D478" s="12" t="s">
        <v>970</v>
      </c>
      <c r="E478" s="8" t="s">
        <v>15</v>
      </c>
      <c r="F478" s="7" t="s">
        <v>16</v>
      </c>
      <c r="G478" s="10">
        <v>43111</v>
      </c>
      <c r="H478" s="11" t="s">
        <v>436</v>
      </c>
      <c r="I478" s="11" t="s">
        <v>971</v>
      </c>
      <c r="J478" s="12"/>
      <c r="K478" s="12" t="s">
        <v>518</v>
      </c>
      <c r="L478" s="10">
        <v>43192</v>
      </c>
      <c r="M478" s="13"/>
      <c r="N478" s="13" t="str">
        <f>IF(ISNA(VLOOKUP(K478,Corres!$A$1:$C$34,2,FALSE)),"",VLOOKUP(K478,Corres!$A$1:$C$34,2,FALSE))</f>
        <v>RA</v>
      </c>
      <c r="O478" s="13" t="str">
        <f>IF(ISNA(VLOOKUP(K478,Corres!$A$1:$C$34,3,FALSE)),"",VLOOKUP(K478,Corres!$A$1:$C$34,3,FALSE))</f>
        <v>Agence-res</v>
      </c>
    </row>
    <row r="479" spans="1:15" x14ac:dyDescent="0.2">
      <c r="A479" s="7">
        <v>678</v>
      </c>
      <c r="B479" s="7" t="s">
        <v>351</v>
      </c>
      <c r="C479" s="8">
        <v>3366</v>
      </c>
      <c r="D479" s="12" t="s">
        <v>972</v>
      </c>
      <c r="E479" s="8" t="s">
        <v>15</v>
      </c>
      <c r="F479" s="7" t="s">
        <v>21</v>
      </c>
      <c r="G479" s="10">
        <v>39653</v>
      </c>
      <c r="H479" s="11" t="s">
        <v>436</v>
      </c>
      <c r="I479" s="11" t="s">
        <v>971</v>
      </c>
      <c r="J479" s="12"/>
      <c r="K479" s="12" t="s">
        <v>419</v>
      </c>
      <c r="L479" s="10">
        <v>43066</v>
      </c>
      <c r="M479" s="13"/>
      <c r="N479" s="13" t="str">
        <f>IF(ISNA(VLOOKUP(K479,Corres!$A$1:$C$34,2,FALSE)),"",VLOOKUP(K479,Corres!$A$1:$C$34,2,FALSE))</f>
        <v>CFO</v>
      </c>
      <c r="O479" s="13" t="str">
        <f>IF(ISNA(VLOOKUP(K479,Corres!$A$1:$C$34,3,FALSE)),"",VLOOKUP(K479,Corres!$A$1:$C$34,3,FALSE))</f>
        <v>Client-adm</v>
      </c>
    </row>
    <row r="480" spans="1:15" x14ac:dyDescent="0.2">
      <c r="A480" s="7">
        <v>679</v>
      </c>
      <c r="B480" s="7" t="s">
        <v>351</v>
      </c>
      <c r="C480" s="8">
        <v>4627</v>
      </c>
      <c r="D480" s="12" t="s">
        <v>973</v>
      </c>
      <c r="E480" s="8" t="s">
        <v>15</v>
      </c>
      <c r="F480" s="7" t="s">
        <v>16</v>
      </c>
      <c r="G480" s="10">
        <v>43045</v>
      </c>
      <c r="H480" s="11" t="s">
        <v>436</v>
      </c>
      <c r="I480" s="11" t="s">
        <v>971</v>
      </c>
      <c r="J480" s="12"/>
      <c r="K480" s="12" t="s">
        <v>512</v>
      </c>
      <c r="L480" s="10">
        <v>43435</v>
      </c>
      <c r="M480" s="13"/>
      <c r="N480" s="13" t="str">
        <f>IF(ISNA(VLOOKUP(K480,Corres!$A$1:$C$34,2,FALSE)),"",VLOOKUP(K480,Corres!$A$1:$C$34,2,FALSE))</f>
        <v>COC</v>
      </c>
      <c r="O480" s="13" t="str">
        <f>IF(ISNA(VLOOKUP(K480,Corres!$A$1:$C$34,3,FALSE)),"",VLOOKUP(K480,Corres!$A$1:$C$34,3,FALSE))</f>
        <v>Guich-mult</v>
      </c>
    </row>
    <row r="481" spans="1:15" x14ac:dyDescent="0.2">
      <c r="A481" s="7">
        <v>680</v>
      </c>
      <c r="B481" s="7" t="s">
        <v>351</v>
      </c>
      <c r="C481" s="8">
        <v>4628</v>
      </c>
      <c r="D481" s="12" t="s">
        <v>974</v>
      </c>
      <c r="E481" s="8" t="s">
        <v>15</v>
      </c>
      <c r="F481" s="7" t="s">
        <v>21</v>
      </c>
      <c r="G481" s="10">
        <v>43045</v>
      </c>
      <c r="H481" s="11" t="s">
        <v>436</v>
      </c>
      <c r="I481" s="11" t="s">
        <v>971</v>
      </c>
      <c r="J481" s="15"/>
      <c r="K481" s="12" t="s">
        <v>512</v>
      </c>
      <c r="L481" s="10">
        <v>43435</v>
      </c>
      <c r="M481" s="13"/>
      <c r="N481" s="13" t="str">
        <f>IF(ISNA(VLOOKUP(K481,Corres!$A$1:$C$34,2,FALSE)),"",VLOOKUP(K481,Corres!$A$1:$C$34,2,FALSE))</f>
        <v>COC</v>
      </c>
      <c r="O481" s="13" t="str">
        <f>IF(ISNA(VLOOKUP(K481,Corres!$A$1:$C$34,3,FALSE)),"",VLOOKUP(K481,Corres!$A$1:$C$34,3,FALSE))</f>
        <v>Guich-mult</v>
      </c>
    </row>
    <row r="482" spans="1:15" x14ac:dyDescent="0.2">
      <c r="A482" s="7">
        <v>681</v>
      </c>
      <c r="B482" s="7" t="s">
        <v>351</v>
      </c>
      <c r="C482" s="8">
        <v>3571</v>
      </c>
      <c r="D482" s="12" t="s">
        <v>975</v>
      </c>
      <c r="E482" s="8" t="s">
        <v>15</v>
      </c>
      <c r="F482" s="7" t="s">
        <v>16</v>
      </c>
      <c r="G482" s="10">
        <v>40589</v>
      </c>
      <c r="H482" s="11" t="s">
        <v>436</v>
      </c>
      <c r="I482" s="11" t="s">
        <v>971</v>
      </c>
      <c r="J482" s="12"/>
      <c r="K482" s="12" t="s">
        <v>512</v>
      </c>
      <c r="L482" s="10">
        <v>43554</v>
      </c>
      <c r="M482" s="13" t="s">
        <v>976</v>
      </c>
      <c r="N482" s="13" t="str">
        <f>IF(ISNA(VLOOKUP(K482,Corres!$A$1:$C$34,2,FALSE)),"",VLOOKUP(K482,Corres!$A$1:$C$34,2,FALSE))</f>
        <v>COC</v>
      </c>
      <c r="O482" s="13" t="str">
        <f>IF(ISNA(VLOOKUP(K482,Corres!$A$1:$C$34,3,FALSE)),"",VLOOKUP(K482,Corres!$A$1:$C$34,3,FALSE))</f>
        <v>Guich-mult</v>
      </c>
    </row>
    <row r="483" spans="1:15" x14ac:dyDescent="0.2">
      <c r="A483" s="7">
        <v>682</v>
      </c>
      <c r="B483" s="7" t="s">
        <v>351</v>
      </c>
      <c r="C483" s="8">
        <v>4680</v>
      </c>
      <c r="D483" s="12" t="s">
        <v>977</v>
      </c>
      <c r="E483" s="8" t="s">
        <v>15</v>
      </c>
      <c r="F483" s="7" t="s">
        <v>16</v>
      </c>
      <c r="G483" s="10">
        <v>43192</v>
      </c>
      <c r="H483" s="11" t="s">
        <v>421</v>
      </c>
      <c r="I483" s="11" t="s">
        <v>978</v>
      </c>
      <c r="J483" s="12"/>
      <c r="K483" s="12" t="s">
        <v>518</v>
      </c>
      <c r="L483" s="10">
        <v>43409</v>
      </c>
      <c r="M483" s="13"/>
      <c r="N483" s="13" t="str">
        <f>IF(ISNA(VLOOKUP(K483,Corres!$A$1:$C$34,2,FALSE)),"",VLOOKUP(K483,Corres!$A$1:$C$34,2,FALSE))</f>
        <v>RA</v>
      </c>
      <c r="O483" s="13" t="str">
        <f>IF(ISNA(VLOOKUP(K483,Corres!$A$1:$C$34,3,FALSE)),"",VLOOKUP(K483,Corres!$A$1:$C$34,3,FALSE))</f>
        <v>Agence-res</v>
      </c>
    </row>
    <row r="484" spans="1:15" x14ac:dyDescent="0.2">
      <c r="A484" s="7">
        <v>683</v>
      </c>
      <c r="B484" s="7" t="s">
        <v>351</v>
      </c>
      <c r="C484" s="8">
        <v>3888</v>
      </c>
      <c r="D484" s="16" t="s">
        <v>979</v>
      </c>
      <c r="E484" s="17" t="s">
        <v>15</v>
      </c>
      <c r="F484" s="7" t="s">
        <v>21</v>
      </c>
      <c r="G484" s="10">
        <v>41974</v>
      </c>
      <c r="H484" s="11" t="s">
        <v>421</v>
      </c>
      <c r="I484" s="11" t="s">
        <v>978</v>
      </c>
      <c r="J484" s="12"/>
      <c r="K484" s="12" t="s">
        <v>419</v>
      </c>
      <c r="L484" s="10">
        <v>43412</v>
      </c>
      <c r="M484" s="13"/>
      <c r="N484" s="13" t="str">
        <f>IF(ISNA(VLOOKUP(K484,Corres!$A$1:$C$34,2,FALSE)),"",VLOOKUP(K484,Corres!$A$1:$C$34,2,FALSE))</f>
        <v>CFO</v>
      </c>
      <c r="O484" s="13" t="str">
        <f>IF(ISNA(VLOOKUP(K484,Corres!$A$1:$C$34,3,FALSE)),"",VLOOKUP(K484,Corres!$A$1:$C$34,3,FALSE))</f>
        <v>Client-adm</v>
      </c>
    </row>
    <row r="485" spans="1:15" x14ac:dyDescent="0.2">
      <c r="A485" s="7">
        <v>684</v>
      </c>
      <c r="B485" s="7" t="s">
        <v>351</v>
      </c>
      <c r="C485" s="8">
        <v>4752</v>
      </c>
      <c r="D485" s="16" t="s">
        <v>980</v>
      </c>
      <c r="E485" s="17" t="s">
        <v>15</v>
      </c>
      <c r="F485" s="7" t="s">
        <v>21</v>
      </c>
      <c r="G485" s="10">
        <v>43369</v>
      </c>
      <c r="H485" s="11" t="s">
        <v>421</v>
      </c>
      <c r="I485" s="11" t="s">
        <v>978</v>
      </c>
      <c r="J485" s="12"/>
      <c r="K485" s="12" t="s">
        <v>512</v>
      </c>
      <c r="L485" s="10">
        <v>43435</v>
      </c>
      <c r="M485" s="13"/>
      <c r="N485" s="13" t="str">
        <f>IF(ISNA(VLOOKUP(K485,Corres!$A$1:$C$34,2,FALSE)),"",VLOOKUP(K485,Corres!$A$1:$C$34,2,FALSE))</f>
        <v>COC</v>
      </c>
      <c r="O485" s="13" t="str">
        <f>IF(ISNA(VLOOKUP(K485,Corres!$A$1:$C$34,3,FALSE)),"",VLOOKUP(K485,Corres!$A$1:$C$34,3,FALSE))</f>
        <v>Guich-mult</v>
      </c>
    </row>
    <row r="486" spans="1:15" x14ac:dyDescent="0.2">
      <c r="A486" s="7">
        <v>685</v>
      </c>
      <c r="B486" s="7" t="s">
        <v>351</v>
      </c>
      <c r="C486" s="8">
        <v>4753</v>
      </c>
      <c r="D486" s="12" t="s">
        <v>981</v>
      </c>
      <c r="E486" s="8" t="s">
        <v>15</v>
      </c>
      <c r="F486" s="7" t="s">
        <v>16</v>
      </c>
      <c r="G486" s="10">
        <v>43369</v>
      </c>
      <c r="H486" s="11" t="s">
        <v>421</v>
      </c>
      <c r="I486" s="11" t="s">
        <v>978</v>
      </c>
      <c r="J486" s="12"/>
      <c r="K486" s="12" t="s">
        <v>512</v>
      </c>
      <c r="L486" s="10">
        <v>43435</v>
      </c>
      <c r="M486" s="13"/>
      <c r="N486" s="13" t="str">
        <f>IF(ISNA(VLOOKUP(K486,Corres!$A$1:$C$34,2,FALSE)),"",VLOOKUP(K486,Corres!$A$1:$C$34,2,FALSE))</f>
        <v>COC</v>
      </c>
      <c r="O486" s="13" t="str">
        <f>IF(ISNA(VLOOKUP(K486,Corres!$A$1:$C$34,3,FALSE)),"",VLOOKUP(K486,Corres!$A$1:$C$34,3,FALSE))</f>
        <v>Guich-mult</v>
      </c>
    </row>
    <row r="487" spans="1:15" x14ac:dyDescent="0.2">
      <c r="A487" s="7">
        <v>686</v>
      </c>
      <c r="B487" s="7" t="s">
        <v>351</v>
      </c>
      <c r="C487" s="8">
        <v>4212</v>
      </c>
      <c r="D487" s="12" t="s">
        <v>982</v>
      </c>
      <c r="E487" s="8" t="s">
        <v>15</v>
      </c>
      <c r="F487" s="7" t="s">
        <v>21</v>
      </c>
      <c r="G487" s="10">
        <v>42541</v>
      </c>
      <c r="H487" s="11" t="s">
        <v>421</v>
      </c>
      <c r="I487" s="11" t="s">
        <v>983</v>
      </c>
      <c r="J487" s="12"/>
      <c r="K487" s="12" t="s">
        <v>512</v>
      </c>
      <c r="L487" s="10">
        <v>43435</v>
      </c>
      <c r="M487" s="13"/>
      <c r="N487" s="13" t="str">
        <f>IF(ISNA(VLOOKUP(K487,Corres!$A$1:$C$34,2,FALSE)),"",VLOOKUP(K487,Corres!$A$1:$C$34,2,FALSE))</f>
        <v>COC</v>
      </c>
      <c r="O487" s="13" t="str">
        <f>IF(ISNA(VLOOKUP(K487,Corres!$A$1:$C$34,3,FALSE)),"",VLOOKUP(K487,Corres!$A$1:$C$34,3,FALSE))</f>
        <v>Guich-mult</v>
      </c>
    </row>
    <row r="488" spans="1:15" x14ac:dyDescent="0.2">
      <c r="A488" s="7">
        <v>687</v>
      </c>
      <c r="B488" s="7" t="s">
        <v>351</v>
      </c>
      <c r="C488" s="8">
        <v>3951</v>
      </c>
      <c r="D488" s="12" t="s">
        <v>984</v>
      </c>
      <c r="E488" s="8" t="s">
        <v>15</v>
      </c>
      <c r="F488" s="7" t="s">
        <v>16</v>
      </c>
      <c r="G488" s="10">
        <v>42107</v>
      </c>
      <c r="H488" s="11" t="s">
        <v>421</v>
      </c>
      <c r="I488" s="11" t="s">
        <v>983</v>
      </c>
      <c r="J488" s="12"/>
      <c r="K488" s="12" t="s">
        <v>419</v>
      </c>
      <c r="L488" s="10">
        <v>42625</v>
      </c>
      <c r="M488" s="13"/>
      <c r="N488" s="13" t="str">
        <f>IF(ISNA(VLOOKUP(K488,Corres!$A$1:$C$34,2,FALSE)),"",VLOOKUP(K488,Corres!$A$1:$C$34,2,FALSE))</f>
        <v>CFO</v>
      </c>
      <c r="O488" s="13" t="str">
        <f>IF(ISNA(VLOOKUP(K488,Corres!$A$1:$C$34,3,FALSE)),"",VLOOKUP(K488,Corres!$A$1:$C$34,3,FALSE))</f>
        <v>Client-adm</v>
      </c>
    </row>
    <row r="489" spans="1:15" x14ac:dyDescent="0.2">
      <c r="A489" s="7">
        <v>688</v>
      </c>
      <c r="B489" s="7" t="s">
        <v>351</v>
      </c>
      <c r="C489" s="8">
        <v>4213</v>
      </c>
      <c r="D489" s="12" t="s">
        <v>985</v>
      </c>
      <c r="E489" s="8" t="s">
        <v>15</v>
      </c>
      <c r="F489" s="7" t="s">
        <v>16</v>
      </c>
      <c r="G489" s="10">
        <v>42541</v>
      </c>
      <c r="H489" s="11" t="s">
        <v>421</v>
      </c>
      <c r="I489" s="11" t="s">
        <v>983</v>
      </c>
      <c r="J489" s="13"/>
      <c r="K489" s="12" t="s">
        <v>512</v>
      </c>
      <c r="L489" s="10">
        <v>43435</v>
      </c>
      <c r="M489" s="13"/>
      <c r="N489" s="13" t="str">
        <f>IF(ISNA(VLOOKUP(K489,Corres!$A$1:$C$34,2,FALSE)),"",VLOOKUP(K489,Corres!$A$1:$C$34,2,FALSE))</f>
        <v>COC</v>
      </c>
      <c r="O489" s="13" t="str">
        <f>IF(ISNA(VLOOKUP(K489,Corres!$A$1:$C$34,3,FALSE)),"",VLOOKUP(K489,Corres!$A$1:$C$34,3,FALSE))</f>
        <v>Guich-mult</v>
      </c>
    </row>
    <row r="490" spans="1:15" x14ac:dyDescent="0.2">
      <c r="A490" s="7">
        <v>689</v>
      </c>
      <c r="B490" s="10" t="s">
        <v>351</v>
      </c>
      <c r="C490" s="8">
        <v>1976</v>
      </c>
      <c r="D490" s="12" t="s">
        <v>986</v>
      </c>
      <c r="E490" s="8" t="s">
        <v>15</v>
      </c>
      <c r="F490" s="7" t="s">
        <v>16</v>
      </c>
      <c r="G490" s="10">
        <v>33735</v>
      </c>
      <c r="H490" s="11" t="s">
        <v>421</v>
      </c>
      <c r="I490" s="11" t="s">
        <v>983</v>
      </c>
      <c r="J490" s="12"/>
      <c r="K490" s="12" t="s">
        <v>518</v>
      </c>
      <c r="L490" s="10">
        <v>43423</v>
      </c>
      <c r="M490" s="13"/>
      <c r="N490" s="13" t="str">
        <f>IF(ISNA(VLOOKUP(K490,Corres!$A$1:$C$34,2,FALSE)),"",VLOOKUP(K490,Corres!$A$1:$C$34,2,FALSE))</f>
        <v>RA</v>
      </c>
      <c r="O490" s="13" t="str">
        <f>IF(ISNA(VLOOKUP(K490,Corres!$A$1:$C$34,3,FALSE)),"",VLOOKUP(K490,Corres!$A$1:$C$34,3,FALSE))</f>
        <v>Agence-res</v>
      </c>
    </row>
    <row r="491" spans="1:15" x14ac:dyDescent="0.2">
      <c r="A491" s="7">
        <v>690</v>
      </c>
      <c r="B491" s="7" t="s">
        <v>351</v>
      </c>
      <c r="C491" s="8">
        <v>4211</v>
      </c>
      <c r="D491" s="12" t="s">
        <v>987</v>
      </c>
      <c r="E491" s="8" t="s">
        <v>15</v>
      </c>
      <c r="F491" s="7" t="s">
        <v>21</v>
      </c>
      <c r="G491" s="10">
        <v>42541</v>
      </c>
      <c r="H491" s="11" t="s">
        <v>421</v>
      </c>
      <c r="I491" s="11" t="s">
        <v>983</v>
      </c>
      <c r="J491" s="11"/>
      <c r="K491" s="12" t="s">
        <v>569</v>
      </c>
      <c r="L491" s="10">
        <v>43525</v>
      </c>
      <c r="M491" s="10"/>
      <c r="N491" s="13" t="str">
        <f>IF(ISNA(VLOOKUP(K491,Corres!$A$1:$C$34,2,FALSE)),"",VLOOKUP(K491,Corres!$A$1:$C$34,2,FALSE))</f>
        <v>CC_PART</v>
      </c>
      <c r="O491" s="13" t="str">
        <f>IF(ISNA(VLOOKUP(K491,Corres!$A$1:$C$34,3,FALSE)),"",VLOOKUP(K491,Corres!$A$1:$C$34,3,FALSE))</f>
        <v>Client-ges</v>
      </c>
    </row>
    <row r="492" spans="1:15" x14ac:dyDescent="0.2">
      <c r="A492" s="7">
        <v>691</v>
      </c>
      <c r="B492" s="7" t="s">
        <v>351</v>
      </c>
      <c r="C492" s="7">
        <v>2170</v>
      </c>
      <c r="D492" s="12" t="s">
        <v>988</v>
      </c>
      <c r="E492" s="8" t="s">
        <v>15</v>
      </c>
      <c r="F492" s="7" t="s">
        <v>16</v>
      </c>
      <c r="G492" s="10">
        <v>35053</v>
      </c>
      <c r="H492" s="11" t="s">
        <v>428</v>
      </c>
      <c r="I492" s="11" t="s">
        <v>989</v>
      </c>
      <c r="J492" s="12"/>
      <c r="K492" s="12" t="s">
        <v>518</v>
      </c>
      <c r="L492" s="10">
        <v>43213</v>
      </c>
      <c r="M492" s="13"/>
      <c r="N492" s="13" t="str">
        <f>IF(ISNA(VLOOKUP(K492,Corres!$A$1:$C$34,2,FALSE)),"",VLOOKUP(K492,Corres!$A$1:$C$34,2,FALSE))</f>
        <v>RA</v>
      </c>
      <c r="O492" s="13" t="str">
        <f>IF(ISNA(VLOOKUP(K492,Corres!$A$1:$C$34,3,FALSE)),"",VLOOKUP(K492,Corres!$A$1:$C$34,3,FALSE))</f>
        <v>Agence-res</v>
      </c>
    </row>
    <row r="493" spans="1:15" x14ac:dyDescent="0.2">
      <c r="A493" s="7">
        <v>692</v>
      </c>
      <c r="B493" s="7" t="s">
        <v>351</v>
      </c>
      <c r="C493" s="7">
        <v>4617</v>
      </c>
      <c r="D493" s="12" t="s">
        <v>990</v>
      </c>
      <c r="E493" s="8" t="s">
        <v>15</v>
      </c>
      <c r="F493" s="7" t="s">
        <v>21</v>
      </c>
      <c r="G493" s="10">
        <v>43031</v>
      </c>
      <c r="H493" s="11" t="s">
        <v>428</v>
      </c>
      <c r="I493" s="11" t="s">
        <v>989</v>
      </c>
      <c r="J493" s="12"/>
      <c r="K493" s="12" t="s">
        <v>512</v>
      </c>
      <c r="L493" s="10">
        <v>43435</v>
      </c>
      <c r="M493" s="13"/>
      <c r="N493" s="13" t="str">
        <f>IF(ISNA(VLOOKUP(K493,Corres!$A$1:$C$34,2,FALSE)),"",VLOOKUP(K493,Corres!$A$1:$C$34,2,FALSE))</f>
        <v>COC</v>
      </c>
      <c r="O493" s="13" t="str">
        <f>IF(ISNA(VLOOKUP(K493,Corres!$A$1:$C$34,3,FALSE)),"",VLOOKUP(K493,Corres!$A$1:$C$34,3,FALSE))</f>
        <v>Guich-mult</v>
      </c>
    </row>
    <row r="494" spans="1:15" x14ac:dyDescent="0.2">
      <c r="A494" s="7">
        <v>693</v>
      </c>
      <c r="B494" s="7" t="s">
        <v>351</v>
      </c>
      <c r="C494" s="8">
        <v>4618</v>
      </c>
      <c r="D494" s="12" t="s">
        <v>991</v>
      </c>
      <c r="E494" s="8" t="s">
        <v>15</v>
      </c>
      <c r="F494" s="7" t="s">
        <v>21</v>
      </c>
      <c r="G494" s="10">
        <v>43031</v>
      </c>
      <c r="H494" s="11" t="s">
        <v>428</v>
      </c>
      <c r="I494" s="11" t="s">
        <v>989</v>
      </c>
      <c r="J494" s="12"/>
      <c r="K494" s="12" t="s">
        <v>512</v>
      </c>
      <c r="L494" s="10">
        <v>43435</v>
      </c>
      <c r="M494" s="13"/>
      <c r="N494" s="13" t="str">
        <f>IF(ISNA(VLOOKUP(K494,Corres!$A$1:$C$34,2,FALSE)),"",VLOOKUP(K494,Corres!$A$1:$C$34,2,FALSE))</f>
        <v>COC</v>
      </c>
      <c r="O494" s="13" t="str">
        <f>IF(ISNA(VLOOKUP(K494,Corres!$A$1:$C$34,3,FALSE)),"",VLOOKUP(K494,Corres!$A$1:$C$34,3,FALSE))</f>
        <v>Guich-mult</v>
      </c>
    </row>
    <row r="495" spans="1:15" x14ac:dyDescent="0.2">
      <c r="A495" s="7">
        <v>694</v>
      </c>
      <c r="B495" s="7" t="s">
        <v>351</v>
      </c>
      <c r="C495" s="8">
        <v>4306</v>
      </c>
      <c r="D495" s="12" t="s">
        <v>992</v>
      </c>
      <c r="E495" s="8" t="s">
        <v>15</v>
      </c>
      <c r="F495" s="7" t="s">
        <v>16</v>
      </c>
      <c r="G495" s="10">
        <v>42611</v>
      </c>
      <c r="H495" s="11" t="s">
        <v>428</v>
      </c>
      <c r="I495" s="11" t="s">
        <v>989</v>
      </c>
      <c r="J495" s="12"/>
      <c r="K495" s="12" t="s">
        <v>419</v>
      </c>
      <c r="L495" s="10">
        <v>43402</v>
      </c>
      <c r="M495" s="13"/>
      <c r="N495" s="13" t="str">
        <f>IF(ISNA(VLOOKUP(K495,Corres!$A$1:$C$34,2,FALSE)),"",VLOOKUP(K495,Corres!$A$1:$C$34,2,FALSE))</f>
        <v>CFO</v>
      </c>
      <c r="O495" s="13" t="str">
        <f>IF(ISNA(VLOOKUP(K495,Corres!$A$1:$C$34,3,FALSE)),"",VLOOKUP(K495,Corres!$A$1:$C$34,3,FALSE))</f>
        <v>Client-adm</v>
      </c>
    </row>
    <row r="496" spans="1:15" x14ac:dyDescent="0.2">
      <c r="A496" s="7">
        <v>695</v>
      </c>
      <c r="B496" s="7" t="s">
        <v>351</v>
      </c>
      <c r="C496" s="8">
        <v>4059</v>
      </c>
      <c r="D496" s="12" t="s">
        <v>993</v>
      </c>
      <c r="E496" s="8" t="s">
        <v>15</v>
      </c>
      <c r="F496" s="7" t="s">
        <v>21</v>
      </c>
      <c r="G496" s="10">
        <v>42324</v>
      </c>
      <c r="H496" s="11" t="s">
        <v>432</v>
      </c>
      <c r="I496" s="11" t="s">
        <v>994</v>
      </c>
      <c r="J496" s="12"/>
      <c r="K496" s="12" t="s">
        <v>569</v>
      </c>
      <c r="L496" s="10">
        <v>43435</v>
      </c>
      <c r="M496" s="13"/>
      <c r="N496" s="13" t="str">
        <f>IF(ISNA(VLOOKUP(K496,Corres!$A$1:$C$34,2,FALSE)),"",VLOOKUP(K496,Corres!$A$1:$C$34,2,FALSE))</f>
        <v>CC_PART</v>
      </c>
      <c r="O496" s="13" t="str">
        <f>IF(ISNA(VLOOKUP(K496,Corres!$A$1:$C$34,3,FALSE)),"",VLOOKUP(K496,Corres!$A$1:$C$34,3,FALSE))</f>
        <v>Client-ges</v>
      </c>
    </row>
    <row r="497" spans="1:15" x14ac:dyDescent="0.2">
      <c r="A497" s="7">
        <v>696</v>
      </c>
      <c r="B497" s="7" t="s">
        <v>351</v>
      </c>
      <c r="C497" s="8">
        <v>2157</v>
      </c>
      <c r="D497" s="12" t="s">
        <v>995</v>
      </c>
      <c r="E497" s="8" t="s">
        <v>15</v>
      </c>
      <c r="F497" s="7" t="s">
        <v>21</v>
      </c>
      <c r="G497" s="10">
        <v>34881</v>
      </c>
      <c r="H497" s="11" t="s">
        <v>432</v>
      </c>
      <c r="I497" s="11" t="s">
        <v>994</v>
      </c>
      <c r="J497" s="12"/>
      <c r="K497" s="12" t="s">
        <v>585</v>
      </c>
      <c r="L497" s="10">
        <v>42975</v>
      </c>
      <c r="M497" s="13"/>
      <c r="N497" s="13" t="str">
        <f>IF(ISNA(VLOOKUP(K497,Corres!$A$1:$C$34,2,FALSE)),"",VLOOKUP(K497,Corres!$A$1:$C$34,2,FALSE))</f>
        <v>CA</v>
      </c>
      <c r="O497" s="13" t="str">
        <f>IF(ISNA(VLOOKUP(K497,Corres!$A$1:$C$34,3,FALSE)),"",VLOOKUP(K497,Corres!$A$1:$C$34,3,FALSE))</f>
        <v>Agence-res</v>
      </c>
    </row>
    <row r="498" spans="1:15" x14ac:dyDescent="0.2">
      <c r="A498" s="7">
        <v>697</v>
      </c>
      <c r="B498" s="7" t="s">
        <v>351</v>
      </c>
      <c r="C498" s="8">
        <v>4429</v>
      </c>
      <c r="D498" s="12" t="s">
        <v>996</v>
      </c>
      <c r="E498" s="8" t="s">
        <v>15</v>
      </c>
      <c r="F498" s="7" t="s">
        <v>21</v>
      </c>
      <c r="G498" s="10">
        <v>42730</v>
      </c>
      <c r="H498" s="11" t="s">
        <v>432</v>
      </c>
      <c r="I498" s="11" t="s">
        <v>994</v>
      </c>
      <c r="J498" s="12"/>
      <c r="K498" s="12" t="s">
        <v>512</v>
      </c>
      <c r="L498" s="10">
        <v>43435</v>
      </c>
      <c r="M498" s="13"/>
      <c r="N498" s="13" t="str">
        <f>IF(ISNA(VLOOKUP(K498,Corres!$A$1:$C$34,2,FALSE)),"",VLOOKUP(K498,Corres!$A$1:$C$34,2,FALSE))</f>
        <v>COC</v>
      </c>
      <c r="O498" s="13" t="str">
        <f>IF(ISNA(VLOOKUP(K498,Corres!$A$1:$C$34,3,FALSE)),"",VLOOKUP(K498,Corres!$A$1:$C$34,3,FALSE))</f>
        <v>Guich-mult</v>
      </c>
    </row>
    <row r="499" spans="1:15" x14ac:dyDescent="0.2">
      <c r="A499" s="7">
        <v>698</v>
      </c>
      <c r="B499" s="7" t="s">
        <v>351</v>
      </c>
      <c r="C499" s="8">
        <v>2502</v>
      </c>
      <c r="D499" s="12" t="s">
        <v>997</v>
      </c>
      <c r="E499" s="8" t="s">
        <v>15</v>
      </c>
      <c r="F499" s="7" t="s">
        <v>21</v>
      </c>
      <c r="G499" s="10">
        <v>36678</v>
      </c>
      <c r="H499" s="11" t="s">
        <v>432</v>
      </c>
      <c r="I499" s="11" t="s">
        <v>994</v>
      </c>
      <c r="J499" s="12"/>
      <c r="K499" s="12" t="s">
        <v>419</v>
      </c>
      <c r="L499" s="10">
        <v>42982</v>
      </c>
      <c r="M499" s="13"/>
      <c r="N499" s="13" t="str">
        <f>IF(ISNA(VLOOKUP(K499,Corres!$A$1:$C$34,2,FALSE)),"",VLOOKUP(K499,Corres!$A$1:$C$34,2,FALSE))</f>
        <v>CFO</v>
      </c>
      <c r="O499" s="13" t="str">
        <f>IF(ISNA(VLOOKUP(K499,Corres!$A$1:$C$34,3,FALSE)),"",VLOOKUP(K499,Corres!$A$1:$C$34,3,FALSE))</f>
        <v>Client-adm</v>
      </c>
    </row>
    <row r="500" spans="1:15" x14ac:dyDescent="0.2">
      <c r="A500" s="7">
        <v>699</v>
      </c>
      <c r="B500" s="7" t="s">
        <v>351</v>
      </c>
      <c r="C500" s="8">
        <v>4161</v>
      </c>
      <c r="D500" s="12" t="s">
        <v>998</v>
      </c>
      <c r="E500" s="8" t="s">
        <v>15</v>
      </c>
      <c r="F500" s="7" t="s">
        <v>16</v>
      </c>
      <c r="G500" s="10">
        <v>42471</v>
      </c>
      <c r="H500" s="11" t="s">
        <v>432</v>
      </c>
      <c r="I500" s="11" t="s">
        <v>994</v>
      </c>
      <c r="J500" s="12"/>
      <c r="K500" s="12" t="s">
        <v>512</v>
      </c>
      <c r="L500" s="10">
        <v>43435</v>
      </c>
      <c r="M500" s="13"/>
      <c r="N500" s="13" t="str">
        <f>IF(ISNA(VLOOKUP(K500,Corres!$A$1:$C$34,2,FALSE)),"",VLOOKUP(K500,Corres!$A$1:$C$34,2,FALSE))</f>
        <v>COC</v>
      </c>
      <c r="O500" s="13" t="str">
        <f>IF(ISNA(VLOOKUP(K500,Corres!$A$1:$C$34,3,FALSE)),"",VLOOKUP(K500,Corres!$A$1:$C$34,3,FALSE))</f>
        <v>Guich-mult</v>
      </c>
    </row>
    <row r="501" spans="1:15" x14ac:dyDescent="0.2">
      <c r="A501" s="7">
        <v>700</v>
      </c>
      <c r="B501" s="7" t="s">
        <v>351</v>
      </c>
      <c r="C501" s="8">
        <v>3701</v>
      </c>
      <c r="D501" s="12" t="s">
        <v>999</v>
      </c>
      <c r="E501" s="8" t="s">
        <v>15</v>
      </c>
      <c r="F501" s="7" t="s">
        <v>21</v>
      </c>
      <c r="G501" s="10">
        <v>41141</v>
      </c>
      <c r="H501" s="11" t="s">
        <v>432</v>
      </c>
      <c r="I501" s="11" t="s">
        <v>994</v>
      </c>
      <c r="J501" s="11"/>
      <c r="K501" s="12" t="s">
        <v>512</v>
      </c>
      <c r="L501" s="10">
        <v>43535</v>
      </c>
      <c r="M501" s="10"/>
      <c r="N501" s="13" t="str">
        <f>IF(ISNA(VLOOKUP(K501,Corres!$A$1:$C$34,2,FALSE)),"",VLOOKUP(K501,Corres!$A$1:$C$34,2,FALSE))</f>
        <v>COC</v>
      </c>
      <c r="O501" s="13" t="str">
        <f>IF(ISNA(VLOOKUP(K501,Corres!$A$1:$C$34,3,FALSE)),"",VLOOKUP(K501,Corres!$A$1:$C$34,3,FALSE))</f>
        <v>Guich-mult</v>
      </c>
    </row>
    <row r="502" spans="1:15" x14ac:dyDescent="0.2">
      <c r="A502" s="7">
        <v>701</v>
      </c>
      <c r="B502" s="7" t="s">
        <v>351</v>
      </c>
      <c r="C502" s="8">
        <v>3922</v>
      </c>
      <c r="D502" s="12" t="s">
        <v>1000</v>
      </c>
      <c r="E502" s="8" t="s">
        <v>15</v>
      </c>
      <c r="F502" s="7" t="s">
        <v>16</v>
      </c>
      <c r="G502" s="10">
        <v>42058</v>
      </c>
      <c r="H502" s="11" t="s">
        <v>432</v>
      </c>
      <c r="I502" s="11" t="s">
        <v>1001</v>
      </c>
      <c r="J502" s="12"/>
      <c r="K502" s="12" t="s">
        <v>569</v>
      </c>
      <c r="L502" s="10">
        <v>42373</v>
      </c>
      <c r="M502" s="13"/>
      <c r="N502" s="13" t="str">
        <f>IF(ISNA(VLOOKUP(K502,Corres!$A$1:$C$34,2,FALSE)),"",VLOOKUP(K502,Corres!$A$1:$C$34,2,FALSE))</f>
        <v>CC_PART</v>
      </c>
      <c r="O502" s="13" t="str">
        <f>IF(ISNA(VLOOKUP(K502,Corres!$A$1:$C$34,3,FALSE)),"",VLOOKUP(K502,Corres!$A$1:$C$34,3,FALSE))</f>
        <v>Client-ges</v>
      </c>
    </row>
    <row r="503" spans="1:15" x14ac:dyDescent="0.2">
      <c r="A503" s="7">
        <v>702</v>
      </c>
      <c r="B503" s="7" t="s">
        <v>351</v>
      </c>
      <c r="C503" s="8">
        <v>4489</v>
      </c>
      <c r="D503" s="12" t="s">
        <v>1002</v>
      </c>
      <c r="E503" s="8" t="s">
        <v>15</v>
      </c>
      <c r="F503" s="7" t="s">
        <v>21</v>
      </c>
      <c r="G503" s="10">
        <v>42821</v>
      </c>
      <c r="H503" s="11" t="s">
        <v>432</v>
      </c>
      <c r="I503" s="11" t="s">
        <v>1001</v>
      </c>
      <c r="J503" s="12"/>
      <c r="K503" s="12" t="s">
        <v>512</v>
      </c>
      <c r="L503" s="10">
        <v>43435</v>
      </c>
      <c r="M503" s="13"/>
      <c r="N503" s="13" t="str">
        <f>IF(ISNA(VLOOKUP(K503,Corres!$A$1:$C$34,2,FALSE)),"",VLOOKUP(K503,Corres!$A$1:$C$34,2,FALSE))</f>
        <v>COC</v>
      </c>
      <c r="O503" s="13" t="str">
        <f>IF(ISNA(VLOOKUP(K503,Corres!$A$1:$C$34,3,FALSE)),"",VLOOKUP(K503,Corres!$A$1:$C$34,3,FALSE))</f>
        <v>Guich-mult</v>
      </c>
    </row>
    <row r="504" spans="1:15" x14ac:dyDescent="0.2">
      <c r="A504" s="7">
        <v>703</v>
      </c>
      <c r="B504" s="7" t="s">
        <v>351</v>
      </c>
      <c r="C504" s="8">
        <v>3073</v>
      </c>
      <c r="D504" s="12" t="s">
        <v>1003</v>
      </c>
      <c r="E504" s="8" t="s">
        <v>15</v>
      </c>
      <c r="F504" s="7" t="s">
        <v>16</v>
      </c>
      <c r="G504" s="10">
        <v>38637</v>
      </c>
      <c r="H504" s="11" t="s">
        <v>432</v>
      </c>
      <c r="I504" s="11" t="s">
        <v>1001</v>
      </c>
      <c r="J504" s="12"/>
      <c r="K504" s="12" t="s">
        <v>419</v>
      </c>
      <c r="L504" s="10">
        <v>42639</v>
      </c>
      <c r="M504" s="13"/>
      <c r="N504" s="13" t="str">
        <f>IF(ISNA(VLOOKUP(K504,Corres!$A$1:$C$34,2,FALSE)),"",VLOOKUP(K504,Corres!$A$1:$C$34,2,FALSE))</f>
        <v>CFO</v>
      </c>
      <c r="O504" s="13" t="str">
        <f>IF(ISNA(VLOOKUP(K504,Corres!$A$1:$C$34,3,FALSE)),"",VLOOKUP(K504,Corres!$A$1:$C$34,3,FALSE))</f>
        <v>Client-adm</v>
      </c>
    </row>
    <row r="505" spans="1:15" x14ac:dyDescent="0.2">
      <c r="A505" s="7">
        <v>704</v>
      </c>
      <c r="B505" s="7" t="s">
        <v>351</v>
      </c>
      <c r="C505" s="8">
        <v>1454</v>
      </c>
      <c r="D505" s="12" t="s">
        <v>1004</v>
      </c>
      <c r="E505" s="8" t="s">
        <v>15</v>
      </c>
      <c r="F505" s="7" t="s">
        <v>21</v>
      </c>
      <c r="G505" s="10">
        <v>29710</v>
      </c>
      <c r="H505" s="11" t="s">
        <v>432</v>
      </c>
      <c r="I505" s="11" t="s">
        <v>1001</v>
      </c>
      <c r="J505" s="12"/>
      <c r="K505" s="12" t="s">
        <v>518</v>
      </c>
      <c r="L505" s="10">
        <v>42170</v>
      </c>
      <c r="M505" s="13"/>
      <c r="N505" s="13" t="str">
        <f>IF(ISNA(VLOOKUP(K505,Corres!$A$1:$C$34,2,FALSE)),"",VLOOKUP(K505,Corres!$A$1:$C$34,2,FALSE))</f>
        <v>RA</v>
      </c>
      <c r="O505" s="13" t="str">
        <f>IF(ISNA(VLOOKUP(K505,Corres!$A$1:$C$34,3,FALSE)),"",VLOOKUP(K505,Corres!$A$1:$C$34,3,FALSE))</f>
        <v>Agence-res</v>
      </c>
    </row>
    <row r="506" spans="1:15" x14ac:dyDescent="0.2">
      <c r="A506" s="7">
        <v>705</v>
      </c>
      <c r="B506" s="7" t="s">
        <v>351</v>
      </c>
      <c r="C506" s="8">
        <v>3088</v>
      </c>
      <c r="D506" s="12" t="s">
        <v>1005</v>
      </c>
      <c r="E506" s="8" t="s">
        <v>15</v>
      </c>
      <c r="F506" s="7" t="s">
        <v>16</v>
      </c>
      <c r="G506" s="10">
        <v>38680</v>
      </c>
      <c r="H506" s="11" t="s">
        <v>436</v>
      </c>
      <c r="I506" s="11" t="s">
        <v>1006</v>
      </c>
      <c r="J506" s="12"/>
      <c r="K506" s="12" t="s">
        <v>518</v>
      </c>
      <c r="L506" s="10">
        <v>42961</v>
      </c>
      <c r="M506" s="13"/>
      <c r="N506" s="13" t="str">
        <f>IF(ISNA(VLOOKUP(K506,Corres!$A$1:$C$34,2,FALSE)),"",VLOOKUP(K506,Corres!$A$1:$C$34,2,FALSE))</f>
        <v>RA</v>
      </c>
      <c r="O506" s="13" t="str">
        <f>IF(ISNA(VLOOKUP(K506,Corres!$A$1:$C$34,3,FALSE)),"",VLOOKUP(K506,Corres!$A$1:$C$34,3,FALSE))</f>
        <v>Agence-res</v>
      </c>
    </row>
    <row r="507" spans="1:15" x14ac:dyDescent="0.2">
      <c r="A507" s="7">
        <v>706</v>
      </c>
      <c r="B507" s="7" t="s">
        <v>351</v>
      </c>
      <c r="C507" s="8">
        <v>4523</v>
      </c>
      <c r="D507" s="12" t="s">
        <v>1007</v>
      </c>
      <c r="E507" s="8" t="s">
        <v>15</v>
      </c>
      <c r="F507" s="7" t="s">
        <v>16</v>
      </c>
      <c r="G507" s="10">
        <v>42877</v>
      </c>
      <c r="H507" s="11" t="s">
        <v>436</v>
      </c>
      <c r="I507" s="11" t="s">
        <v>1006</v>
      </c>
      <c r="J507" s="12"/>
      <c r="K507" s="12" t="s">
        <v>512</v>
      </c>
      <c r="L507" s="10">
        <v>43435</v>
      </c>
      <c r="M507" s="13"/>
      <c r="N507" s="13" t="str">
        <f>IF(ISNA(VLOOKUP(K507,Corres!$A$1:$C$34,2,FALSE)),"",VLOOKUP(K507,Corres!$A$1:$C$34,2,FALSE))</f>
        <v>COC</v>
      </c>
      <c r="O507" s="13" t="str">
        <f>IF(ISNA(VLOOKUP(K507,Corres!$A$1:$C$34,3,FALSE)),"",VLOOKUP(K507,Corres!$A$1:$C$34,3,FALSE))</f>
        <v>Guich-mult</v>
      </c>
    </row>
    <row r="508" spans="1:15" x14ac:dyDescent="0.2">
      <c r="A508" s="7">
        <v>707</v>
      </c>
      <c r="B508" s="7" t="s">
        <v>351</v>
      </c>
      <c r="C508" s="8">
        <v>3757</v>
      </c>
      <c r="D508" s="12" t="s">
        <v>1008</v>
      </c>
      <c r="E508" s="8" t="s">
        <v>15</v>
      </c>
      <c r="F508" s="7" t="s">
        <v>16</v>
      </c>
      <c r="G508" s="10">
        <v>41442</v>
      </c>
      <c r="H508" s="11" t="s">
        <v>436</v>
      </c>
      <c r="I508" s="11" t="s">
        <v>1006</v>
      </c>
      <c r="J508" s="12"/>
      <c r="K508" s="12" t="s">
        <v>419</v>
      </c>
      <c r="L508" s="10">
        <v>43059</v>
      </c>
      <c r="M508" s="13"/>
      <c r="N508" s="13" t="str">
        <f>IF(ISNA(VLOOKUP(K508,Corres!$A$1:$C$34,2,FALSE)),"",VLOOKUP(K508,Corres!$A$1:$C$34,2,FALSE))</f>
        <v>CFO</v>
      </c>
      <c r="O508" s="13" t="str">
        <f>IF(ISNA(VLOOKUP(K508,Corres!$A$1:$C$34,3,FALSE)),"",VLOOKUP(K508,Corres!$A$1:$C$34,3,FALSE))</f>
        <v>Client-adm</v>
      </c>
    </row>
    <row r="509" spans="1:15" x14ac:dyDescent="0.2">
      <c r="A509" s="7">
        <v>708</v>
      </c>
      <c r="B509" s="7" t="s">
        <v>351</v>
      </c>
      <c r="C509" s="8">
        <v>4524</v>
      </c>
      <c r="D509" s="12" t="s">
        <v>1009</v>
      </c>
      <c r="E509" s="8" t="s">
        <v>15</v>
      </c>
      <c r="F509" s="7" t="s">
        <v>21</v>
      </c>
      <c r="G509" s="10">
        <v>42877</v>
      </c>
      <c r="H509" s="11" t="s">
        <v>436</v>
      </c>
      <c r="I509" s="11" t="s">
        <v>1006</v>
      </c>
      <c r="J509" s="12"/>
      <c r="K509" s="12" t="s">
        <v>512</v>
      </c>
      <c r="L509" s="10">
        <v>43435</v>
      </c>
      <c r="M509" s="13"/>
      <c r="N509" s="13" t="str">
        <f>IF(ISNA(VLOOKUP(K509,Corres!$A$1:$C$34,2,FALSE)),"",VLOOKUP(K509,Corres!$A$1:$C$34,2,FALSE))</f>
        <v>COC</v>
      </c>
      <c r="O509" s="13" t="str">
        <f>IF(ISNA(VLOOKUP(K509,Corres!$A$1:$C$34,3,FALSE)),"",VLOOKUP(K509,Corres!$A$1:$C$34,3,FALSE))</f>
        <v>Guich-mult</v>
      </c>
    </row>
    <row r="510" spans="1:15" x14ac:dyDescent="0.2">
      <c r="A510" s="7">
        <v>709</v>
      </c>
      <c r="B510" s="7" t="s">
        <v>351</v>
      </c>
      <c r="C510" s="8">
        <v>4522</v>
      </c>
      <c r="D510" s="12" t="s">
        <v>1010</v>
      </c>
      <c r="E510" s="8" t="s">
        <v>15</v>
      </c>
      <c r="F510" s="7" t="s">
        <v>21</v>
      </c>
      <c r="G510" s="10">
        <v>42877</v>
      </c>
      <c r="H510" s="11" t="s">
        <v>436</v>
      </c>
      <c r="I510" s="11" t="s">
        <v>1006</v>
      </c>
      <c r="J510" s="12"/>
      <c r="K510" s="12" t="s">
        <v>569</v>
      </c>
      <c r="L510" s="10">
        <v>42976</v>
      </c>
      <c r="M510" s="13"/>
      <c r="N510" s="13" t="str">
        <f>IF(ISNA(VLOOKUP(K510,Corres!$A$1:$C$34,2,FALSE)),"",VLOOKUP(K510,Corres!$A$1:$C$34,2,FALSE))</f>
        <v>CC_PART</v>
      </c>
      <c r="O510" s="13" t="str">
        <f>IF(ISNA(VLOOKUP(K510,Corres!$A$1:$C$34,3,FALSE)),"",VLOOKUP(K510,Corres!$A$1:$C$34,3,FALSE))</f>
        <v>Client-ges</v>
      </c>
    </row>
    <row r="511" spans="1:15" x14ac:dyDescent="0.2">
      <c r="A511" s="7">
        <v>710</v>
      </c>
      <c r="B511" s="7" t="s">
        <v>351</v>
      </c>
      <c r="C511" s="8">
        <v>2465</v>
      </c>
      <c r="D511" s="12" t="s">
        <v>1011</v>
      </c>
      <c r="E511" s="8" t="s">
        <v>15</v>
      </c>
      <c r="F511" s="7" t="s">
        <v>21</v>
      </c>
      <c r="G511" s="10">
        <v>36474</v>
      </c>
      <c r="H511" s="11" t="s">
        <v>421</v>
      </c>
      <c r="I511" s="11" t="s">
        <v>1012</v>
      </c>
      <c r="J511" s="12"/>
      <c r="K511" s="12" t="s">
        <v>518</v>
      </c>
      <c r="L511" s="10">
        <v>43416</v>
      </c>
      <c r="M511" s="13"/>
      <c r="N511" s="13" t="str">
        <f>IF(ISNA(VLOOKUP(K511,Corres!$A$1:$C$34,2,FALSE)),"",VLOOKUP(K511,Corres!$A$1:$C$34,2,FALSE))</f>
        <v>RA</v>
      </c>
      <c r="O511" s="13" t="str">
        <f>IF(ISNA(VLOOKUP(K511,Corres!$A$1:$C$34,3,FALSE)),"",VLOOKUP(K511,Corres!$A$1:$C$34,3,FALSE))</f>
        <v>Agence-res</v>
      </c>
    </row>
    <row r="512" spans="1:15" x14ac:dyDescent="0.2">
      <c r="A512" s="7">
        <v>711</v>
      </c>
      <c r="B512" s="7" t="s">
        <v>351</v>
      </c>
      <c r="C512" s="8">
        <v>3895</v>
      </c>
      <c r="D512" s="12" t="s">
        <v>1013</v>
      </c>
      <c r="E512" s="8" t="s">
        <v>15</v>
      </c>
      <c r="F512" s="7" t="s">
        <v>21</v>
      </c>
      <c r="G512" s="10">
        <v>42009</v>
      </c>
      <c r="H512" s="11" t="s">
        <v>421</v>
      </c>
      <c r="I512" s="11" t="s">
        <v>1012</v>
      </c>
      <c r="J512" s="12"/>
      <c r="K512" s="12" t="s">
        <v>419</v>
      </c>
      <c r="L512" s="10">
        <v>42982</v>
      </c>
      <c r="M512" s="13"/>
      <c r="N512" s="13" t="str">
        <f>IF(ISNA(VLOOKUP(K512,Corres!$A$1:$C$34,2,FALSE)),"",VLOOKUP(K512,Corres!$A$1:$C$34,2,FALSE))</f>
        <v>CFO</v>
      </c>
      <c r="O512" s="13" t="str">
        <f>IF(ISNA(VLOOKUP(K512,Corres!$A$1:$C$34,3,FALSE)),"",VLOOKUP(K512,Corres!$A$1:$C$34,3,FALSE))</f>
        <v>Client-adm</v>
      </c>
    </row>
    <row r="513" spans="1:15" x14ac:dyDescent="0.2">
      <c r="A513" s="7">
        <v>712</v>
      </c>
      <c r="B513" s="7" t="s">
        <v>351</v>
      </c>
      <c r="C513" s="8">
        <v>4559</v>
      </c>
      <c r="D513" s="12" t="s">
        <v>1014</v>
      </c>
      <c r="E513" s="8" t="s">
        <v>15</v>
      </c>
      <c r="F513" s="7" t="s">
        <v>16</v>
      </c>
      <c r="G513" s="10">
        <v>42942</v>
      </c>
      <c r="H513" s="11" t="s">
        <v>421</v>
      </c>
      <c r="I513" s="11" t="s">
        <v>1012</v>
      </c>
      <c r="J513" s="12"/>
      <c r="K513" s="12" t="s">
        <v>512</v>
      </c>
      <c r="L513" s="10">
        <v>43435</v>
      </c>
      <c r="M513" s="13"/>
      <c r="N513" s="13" t="str">
        <f>IF(ISNA(VLOOKUP(K513,Corres!$A$1:$C$34,2,FALSE)),"",VLOOKUP(K513,Corres!$A$1:$C$34,2,FALSE))</f>
        <v>COC</v>
      </c>
      <c r="O513" s="13" t="str">
        <f>IF(ISNA(VLOOKUP(K513,Corres!$A$1:$C$34,3,FALSE)),"",VLOOKUP(K513,Corres!$A$1:$C$34,3,FALSE))</f>
        <v>Guich-mult</v>
      </c>
    </row>
    <row r="514" spans="1:15" x14ac:dyDescent="0.2">
      <c r="A514" s="7">
        <v>713</v>
      </c>
      <c r="B514" s="7" t="s">
        <v>351</v>
      </c>
      <c r="C514" s="8">
        <v>4560</v>
      </c>
      <c r="D514" s="12" t="s">
        <v>1015</v>
      </c>
      <c r="E514" s="8" t="s">
        <v>15</v>
      </c>
      <c r="F514" s="7" t="s">
        <v>21</v>
      </c>
      <c r="G514" s="10">
        <v>42942</v>
      </c>
      <c r="H514" s="11" t="s">
        <v>421</v>
      </c>
      <c r="I514" s="11" t="s">
        <v>1012</v>
      </c>
      <c r="J514" s="12"/>
      <c r="K514" s="12" t="s">
        <v>512</v>
      </c>
      <c r="L514" s="10">
        <v>43435</v>
      </c>
      <c r="M514" s="13"/>
      <c r="N514" s="13" t="str">
        <f>IF(ISNA(VLOOKUP(K514,Corres!$A$1:$C$34,2,FALSE)),"",VLOOKUP(K514,Corres!$A$1:$C$34,2,FALSE))</f>
        <v>COC</v>
      </c>
      <c r="O514" s="13" t="str">
        <f>IF(ISNA(VLOOKUP(K514,Corres!$A$1:$C$34,3,FALSE)),"",VLOOKUP(K514,Corres!$A$1:$C$34,3,FALSE))</f>
        <v>Guich-mult</v>
      </c>
    </row>
    <row r="515" spans="1:15" x14ac:dyDescent="0.2">
      <c r="A515" s="7">
        <v>714</v>
      </c>
      <c r="B515" s="7" t="s">
        <v>351</v>
      </c>
      <c r="C515" s="8">
        <v>3735</v>
      </c>
      <c r="D515" s="12" t="s">
        <v>1016</v>
      </c>
      <c r="E515" s="8" t="s">
        <v>15</v>
      </c>
      <c r="F515" s="7" t="s">
        <v>21</v>
      </c>
      <c r="G515" s="10">
        <v>41326</v>
      </c>
      <c r="H515" s="11" t="s">
        <v>421</v>
      </c>
      <c r="I515" s="11" t="s">
        <v>1017</v>
      </c>
      <c r="J515" s="12"/>
      <c r="K515" s="12" t="s">
        <v>530</v>
      </c>
      <c r="L515" s="10">
        <v>43051</v>
      </c>
      <c r="M515" s="13"/>
      <c r="N515" s="13" t="str">
        <f>IF(ISNA(VLOOKUP(K515,Corres!$A$1:$C$34,2,FALSE)),"",VLOOKUP(K515,Corres!$A$1:$C$34,2,FALSE))</f>
        <v>CC_PART</v>
      </c>
      <c r="O515" s="13" t="str">
        <f>IF(ISNA(VLOOKUP(K515,Corres!$A$1:$C$34,3,FALSE)),"",VLOOKUP(K515,Corres!$A$1:$C$34,3,FALSE))</f>
        <v>Client-ges</v>
      </c>
    </row>
    <row r="516" spans="1:15" x14ac:dyDescent="0.2">
      <c r="A516" s="7">
        <v>715</v>
      </c>
      <c r="B516" s="7" t="s">
        <v>351</v>
      </c>
      <c r="C516" s="8">
        <v>4291</v>
      </c>
      <c r="D516" s="12" t="s">
        <v>1018</v>
      </c>
      <c r="E516" s="8" t="s">
        <v>15</v>
      </c>
      <c r="F516" s="7" t="s">
        <v>21</v>
      </c>
      <c r="G516" s="10">
        <v>42604</v>
      </c>
      <c r="H516" s="11" t="s">
        <v>421</v>
      </c>
      <c r="I516" s="11" t="s">
        <v>1017</v>
      </c>
      <c r="J516" s="12"/>
      <c r="K516" s="12" t="s">
        <v>419</v>
      </c>
      <c r="L516" s="10">
        <v>43435</v>
      </c>
      <c r="M516" s="13"/>
      <c r="N516" s="13" t="str">
        <f>IF(ISNA(VLOOKUP(K516,Corres!$A$1:$C$34,2,FALSE)),"",VLOOKUP(K516,Corres!$A$1:$C$34,2,FALSE))</f>
        <v>CFO</v>
      </c>
      <c r="O516" s="13" t="str">
        <f>IF(ISNA(VLOOKUP(K516,Corres!$A$1:$C$34,3,FALSE)),"",VLOOKUP(K516,Corres!$A$1:$C$34,3,FALSE))</f>
        <v>Client-adm</v>
      </c>
    </row>
    <row r="517" spans="1:15" x14ac:dyDescent="0.2">
      <c r="A517" s="7">
        <v>716</v>
      </c>
      <c r="B517" s="7" t="s">
        <v>351</v>
      </c>
      <c r="C517" s="8">
        <v>4625</v>
      </c>
      <c r="D517" s="12" t="s">
        <v>1019</v>
      </c>
      <c r="E517" s="8" t="s">
        <v>15</v>
      </c>
      <c r="F517" s="7" t="s">
        <v>16</v>
      </c>
      <c r="G517" s="10">
        <v>43042</v>
      </c>
      <c r="H517" s="11" t="s">
        <v>421</v>
      </c>
      <c r="I517" s="11" t="s">
        <v>1017</v>
      </c>
      <c r="J517" s="12"/>
      <c r="K517" s="12" t="s">
        <v>512</v>
      </c>
      <c r="L517" s="10">
        <v>43435</v>
      </c>
      <c r="M517" s="13"/>
      <c r="N517" s="13" t="str">
        <f>IF(ISNA(VLOOKUP(K517,Corres!$A$1:$C$34,2,FALSE)),"",VLOOKUP(K517,Corres!$A$1:$C$34,2,FALSE))</f>
        <v>COC</v>
      </c>
      <c r="O517" s="13" t="str">
        <f>IF(ISNA(VLOOKUP(K517,Corres!$A$1:$C$34,3,FALSE)),"",VLOOKUP(K517,Corres!$A$1:$C$34,3,FALSE))</f>
        <v>Guich-mult</v>
      </c>
    </row>
    <row r="518" spans="1:15" x14ac:dyDescent="0.2">
      <c r="A518" s="7">
        <v>717</v>
      </c>
      <c r="B518" s="7" t="s">
        <v>351</v>
      </c>
      <c r="C518" s="8">
        <v>3972</v>
      </c>
      <c r="D518" s="12" t="s">
        <v>1020</v>
      </c>
      <c r="E518" s="8" t="s">
        <v>15</v>
      </c>
      <c r="F518" s="7" t="s">
        <v>16</v>
      </c>
      <c r="G518" s="10">
        <v>42156</v>
      </c>
      <c r="H518" s="11" t="s">
        <v>421</v>
      </c>
      <c r="I518" s="11" t="s">
        <v>1017</v>
      </c>
      <c r="J518" s="12"/>
      <c r="K518" s="12" t="s">
        <v>585</v>
      </c>
      <c r="L518" s="10">
        <v>42913</v>
      </c>
      <c r="M518" s="13"/>
      <c r="N518" s="13" t="str">
        <f>IF(ISNA(VLOOKUP(K518,Corres!$A$1:$C$34,2,FALSE)),"",VLOOKUP(K518,Corres!$A$1:$C$34,2,FALSE))</f>
        <v>CA</v>
      </c>
      <c r="O518" s="13" t="str">
        <f>IF(ISNA(VLOOKUP(K518,Corres!$A$1:$C$34,3,FALSE)),"",VLOOKUP(K518,Corres!$A$1:$C$34,3,FALSE))</f>
        <v>Agence-res</v>
      </c>
    </row>
    <row r="519" spans="1:15" x14ac:dyDescent="0.2">
      <c r="A519" s="7">
        <v>718</v>
      </c>
      <c r="B519" s="7" t="s">
        <v>351</v>
      </c>
      <c r="C519" s="8">
        <v>4670</v>
      </c>
      <c r="D519" s="12" t="s">
        <v>1021</v>
      </c>
      <c r="E519" s="8" t="s">
        <v>15</v>
      </c>
      <c r="F519" s="7" t="s">
        <v>21</v>
      </c>
      <c r="G519" s="10">
        <v>43173</v>
      </c>
      <c r="H519" s="11" t="s">
        <v>421</v>
      </c>
      <c r="I519" s="11" t="s">
        <v>1017</v>
      </c>
      <c r="J519" s="12"/>
      <c r="K519" s="12" t="s">
        <v>512</v>
      </c>
      <c r="L519" s="10">
        <v>43435</v>
      </c>
      <c r="M519" s="13"/>
      <c r="N519" s="13" t="str">
        <f>IF(ISNA(VLOOKUP(K519,Corres!$A$1:$C$34,2,FALSE)),"",VLOOKUP(K519,Corres!$A$1:$C$34,2,FALSE))</f>
        <v>COC</v>
      </c>
      <c r="O519" s="13" t="str">
        <f>IF(ISNA(VLOOKUP(K519,Corres!$A$1:$C$34,3,FALSE)),"",VLOOKUP(K519,Corres!$A$1:$C$34,3,FALSE))</f>
        <v>Guich-mult</v>
      </c>
    </row>
    <row r="520" spans="1:15" x14ac:dyDescent="0.2">
      <c r="A520" s="7">
        <v>719</v>
      </c>
      <c r="B520" s="7" t="s">
        <v>351</v>
      </c>
      <c r="C520" s="8">
        <v>3466</v>
      </c>
      <c r="D520" s="12" t="s">
        <v>1022</v>
      </c>
      <c r="E520" s="8" t="s">
        <v>15</v>
      </c>
      <c r="F520" s="7" t="s">
        <v>21</v>
      </c>
      <c r="G520" s="10">
        <v>40107</v>
      </c>
      <c r="H520" s="11" t="s">
        <v>421</v>
      </c>
      <c r="I520" s="11" t="s">
        <v>1023</v>
      </c>
      <c r="J520" s="12"/>
      <c r="K520" s="12" t="s">
        <v>518</v>
      </c>
      <c r="L520" s="10">
        <v>42975</v>
      </c>
      <c r="M520" s="13"/>
      <c r="N520" s="13" t="str">
        <f>IF(ISNA(VLOOKUP(K520,Corres!$A$1:$C$34,2,FALSE)),"",VLOOKUP(K520,Corres!$A$1:$C$34,2,FALSE))</f>
        <v>RA</v>
      </c>
      <c r="O520" s="13" t="str">
        <f>IF(ISNA(VLOOKUP(K520,Corres!$A$1:$C$34,3,FALSE)),"",VLOOKUP(K520,Corres!$A$1:$C$34,3,FALSE))</f>
        <v>Agence-res</v>
      </c>
    </row>
    <row r="521" spans="1:15" x14ac:dyDescent="0.2">
      <c r="A521" s="7">
        <v>720</v>
      </c>
      <c r="B521" s="7" t="s">
        <v>351</v>
      </c>
      <c r="C521" s="8">
        <v>4128</v>
      </c>
      <c r="D521" s="12" t="s">
        <v>1024</v>
      </c>
      <c r="E521" s="8" t="s">
        <v>15</v>
      </c>
      <c r="F521" s="7" t="s">
        <v>16</v>
      </c>
      <c r="G521" s="10">
        <v>42430</v>
      </c>
      <c r="H521" s="11" t="s">
        <v>421</v>
      </c>
      <c r="I521" s="11" t="s">
        <v>1023</v>
      </c>
      <c r="J521" s="12"/>
      <c r="K521" s="12" t="s">
        <v>419</v>
      </c>
      <c r="L521" s="10">
        <v>43090</v>
      </c>
      <c r="M521" s="13"/>
      <c r="N521" s="13" t="str">
        <f>IF(ISNA(VLOOKUP(K521,Corres!$A$1:$C$34,2,FALSE)),"",VLOOKUP(K521,Corres!$A$1:$C$34,2,FALSE))</f>
        <v>CFO</v>
      </c>
      <c r="O521" s="13" t="str">
        <f>IF(ISNA(VLOOKUP(K521,Corres!$A$1:$C$34,3,FALSE)),"",VLOOKUP(K521,Corres!$A$1:$C$34,3,FALSE))</f>
        <v>Client-adm</v>
      </c>
    </row>
    <row r="522" spans="1:15" x14ac:dyDescent="0.2">
      <c r="A522" s="7">
        <v>721</v>
      </c>
      <c r="B522" s="7" t="s">
        <v>351</v>
      </c>
      <c r="C522" s="8">
        <v>3950</v>
      </c>
      <c r="D522" s="12" t="s">
        <v>1025</v>
      </c>
      <c r="E522" s="8" t="s">
        <v>15</v>
      </c>
      <c r="F522" s="7" t="s">
        <v>21</v>
      </c>
      <c r="G522" s="10">
        <v>42107</v>
      </c>
      <c r="H522" s="11" t="s">
        <v>421</v>
      </c>
      <c r="I522" s="11" t="s">
        <v>1023</v>
      </c>
      <c r="J522" s="12"/>
      <c r="K522" s="12" t="s">
        <v>515</v>
      </c>
      <c r="L522" s="10">
        <v>42646</v>
      </c>
      <c r="M522" s="13"/>
      <c r="N522" s="13" t="str">
        <f>IF(ISNA(VLOOKUP(K522,Corres!$A$1:$C$34,2,FALSE)),"",VLOOKUP(K522,Corres!$A$1:$C$34,2,FALSE))</f>
        <v>CC_PART</v>
      </c>
      <c r="O522" s="13" t="str">
        <f>IF(ISNA(VLOOKUP(K522,Corres!$A$1:$C$34,3,FALSE)),"",VLOOKUP(K522,Corres!$A$1:$C$34,3,FALSE))</f>
        <v>Client-ges</v>
      </c>
    </row>
    <row r="523" spans="1:15" x14ac:dyDescent="0.2">
      <c r="A523" s="7">
        <v>722</v>
      </c>
      <c r="B523" s="7" t="s">
        <v>351</v>
      </c>
      <c r="C523" s="8">
        <v>4361</v>
      </c>
      <c r="D523" s="12" t="s">
        <v>1026</v>
      </c>
      <c r="E523" s="8" t="s">
        <v>15</v>
      </c>
      <c r="F523" s="7" t="s">
        <v>21</v>
      </c>
      <c r="G523" s="10">
        <v>42678</v>
      </c>
      <c r="H523" s="11" t="s">
        <v>421</v>
      </c>
      <c r="I523" s="11" t="s">
        <v>1023</v>
      </c>
      <c r="J523" s="12"/>
      <c r="K523" s="12" t="s">
        <v>512</v>
      </c>
      <c r="L523" s="10">
        <v>43435</v>
      </c>
      <c r="M523" s="13"/>
      <c r="N523" s="13" t="str">
        <f>IF(ISNA(VLOOKUP(K523,Corres!$A$1:$C$34,2,FALSE)),"",VLOOKUP(K523,Corres!$A$1:$C$34,2,FALSE))</f>
        <v>COC</v>
      </c>
      <c r="O523" s="13" t="str">
        <f>IF(ISNA(VLOOKUP(K523,Corres!$A$1:$C$34,3,FALSE)),"",VLOOKUP(K523,Corres!$A$1:$C$34,3,FALSE))</f>
        <v>Guich-mult</v>
      </c>
    </row>
    <row r="524" spans="1:15" x14ac:dyDescent="0.2">
      <c r="A524" s="7">
        <v>723</v>
      </c>
      <c r="B524" s="7" t="s">
        <v>351</v>
      </c>
      <c r="C524" s="8">
        <v>4430</v>
      </c>
      <c r="D524" s="12" t="s">
        <v>1027</v>
      </c>
      <c r="E524" s="8" t="s">
        <v>15</v>
      </c>
      <c r="F524" s="7" t="s">
        <v>16</v>
      </c>
      <c r="G524" s="10">
        <v>42730</v>
      </c>
      <c r="H524" s="11" t="s">
        <v>421</v>
      </c>
      <c r="I524" s="11" t="s">
        <v>1023</v>
      </c>
      <c r="J524" s="12"/>
      <c r="K524" s="12" t="s">
        <v>512</v>
      </c>
      <c r="L524" s="10">
        <v>43435</v>
      </c>
      <c r="M524" s="13"/>
      <c r="N524" s="13" t="str">
        <f>IF(ISNA(VLOOKUP(K524,Corres!$A$1:$C$34,2,FALSE)),"",VLOOKUP(K524,Corres!$A$1:$C$34,2,FALSE))</f>
        <v>COC</v>
      </c>
      <c r="O524" s="13" t="str">
        <f>IF(ISNA(VLOOKUP(K524,Corres!$A$1:$C$34,3,FALSE)),"",VLOOKUP(K524,Corres!$A$1:$C$34,3,FALSE))</f>
        <v>Guich-mult</v>
      </c>
    </row>
    <row r="525" spans="1:15" x14ac:dyDescent="0.2">
      <c r="A525" s="7">
        <v>724</v>
      </c>
      <c r="B525" s="7" t="s">
        <v>351</v>
      </c>
      <c r="C525" s="8">
        <v>3260</v>
      </c>
      <c r="D525" s="12" t="s">
        <v>1028</v>
      </c>
      <c r="E525" s="8" t="s">
        <v>15</v>
      </c>
      <c r="F525" s="7" t="s">
        <v>16</v>
      </c>
      <c r="G525" s="10">
        <v>39295</v>
      </c>
      <c r="H525" s="11" t="s">
        <v>428</v>
      </c>
      <c r="I525" s="11" t="s">
        <v>1029</v>
      </c>
      <c r="J525" s="12"/>
      <c r="K525" s="12" t="s">
        <v>585</v>
      </c>
      <c r="L525" s="10">
        <v>43374</v>
      </c>
      <c r="M525" s="13"/>
      <c r="N525" s="13" t="str">
        <f>IF(ISNA(VLOOKUP(K525,Corres!$A$1:$C$34,2,FALSE)),"",VLOOKUP(K525,Corres!$A$1:$C$34,2,FALSE))</f>
        <v>CA</v>
      </c>
      <c r="O525" s="13" t="str">
        <f>IF(ISNA(VLOOKUP(K525,Corres!$A$1:$C$34,3,FALSE)),"",VLOOKUP(K525,Corres!$A$1:$C$34,3,FALSE))</f>
        <v>Agence-res</v>
      </c>
    </row>
    <row r="526" spans="1:15" x14ac:dyDescent="0.2">
      <c r="A526" s="7">
        <v>725</v>
      </c>
      <c r="B526" s="7" t="s">
        <v>351</v>
      </c>
      <c r="C526" s="8">
        <v>2857</v>
      </c>
      <c r="D526" s="12" t="s">
        <v>1030</v>
      </c>
      <c r="E526" s="8" t="s">
        <v>15</v>
      </c>
      <c r="F526" s="7" t="s">
        <v>21</v>
      </c>
      <c r="G526" s="10">
        <v>38306</v>
      </c>
      <c r="H526" s="11" t="s">
        <v>428</v>
      </c>
      <c r="I526" s="11" t="s">
        <v>1029</v>
      </c>
      <c r="J526" s="12"/>
      <c r="K526" s="12" t="s">
        <v>530</v>
      </c>
      <c r="L526" s="10">
        <v>42303</v>
      </c>
      <c r="M526" s="13"/>
      <c r="N526" s="13" t="str">
        <f>IF(ISNA(VLOOKUP(K526,Corres!$A$1:$C$34,2,FALSE)),"",VLOOKUP(K526,Corres!$A$1:$C$34,2,FALSE))</f>
        <v>CC_PART</v>
      </c>
      <c r="O526" s="13" t="str">
        <f>IF(ISNA(VLOOKUP(K526,Corres!$A$1:$C$34,3,FALSE)),"",VLOOKUP(K526,Corres!$A$1:$C$34,3,FALSE))</f>
        <v>Client-ges</v>
      </c>
    </row>
    <row r="527" spans="1:15" x14ac:dyDescent="0.2">
      <c r="A527" s="7">
        <v>726</v>
      </c>
      <c r="B527" s="7" t="s">
        <v>351</v>
      </c>
      <c r="C527" s="8">
        <v>3856</v>
      </c>
      <c r="D527" s="12" t="s">
        <v>1031</v>
      </c>
      <c r="E527" s="8" t="s">
        <v>15</v>
      </c>
      <c r="F527" s="7" t="s">
        <v>21</v>
      </c>
      <c r="G527" s="10">
        <v>41841</v>
      </c>
      <c r="H527" s="11" t="s">
        <v>428</v>
      </c>
      <c r="I527" s="11" t="s">
        <v>1029</v>
      </c>
      <c r="J527" s="12"/>
      <c r="K527" s="12" t="s">
        <v>512</v>
      </c>
      <c r="L527" s="10">
        <v>43435</v>
      </c>
      <c r="M527" s="13"/>
      <c r="N527" s="13" t="str">
        <f>IF(ISNA(VLOOKUP(K527,Corres!$A$1:$C$34,2,FALSE)),"",VLOOKUP(K527,Corres!$A$1:$C$34,2,FALSE))</f>
        <v>COC</v>
      </c>
      <c r="O527" s="13" t="str">
        <f>IF(ISNA(VLOOKUP(K527,Corres!$A$1:$C$34,3,FALSE)),"",VLOOKUP(K527,Corres!$A$1:$C$34,3,FALSE))</f>
        <v>Guich-mult</v>
      </c>
    </row>
    <row r="528" spans="1:15" x14ac:dyDescent="0.2">
      <c r="A528" s="7">
        <v>727</v>
      </c>
      <c r="B528" s="7" t="s">
        <v>351</v>
      </c>
      <c r="C528" s="8">
        <v>2406</v>
      </c>
      <c r="D528" s="12" t="s">
        <v>1032</v>
      </c>
      <c r="E528" s="8" t="s">
        <v>15</v>
      </c>
      <c r="F528" s="7" t="s">
        <v>16</v>
      </c>
      <c r="G528" s="10">
        <v>36012</v>
      </c>
      <c r="H528" s="11" t="s">
        <v>428</v>
      </c>
      <c r="I528" s="11" t="s">
        <v>1029</v>
      </c>
      <c r="J528" s="12"/>
      <c r="K528" s="12" t="s">
        <v>554</v>
      </c>
      <c r="L528" s="10">
        <v>43435</v>
      </c>
      <c r="M528" s="13"/>
      <c r="N528" s="13" t="str">
        <f>IF(ISNA(VLOOKUP(K528,Corres!$A$1:$C$34,2,FALSE)),"",VLOOKUP(K528,Corres!$A$1:$C$34,2,FALSE))</f>
        <v>RFO</v>
      </c>
      <c r="O528" s="13" t="str">
        <f>IF(ISNA(VLOOKUP(K528,Corres!$A$1:$C$34,3,FALSE)),"",VLOOKUP(K528,Corres!$A$1:$C$34,3,FALSE))</f>
        <v>Client-adm</v>
      </c>
    </row>
    <row r="529" spans="1:15" x14ac:dyDescent="0.2">
      <c r="A529" s="7">
        <v>728</v>
      </c>
      <c r="B529" s="7" t="s">
        <v>351</v>
      </c>
      <c r="C529" s="8">
        <v>4598</v>
      </c>
      <c r="D529" s="12" t="s">
        <v>1033</v>
      </c>
      <c r="E529" s="8" t="s">
        <v>15</v>
      </c>
      <c r="F529" s="7" t="s">
        <v>21</v>
      </c>
      <c r="G529" s="10">
        <v>42991</v>
      </c>
      <c r="H529" s="11" t="s">
        <v>428</v>
      </c>
      <c r="I529" s="11" t="s">
        <v>1029</v>
      </c>
      <c r="J529" s="12"/>
      <c r="K529" s="12" t="s">
        <v>512</v>
      </c>
      <c r="L529" s="10">
        <v>43435</v>
      </c>
      <c r="M529" s="13"/>
      <c r="N529" s="13" t="str">
        <f>IF(ISNA(VLOOKUP(K529,Corres!$A$1:$C$34,2,FALSE)),"",VLOOKUP(K529,Corres!$A$1:$C$34,2,FALSE))</f>
        <v>COC</v>
      </c>
      <c r="O529" s="13" t="str">
        <f>IF(ISNA(VLOOKUP(K529,Corres!$A$1:$C$34,3,FALSE)),"",VLOOKUP(K529,Corres!$A$1:$C$34,3,FALSE))</f>
        <v>Guich-mult</v>
      </c>
    </row>
    <row r="530" spans="1:15" x14ac:dyDescent="0.2">
      <c r="A530" s="7">
        <v>729</v>
      </c>
      <c r="B530" s="7" t="s">
        <v>351</v>
      </c>
      <c r="C530" s="8">
        <v>4789</v>
      </c>
      <c r="D530" s="12" t="s">
        <v>1034</v>
      </c>
      <c r="E530" s="8" t="s">
        <v>15</v>
      </c>
      <c r="F530" s="7" t="s">
        <v>21</v>
      </c>
      <c r="G530" s="10">
        <v>43480</v>
      </c>
      <c r="H530" s="11" t="s">
        <v>428</v>
      </c>
      <c r="I530" s="11" t="s">
        <v>1029</v>
      </c>
      <c r="J530" s="12"/>
      <c r="K530" s="12" t="s">
        <v>569</v>
      </c>
      <c r="L530" s="10">
        <v>43480</v>
      </c>
      <c r="M530" s="13"/>
      <c r="N530" s="13" t="str">
        <f>IF(ISNA(VLOOKUP(K530,Corres!$A$1:$C$34,2,FALSE)),"",VLOOKUP(K530,Corres!$A$1:$C$34,2,FALSE))</f>
        <v>CC_PART</v>
      </c>
      <c r="O530" s="13" t="str">
        <f>IF(ISNA(VLOOKUP(K530,Corres!$A$1:$C$34,3,FALSE)),"",VLOOKUP(K530,Corres!$A$1:$C$34,3,FALSE))</f>
        <v>Client-ges</v>
      </c>
    </row>
    <row r="531" spans="1:15" x14ac:dyDescent="0.2">
      <c r="A531" s="7">
        <v>730</v>
      </c>
      <c r="B531" s="7" t="s">
        <v>351</v>
      </c>
      <c r="C531" s="8">
        <v>3908</v>
      </c>
      <c r="D531" s="12" t="s">
        <v>1035</v>
      </c>
      <c r="E531" s="8" t="s">
        <v>15</v>
      </c>
      <c r="F531" s="7" t="s">
        <v>16</v>
      </c>
      <c r="G531" s="10">
        <v>42037</v>
      </c>
      <c r="H531" s="11" t="s">
        <v>428</v>
      </c>
      <c r="I531" s="11" t="s">
        <v>1029</v>
      </c>
      <c r="J531" s="12"/>
      <c r="K531" s="12" t="s">
        <v>512</v>
      </c>
      <c r="L531" s="10">
        <v>43435</v>
      </c>
      <c r="M531" s="13"/>
      <c r="N531" s="13" t="str">
        <f>IF(ISNA(VLOOKUP(K531,Corres!$A$1:$C$34,2,FALSE)),"",VLOOKUP(K531,Corres!$A$1:$C$34,2,FALSE))</f>
        <v>COC</v>
      </c>
      <c r="O531" s="13" t="str">
        <f>IF(ISNA(VLOOKUP(K531,Corres!$A$1:$C$34,3,FALSE)),"",VLOOKUP(K531,Corres!$A$1:$C$34,3,FALSE))</f>
        <v>Guich-mult</v>
      </c>
    </row>
    <row r="532" spans="1:15" x14ac:dyDescent="0.2">
      <c r="A532" s="7">
        <v>731</v>
      </c>
      <c r="B532" s="7" t="s">
        <v>351</v>
      </c>
      <c r="C532" s="8">
        <v>3655</v>
      </c>
      <c r="D532" s="12" t="s">
        <v>1036</v>
      </c>
      <c r="E532" s="8" t="s">
        <v>15</v>
      </c>
      <c r="F532" s="7" t="s">
        <v>21</v>
      </c>
      <c r="G532" s="10">
        <v>40976</v>
      </c>
      <c r="H532" s="11" t="s">
        <v>428</v>
      </c>
      <c r="I532" s="11" t="s">
        <v>1029</v>
      </c>
      <c r="J532" s="12"/>
      <c r="K532" s="12" t="s">
        <v>419</v>
      </c>
      <c r="L532" s="10">
        <v>43435</v>
      </c>
      <c r="M532" s="13"/>
      <c r="N532" s="13" t="str">
        <f>IF(ISNA(VLOOKUP(K532,Corres!$A$1:$C$34,2,FALSE)),"",VLOOKUP(K532,Corres!$A$1:$C$34,2,FALSE))</f>
        <v>CFO</v>
      </c>
      <c r="O532" s="13" t="str">
        <f>IF(ISNA(VLOOKUP(K532,Corres!$A$1:$C$34,3,FALSE)),"",VLOOKUP(K532,Corres!$A$1:$C$34,3,FALSE))</f>
        <v>Client-adm</v>
      </c>
    </row>
    <row r="533" spans="1:15" x14ac:dyDescent="0.2">
      <c r="A533" s="7">
        <v>732</v>
      </c>
      <c r="B533" s="7" t="s">
        <v>351</v>
      </c>
      <c r="C533" s="8">
        <v>4272</v>
      </c>
      <c r="D533" s="12" t="s">
        <v>1037</v>
      </c>
      <c r="E533" s="8" t="s">
        <v>15</v>
      </c>
      <c r="F533" s="7" t="s">
        <v>21</v>
      </c>
      <c r="G533" s="10">
        <v>42569</v>
      </c>
      <c r="H533" s="11" t="s">
        <v>428</v>
      </c>
      <c r="I533" s="11" t="s">
        <v>1029</v>
      </c>
      <c r="J533" s="12"/>
      <c r="K533" s="12" t="s">
        <v>512</v>
      </c>
      <c r="L533" s="10">
        <v>43435</v>
      </c>
      <c r="M533" s="13"/>
      <c r="N533" s="13" t="str">
        <f>IF(ISNA(VLOOKUP(K533,Corres!$A$1:$C$34,2,FALSE)),"",VLOOKUP(K533,Corres!$A$1:$C$34,2,FALSE))</f>
        <v>COC</v>
      </c>
      <c r="O533" s="13" t="str">
        <f>IF(ISNA(VLOOKUP(K533,Corres!$A$1:$C$34,3,FALSE)),"",VLOOKUP(K533,Corres!$A$1:$C$34,3,FALSE))</f>
        <v>Guich-mult</v>
      </c>
    </row>
    <row r="534" spans="1:15" x14ac:dyDescent="0.2">
      <c r="A534" s="7">
        <v>733</v>
      </c>
      <c r="B534" s="7" t="s">
        <v>351</v>
      </c>
      <c r="C534" s="8">
        <v>4838</v>
      </c>
      <c r="D534" s="12" t="s">
        <v>1038</v>
      </c>
      <c r="E534" s="8" t="s">
        <v>126</v>
      </c>
      <c r="F534" s="7" t="s">
        <v>21</v>
      </c>
      <c r="G534" s="10">
        <v>43551</v>
      </c>
      <c r="H534" s="11" t="s">
        <v>428</v>
      </c>
      <c r="I534" s="11" t="s">
        <v>1029</v>
      </c>
      <c r="J534" s="12"/>
      <c r="K534" s="12" t="s">
        <v>512</v>
      </c>
      <c r="L534" s="10">
        <v>43551</v>
      </c>
      <c r="M534" s="13"/>
      <c r="N534" s="13" t="str">
        <f>IF(ISNA(VLOOKUP(K534,Corres!$A$1:$C$34,2,FALSE)),"",VLOOKUP(K534,Corres!$A$1:$C$34,2,FALSE))</f>
        <v>COC</v>
      </c>
      <c r="O534" s="13" t="str">
        <f>IF(ISNA(VLOOKUP(K534,Corres!$A$1:$C$34,3,FALSE)),"",VLOOKUP(K534,Corres!$A$1:$C$34,3,FALSE))</f>
        <v>Guich-mult</v>
      </c>
    </row>
    <row r="535" spans="1:15" x14ac:dyDescent="0.2">
      <c r="A535" s="7">
        <v>734</v>
      </c>
      <c r="B535" s="7" t="s">
        <v>351</v>
      </c>
      <c r="C535" s="8">
        <v>3425</v>
      </c>
      <c r="D535" s="12" t="s">
        <v>1039</v>
      </c>
      <c r="E535" s="8" t="s">
        <v>15</v>
      </c>
      <c r="F535" s="7" t="s">
        <v>16</v>
      </c>
      <c r="G535" s="10">
        <v>39890</v>
      </c>
      <c r="H535" s="11" t="s">
        <v>428</v>
      </c>
      <c r="I535" s="11" t="s">
        <v>1029</v>
      </c>
      <c r="J535" s="15"/>
      <c r="K535" s="12" t="s">
        <v>548</v>
      </c>
      <c r="L535" s="10">
        <v>43374</v>
      </c>
      <c r="M535" s="13"/>
      <c r="N535" s="13" t="str">
        <f>IF(ISNA(VLOOKUP(K535,Corres!$A$1:$C$34,2,FALSE)),"",VLOOKUP(K535,Corres!$A$1:$C$34,2,FALSE))</f>
        <v>CC_PRO</v>
      </c>
      <c r="O535" s="13" t="str">
        <f>IF(ISNA(VLOOKUP(K535,Corres!$A$1:$C$34,3,FALSE)),"",VLOOKUP(K535,Corres!$A$1:$C$34,3,FALSE))</f>
        <v>Client-ges</v>
      </c>
    </row>
    <row r="536" spans="1:15" x14ac:dyDescent="0.2">
      <c r="A536" s="7">
        <v>735</v>
      </c>
      <c r="B536" s="7" t="s">
        <v>351</v>
      </c>
      <c r="C536" s="8">
        <v>4682</v>
      </c>
      <c r="D536" s="12" t="s">
        <v>1040</v>
      </c>
      <c r="E536" s="8" t="s">
        <v>15</v>
      </c>
      <c r="F536" s="7" t="s">
        <v>16</v>
      </c>
      <c r="G536" s="10">
        <v>43192</v>
      </c>
      <c r="H536" s="11" t="s">
        <v>428</v>
      </c>
      <c r="I536" s="11" t="s">
        <v>1041</v>
      </c>
      <c r="J536" s="12"/>
      <c r="K536" s="12" t="s">
        <v>518</v>
      </c>
      <c r="L536" s="10">
        <v>43388</v>
      </c>
      <c r="M536" s="13"/>
      <c r="N536" s="13" t="str">
        <f>IF(ISNA(VLOOKUP(K536,Corres!$A$1:$C$34,2,FALSE)),"",VLOOKUP(K536,Corres!$A$1:$C$34,2,FALSE))</f>
        <v>RA</v>
      </c>
      <c r="O536" s="13" t="str">
        <f>IF(ISNA(VLOOKUP(K536,Corres!$A$1:$C$34,3,FALSE)),"",VLOOKUP(K536,Corres!$A$1:$C$34,3,FALSE))</f>
        <v>Agence-res</v>
      </c>
    </row>
    <row r="537" spans="1:15" x14ac:dyDescent="0.2">
      <c r="A537" s="7">
        <v>736</v>
      </c>
      <c r="B537" s="7" t="s">
        <v>351</v>
      </c>
      <c r="C537" s="8">
        <v>4595</v>
      </c>
      <c r="D537" s="12" t="s">
        <v>1042</v>
      </c>
      <c r="E537" s="8" t="s">
        <v>15</v>
      </c>
      <c r="F537" s="7" t="s">
        <v>21</v>
      </c>
      <c r="G537" s="10">
        <v>42985</v>
      </c>
      <c r="H537" s="11" t="s">
        <v>428</v>
      </c>
      <c r="I537" s="11" t="s">
        <v>1041</v>
      </c>
      <c r="J537" s="12"/>
      <c r="K537" s="12" t="s">
        <v>512</v>
      </c>
      <c r="L537" s="10">
        <v>43435</v>
      </c>
      <c r="M537" s="13"/>
      <c r="N537" s="13" t="str">
        <f>IF(ISNA(VLOOKUP(K537,Corres!$A$1:$C$34,2,FALSE)),"",VLOOKUP(K537,Corres!$A$1:$C$34,2,FALSE))</f>
        <v>COC</v>
      </c>
      <c r="O537" s="13" t="str">
        <f>IF(ISNA(VLOOKUP(K537,Corres!$A$1:$C$34,3,FALSE)),"",VLOOKUP(K537,Corres!$A$1:$C$34,3,FALSE))</f>
        <v>Guich-mult</v>
      </c>
    </row>
    <row r="538" spans="1:15" x14ac:dyDescent="0.2">
      <c r="A538" s="7">
        <v>737</v>
      </c>
      <c r="B538" s="7" t="s">
        <v>351</v>
      </c>
      <c r="C538" s="8">
        <v>3659</v>
      </c>
      <c r="D538" s="16" t="s">
        <v>1043</v>
      </c>
      <c r="E538" s="17" t="s">
        <v>15</v>
      </c>
      <c r="F538" s="7" t="s">
        <v>16</v>
      </c>
      <c r="G538" s="10">
        <v>40998</v>
      </c>
      <c r="H538" s="11" t="s">
        <v>428</v>
      </c>
      <c r="I538" s="11" t="s">
        <v>1041</v>
      </c>
      <c r="J538" s="12"/>
      <c r="K538" s="12" t="s">
        <v>419</v>
      </c>
      <c r="L538" s="10">
        <v>43388</v>
      </c>
      <c r="M538" s="13"/>
      <c r="N538" s="13" t="str">
        <f>IF(ISNA(VLOOKUP(K538,Corres!$A$1:$C$34,2,FALSE)),"",VLOOKUP(K538,Corres!$A$1:$C$34,2,FALSE))</f>
        <v>CFO</v>
      </c>
      <c r="O538" s="13" t="str">
        <f>IF(ISNA(VLOOKUP(K538,Corres!$A$1:$C$34,3,FALSE)),"",VLOOKUP(K538,Corres!$A$1:$C$34,3,FALSE))</f>
        <v>Client-adm</v>
      </c>
    </row>
    <row r="539" spans="1:15" x14ac:dyDescent="0.2">
      <c r="A539" s="7">
        <v>738</v>
      </c>
      <c r="B539" s="7" t="s">
        <v>351</v>
      </c>
      <c r="C539" s="8">
        <v>4716</v>
      </c>
      <c r="D539" s="12" t="s">
        <v>1044</v>
      </c>
      <c r="E539" s="8" t="s">
        <v>15</v>
      </c>
      <c r="F539" s="7" t="s">
        <v>16</v>
      </c>
      <c r="G539" s="10">
        <v>43278</v>
      </c>
      <c r="H539" s="11" t="s">
        <v>428</v>
      </c>
      <c r="I539" s="11" t="s">
        <v>1041</v>
      </c>
      <c r="J539" s="12"/>
      <c r="K539" s="12" t="s">
        <v>512</v>
      </c>
      <c r="L539" s="10">
        <v>43435</v>
      </c>
      <c r="M539" s="13"/>
      <c r="N539" s="13" t="str">
        <f>IF(ISNA(VLOOKUP(K539,Corres!$A$1:$C$34,2,FALSE)),"",VLOOKUP(K539,Corres!$A$1:$C$34,2,FALSE))</f>
        <v>COC</v>
      </c>
      <c r="O539" s="13" t="str">
        <f>IF(ISNA(VLOOKUP(K539,Corres!$A$1:$C$34,3,FALSE)),"",VLOOKUP(K539,Corres!$A$1:$C$34,3,FALSE))</f>
        <v>Guich-mult</v>
      </c>
    </row>
    <row r="540" spans="1:15" x14ac:dyDescent="0.2">
      <c r="A540" s="7">
        <v>739</v>
      </c>
      <c r="B540" s="7" t="s">
        <v>351</v>
      </c>
      <c r="C540" s="8">
        <v>3471</v>
      </c>
      <c r="D540" s="12" t="s">
        <v>1045</v>
      </c>
      <c r="E540" s="8" t="s">
        <v>15</v>
      </c>
      <c r="F540" s="7" t="s">
        <v>21</v>
      </c>
      <c r="G540" s="10">
        <v>40140</v>
      </c>
      <c r="H540" s="11" t="s">
        <v>428</v>
      </c>
      <c r="I540" s="11" t="s">
        <v>1046</v>
      </c>
      <c r="J540" s="12"/>
      <c r="K540" s="12" t="s">
        <v>518</v>
      </c>
      <c r="L540" s="10">
        <v>43059</v>
      </c>
      <c r="M540" s="13"/>
      <c r="N540" s="13" t="str">
        <f>IF(ISNA(VLOOKUP(K540,Corres!$A$1:$C$34,2,FALSE)),"",VLOOKUP(K540,Corres!$A$1:$C$34,2,FALSE))</f>
        <v>RA</v>
      </c>
      <c r="O540" s="13" t="str">
        <f>IF(ISNA(VLOOKUP(K540,Corres!$A$1:$C$34,3,FALSE)),"",VLOOKUP(K540,Corres!$A$1:$C$34,3,FALSE))</f>
        <v>Agence-res</v>
      </c>
    </row>
    <row r="541" spans="1:15" x14ac:dyDescent="0.2">
      <c r="A541" s="7">
        <v>740</v>
      </c>
      <c r="B541" s="7" t="s">
        <v>351</v>
      </c>
      <c r="C541" s="8">
        <v>4304</v>
      </c>
      <c r="D541" s="12" t="s">
        <v>1047</v>
      </c>
      <c r="E541" s="8" t="s">
        <v>15</v>
      </c>
      <c r="F541" s="7" t="s">
        <v>16</v>
      </c>
      <c r="G541" s="10">
        <v>42611</v>
      </c>
      <c r="H541" s="11" t="s">
        <v>428</v>
      </c>
      <c r="I541" s="11" t="s">
        <v>1046</v>
      </c>
      <c r="J541" s="12"/>
      <c r="K541" s="12" t="s">
        <v>569</v>
      </c>
      <c r="L541" s="10">
        <v>43059</v>
      </c>
      <c r="M541" s="13"/>
      <c r="N541" s="13" t="str">
        <f>IF(ISNA(VLOOKUP(K541,Corres!$A$1:$C$34,2,FALSE)),"",VLOOKUP(K541,Corres!$A$1:$C$34,2,FALSE))</f>
        <v>CC_PART</v>
      </c>
      <c r="O541" s="13" t="str">
        <f>IF(ISNA(VLOOKUP(K541,Corres!$A$1:$C$34,3,FALSE)),"",VLOOKUP(K541,Corres!$A$1:$C$34,3,FALSE))</f>
        <v>Client-ges</v>
      </c>
    </row>
    <row r="542" spans="1:15" x14ac:dyDescent="0.2">
      <c r="A542" s="7">
        <v>741</v>
      </c>
      <c r="B542" s="7" t="s">
        <v>351</v>
      </c>
      <c r="C542" s="8">
        <v>4792</v>
      </c>
      <c r="D542" s="16" t="s">
        <v>1048</v>
      </c>
      <c r="E542" s="8" t="s">
        <v>15</v>
      </c>
      <c r="F542" s="7" t="s">
        <v>16</v>
      </c>
      <c r="G542" s="10">
        <v>43503</v>
      </c>
      <c r="H542" s="11" t="s">
        <v>428</v>
      </c>
      <c r="I542" s="11" t="s">
        <v>1046</v>
      </c>
      <c r="J542" s="12"/>
      <c r="K542" s="12" t="s">
        <v>512</v>
      </c>
      <c r="L542" s="10">
        <v>43503</v>
      </c>
      <c r="M542" s="13"/>
      <c r="N542" s="13" t="str">
        <f>IF(ISNA(VLOOKUP(K542,Corres!$A$1:$C$34,2,FALSE)),"",VLOOKUP(K542,Corres!$A$1:$C$34,2,FALSE))</f>
        <v>COC</v>
      </c>
      <c r="O542" s="13" t="str">
        <f>IF(ISNA(VLOOKUP(K542,Corres!$A$1:$C$34,3,FALSE)),"",VLOOKUP(K542,Corres!$A$1:$C$34,3,FALSE))</f>
        <v>Guich-mult</v>
      </c>
    </row>
    <row r="543" spans="1:15" x14ac:dyDescent="0.2">
      <c r="A543" s="7">
        <v>742</v>
      </c>
      <c r="B543" s="7" t="s">
        <v>351</v>
      </c>
      <c r="C543" s="8">
        <v>3525</v>
      </c>
      <c r="D543" s="12" t="s">
        <v>1049</v>
      </c>
      <c r="E543" s="8" t="s">
        <v>15</v>
      </c>
      <c r="F543" s="7" t="s">
        <v>16</v>
      </c>
      <c r="G543" s="10">
        <v>40374</v>
      </c>
      <c r="H543" s="11" t="s">
        <v>436</v>
      </c>
      <c r="I543" s="11" t="s">
        <v>1050</v>
      </c>
      <c r="J543" s="12"/>
      <c r="K543" s="12" t="s">
        <v>585</v>
      </c>
      <c r="L543" s="10">
        <v>42954</v>
      </c>
      <c r="M543" s="13"/>
      <c r="N543" s="13" t="str">
        <f>IF(ISNA(VLOOKUP(K543,Corres!$A$1:$C$34,2,FALSE)),"",VLOOKUP(K543,Corres!$A$1:$C$34,2,FALSE))</f>
        <v>CA</v>
      </c>
      <c r="O543" s="13" t="str">
        <f>IF(ISNA(VLOOKUP(K543,Corres!$A$1:$C$34,3,FALSE)),"",VLOOKUP(K543,Corres!$A$1:$C$34,3,FALSE))</f>
        <v>Agence-res</v>
      </c>
    </row>
    <row r="544" spans="1:15" x14ac:dyDescent="0.2">
      <c r="A544" s="7">
        <v>743</v>
      </c>
      <c r="B544" s="7" t="s">
        <v>351</v>
      </c>
      <c r="C544" s="8">
        <v>4541</v>
      </c>
      <c r="D544" s="12" t="s">
        <v>1051</v>
      </c>
      <c r="E544" s="8" t="s">
        <v>15</v>
      </c>
      <c r="F544" s="7" t="s">
        <v>21</v>
      </c>
      <c r="G544" s="10">
        <v>42906</v>
      </c>
      <c r="H544" s="11" t="s">
        <v>436</v>
      </c>
      <c r="I544" s="11" t="s">
        <v>1050</v>
      </c>
      <c r="J544" s="12"/>
      <c r="K544" s="12" t="s">
        <v>512</v>
      </c>
      <c r="L544" s="10">
        <v>43435</v>
      </c>
      <c r="M544" s="13"/>
      <c r="N544" s="13" t="str">
        <f>IF(ISNA(VLOOKUP(K544,Corres!$A$1:$C$34,2,FALSE)),"",VLOOKUP(K544,Corres!$A$1:$C$34,2,FALSE))</f>
        <v>COC</v>
      </c>
      <c r="O544" s="13" t="str">
        <f>IF(ISNA(VLOOKUP(K544,Corres!$A$1:$C$34,3,FALSE)),"",VLOOKUP(K544,Corres!$A$1:$C$34,3,FALSE))</f>
        <v>Guich-mult</v>
      </c>
    </row>
    <row r="545" spans="1:15" x14ac:dyDescent="0.2">
      <c r="A545" s="7">
        <v>744</v>
      </c>
      <c r="B545" s="7" t="s">
        <v>351</v>
      </c>
      <c r="C545" s="8">
        <v>4639</v>
      </c>
      <c r="D545" s="12" t="s">
        <v>1052</v>
      </c>
      <c r="E545" s="8" t="s">
        <v>15</v>
      </c>
      <c r="F545" s="7" t="s">
        <v>21</v>
      </c>
      <c r="G545" s="10">
        <v>43108</v>
      </c>
      <c r="H545" s="11" t="s">
        <v>436</v>
      </c>
      <c r="I545" s="11" t="s">
        <v>1050</v>
      </c>
      <c r="J545" s="12"/>
      <c r="K545" s="12" t="s">
        <v>569</v>
      </c>
      <c r="L545" s="10">
        <v>43435</v>
      </c>
      <c r="M545" s="13"/>
      <c r="N545" s="13" t="str">
        <f>IF(ISNA(VLOOKUP(K545,Corres!$A$1:$C$34,2,FALSE)),"",VLOOKUP(K545,Corres!$A$1:$C$34,2,FALSE))</f>
        <v>CC_PART</v>
      </c>
      <c r="O545" s="13" t="str">
        <f>IF(ISNA(VLOOKUP(K545,Corres!$A$1:$C$34,3,FALSE)),"",VLOOKUP(K545,Corres!$A$1:$C$34,3,FALSE))</f>
        <v>Client-ges</v>
      </c>
    </row>
    <row r="546" spans="1:15" x14ac:dyDescent="0.2">
      <c r="A546" s="7">
        <v>745</v>
      </c>
      <c r="B546" s="7" t="s">
        <v>351</v>
      </c>
      <c r="C546" s="8">
        <v>4745</v>
      </c>
      <c r="D546" s="12" t="s">
        <v>1053</v>
      </c>
      <c r="E546" s="8" t="s">
        <v>15</v>
      </c>
      <c r="F546" s="7" t="s">
        <v>21</v>
      </c>
      <c r="G546" s="10">
        <v>43341</v>
      </c>
      <c r="H546" s="11" t="s">
        <v>436</v>
      </c>
      <c r="I546" s="11" t="s">
        <v>1050</v>
      </c>
      <c r="J546" s="12"/>
      <c r="K546" s="12" t="s">
        <v>512</v>
      </c>
      <c r="L546" s="10">
        <v>43435</v>
      </c>
      <c r="M546" s="13"/>
      <c r="N546" s="13" t="str">
        <f>IF(ISNA(VLOOKUP(K546,Corres!$A$1:$C$34,2,FALSE)),"",VLOOKUP(K546,Corres!$A$1:$C$34,2,FALSE))</f>
        <v>COC</v>
      </c>
      <c r="O546" s="13" t="str">
        <f>IF(ISNA(VLOOKUP(K546,Corres!$A$1:$C$34,3,FALSE)),"",VLOOKUP(K546,Corres!$A$1:$C$34,3,FALSE))</f>
        <v>Guich-mult</v>
      </c>
    </row>
    <row r="547" spans="1:15" x14ac:dyDescent="0.2">
      <c r="A547" s="7">
        <v>746</v>
      </c>
      <c r="B547" s="7" t="s">
        <v>351</v>
      </c>
      <c r="C547" s="8">
        <v>2410</v>
      </c>
      <c r="D547" s="12" t="s">
        <v>1054</v>
      </c>
      <c r="E547" s="8" t="s">
        <v>15</v>
      </c>
      <c r="F547" s="7" t="s">
        <v>21</v>
      </c>
      <c r="G547" s="10">
        <v>36019</v>
      </c>
      <c r="H547" s="11" t="s">
        <v>436</v>
      </c>
      <c r="I547" s="11" t="s">
        <v>1050</v>
      </c>
      <c r="J547" s="12"/>
      <c r="K547" s="12" t="s">
        <v>554</v>
      </c>
      <c r="L547" s="10">
        <v>43435</v>
      </c>
      <c r="M547" s="13"/>
      <c r="N547" s="13" t="str">
        <f>IF(ISNA(VLOOKUP(K547,Corres!$A$1:$C$34,2,FALSE)),"",VLOOKUP(K547,Corres!$A$1:$C$34,2,FALSE))</f>
        <v>RFO</v>
      </c>
      <c r="O547" s="13" t="str">
        <f>IF(ISNA(VLOOKUP(K547,Corres!$A$1:$C$34,3,FALSE)),"",VLOOKUP(K547,Corres!$A$1:$C$34,3,FALSE))</f>
        <v>Client-adm</v>
      </c>
    </row>
    <row r="548" spans="1:15" x14ac:dyDescent="0.2">
      <c r="A548" s="7">
        <v>747</v>
      </c>
      <c r="B548" s="7" t="s">
        <v>351</v>
      </c>
      <c r="C548" s="8">
        <v>4015</v>
      </c>
      <c r="D548" s="12" t="s">
        <v>1055</v>
      </c>
      <c r="E548" s="8" t="s">
        <v>15</v>
      </c>
      <c r="F548" s="7" t="s">
        <v>21</v>
      </c>
      <c r="G548" s="10">
        <v>42261</v>
      </c>
      <c r="H548" s="11" t="s">
        <v>436</v>
      </c>
      <c r="I548" s="11" t="s">
        <v>1050</v>
      </c>
      <c r="J548" s="12"/>
      <c r="K548" s="12" t="s">
        <v>715</v>
      </c>
      <c r="L548" s="10">
        <v>43466</v>
      </c>
      <c r="M548" s="13"/>
      <c r="N548" s="13" t="str">
        <f>IF(ISNA(VLOOKUP(K548,Corres!$A$1:$C$34,2,FALSE)),"",VLOOKUP(K548,Corres!$A$1:$C$34,2,FALSE))</f>
        <v>CC_PRO</v>
      </c>
      <c r="O548" s="13" t="str">
        <f>IF(ISNA(VLOOKUP(K548,Corres!$A$1:$C$34,3,FALSE)),"",VLOOKUP(K548,Corres!$A$1:$C$34,3,FALSE))</f>
        <v>Client-ges</v>
      </c>
    </row>
    <row r="549" spans="1:15" x14ac:dyDescent="0.2">
      <c r="A549" s="7">
        <v>748</v>
      </c>
      <c r="B549" s="7" t="s">
        <v>351</v>
      </c>
      <c r="C549" s="8">
        <v>4197</v>
      </c>
      <c r="D549" s="12" t="s">
        <v>1056</v>
      </c>
      <c r="E549" s="8" t="s">
        <v>15</v>
      </c>
      <c r="F549" s="7" t="s">
        <v>21</v>
      </c>
      <c r="G549" s="10">
        <v>42520</v>
      </c>
      <c r="H549" s="11" t="s">
        <v>510</v>
      </c>
      <c r="I549" s="11" t="s">
        <v>1057</v>
      </c>
      <c r="J549" s="12"/>
      <c r="K549" s="12" t="s">
        <v>569</v>
      </c>
      <c r="L549" s="10">
        <v>42926</v>
      </c>
      <c r="M549" s="13"/>
      <c r="N549" s="13" t="str">
        <f>IF(ISNA(VLOOKUP(K549,Corres!$A$1:$C$34,2,FALSE)),"",VLOOKUP(K549,Corres!$A$1:$C$34,2,FALSE))</f>
        <v>CC_PART</v>
      </c>
      <c r="O549" s="13" t="str">
        <f>IF(ISNA(VLOOKUP(K549,Corres!$A$1:$C$34,3,FALSE)),"",VLOOKUP(K549,Corres!$A$1:$C$34,3,FALSE))</f>
        <v>Client-ges</v>
      </c>
    </row>
    <row r="550" spans="1:15" x14ac:dyDescent="0.2">
      <c r="A550" s="7">
        <v>749</v>
      </c>
      <c r="B550" s="7" t="s">
        <v>351</v>
      </c>
      <c r="C550" s="8">
        <v>4340</v>
      </c>
      <c r="D550" s="12" t="s">
        <v>1058</v>
      </c>
      <c r="E550" s="8" t="s">
        <v>15</v>
      </c>
      <c r="F550" s="7" t="s">
        <v>16</v>
      </c>
      <c r="G550" s="10">
        <v>42653</v>
      </c>
      <c r="H550" s="11" t="s">
        <v>510</v>
      </c>
      <c r="I550" s="11" t="s">
        <v>1057</v>
      </c>
      <c r="J550" s="12"/>
      <c r="K550" s="12" t="s">
        <v>518</v>
      </c>
      <c r="L550" s="10">
        <v>42926</v>
      </c>
      <c r="M550" s="13"/>
      <c r="N550" s="13" t="str">
        <f>IF(ISNA(VLOOKUP(K550,Corres!$A$1:$C$34,2,FALSE)),"",VLOOKUP(K550,Corres!$A$1:$C$34,2,FALSE))</f>
        <v>RA</v>
      </c>
      <c r="O550" s="13" t="str">
        <f>IF(ISNA(VLOOKUP(K550,Corres!$A$1:$C$34,3,FALSE)),"",VLOOKUP(K550,Corres!$A$1:$C$34,3,FALSE))</f>
        <v>Agence-res</v>
      </c>
    </row>
    <row r="551" spans="1:15" x14ac:dyDescent="0.2">
      <c r="A551" s="7">
        <v>750</v>
      </c>
      <c r="B551" s="7" t="s">
        <v>351</v>
      </c>
      <c r="C551" s="8">
        <v>3138</v>
      </c>
      <c r="D551" s="12" t="s">
        <v>1059</v>
      </c>
      <c r="E551" s="8" t="s">
        <v>15</v>
      </c>
      <c r="F551" s="7" t="s">
        <v>16</v>
      </c>
      <c r="G551" s="10">
        <v>38749</v>
      </c>
      <c r="H551" s="11" t="s">
        <v>510</v>
      </c>
      <c r="I551" s="11" t="s">
        <v>1057</v>
      </c>
      <c r="J551" s="11"/>
      <c r="K551" s="12" t="s">
        <v>419</v>
      </c>
      <c r="L551" s="10">
        <v>42926</v>
      </c>
      <c r="M551" s="13"/>
      <c r="N551" s="13" t="str">
        <f>IF(ISNA(VLOOKUP(K551,Corres!$A$1:$C$34,2,FALSE)),"",VLOOKUP(K551,Corres!$A$1:$C$34,2,FALSE))</f>
        <v>CFO</v>
      </c>
      <c r="O551" s="13" t="str">
        <f>IF(ISNA(VLOOKUP(K551,Corres!$A$1:$C$34,3,FALSE)),"",VLOOKUP(K551,Corres!$A$1:$C$34,3,FALSE))</f>
        <v>Client-adm</v>
      </c>
    </row>
    <row r="552" spans="1:15" x14ac:dyDescent="0.2">
      <c r="A552" s="7">
        <v>751</v>
      </c>
      <c r="B552" s="7" t="s">
        <v>351</v>
      </c>
      <c r="C552" s="8">
        <v>4021</v>
      </c>
      <c r="D552" s="12" t="s">
        <v>1060</v>
      </c>
      <c r="E552" s="8" t="s">
        <v>15</v>
      </c>
      <c r="F552" s="7" t="s">
        <v>21</v>
      </c>
      <c r="G552" s="10">
        <v>42277</v>
      </c>
      <c r="H552" s="11" t="s">
        <v>510</v>
      </c>
      <c r="I552" s="11" t="s">
        <v>1057</v>
      </c>
      <c r="J552" s="12"/>
      <c r="K552" s="12" t="s">
        <v>512</v>
      </c>
      <c r="L552" s="10">
        <v>43435</v>
      </c>
      <c r="M552" s="13"/>
      <c r="N552" s="13" t="str">
        <f>IF(ISNA(VLOOKUP(K552,Corres!$A$1:$C$34,2,FALSE)),"",VLOOKUP(K552,Corres!$A$1:$C$34,2,FALSE))</f>
        <v>COC</v>
      </c>
      <c r="O552" s="13" t="str">
        <f>IF(ISNA(VLOOKUP(K552,Corres!$A$1:$C$34,3,FALSE)),"",VLOOKUP(K552,Corres!$A$1:$C$34,3,FALSE))</f>
        <v>Guich-mult</v>
      </c>
    </row>
    <row r="553" spans="1:15" x14ac:dyDescent="0.2">
      <c r="A553" s="7">
        <v>752</v>
      </c>
      <c r="B553" s="7" t="s">
        <v>351</v>
      </c>
      <c r="C553" s="8">
        <v>4818</v>
      </c>
      <c r="D553" s="12" t="s">
        <v>1061</v>
      </c>
      <c r="E553" s="8" t="s">
        <v>15</v>
      </c>
      <c r="F553" s="7" t="s">
        <v>21</v>
      </c>
      <c r="G553" s="10">
        <v>43538</v>
      </c>
      <c r="H553" s="11" t="s">
        <v>510</v>
      </c>
      <c r="I553" s="11" t="s">
        <v>1057</v>
      </c>
      <c r="J553" s="12"/>
      <c r="K553" s="12" t="s">
        <v>512</v>
      </c>
      <c r="L553" s="10">
        <v>43538</v>
      </c>
      <c r="M553" s="13"/>
      <c r="N553" s="13" t="str">
        <f>IF(ISNA(VLOOKUP(K553,Corres!$A$1:$C$34,2,FALSE)),"",VLOOKUP(K553,Corres!$A$1:$C$34,2,FALSE))</f>
        <v>COC</v>
      </c>
      <c r="O553" s="13" t="str">
        <f>IF(ISNA(VLOOKUP(K553,Corres!$A$1:$C$34,3,FALSE)),"",VLOOKUP(K553,Corres!$A$1:$C$34,3,FALSE))</f>
        <v>Guich-mult</v>
      </c>
    </row>
    <row r="554" spans="1:15" x14ac:dyDescent="0.2">
      <c r="A554" s="7">
        <v>753</v>
      </c>
      <c r="B554" s="7" t="s">
        <v>351</v>
      </c>
      <c r="C554" s="8">
        <v>4830</v>
      </c>
      <c r="D554" s="12" t="s">
        <v>1062</v>
      </c>
      <c r="E554" s="8" t="s">
        <v>15</v>
      </c>
      <c r="F554" s="7" t="s">
        <v>16</v>
      </c>
      <c r="G554" s="10">
        <v>43544</v>
      </c>
      <c r="H554" s="11" t="s">
        <v>510</v>
      </c>
      <c r="I554" s="11" t="s">
        <v>1057</v>
      </c>
      <c r="J554" s="12"/>
      <c r="K554" s="12" t="s">
        <v>512</v>
      </c>
      <c r="L554" s="10">
        <v>43544</v>
      </c>
      <c r="M554" s="13"/>
      <c r="N554" s="13" t="str">
        <f>IF(ISNA(VLOOKUP(K554,Corres!$A$1:$C$34,2,FALSE)),"",VLOOKUP(K554,Corres!$A$1:$C$34,2,FALSE))</f>
        <v>COC</v>
      </c>
      <c r="O554" s="13" t="str">
        <f>IF(ISNA(VLOOKUP(K554,Corres!$A$1:$C$34,3,FALSE)),"",VLOOKUP(K554,Corres!$A$1:$C$34,3,FALSE))</f>
        <v>Guich-mult</v>
      </c>
    </row>
    <row r="555" spans="1:15" x14ac:dyDescent="0.2">
      <c r="A555" s="7">
        <v>754</v>
      </c>
      <c r="B555" s="7" t="s">
        <v>351</v>
      </c>
      <c r="C555" s="8">
        <v>3187</v>
      </c>
      <c r="D555" s="12" t="s">
        <v>1063</v>
      </c>
      <c r="E555" s="8" t="s">
        <v>15</v>
      </c>
      <c r="F555" s="7" t="s">
        <v>21</v>
      </c>
      <c r="G555" s="10">
        <v>38902</v>
      </c>
      <c r="H555" s="11" t="s">
        <v>436</v>
      </c>
      <c r="I555" s="11" t="s">
        <v>1064</v>
      </c>
      <c r="J555" s="12"/>
      <c r="K555" s="12" t="s">
        <v>518</v>
      </c>
      <c r="L555" s="10">
        <v>42625</v>
      </c>
      <c r="M555" s="13"/>
      <c r="N555" s="13" t="str">
        <f>IF(ISNA(VLOOKUP(K555,Corres!$A$1:$C$34,2,FALSE)),"",VLOOKUP(K555,Corres!$A$1:$C$34,2,FALSE))</f>
        <v>RA</v>
      </c>
      <c r="O555" s="13" t="str">
        <f>IF(ISNA(VLOOKUP(K555,Corres!$A$1:$C$34,3,FALSE)),"",VLOOKUP(K555,Corres!$A$1:$C$34,3,FALSE))</f>
        <v>Agence-res</v>
      </c>
    </row>
    <row r="556" spans="1:15" x14ac:dyDescent="0.2">
      <c r="A556" s="7">
        <v>755</v>
      </c>
      <c r="B556" s="7" t="s">
        <v>351</v>
      </c>
      <c r="C556" s="8">
        <v>2506</v>
      </c>
      <c r="D556" s="12" t="s">
        <v>1065</v>
      </c>
      <c r="E556" s="8" t="s">
        <v>15</v>
      </c>
      <c r="F556" s="7" t="s">
        <v>21</v>
      </c>
      <c r="G556" s="10">
        <v>36678</v>
      </c>
      <c r="H556" s="11" t="s">
        <v>436</v>
      </c>
      <c r="I556" s="11" t="s">
        <v>1064</v>
      </c>
      <c r="J556" s="12"/>
      <c r="K556" s="12" t="s">
        <v>419</v>
      </c>
      <c r="L556" s="10">
        <v>42625</v>
      </c>
      <c r="M556" s="13"/>
      <c r="N556" s="13" t="str">
        <f>IF(ISNA(VLOOKUP(K556,Corres!$A$1:$C$34,2,FALSE)),"",VLOOKUP(K556,Corres!$A$1:$C$34,2,FALSE))</f>
        <v>CFO</v>
      </c>
      <c r="O556" s="13" t="str">
        <f>IF(ISNA(VLOOKUP(K556,Corres!$A$1:$C$34,3,FALSE)),"",VLOOKUP(K556,Corres!$A$1:$C$34,3,FALSE))</f>
        <v>Client-adm</v>
      </c>
    </row>
    <row r="557" spans="1:15" x14ac:dyDescent="0.2">
      <c r="A557" s="7">
        <v>756</v>
      </c>
      <c r="B557" s="7" t="s">
        <v>351</v>
      </c>
      <c r="C557" s="8">
        <v>3598</v>
      </c>
      <c r="D557" s="12" t="s">
        <v>1066</v>
      </c>
      <c r="E557" s="8" t="s">
        <v>15</v>
      </c>
      <c r="F557" s="7" t="s">
        <v>21</v>
      </c>
      <c r="G557" s="10">
        <v>40717</v>
      </c>
      <c r="H557" s="11" t="s">
        <v>436</v>
      </c>
      <c r="I557" s="11" t="s">
        <v>1064</v>
      </c>
      <c r="J557" s="12"/>
      <c r="K557" s="12" t="s">
        <v>569</v>
      </c>
      <c r="L557" s="10">
        <v>42625</v>
      </c>
      <c r="M557" s="13"/>
      <c r="N557" s="13" t="str">
        <f>IF(ISNA(VLOOKUP(K557,Corres!$A$1:$C$34,2,FALSE)),"",VLOOKUP(K557,Corres!$A$1:$C$34,2,FALSE))</f>
        <v>CC_PART</v>
      </c>
      <c r="O557" s="13" t="str">
        <f>IF(ISNA(VLOOKUP(K557,Corres!$A$1:$C$34,3,FALSE)),"",VLOOKUP(K557,Corres!$A$1:$C$34,3,FALSE))</f>
        <v>Client-ges</v>
      </c>
    </row>
    <row r="558" spans="1:15" x14ac:dyDescent="0.2">
      <c r="A558" s="7">
        <v>757</v>
      </c>
      <c r="B558" s="7" t="s">
        <v>351</v>
      </c>
      <c r="C558" s="8">
        <v>4224</v>
      </c>
      <c r="D558" s="12" t="s">
        <v>1067</v>
      </c>
      <c r="E558" s="8" t="s">
        <v>15</v>
      </c>
      <c r="F558" s="7" t="s">
        <v>21</v>
      </c>
      <c r="G558" s="10">
        <v>42542</v>
      </c>
      <c r="H558" s="11" t="s">
        <v>436</v>
      </c>
      <c r="I558" s="11" t="s">
        <v>1064</v>
      </c>
      <c r="J558" s="12"/>
      <c r="K558" s="12" t="s">
        <v>512</v>
      </c>
      <c r="L558" s="10">
        <v>43435</v>
      </c>
      <c r="M558" s="13"/>
      <c r="N558" s="13" t="str">
        <f>IF(ISNA(VLOOKUP(K558,Corres!$A$1:$C$34,2,FALSE)),"",VLOOKUP(K558,Corres!$A$1:$C$34,2,FALSE))</f>
        <v>COC</v>
      </c>
      <c r="O558" s="13" t="str">
        <f>IF(ISNA(VLOOKUP(K558,Corres!$A$1:$C$34,3,FALSE)),"",VLOOKUP(K558,Corres!$A$1:$C$34,3,FALSE))</f>
        <v>Guich-mult</v>
      </c>
    </row>
    <row r="559" spans="1:15" x14ac:dyDescent="0.2">
      <c r="A559" s="7">
        <v>758</v>
      </c>
      <c r="B559" s="7" t="s">
        <v>351</v>
      </c>
      <c r="C559" s="8">
        <v>2103</v>
      </c>
      <c r="D559" s="12" t="s">
        <v>1068</v>
      </c>
      <c r="E559" s="8" t="s">
        <v>15</v>
      </c>
      <c r="F559" s="7" t="s">
        <v>21</v>
      </c>
      <c r="G559" s="10">
        <v>35004</v>
      </c>
      <c r="H559" s="11" t="s">
        <v>421</v>
      </c>
      <c r="I559" s="11" t="s">
        <v>1069</v>
      </c>
      <c r="J559" s="12"/>
      <c r="K559" s="12" t="s">
        <v>376</v>
      </c>
      <c r="L559" s="10">
        <v>43375</v>
      </c>
      <c r="M559" s="13"/>
      <c r="N559" s="13">
        <f>IF(ISNA(VLOOKUP(K559,Corres!$A$1:$C$34,2,FALSE)),"",VLOOKUP(K559,Corres!$A$1:$C$34,2,FALSE))</f>
        <v>0</v>
      </c>
      <c r="O559" s="13">
        <f>IF(ISNA(VLOOKUP(K559,Corres!$A$1:$C$34,3,FALSE)),"",VLOOKUP(K559,Corres!$A$1:$C$34,3,FALSE))</f>
        <v>0</v>
      </c>
    </row>
    <row r="560" spans="1:15" x14ac:dyDescent="0.2">
      <c r="A560" s="7">
        <v>759</v>
      </c>
      <c r="B560" s="7" t="s">
        <v>351</v>
      </c>
      <c r="C560" s="8">
        <v>3620</v>
      </c>
      <c r="D560" s="12" t="s">
        <v>1070</v>
      </c>
      <c r="E560" s="8" t="s">
        <v>15</v>
      </c>
      <c r="F560" s="7" t="s">
        <v>16</v>
      </c>
      <c r="G560" s="10">
        <v>40781</v>
      </c>
      <c r="H560" s="11" t="s">
        <v>421</v>
      </c>
      <c r="I560" s="11" t="s">
        <v>1069</v>
      </c>
      <c r="J560" s="12"/>
      <c r="K560" s="12" t="s">
        <v>419</v>
      </c>
      <c r="L560" s="10">
        <v>42415</v>
      </c>
      <c r="M560" s="13"/>
      <c r="N560" s="13" t="str">
        <f>IF(ISNA(VLOOKUP(K560,Corres!$A$1:$C$34,2,FALSE)),"",VLOOKUP(K560,Corres!$A$1:$C$34,2,FALSE))</f>
        <v>CFO</v>
      </c>
      <c r="O560" s="13" t="str">
        <f>IF(ISNA(VLOOKUP(K560,Corres!$A$1:$C$34,3,FALSE)),"",VLOOKUP(K560,Corres!$A$1:$C$34,3,FALSE))</f>
        <v>Client-adm</v>
      </c>
    </row>
    <row r="561" spans="1:15" x14ac:dyDescent="0.2">
      <c r="A561" s="7">
        <v>760</v>
      </c>
      <c r="B561" s="7" t="s">
        <v>351</v>
      </c>
      <c r="C561" s="8">
        <v>4068</v>
      </c>
      <c r="D561" s="12" t="s">
        <v>1071</v>
      </c>
      <c r="E561" s="8" t="s">
        <v>15</v>
      </c>
      <c r="F561" s="7" t="s">
        <v>21</v>
      </c>
      <c r="G561" s="10">
        <v>42338</v>
      </c>
      <c r="H561" s="11" t="s">
        <v>421</v>
      </c>
      <c r="I561" s="11" t="s">
        <v>1069</v>
      </c>
      <c r="J561" s="12"/>
      <c r="K561" s="12" t="s">
        <v>569</v>
      </c>
      <c r="L561" s="10">
        <v>43435</v>
      </c>
      <c r="M561" s="13"/>
      <c r="N561" s="13" t="str">
        <f>IF(ISNA(VLOOKUP(K561,Corres!$A$1:$C$34,2,FALSE)),"",VLOOKUP(K561,Corres!$A$1:$C$34,2,FALSE))</f>
        <v>CC_PART</v>
      </c>
      <c r="O561" s="13" t="str">
        <f>IF(ISNA(VLOOKUP(K561,Corres!$A$1:$C$34,3,FALSE)),"",VLOOKUP(K561,Corres!$A$1:$C$34,3,FALSE))</f>
        <v>Client-ges</v>
      </c>
    </row>
    <row r="562" spans="1:15" x14ac:dyDescent="0.2">
      <c r="A562" s="7">
        <v>761</v>
      </c>
      <c r="B562" s="7" t="s">
        <v>351</v>
      </c>
      <c r="C562" s="8">
        <v>4069</v>
      </c>
      <c r="D562" s="12" t="s">
        <v>1072</v>
      </c>
      <c r="E562" s="8" t="s">
        <v>15</v>
      </c>
      <c r="F562" s="7" t="s">
        <v>16</v>
      </c>
      <c r="G562" s="10">
        <v>42338</v>
      </c>
      <c r="H562" s="11" t="s">
        <v>421</v>
      </c>
      <c r="I562" s="11" t="s">
        <v>1069</v>
      </c>
      <c r="J562" s="12"/>
      <c r="K562" s="12" t="s">
        <v>512</v>
      </c>
      <c r="L562" s="10">
        <v>43435</v>
      </c>
      <c r="M562" s="13"/>
      <c r="N562" s="13" t="str">
        <f>IF(ISNA(VLOOKUP(K562,Corres!$A$1:$C$34,2,FALSE)),"",VLOOKUP(K562,Corres!$A$1:$C$34,2,FALSE))</f>
        <v>COC</v>
      </c>
      <c r="O562" s="13" t="str">
        <f>IF(ISNA(VLOOKUP(K562,Corres!$A$1:$C$34,3,FALSE)),"",VLOOKUP(K562,Corres!$A$1:$C$34,3,FALSE))</f>
        <v>Guich-mult</v>
      </c>
    </row>
    <row r="563" spans="1:15" x14ac:dyDescent="0.2">
      <c r="A563" s="7">
        <v>762</v>
      </c>
      <c r="B563" s="7" t="s">
        <v>351</v>
      </c>
      <c r="C563" s="8">
        <v>4702</v>
      </c>
      <c r="D563" s="12" t="s">
        <v>1073</v>
      </c>
      <c r="E563" s="8" t="s">
        <v>15</v>
      </c>
      <c r="F563" s="7" t="s">
        <v>16</v>
      </c>
      <c r="G563" s="10">
        <v>43235</v>
      </c>
      <c r="H563" s="11" t="s">
        <v>421</v>
      </c>
      <c r="I563" s="11" t="s">
        <v>1069</v>
      </c>
      <c r="J563" s="12"/>
      <c r="K563" s="12" t="s">
        <v>512</v>
      </c>
      <c r="L563" s="10">
        <v>43435</v>
      </c>
      <c r="M563" s="13"/>
      <c r="N563" s="13" t="str">
        <f>IF(ISNA(VLOOKUP(K563,Corres!$A$1:$C$34,2,FALSE)),"",VLOOKUP(K563,Corres!$A$1:$C$34,2,FALSE))</f>
        <v>COC</v>
      </c>
      <c r="O563" s="13" t="str">
        <f>IF(ISNA(VLOOKUP(K563,Corres!$A$1:$C$34,3,FALSE)),"",VLOOKUP(K563,Corres!$A$1:$C$34,3,FALSE))</f>
        <v>Guich-mult</v>
      </c>
    </row>
    <row r="564" spans="1:15" x14ac:dyDescent="0.2">
      <c r="A564" s="7">
        <v>763</v>
      </c>
      <c r="B564" s="7" t="s">
        <v>351</v>
      </c>
      <c r="C564" s="8">
        <v>3917</v>
      </c>
      <c r="D564" s="12" t="s">
        <v>1074</v>
      </c>
      <c r="E564" s="8" t="s">
        <v>15</v>
      </c>
      <c r="F564" s="7" t="s">
        <v>21</v>
      </c>
      <c r="G564" s="10">
        <v>42058</v>
      </c>
      <c r="H564" s="11" t="s">
        <v>510</v>
      </c>
      <c r="I564" s="11" t="s">
        <v>1075</v>
      </c>
      <c r="J564" s="12"/>
      <c r="K564" s="12" t="s">
        <v>419</v>
      </c>
      <c r="L564" s="10">
        <v>43435</v>
      </c>
      <c r="M564" s="13"/>
      <c r="N564" s="13" t="str">
        <f>IF(ISNA(VLOOKUP(K564,Corres!$A$1:$C$34,2,FALSE)),"",VLOOKUP(K564,Corres!$A$1:$C$34,2,FALSE))</f>
        <v>CFO</v>
      </c>
      <c r="O564" s="13" t="str">
        <f>IF(ISNA(VLOOKUP(K564,Corres!$A$1:$C$34,3,FALSE)),"",VLOOKUP(K564,Corres!$A$1:$C$34,3,FALSE))</f>
        <v>Client-adm</v>
      </c>
    </row>
    <row r="565" spans="1:15" x14ac:dyDescent="0.2">
      <c r="A565" s="7">
        <v>764</v>
      </c>
      <c r="B565" s="7" t="s">
        <v>351</v>
      </c>
      <c r="C565" s="8">
        <v>2652</v>
      </c>
      <c r="D565" s="12" t="s">
        <v>1076</v>
      </c>
      <c r="E565" s="8" t="s">
        <v>15</v>
      </c>
      <c r="F565" s="7" t="s">
        <v>21</v>
      </c>
      <c r="G565" s="10">
        <v>37277</v>
      </c>
      <c r="H565" s="11" t="s">
        <v>510</v>
      </c>
      <c r="I565" s="11" t="s">
        <v>1075</v>
      </c>
      <c r="J565" s="12"/>
      <c r="K565" s="12" t="s">
        <v>554</v>
      </c>
      <c r="L565" s="10">
        <v>43435</v>
      </c>
      <c r="M565" s="13"/>
      <c r="N565" s="13" t="str">
        <f>IF(ISNA(VLOOKUP(K565,Corres!$A$1:$C$34,2,FALSE)),"",VLOOKUP(K565,Corres!$A$1:$C$34,2,FALSE))</f>
        <v>RFO</v>
      </c>
      <c r="O565" s="13" t="str">
        <f>IF(ISNA(VLOOKUP(K565,Corres!$A$1:$C$34,3,FALSE)),"",VLOOKUP(K565,Corres!$A$1:$C$34,3,FALSE))</f>
        <v>Client-adm</v>
      </c>
    </row>
    <row r="566" spans="1:15" x14ac:dyDescent="0.2">
      <c r="A566" s="7">
        <v>765</v>
      </c>
      <c r="B566" s="7" t="s">
        <v>351</v>
      </c>
      <c r="C566" s="8">
        <v>3992</v>
      </c>
      <c r="D566" s="12" t="s">
        <v>1077</v>
      </c>
      <c r="E566" s="8" t="s">
        <v>15</v>
      </c>
      <c r="F566" s="7" t="s">
        <v>16</v>
      </c>
      <c r="G566" s="10">
        <v>42212</v>
      </c>
      <c r="H566" s="11" t="s">
        <v>510</v>
      </c>
      <c r="I566" s="11" t="s">
        <v>1075</v>
      </c>
      <c r="J566" s="12"/>
      <c r="K566" s="12" t="s">
        <v>528</v>
      </c>
      <c r="L566" s="10">
        <v>42387</v>
      </c>
      <c r="M566" s="13"/>
      <c r="N566" s="13" t="str">
        <f>IF(ISNA(VLOOKUP(K566,Corres!$A$1:$C$34,2,FALSE)),"",VLOOKUP(K566,Corres!$A$1:$C$34,2,FALSE))</f>
        <v>DA</v>
      </c>
      <c r="O566" s="13" t="str">
        <f>IF(ISNA(VLOOKUP(K566,Corres!$A$1:$C$34,3,FALSE)),"",VLOOKUP(K566,Corres!$A$1:$C$34,3,FALSE))</f>
        <v>Agence-res</v>
      </c>
    </row>
    <row r="567" spans="1:15" x14ac:dyDescent="0.2">
      <c r="A567" s="7">
        <v>766</v>
      </c>
      <c r="B567" s="7" t="s">
        <v>351</v>
      </c>
      <c r="C567" s="8">
        <v>4091</v>
      </c>
      <c r="D567" s="12" t="s">
        <v>1078</v>
      </c>
      <c r="E567" s="8" t="s">
        <v>15</v>
      </c>
      <c r="F567" s="7" t="s">
        <v>21</v>
      </c>
      <c r="G567" s="10">
        <v>42376</v>
      </c>
      <c r="H567" s="11" t="s">
        <v>510</v>
      </c>
      <c r="I567" s="13" t="s">
        <v>1075</v>
      </c>
      <c r="J567" s="12"/>
      <c r="K567" s="12" t="s">
        <v>419</v>
      </c>
      <c r="L567" s="10">
        <v>43435</v>
      </c>
      <c r="M567" s="13"/>
      <c r="N567" s="13" t="str">
        <f>IF(ISNA(VLOOKUP(K567,Corres!$A$1:$C$34,2,FALSE)),"",VLOOKUP(K567,Corres!$A$1:$C$34,2,FALSE))</f>
        <v>CFO</v>
      </c>
      <c r="O567" s="13" t="str">
        <f>IF(ISNA(VLOOKUP(K567,Corres!$A$1:$C$34,3,FALSE)),"",VLOOKUP(K567,Corres!$A$1:$C$34,3,FALSE))</f>
        <v>Client-adm</v>
      </c>
    </row>
    <row r="568" spans="1:15" x14ac:dyDescent="0.2">
      <c r="A568" s="7">
        <v>767</v>
      </c>
      <c r="B568" s="7" t="s">
        <v>351</v>
      </c>
      <c r="C568" s="8">
        <v>3619</v>
      </c>
      <c r="D568" s="12" t="s">
        <v>1079</v>
      </c>
      <c r="E568" s="8" t="s">
        <v>15</v>
      </c>
      <c r="F568" s="7" t="s">
        <v>21</v>
      </c>
      <c r="G568" s="10">
        <v>40780</v>
      </c>
      <c r="H568" s="11" t="s">
        <v>510</v>
      </c>
      <c r="I568" s="12" t="s">
        <v>1075</v>
      </c>
      <c r="J568" s="12"/>
      <c r="K568" s="12" t="s">
        <v>530</v>
      </c>
      <c r="L568" s="10">
        <v>41673</v>
      </c>
      <c r="M568" s="13"/>
      <c r="N568" s="13" t="str">
        <f>IF(ISNA(VLOOKUP(K568,Corres!$A$1:$C$34,2,FALSE)),"",VLOOKUP(K568,Corres!$A$1:$C$34,2,FALSE))</f>
        <v>CC_PART</v>
      </c>
      <c r="O568" s="13" t="str">
        <f>IF(ISNA(VLOOKUP(K568,Corres!$A$1:$C$34,3,FALSE)),"",VLOOKUP(K568,Corres!$A$1:$C$34,3,FALSE))</f>
        <v>Client-ges</v>
      </c>
    </row>
    <row r="569" spans="1:15" x14ac:dyDescent="0.2">
      <c r="A569" s="7">
        <v>768</v>
      </c>
      <c r="B569" s="7" t="s">
        <v>351</v>
      </c>
      <c r="C569" s="8">
        <v>4474</v>
      </c>
      <c r="D569" s="12" t="s">
        <v>1080</v>
      </c>
      <c r="E569" s="8" t="s">
        <v>15</v>
      </c>
      <c r="F569" s="7" t="s">
        <v>21</v>
      </c>
      <c r="G569" s="10">
        <v>42814</v>
      </c>
      <c r="H569" s="11" t="s">
        <v>510</v>
      </c>
      <c r="I569" s="11" t="s">
        <v>1075</v>
      </c>
      <c r="J569" s="12"/>
      <c r="K569" s="12" t="s">
        <v>512</v>
      </c>
      <c r="L569" s="10">
        <v>43435</v>
      </c>
      <c r="M569" s="13"/>
      <c r="N569" s="13" t="str">
        <f>IF(ISNA(VLOOKUP(K569,Corres!$A$1:$C$34,2,FALSE)),"",VLOOKUP(K569,Corres!$A$1:$C$34,2,FALSE))</f>
        <v>COC</v>
      </c>
      <c r="O569" s="13" t="str">
        <f>IF(ISNA(VLOOKUP(K569,Corres!$A$1:$C$34,3,FALSE)),"",VLOOKUP(K569,Corres!$A$1:$C$34,3,FALSE))</f>
        <v>Guich-mult</v>
      </c>
    </row>
    <row r="570" spans="1:15" x14ac:dyDescent="0.2">
      <c r="A570" s="7">
        <v>769</v>
      </c>
      <c r="B570" s="7" t="s">
        <v>351</v>
      </c>
      <c r="C570" s="8">
        <v>3829</v>
      </c>
      <c r="D570" s="12" t="s">
        <v>1081</v>
      </c>
      <c r="E570" s="8" t="s">
        <v>15</v>
      </c>
      <c r="F570" s="7" t="s">
        <v>21</v>
      </c>
      <c r="G570" s="10">
        <v>41752</v>
      </c>
      <c r="H570" s="11" t="s">
        <v>510</v>
      </c>
      <c r="I570" s="11" t="s">
        <v>1075</v>
      </c>
      <c r="J570" s="12"/>
      <c r="K570" s="12" t="s">
        <v>530</v>
      </c>
      <c r="L570" s="10">
        <v>42212</v>
      </c>
      <c r="M570" s="13"/>
      <c r="N570" s="13" t="str">
        <f>IF(ISNA(VLOOKUP(K570,Corres!$A$1:$C$34,2,FALSE)),"",VLOOKUP(K570,Corres!$A$1:$C$34,2,FALSE))</f>
        <v>CC_PART</v>
      </c>
      <c r="O570" s="13" t="str">
        <f>IF(ISNA(VLOOKUP(K570,Corres!$A$1:$C$34,3,FALSE)),"",VLOOKUP(K570,Corres!$A$1:$C$34,3,FALSE))</f>
        <v>Client-ges</v>
      </c>
    </row>
    <row r="571" spans="1:15" x14ac:dyDescent="0.2">
      <c r="A571" s="7">
        <v>770</v>
      </c>
      <c r="B571" s="7" t="s">
        <v>351</v>
      </c>
      <c r="C571" s="8">
        <v>4192</v>
      </c>
      <c r="D571" s="12" t="s">
        <v>1082</v>
      </c>
      <c r="E571" s="8" t="s">
        <v>15</v>
      </c>
      <c r="F571" s="7" t="s">
        <v>21</v>
      </c>
      <c r="G571" s="10">
        <v>42520</v>
      </c>
      <c r="H571" s="11" t="s">
        <v>510</v>
      </c>
      <c r="I571" s="11" t="s">
        <v>1075</v>
      </c>
      <c r="J571" s="12"/>
      <c r="K571" s="12" t="s">
        <v>530</v>
      </c>
      <c r="L571" s="10">
        <v>42576</v>
      </c>
      <c r="M571" s="13"/>
      <c r="N571" s="13" t="str">
        <f>IF(ISNA(VLOOKUP(K571,Corres!$A$1:$C$34,2,FALSE)),"",VLOOKUP(K571,Corres!$A$1:$C$34,2,FALSE))</f>
        <v>CC_PART</v>
      </c>
      <c r="O571" s="13" t="str">
        <f>IF(ISNA(VLOOKUP(K571,Corres!$A$1:$C$34,3,FALSE)),"",VLOOKUP(K571,Corres!$A$1:$C$34,3,FALSE))</f>
        <v>Client-ges</v>
      </c>
    </row>
    <row r="572" spans="1:15" x14ac:dyDescent="0.2">
      <c r="A572" s="7">
        <v>771</v>
      </c>
      <c r="B572" s="7" t="s">
        <v>351</v>
      </c>
      <c r="C572" s="8">
        <v>4035</v>
      </c>
      <c r="D572" s="12" t="s">
        <v>1083</v>
      </c>
      <c r="E572" s="8" t="s">
        <v>15</v>
      </c>
      <c r="F572" s="7" t="s">
        <v>16</v>
      </c>
      <c r="G572" s="10">
        <v>42296</v>
      </c>
      <c r="H572" s="11" t="s">
        <v>510</v>
      </c>
      <c r="I572" s="11" t="s">
        <v>1075</v>
      </c>
      <c r="J572" s="12"/>
      <c r="K572" s="12" t="s">
        <v>721</v>
      </c>
      <c r="L572" s="10">
        <v>43446</v>
      </c>
      <c r="M572" s="13"/>
      <c r="N572" s="13" t="str">
        <f>IF(ISNA(VLOOKUP(K572,Corres!$A$1:$C$34,2,FALSE)),"",VLOOKUP(K572,Corres!$A$1:$C$34,2,FALSE))</f>
        <v>RC</v>
      </c>
      <c r="O572" s="13" t="str">
        <f>IF(ISNA(VLOOKUP(K572,Corres!$A$1:$C$34,3,FALSE)),"",VLOOKUP(K572,Corres!$A$1:$C$34,3,FALSE))</f>
        <v>Client-ges</v>
      </c>
    </row>
    <row r="573" spans="1:15" x14ac:dyDescent="0.2">
      <c r="A573" s="7">
        <v>772</v>
      </c>
      <c r="B573" s="7" t="s">
        <v>351</v>
      </c>
      <c r="C573" s="8">
        <v>4249</v>
      </c>
      <c r="D573" s="12" t="s">
        <v>1084</v>
      </c>
      <c r="E573" s="8" t="s">
        <v>15</v>
      </c>
      <c r="F573" s="7" t="s">
        <v>21</v>
      </c>
      <c r="G573" s="10">
        <v>42555</v>
      </c>
      <c r="H573" s="11" t="s">
        <v>510</v>
      </c>
      <c r="I573" s="11" t="s">
        <v>1075</v>
      </c>
      <c r="J573" s="12"/>
      <c r="K573" s="12" t="s">
        <v>512</v>
      </c>
      <c r="L573" s="10">
        <v>43435</v>
      </c>
      <c r="M573" s="13"/>
      <c r="N573" s="13" t="str">
        <f>IF(ISNA(VLOOKUP(K573,Corres!$A$1:$C$34,2,FALSE)),"",VLOOKUP(K573,Corres!$A$1:$C$34,2,FALSE))</f>
        <v>COC</v>
      </c>
      <c r="O573" s="13" t="str">
        <f>IF(ISNA(VLOOKUP(K573,Corres!$A$1:$C$34,3,FALSE)),"",VLOOKUP(K573,Corres!$A$1:$C$34,3,FALSE))</f>
        <v>Guich-mult</v>
      </c>
    </row>
    <row r="574" spans="1:15" x14ac:dyDescent="0.2">
      <c r="A574" s="7">
        <v>773</v>
      </c>
      <c r="B574" s="7" t="s">
        <v>351</v>
      </c>
      <c r="C574" s="8">
        <v>4794</v>
      </c>
      <c r="D574" s="16" t="s">
        <v>1085</v>
      </c>
      <c r="E574" s="8" t="s">
        <v>15</v>
      </c>
      <c r="F574" s="7" t="s">
        <v>16</v>
      </c>
      <c r="G574" s="10">
        <v>43507</v>
      </c>
      <c r="H574" s="11" t="s">
        <v>510</v>
      </c>
      <c r="I574" s="11" t="s">
        <v>1075</v>
      </c>
      <c r="J574" s="12"/>
      <c r="K574" s="12" t="s">
        <v>512</v>
      </c>
      <c r="L574" s="10">
        <v>43507</v>
      </c>
      <c r="M574" s="13"/>
      <c r="N574" s="13" t="str">
        <f>IF(ISNA(VLOOKUP(K574,Corres!$A$1:$C$34,2,FALSE)),"",VLOOKUP(K574,Corres!$A$1:$C$34,2,FALSE))</f>
        <v>COC</v>
      </c>
      <c r="O574" s="13" t="str">
        <f>IF(ISNA(VLOOKUP(K574,Corres!$A$1:$C$34,3,FALSE)),"",VLOOKUP(K574,Corres!$A$1:$C$34,3,FALSE))</f>
        <v>Guich-mult</v>
      </c>
    </row>
    <row r="575" spans="1:15" x14ac:dyDescent="0.2">
      <c r="A575" s="7">
        <v>774</v>
      </c>
      <c r="B575" s="7" t="s">
        <v>351</v>
      </c>
      <c r="C575" s="8">
        <v>4387</v>
      </c>
      <c r="D575" s="12" t="s">
        <v>1086</v>
      </c>
      <c r="E575" s="8" t="s">
        <v>15</v>
      </c>
      <c r="F575" s="7" t="s">
        <v>21</v>
      </c>
      <c r="G575" s="10">
        <v>42697</v>
      </c>
      <c r="H575" s="11" t="s">
        <v>510</v>
      </c>
      <c r="I575" s="11" t="s">
        <v>1075</v>
      </c>
      <c r="J575" s="13"/>
      <c r="K575" s="12" t="s">
        <v>512</v>
      </c>
      <c r="L575" s="10">
        <v>43435</v>
      </c>
      <c r="M575" s="13"/>
      <c r="N575" s="13" t="str">
        <f>IF(ISNA(VLOOKUP(K575,Corres!$A$1:$C$34,2,FALSE)),"",VLOOKUP(K575,Corres!$A$1:$C$34,2,FALSE))</f>
        <v>COC</v>
      </c>
      <c r="O575" s="13" t="str">
        <f>IF(ISNA(VLOOKUP(K575,Corres!$A$1:$C$34,3,FALSE)),"",VLOOKUP(K575,Corres!$A$1:$C$34,3,FALSE))</f>
        <v>Guich-mult</v>
      </c>
    </row>
    <row r="576" spans="1:15" x14ac:dyDescent="0.2">
      <c r="A576" s="7">
        <v>775</v>
      </c>
      <c r="B576" s="7" t="s">
        <v>351</v>
      </c>
      <c r="C576" s="8">
        <v>4570</v>
      </c>
      <c r="D576" s="12" t="s">
        <v>1087</v>
      </c>
      <c r="E576" s="8" t="s">
        <v>15</v>
      </c>
      <c r="F576" s="7" t="s">
        <v>21</v>
      </c>
      <c r="G576" s="10">
        <v>42963</v>
      </c>
      <c r="H576" s="11" t="s">
        <v>510</v>
      </c>
      <c r="I576" s="11" t="s">
        <v>1075</v>
      </c>
      <c r="J576" s="12"/>
      <c r="K576" s="12" t="s">
        <v>512</v>
      </c>
      <c r="L576" s="10">
        <v>43435</v>
      </c>
      <c r="M576" s="13"/>
      <c r="N576" s="13" t="str">
        <f>IF(ISNA(VLOOKUP(K576,Corres!$A$1:$C$34,2,FALSE)),"",VLOOKUP(K576,Corres!$A$1:$C$34,2,FALSE))</f>
        <v>COC</v>
      </c>
      <c r="O576" s="13" t="str">
        <f>IF(ISNA(VLOOKUP(K576,Corres!$A$1:$C$34,3,FALSE)),"",VLOOKUP(K576,Corres!$A$1:$C$34,3,FALSE))</f>
        <v>Guich-mult</v>
      </c>
    </row>
    <row r="577" spans="1:15" x14ac:dyDescent="0.2">
      <c r="A577" s="7">
        <v>776</v>
      </c>
      <c r="B577" s="7" t="s">
        <v>351</v>
      </c>
      <c r="C577" s="8">
        <v>3960</v>
      </c>
      <c r="D577" s="12" t="s">
        <v>1088</v>
      </c>
      <c r="E577" s="8" t="s">
        <v>15</v>
      </c>
      <c r="F577" s="7" t="s">
        <v>21</v>
      </c>
      <c r="G577" s="10">
        <v>42128</v>
      </c>
      <c r="H577" s="11" t="s">
        <v>510</v>
      </c>
      <c r="I577" s="11" t="s">
        <v>1075</v>
      </c>
      <c r="J577" s="12"/>
      <c r="K577" s="12" t="s">
        <v>530</v>
      </c>
      <c r="L577" s="10">
        <v>43269</v>
      </c>
      <c r="M577" s="13"/>
      <c r="N577" s="13" t="str">
        <f>IF(ISNA(VLOOKUP(K577,Corres!$A$1:$C$34,2,FALSE)),"",VLOOKUP(K577,Corres!$A$1:$C$34,2,FALSE))</f>
        <v>CC_PART</v>
      </c>
      <c r="O577" s="13" t="str">
        <f>IF(ISNA(VLOOKUP(K577,Corres!$A$1:$C$34,3,FALSE)),"",VLOOKUP(K577,Corres!$A$1:$C$34,3,FALSE))</f>
        <v>Client-ges</v>
      </c>
    </row>
    <row r="578" spans="1:15" x14ac:dyDescent="0.2">
      <c r="A578" s="7">
        <v>777</v>
      </c>
      <c r="B578" s="7" t="s">
        <v>351</v>
      </c>
      <c r="C578" s="8">
        <v>3052</v>
      </c>
      <c r="D578" s="12" t="s">
        <v>1089</v>
      </c>
      <c r="E578" s="8" t="s">
        <v>15</v>
      </c>
      <c r="F578" s="7" t="s">
        <v>21</v>
      </c>
      <c r="G578" s="10">
        <v>38596</v>
      </c>
      <c r="H578" s="11" t="s">
        <v>510</v>
      </c>
      <c r="I578" s="11" t="s">
        <v>1090</v>
      </c>
      <c r="J578" s="12"/>
      <c r="K578" s="12" t="s">
        <v>585</v>
      </c>
      <c r="L578" s="10">
        <v>42940</v>
      </c>
      <c r="M578" s="13"/>
      <c r="N578" s="13" t="str">
        <f>IF(ISNA(VLOOKUP(K578,Corres!$A$1:$C$34,2,FALSE)),"",VLOOKUP(K578,Corres!$A$1:$C$34,2,FALSE))</f>
        <v>CA</v>
      </c>
      <c r="O578" s="13" t="str">
        <f>IF(ISNA(VLOOKUP(K578,Corres!$A$1:$C$34,3,FALSE)),"",VLOOKUP(K578,Corres!$A$1:$C$34,3,FALSE))</f>
        <v>Agence-res</v>
      </c>
    </row>
    <row r="579" spans="1:15" x14ac:dyDescent="0.2">
      <c r="A579" s="7">
        <v>778</v>
      </c>
      <c r="B579" s="7" t="s">
        <v>351</v>
      </c>
      <c r="C579" s="8">
        <v>4301</v>
      </c>
      <c r="D579" s="12" t="s">
        <v>1091</v>
      </c>
      <c r="E579" s="8" t="s">
        <v>15</v>
      </c>
      <c r="F579" s="7" t="s">
        <v>16</v>
      </c>
      <c r="G579" s="10">
        <v>42611</v>
      </c>
      <c r="H579" s="11" t="s">
        <v>510</v>
      </c>
      <c r="I579" s="11" t="s">
        <v>1090</v>
      </c>
      <c r="J579" s="12"/>
      <c r="K579" s="12" t="s">
        <v>512</v>
      </c>
      <c r="L579" s="10">
        <v>43435</v>
      </c>
      <c r="M579" s="13"/>
      <c r="N579" s="13" t="str">
        <f>IF(ISNA(VLOOKUP(K579,Corres!$A$1:$C$34,2,FALSE)),"",VLOOKUP(K579,Corres!$A$1:$C$34,2,FALSE))</f>
        <v>COC</v>
      </c>
      <c r="O579" s="13" t="str">
        <f>IF(ISNA(VLOOKUP(K579,Corres!$A$1:$C$34,3,FALSE)),"",VLOOKUP(K579,Corres!$A$1:$C$34,3,FALSE))</f>
        <v>Guich-mult</v>
      </c>
    </row>
    <row r="580" spans="1:15" x14ac:dyDescent="0.2">
      <c r="A580" s="7">
        <v>779</v>
      </c>
      <c r="B580" s="7" t="s">
        <v>351</v>
      </c>
      <c r="C580" s="8">
        <v>2800</v>
      </c>
      <c r="D580" s="12" t="s">
        <v>1092</v>
      </c>
      <c r="E580" s="8" t="s">
        <v>15</v>
      </c>
      <c r="F580" s="7" t="s">
        <v>21</v>
      </c>
      <c r="G580" s="10">
        <v>38103</v>
      </c>
      <c r="H580" s="11" t="s">
        <v>510</v>
      </c>
      <c r="I580" s="11" t="s">
        <v>1090</v>
      </c>
      <c r="J580" s="12"/>
      <c r="K580" s="12" t="s">
        <v>515</v>
      </c>
      <c r="L580" s="10">
        <v>41624</v>
      </c>
      <c r="M580" s="13"/>
      <c r="N580" s="13" t="str">
        <f>IF(ISNA(VLOOKUP(K580,Corres!$A$1:$C$34,2,FALSE)),"",VLOOKUP(K580,Corres!$A$1:$C$34,2,FALSE))</f>
        <v>CC_PART</v>
      </c>
      <c r="O580" s="13" t="str">
        <f>IF(ISNA(VLOOKUP(K580,Corres!$A$1:$C$34,3,FALSE)),"",VLOOKUP(K580,Corres!$A$1:$C$34,3,FALSE))</f>
        <v>Client-ges</v>
      </c>
    </row>
    <row r="581" spans="1:15" x14ac:dyDescent="0.2">
      <c r="A581" s="7">
        <v>780</v>
      </c>
      <c r="B581" s="7" t="s">
        <v>351</v>
      </c>
      <c r="C581" s="8">
        <v>2512</v>
      </c>
      <c r="D581" s="12" t="s">
        <v>1093</v>
      </c>
      <c r="E581" s="8" t="s">
        <v>15</v>
      </c>
      <c r="F581" s="7" t="s">
        <v>21</v>
      </c>
      <c r="G581" s="10">
        <v>36678</v>
      </c>
      <c r="H581" s="11" t="s">
        <v>510</v>
      </c>
      <c r="I581" s="11" t="s">
        <v>1090</v>
      </c>
      <c r="J581" s="12"/>
      <c r="K581" s="12" t="s">
        <v>419</v>
      </c>
      <c r="L581" s="10">
        <v>43049</v>
      </c>
      <c r="M581" s="13"/>
      <c r="N581" s="13" t="str">
        <f>IF(ISNA(VLOOKUP(K581,Corres!$A$1:$C$34,2,FALSE)),"",VLOOKUP(K581,Corres!$A$1:$C$34,2,FALSE))</f>
        <v>CFO</v>
      </c>
      <c r="O581" s="13" t="str">
        <f>IF(ISNA(VLOOKUP(K581,Corres!$A$1:$C$34,3,FALSE)),"",VLOOKUP(K581,Corres!$A$1:$C$34,3,FALSE))</f>
        <v>Client-adm</v>
      </c>
    </row>
    <row r="582" spans="1:15" x14ac:dyDescent="0.2">
      <c r="A582" s="7">
        <v>781</v>
      </c>
      <c r="B582" s="7" t="s">
        <v>351</v>
      </c>
      <c r="C582" s="8">
        <v>4589</v>
      </c>
      <c r="D582" s="12" t="s">
        <v>1094</v>
      </c>
      <c r="E582" s="8" t="s">
        <v>15</v>
      </c>
      <c r="F582" s="7" t="s">
        <v>21</v>
      </c>
      <c r="G582" s="10">
        <v>42984</v>
      </c>
      <c r="H582" s="11" t="s">
        <v>510</v>
      </c>
      <c r="I582" s="11" t="s">
        <v>1090</v>
      </c>
      <c r="J582" s="12"/>
      <c r="K582" s="12" t="s">
        <v>512</v>
      </c>
      <c r="L582" s="10">
        <v>43435</v>
      </c>
      <c r="M582" s="13"/>
      <c r="N582" s="13" t="str">
        <f>IF(ISNA(VLOOKUP(K582,Corres!$A$1:$C$34,2,FALSE)),"",VLOOKUP(K582,Corres!$A$1:$C$34,2,FALSE))</f>
        <v>COC</v>
      </c>
      <c r="O582" s="13" t="str">
        <f>IF(ISNA(VLOOKUP(K582,Corres!$A$1:$C$34,3,FALSE)),"",VLOOKUP(K582,Corres!$A$1:$C$34,3,FALSE))</f>
        <v>Guich-mult</v>
      </c>
    </row>
    <row r="583" spans="1:15" x14ac:dyDescent="0.2">
      <c r="A583" s="7">
        <v>782</v>
      </c>
      <c r="B583" s="7" t="s">
        <v>351</v>
      </c>
      <c r="C583" s="8">
        <v>2745</v>
      </c>
      <c r="D583" s="12" t="s">
        <v>1095</v>
      </c>
      <c r="E583" s="8" t="s">
        <v>15</v>
      </c>
      <c r="F583" s="7" t="s">
        <v>16</v>
      </c>
      <c r="G583" s="10">
        <v>37789</v>
      </c>
      <c r="H583" s="11" t="s">
        <v>436</v>
      </c>
      <c r="I583" s="11" t="s">
        <v>1096</v>
      </c>
      <c r="J583" s="12"/>
      <c r="K583" s="12" t="s">
        <v>528</v>
      </c>
      <c r="L583" s="10">
        <v>42933</v>
      </c>
      <c r="M583" s="13"/>
      <c r="N583" s="13" t="str">
        <f>IF(ISNA(VLOOKUP(K583,Corres!$A$1:$C$34,2,FALSE)),"",VLOOKUP(K583,Corres!$A$1:$C$34,2,FALSE))</f>
        <v>DA</v>
      </c>
      <c r="O583" s="13" t="str">
        <f>IF(ISNA(VLOOKUP(K583,Corres!$A$1:$C$34,3,FALSE)),"",VLOOKUP(K583,Corres!$A$1:$C$34,3,FALSE))</f>
        <v>Agence-res</v>
      </c>
    </row>
    <row r="584" spans="1:15" x14ac:dyDescent="0.2">
      <c r="A584" s="7">
        <v>783</v>
      </c>
      <c r="B584" s="7" t="s">
        <v>351</v>
      </c>
      <c r="C584" s="8">
        <v>4779</v>
      </c>
      <c r="D584" s="12" t="s">
        <v>1097</v>
      </c>
      <c r="E584" s="8" t="s">
        <v>15</v>
      </c>
      <c r="F584" s="7" t="s">
        <v>16</v>
      </c>
      <c r="G584" s="10">
        <v>43447</v>
      </c>
      <c r="H584" s="11" t="s">
        <v>436</v>
      </c>
      <c r="I584" s="11" t="s">
        <v>1096</v>
      </c>
      <c r="J584" s="12"/>
      <c r="K584" s="12" t="s">
        <v>548</v>
      </c>
      <c r="L584" s="10">
        <v>43447</v>
      </c>
      <c r="M584" s="13"/>
      <c r="N584" s="13" t="str">
        <f>IF(ISNA(VLOOKUP(K584,Corres!$A$1:$C$34,2,FALSE)),"",VLOOKUP(K584,Corres!$A$1:$C$34,2,FALSE))</f>
        <v>CC_PRO</v>
      </c>
      <c r="O584" s="13" t="str">
        <f>IF(ISNA(VLOOKUP(K584,Corres!$A$1:$C$34,3,FALSE)),"",VLOOKUP(K584,Corres!$A$1:$C$34,3,FALSE))</f>
        <v>Client-ges</v>
      </c>
    </row>
    <row r="585" spans="1:15" x14ac:dyDescent="0.2">
      <c r="A585" s="7">
        <v>784</v>
      </c>
      <c r="B585" s="7" t="s">
        <v>351</v>
      </c>
      <c r="C585" s="8">
        <v>4780</v>
      </c>
      <c r="D585" s="12" t="s">
        <v>1098</v>
      </c>
      <c r="E585" s="8" t="s">
        <v>15</v>
      </c>
      <c r="F585" s="7" t="s">
        <v>16</v>
      </c>
      <c r="G585" s="10">
        <v>43447</v>
      </c>
      <c r="H585" s="11" t="s">
        <v>436</v>
      </c>
      <c r="I585" s="11" t="s">
        <v>1096</v>
      </c>
      <c r="J585" s="12"/>
      <c r="K585" s="12" t="s">
        <v>530</v>
      </c>
      <c r="L585" s="10">
        <v>43447</v>
      </c>
      <c r="M585" s="13"/>
      <c r="N585" s="13" t="str">
        <f>IF(ISNA(VLOOKUP(K585,Corres!$A$1:$C$34,2,FALSE)),"",VLOOKUP(K585,Corres!$A$1:$C$34,2,FALSE))</f>
        <v>CC_PART</v>
      </c>
      <c r="O585" s="13" t="str">
        <f>IF(ISNA(VLOOKUP(K585,Corres!$A$1:$C$34,3,FALSE)),"",VLOOKUP(K585,Corres!$A$1:$C$34,3,FALSE))</f>
        <v>Client-ges</v>
      </c>
    </row>
    <row r="586" spans="1:15" x14ac:dyDescent="0.2">
      <c r="A586" s="7">
        <v>785</v>
      </c>
      <c r="B586" s="7" t="s">
        <v>351</v>
      </c>
      <c r="C586" s="8">
        <v>4098</v>
      </c>
      <c r="D586" s="12" t="s">
        <v>1099</v>
      </c>
      <c r="E586" s="8" t="s">
        <v>15</v>
      </c>
      <c r="F586" s="7" t="s">
        <v>21</v>
      </c>
      <c r="G586" s="10">
        <v>42388</v>
      </c>
      <c r="H586" s="11" t="s">
        <v>436</v>
      </c>
      <c r="I586" s="11" t="s">
        <v>1096</v>
      </c>
      <c r="J586" s="12"/>
      <c r="K586" s="12" t="s">
        <v>530</v>
      </c>
      <c r="L586" s="10">
        <v>42758</v>
      </c>
      <c r="M586" s="13"/>
      <c r="N586" s="13" t="str">
        <f>IF(ISNA(VLOOKUP(K586,Corres!$A$1:$C$34,2,FALSE)),"",VLOOKUP(K586,Corres!$A$1:$C$34,2,FALSE))</f>
        <v>CC_PART</v>
      </c>
      <c r="O586" s="13" t="str">
        <f>IF(ISNA(VLOOKUP(K586,Corres!$A$1:$C$34,3,FALSE)),"",VLOOKUP(K586,Corres!$A$1:$C$34,3,FALSE))</f>
        <v>Client-ges</v>
      </c>
    </row>
    <row r="587" spans="1:15" x14ac:dyDescent="0.2">
      <c r="A587" s="7">
        <v>786</v>
      </c>
      <c r="B587" s="7" t="s">
        <v>351</v>
      </c>
      <c r="C587" s="8">
        <v>2630</v>
      </c>
      <c r="D587" s="12" t="s">
        <v>1100</v>
      </c>
      <c r="E587" s="8" t="s">
        <v>15</v>
      </c>
      <c r="F587" s="7" t="s">
        <v>21</v>
      </c>
      <c r="G587" s="10">
        <v>37244</v>
      </c>
      <c r="H587" s="11" t="s">
        <v>436</v>
      </c>
      <c r="I587" s="11" t="s">
        <v>1096</v>
      </c>
      <c r="J587" s="12"/>
      <c r="K587" s="12" t="s">
        <v>721</v>
      </c>
      <c r="L587" s="10">
        <v>42282</v>
      </c>
      <c r="M587" s="13"/>
      <c r="N587" s="13" t="str">
        <f>IF(ISNA(VLOOKUP(K587,Corres!$A$1:$C$34,2,FALSE)),"",VLOOKUP(K587,Corres!$A$1:$C$34,2,FALSE))</f>
        <v>RC</v>
      </c>
      <c r="O587" s="13" t="str">
        <f>IF(ISNA(VLOOKUP(K587,Corres!$A$1:$C$34,3,FALSE)),"",VLOOKUP(K587,Corres!$A$1:$C$34,3,FALSE))</f>
        <v>Client-ges</v>
      </c>
    </row>
    <row r="588" spans="1:15" x14ac:dyDescent="0.2">
      <c r="A588" s="7">
        <v>787</v>
      </c>
      <c r="B588" s="7" t="s">
        <v>351</v>
      </c>
      <c r="C588" s="8">
        <v>2142</v>
      </c>
      <c r="D588" s="12" t="s">
        <v>1101</v>
      </c>
      <c r="E588" s="8" t="s">
        <v>15</v>
      </c>
      <c r="F588" s="7" t="s">
        <v>16</v>
      </c>
      <c r="G588" s="10">
        <v>34881</v>
      </c>
      <c r="H588" s="11" t="s">
        <v>436</v>
      </c>
      <c r="I588" s="11" t="s">
        <v>1096</v>
      </c>
      <c r="J588" s="12"/>
      <c r="K588" s="12" t="s">
        <v>554</v>
      </c>
      <c r="L588" s="10">
        <v>43435</v>
      </c>
      <c r="M588" s="13"/>
      <c r="N588" s="13" t="str">
        <f>IF(ISNA(VLOOKUP(K588,Corres!$A$1:$C$34,2,FALSE)),"",VLOOKUP(K588,Corres!$A$1:$C$34,2,FALSE))</f>
        <v>RFO</v>
      </c>
      <c r="O588" s="13" t="str">
        <f>IF(ISNA(VLOOKUP(K588,Corres!$A$1:$C$34,3,FALSE)),"",VLOOKUP(K588,Corres!$A$1:$C$34,3,FALSE))</f>
        <v>Client-adm</v>
      </c>
    </row>
    <row r="589" spans="1:15" x14ac:dyDescent="0.2">
      <c r="A589" s="7">
        <v>788</v>
      </c>
      <c r="B589" s="7" t="s">
        <v>351</v>
      </c>
      <c r="C589" s="8">
        <v>3529</v>
      </c>
      <c r="D589" s="12" t="s">
        <v>1102</v>
      </c>
      <c r="E589" s="8" t="s">
        <v>15</v>
      </c>
      <c r="F589" s="7" t="s">
        <v>21</v>
      </c>
      <c r="G589" s="10">
        <v>40378</v>
      </c>
      <c r="H589" s="11" t="s">
        <v>436</v>
      </c>
      <c r="I589" s="11" t="s">
        <v>1096</v>
      </c>
      <c r="J589" s="12"/>
      <c r="K589" s="12" t="s">
        <v>548</v>
      </c>
      <c r="L589" s="10">
        <v>41603</v>
      </c>
      <c r="M589" s="13"/>
      <c r="N589" s="13" t="str">
        <f>IF(ISNA(VLOOKUP(K589,Corres!$A$1:$C$34,2,FALSE)),"",VLOOKUP(K589,Corres!$A$1:$C$34,2,FALSE))</f>
        <v>CC_PRO</v>
      </c>
      <c r="O589" s="13" t="str">
        <f>IF(ISNA(VLOOKUP(K589,Corres!$A$1:$C$34,3,FALSE)),"",VLOOKUP(K589,Corres!$A$1:$C$34,3,FALSE))</f>
        <v>Client-ges</v>
      </c>
    </row>
    <row r="590" spans="1:15" x14ac:dyDescent="0.2">
      <c r="A590" s="7">
        <v>789</v>
      </c>
      <c r="B590" s="7" t="s">
        <v>351</v>
      </c>
      <c r="C590" s="8">
        <v>3623</v>
      </c>
      <c r="D590" s="12" t="s">
        <v>1103</v>
      </c>
      <c r="E590" s="8" t="s">
        <v>15</v>
      </c>
      <c r="F590" s="7" t="s">
        <v>21</v>
      </c>
      <c r="G590" s="10">
        <v>40794</v>
      </c>
      <c r="H590" s="11" t="s">
        <v>436</v>
      </c>
      <c r="I590" s="11" t="s">
        <v>1096</v>
      </c>
      <c r="J590" s="12"/>
      <c r="K590" s="12" t="s">
        <v>512</v>
      </c>
      <c r="L590" s="10">
        <v>43435</v>
      </c>
      <c r="M590" s="13"/>
      <c r="N590" s="13" t="str">
        <f>IF(ISNA(VLOOKUP(K590,Corres!$A$1:$C$34,2,FALSE)),"",VLOOKUP(K590,Corres!$A$1:$C$34,2,FALSE))</f>
        <v>COC</v>
      </c>
      <c r="O590" s="13" t="str">
        <f>IF(ISNA(VLOOKUP(K590,Corres!$A$1:$C$34,3,FALSE)),"",VLOOKUP(K590,Corres!$A$1:$C$34,3,FALSE))</f>
        <v>Guich-mult</v>
      </c>
    </row>
    <row r="591" spans="1:15" x14ac:dyDescent="0.2">
      <c r="A591" s="7">
        <v>790</v>
      </c>
      <c r="B591" s="7" t="s">
        <v>351</v>
      </c>
      <c r="C591" s="8">
        <v>3624</v>
      </c>
      <c r="D591" s="12" t="s">
        <v>1104</v>
      </c>
      <c r="E591" s="8" t="s">
        <v>15</v>
      </c>
      <c r="F591" s="7" t="s">
        <v>16</v>
      </c>
      <c r="G591" s="10">
        <v>40794</v>
      </c>
      <c r="H591" s="11" t="s">
        <v>436</v>
      </c>
      <c r="I591" s="11" t="s">
        <v>1096</v>
      </c>
      <c r="J591" s="12"/>
      <c r="K591" s="12" t="s">
        <v>419</v>
      </c>
      <c r="L591" s="10">
        <v>43435</v>
      </c>
      <c r="M591" s="13"/>
      <c r="N591" s="13" t="str">
        <f>IF(ISNA(VLOOKUP(K591,Corres!$A$1:$C$34,2,FALSE)),"",VLOOKUP(K591,Corres!$A$1:$C$34,2,FALSE))</f>
        <v>CFO</v>
      </c>
      <c r="O591" s="13" t="str">
        <f>IF(ISNA(VLOOKUP(K591,Corres!$A$1:$C$34,3,FALSE)),"",VLOOKUP(K591,Corres!$A$1:$C$34,3,FALSE))</f>
        <v>Client-adm</v>
      </c>
    </row>
    <row r="592" spans="1:15" x14ac:dyDescent="0.2">
      <c r="A592" s="7">
        <v>791</v>
      </c>
      <c r="B592" s="7" t="s">
        <v>351</v>
      </c>
      <c r="C592" s="8">
        <v>4784</v>
      </c>
      <c r="D592" s="12" t="s">
        <v>1105</v>
      </c>
      <c r="E592" s="8" t="s">
        <v>15</v>
      </c>
      <c r="F592" s="7" t="s">
        <v>16</v>
      </c>
      <c r="G592" s="10">
        <v>43475</v>
      </c>
      <c r="H592" s="11" t="s">
        <v>436</v>
      </c>
      <c r="I592" s="11" t="s">
        <v>1096</v>
      </c>
      <c r="J592" s="12"/>
      <c r="K592" s="12" t="s">
        <v>512</v>
      </c>
      <c r="L592" s="10">
        <v>43475</v>
      </c>
      <c r="M592" s="13"/>
      <c r="N592" s="13" t="str">
        <f>IF(ISNA(VLOOKUP(K592,Corres!$A$1:$C$34,2,FALSE)),"",VLOOKUP(K592,Corres!$A$1:$C$34,2,FALSE))</f>
        <v>COC</v>
      </c>
      <c r="O592" s="13" t="str">
        <f>IF(ISNA(VLOOKUP(K592,Corres!$A$1:$C$34,3,FALSE)),"",VLOOKUP(K592,Corres!$A$1:$C$34,3,FALSE))</f>
        <v>Guich-mult</v>
      </c>
    </row>
    <row r="593" spans="1:15" x14ac:dyDescent="0.2">
      <c r="A593" s="7">
        <v>792</v>
      </c>
      <c r="B593" s="7" t="s">
        <v>351</v>
      </c>
      <c r="C593" s="8">
        <v>4808</v>
      </c>
      <c r="D593" s="12" t="s">
        <v>1106</v>
      </c>
      <c r="E593" s="8" t="s">
        <v>15</v>
      </c>
      <c r="F593" s="7" t="s">
        <v>16</v>
      </c>
      <c r="G593" s="10">
        <v>43517</v>
      </c>
      <c r="H593" s="11" t="s">
        <v>436</v>
      </c>
      <c r="I593" s="11" t="s">
        <v>1096</v>
      </c>
      <c r="J593" s="12"/>
      <c r="K593" s="12" t="s">
        <v>512</v>
      </c>
      <c r="L593" s="10">
        <v>43517</v>
      </c>
      <c r="M593" s="13"/>
      <c r="N593" s="13" t="str">
        <f>IF(ISNA(VLOOKUP(K593,Corres!$A$1:$C$34,2,FALSE)),"",VLOOKUP(K593,Corres!$A$1:$C$34,2,FALSE))</f>
        <v>COC</v>
      </c>
      <c r="O593" s="13" t="str">
        <f>IF(ISNA(VLOOKUP(K593,Corres!$A$1:$C$34,3,FALSE)),"",VLOOKUP(K593,Corres!$A$1:$C$34,3,FALSE))</f>
        <v>Guich-mult</v>
      </c>
    </row>
    <row r="594" spans="1:15" x14ac:dyDescent="0.2">
      <c r="A594" s="7">
        <v>793</v>
      </c>
      <c r="B594" s="7" t="s">
        <v>351</v>
      </c>
      <c r="C594" s="8">
        <v>4186</v>
      </c>
      <c r="D594" s="12" t="s">
        <v>1107</v>
      </c>
      <c r="E594" s="8" t="s">
        <v>15</v>
      </c>
      <c r="F594" s="7" t="s">
        <v>16</v>
      </c>
      <c r="G594" s="10">
        <v>42513</v>
      </c>
      <c r="H594" s="11" t="s">
        <v>436</v>
      </c>
      <c r="I594" s="11" t="s">
        <v>1096</v>
      </c>
      <c r="J594" s="12"/>
      <c r="K594" s="12" t="s">
        <v>512</v>
      </c>
      <c r="L594" s="10">
        <v>43435</v>
      </c>
      <c r="M594" s="13"/>
      <c r="N594" s="13" t="str">
        <f>IF(ISNA(VLOOKUP(K594,Corres!$A$1:$C$34,2,FALSE)),"",VLOOKUP(K594,Corres!$A$1:$C$34,2,FALSE))</f>
        <v>COC</v>
      </c>
      <c r="O594" s="13" t="str">
        <f>IF(ISNA(VLOOKUP(K594,Corres!$A$1:$C$34,3,FALSE)),"",VLOOKUP(K594,Corres!$A$1:$C$34,3,FALSE))</f>
        <v>Guich-mult</v>
      </c>
    </row>
    <row r="595" spans="1:15" x14ac:dyDescent="0.2">
      <c r="A595" s="7">
        <v>794</v>
      </c>
      <c r="B595" s="7" t="s">
        <v>351</v>
      </c>
      <c r="C595" s="8">
        <v>4374</v>
      </c>
      <c r="D595" s="12" t="s">
        <v>1108</v>
      </c>
      <c r="E595" s="8" t="s">
        <v>15</v>
      </c>
      <c r="F595" s="7" t="s">
        <v>21</v>
      </c>
      <c r="G595" s="10">
        <v>42688</v>
      </c>
      <c r="H595" s="11" t="s">
        <v>436</v>
      </c>
      <c r="I595" s="11" t="s">
        <v>1096</v>
      </c>
      <c r="J595" s="12"/>
      <c r="K595" s="12" t="s">
        <v>512</v>
      </c>
      <c r="L595" s="10">
        <v>43435</v>
      </c>
      <c r="M595" s="13"/>
      <c r="N595" s="13" t="str">
        <f>IF(ISNA(VLOOKUP(K595,Corres!$A$1:$C$34,2,FALSE)),"",VLOOKUP(K595,Corres!$A$1:$C$34,2,FALSE))</f>
        <v>COC</v>
      </c>
      <c r="O595" s="13" t="str">
        <f>IF(ISNA(VLOOKUP(K595,Corres!$A$1:$C$34,3,FALSE)),"",VLOOKUP(K595,Corres!$A$1:$C$34,3,FALSE))</f>
        <v>Guich-mult</v>
      </c>
    </row>
    <row r="596" spans="1:15" x14ac:dyDescent="0.2">
      <c r="A596" s="7">
        <v>795</v>
      </c>
      <c r="B596" s="7" t="s">
        <v>351</v>
      </c>
      <c r="C596" s="8">
        <v>4405</v>
      </c>
      <c r="D596" s="12" t="s">
        <v>1109</v>
      </c>
      <c r="E596" s="8" t="s">
        <v>15</v>
      </c>
      <c r="F596" s="7" t="s">
        <v>16</v>
      </c>
      <c r="G596" s="10">
        <v>42711</v>
      </c>
      <c r="H596" s="11" t="s">
        <v>436</v>
      </c>
      <c r="I596" s="11" t="s">
        <v>1096</v>
      </c>
      <c r="J596" s="12"/>
      <c r="K596" s="12" t="s">
        <v>530</v>
      </c>
      <c r="L596" s="10">
        <v>43405</v>
      </c>
      <c r="M596" s="13"/>
      <c r="N596" s="13" t="str">
        <f>IF(ISNA(VLOOKUP(K596,Corres!$A$1:$C$34,2,FALSE)),"",VLOOKUP(K596,Corres!$A$1:$C$34,2,FALSE))</f>
        <v>CC_PART</v>
      </c>
      <c r="O596" s="13" t="str">
        <f>IF(ISNA(VLOOKUP(K596,Corres!$A$1:$C$34,3,FALSE)),"",VLOOKUP(K596,Corres!$A$1:$C$34,3,FALSE))</f>
        <v>Client-ges</v>
      </c>
    </row>
    <row r="597" spans="1:15" x14ac:dyDescent="0.2">
      <c r="A597" s="7">
        <v>796</v>
      </c>
      <c r="B597" s="7" t="s">
        <v>351</v>
      </c>
      <c r="C597" s="8">
        <v>4376</v>
      </c>
      <c r="D597" s="12" t="s">
        <v>1110</v>
      </c>
      <c r="E597" s="8" t="s">
        <v>15</v>
      </c>
      <c r="F597" s="7" t="s">
        <v>21</v>
      </c>
      <c r="G597" s="10">
        <v>42688</v>
      </c>
      <c r="H597" s="11" t="s">
        <v>436</v>
      </c>
      <c r="I597" s="11" t="s">
        <v>1096</v>
      </c>
      <c r="J597" s="12"/>
      <c r="K597" s="12" t="s">
        <v>530</v>
      </c>
      <c r="L597" s="10">
        <v>43025</v>
      </c>
      <c r="M597" s="13"/>
      <c r="N597" s="13" t="str">
        <f>IF(ISNA(VLOOKUP(K597,Corres!$A$1:$C$34,2,FALSE)),"",VLOOKUP(K597,Corres!$A$1:$C$34,2,FALSE))</f>
        <v>CC_PART</v>
      </c>
      <c r="O597" s="13" t="str">
        <f>IF(ISNA(VLOOKUP(K597,Corres!$A$1:$C$34,3,FALSE)),"",VLOOKUP(K597,Corres!$A$1:$C$34,3,FALSE))</f>
        <v>Client-ges</v>
      </c>
    </row>
    <row r="598" spans="1:15" x14ac:dyDescent="0.2">
      <c r="A598" s="7">
        <v>797</v>
      </c>
      <c r="B598" s="7" t="s">
        <v>351</v>
      </c>
      <c r="C598" s="8">
        <v>4836</v>
      </c>
      <c r="D598" s="12" t="s">
        <v>1111</v>
      </c>
      <c r="E598" s="8" t="s">
        <v>15</v>
      </c>
      <c r="F598" s="7" t="s">
        <v>16</v>
      </c>
      <c r="G598" s="10">
        <v>43549</v>
      </c>
      <c r="H598" s="11" t="s">
        <v>436</v>
      </c>
      <c r="I598" s="11" t="s">
        <v>1096</v>
      </c>
      <c r="J598" s="12"/>
      <c r="K598" s="12" t="s">
        <v>715</v>
      </c>
      <c r="L598" s="10">
        <v>43549</v>
      </c>
      <c r="M598" s="13"/>
      <c r="N598" s="13" t="str">
        <f>IF(ISNA(VLOOKUP(K598,Corres!$A$1:$C$34,2,FALSE)),"",VLOOKUP(K598,Corres!$A$1:$C$34,2,FALSE))</f>
        <v>CC_PRO</v>
      </c>
      <c r="O598" s="13" t="str">
        <f>IF(ISNA(VLOOKUP(K598,Corres!$A$1:$C$34,3,FALSE)),"",VLOOKUP(K598,Corres!$A$1:$C$34,3,FALSE))</f>
        <v>Client-ges</v>
      </c>
    </row>
    <row r="599" spans="1:15" x14ac:dyDescent="0.2">
      <c r="A599" s="7">
        <v>798</v>
      </c>
      <c r="B599" s="7" t="s">
        <v>351</v>
      </c>
      <c r="C599" s="8">
        <v>3982</v>
      </c>
      <c r="D599" s="12" t="s">
        <v>1112</v>
      </c>
      <c r="E599" s="8" t="s">
        <v>15</v>
      </c>
      <c r="F599" s="7" t="s">
        <v>16</v>
      </c>
      <c r="G599" s="10">
        <v>42201</v>
      </c>
      <c r="H599" s="11" t="s">
        <v>436</v>
      </c>
      <c r="I599" s="11" t="s">
        <v>1096</v>
      </c>
      <c r="J599" s="12"/>
      <c r="K599" s="12" t="s">
        <v>512</v>
      </c>
      <c r="L599" s="10">
        <v>43435</v>
      </c>
      <c r="M599" s="13"/>
      <c r="N599" s="13" t="str">
        <f>IF(ISNA(VLOOKUP(K599,Corres!$A$1:$C$34,2,FALSE)),"",VLOOKUP(K599,Corres!$A$1:$C$34,2,FALSE))</f>
        <v>COC</v>
      </c>
      <c r="O599" s="13" t="str">
        <f>IF(ISNA(VLOOKUP(K599,Corres!$A$1:$C$34,3,FALSE)),"",VLOOKUP(K599,Corres!$A$1:$C$34,3,FALSE))</f>
        <v>Guich-mult</v>
      </c>
    </row>
    <row r="600" spans="1:15" x14ac:dyDescent="0.2">
      <c r="A600" s="7">
        <v>799</v>
      </c>
      <c r="B600" s="7" t="s">
        <v>351</v>
      </c>
      <c r="C600" s="8">
        <v>4229</v>
      </c>
      <c r="D600" s="12" t="s">
        <v>1113</v>
      </c>
      <c r="E600" s="8" t="s">
        <v>15</v>
      </c>
      <c r="F600" s="7" t="s">
        <v>21</v>
      </c>
      <c r="G600" s="10">
        <v>42542</v>
      </c>
      <c r="H600" s="11" t="s">
        <v>436</v>
      </c>
      <c r="I600" s="11" t="s">
        <v>1096</v>
      </c>
      <c r="J600" s="12"/>
      <c r="K600" s="12" t="s">
        <v>512</v>
      </c>
      <c r="L600" s="10">
        <v>43435</v>
      </c>
      <c r="M600" s="13"/>
      <c r="N600" s="13" t="str">
        <f>IF(ISNA(VLOOKUP(K600,Corres!$A$1:$C$34,2,FALSE)),"",VLOOKUP(K600,Corres!$A$1:$C$34,2,FALSE))</f>
        <v>COC</v>
      </c>
      <c r="O600" s="13" t="str">
        <f>IF(ISNA(VLOOKUP(K600,Corres!$A$1:$C$34,3,FALSE)),"",VLOOKUP(K600,Corres!$A$1:$C$34,3,FALSE))</f>
        <v>Guich-mult</v>
      </c>
    </row>
    <row r="601" spans="1:15" x14ac:dyDescent="0.2">
      <c r="A601" s="7">
        <v>800</v>
      </c>
      <c r="B601" s="7" t="s">
        <v>351</v>
      </c>
      <c r="C601" s="8">
        <v>4706</v>
      </c>
      <c r="D601" s="16" t="s">
        <v>1114</v>
      </c>
      <c r="E601" s="17" t="s">
        <v>15</v>
      </c>
      <c r="F601" s="7" t="s">
        <v>21</v>
      </c>
      <c r="G601" s="10">
        <v>43258</v>
      </c>
      <c r="H601" s="11" t="s">
        <v>436</v>
      </c>
      <c r="I601" s="11" t="s">
        <v>1096</v>
      </c>
      <c r="J601" s="12"/>
      <c r="K601" s="12" t="s">
        <v>512</v>
      </c>
      <c r="L601" s="19">
        <v>43435</v>
      </c>
      <c r="M601" s="13"/>
      <c r="N601" s="13" t="str">
        <f>IF(ISNA(VLOOKUP(K601,Corres!$A$1:$C$34,2,FALSE)),"",VLOOKUP(K601,Corres!$A$1:$C$34,2,FALSE))</f>
        <v>COC</v>
      </c>
      <c r="O601" s="13" t="str">
        <f>IF(ISNA(VLOOKUP(K601,Corres!$A$1:$C$34,3,FALSE)),"",VLOOKUP(K601,Corres!$A$1:$C$34,3,FALSE))</f>
        <v>Guich-mult</v>
      </c>
    </row>
    <row r="602" spans="1:15" x14ac:dyDescent="0.2">
      <c r="A602" s="7">
        <v>801</v>
      </c>
      <c r="B602" s="7" t="s">
        <v>351</v>
      </c>
      <c r="C602" s="8">
        <v>4661</v>
      </c>
      <c r="D602" s="12" t="s">
        <v>1115</v>
      </c>
      <c r="E602" s="8" t="s">
        <v>15</v>
      </c>
      <c r="F602" s="7" t="s">
        <v>16</v>
      </c>
      <c r="G602" s="10">
        <v>43161</v>
      </c>
      <c r="H602" s="11" t="s">
        <v>436</v>
      </c>
      <c r="I602" s="11" t="s">
        <v>1096</v>
      </c>
      <c r="J602" s="12"/>
      <c r="K602" s="12" t="s">
        <v>512</v>
      </c>
      <c r="L602" s="10">
        <v>43435</v>
      </c>
      <c r="M602" s="13"/>
      <c r="N602" s="13" t="str">
        <f>IF(ISNA(VLOOKUP(K602,Corres!$A$1:$C$34,2,FALSE)),"",VLOOKUP(K602,Corres!$A$1:$C$34,2,FALSE))</f>
        <v>COC</v>
      </c>
      <c r="O602" s="13" t="str">
        <f>IF(ISNA(VLOOKUP(K602,Corres!$A$1:$C$34,3,FALSE)),"",VLOOKUP(K602,Corres!$A$1:$C$34,3,FALSE))</f>
        <v>Guich-mult</v>
      </c>
    </row>
    <row r="603" spans="1:15" x14ac:dyDescent="0.2">
      <c r="A603" s="7">
        <v>802</v>
      </c>
      <c r="B603" s="7" t="s">
        <v>351</v>
      </c>
      <c r="C603" s="8">
        <v>2533</v>
      </c>
      <c r="D603" s="12" t="s">
        <v>1116</v>
      </c>
      <c r="E603" s="8" t="s">
        <v>15</v>
      </c>
      <c r="F603" s="7" t="s">
        <v>21</v>
      </c>
      <c r="G603" s="10">
        <v>36780</v>
      </c>
      <c r="H603" s="11" t="s">
        <v>436</v>
      </c>
      <c r="I603" s="11" t="s">
        <v>1117</v>
      </c>
      <c r="J603" s="12"/>
      <c r="K603" s="12" t="s">
        <v>585</v>
      </c>
      <c r="L603" s="10">
        <v>42954</v>
      </c>
      <c r="M603" s="13"/>
      <c r="N603" s="13" t="str">
        <f>IF(ISNA(VLOOKUP(K603,Corres!$A$1:$C$34,2,FALSE)),"",VLOOKUP(K603,Corres!$A$1:$C$34,2,FALSE))</f>
        <v>CA</v>
      </c>
      <c r="O603" s="13" t="str">
        <f>IF(ISNA(VLOOKUP(K603,Corres!$A$1:$C$34,3,FALSE)),"",VLOOKUP(K603,Corres!$A$1:$C$34,3,FALSE))</f>
        <v>Agence-res</v>
      </c>
    </row>
    <row r="604" spans="1:15" x14ac:dyDescent="0.2">
      <c r="A604" s="7">
        <v>803</v>
      </c>
      <c r="B604" s="7" t="s">
        <v>351</v>
      </c>
      <c r="C604" s="8">
        <v>2795</v>
      </c>
      <c r="D604" s="12" t="s">
        <v>1118</v>
      </c>
      <c r="E604" s="8" t="s">
        <v>15</v>
      </c>
      <c r="F604" s="7" t="s">
        <v>21</v>
      </c>
      <c r="G604" s="10">
        <v>38071</v>
      </c>
      <c r="H604" s="11" t="s">
        <v>436</v>
      </c>
      <c r="I604" s="11" t="s">
        <v>1117</v>
      </c>
      <c r="J604" s="12"/>
      <c r="K604" s="12" t="s">
        <v>515</v>
      </c>
      <c r="L604" s="10">
        <v>43011</v>
      </c>
      <c r="M604" s="13"/>
      <c r="N604" s="13" t="str">
        <f>IF(ISNA(VLOOKUP(K604,Corres!$A$1:$C$34,2,FALSE)),"",VLOOKUP(K604,Corres!$A$1:$C$34,2,FALSE))</f>
        <v>CC_PART</v>
      </c>
      <c r="O604" s="13" t="str">
        <f>IF(ISNA(VLOOKUP(K604,Corres!$A$1:$C$34,3,FALSE)),"",VLOOKUP(K604,Corres!$A$1:$C$34,3,FALSE))</f>
        <v>Client-ges</v>
      </c>
    </row>
    <row r="605" spans="1:15" x14ac:dyDescent="0.2">
      <c r="A605" s="7">
        <v>804</v>
      </c>
      <c r="B605" s="7" t="s">
        <v>351</v>
      </c>
      <c r="C605" s="8">
        <v>3530</v>
      </c>
      <c r="D605" s="12" t="s">
        <v>1119</v>
      </c>
      <c r="E605" s="8" t="s">
        <v>15</v>
      </c>
      <c r="F605" s="7" t="s">
        <v>16</v>
      </c>
      <c r="G605" s="10">
        <v>40378</v>
      </c>
      <c r="H605" s="11" t="s">
        <v>436</v>
      </c>
      <c r="I605" s="11" t="s">
        <v>1117</v>
      </c>
      <c r="J605" s="12"/>
      <c r="K605" s="12" t="s">
        <v>419</v>
      </c>
      <c r="L605" s="10">
        <v>42954</v>
      </c>
      <c r="M605" s="13"/>
      <c r="N605" s="13" t="str">
        <f>IF(ISNA(VLOOKUP(K605,Corres!$A$1:$C$34,2,FALSE)),"",VLOOKUP(K605,Corres!$A$1:$C$34,2,FALSE))</f>
        <v>CFO</v>
      </c>
      <c r="O605" s="13" t="str">
        <f>IF(ISNA(VLOOKUP(K605,Corres!$A$1:$C$34,3,FALSE)),"",VLOOKUP(K605,Corres!$A$1:$C$34,3,FALSE))</f>
        <v>Client-adm</v>
      </c>
    </row>
    <row r="606" spans="1:15" x14ac:dyDescent="0.2">
      <c r="A606" s="7">
        <v>805</v>
      </c>
      <c r="B606" s="7" t="s">
        <v>351</v>
      </c>
      <c r="C606" s="8">
        <v>4596</v>
      </c>
      <c r="D606" s="12" t="s">
        <v>1120</v>
      </c>
      <c r="E606" s="8" t="s">
        <v>15</v>
      </c>
      <c r="F606" s="7" t="s">
        <v>16</v>
      </c>
      <c r="G606" s="10">
        <v>42985</v>
      </c>
      <c r="H606" s="11" t="s">
        <v>436</v>
      </c>
      <c r="I606" s="11" t="s">
        <v>1117</v>
      </c>
      <c r="J606" s="12"/>
      <c r="K606" s="12" t="s">
        <v>512</v>
      </c>
      <c r="L606" s="10">
        <v>43435</v>
      </c>
      <c r="M606" s="13"/>
      <c r="N606" s="13" t="str">
        <f>IF(ISNA(VLOOKUP(K606,Corres!$A$1:$C$34,2,FALSE)),"",VLOOKUP(K606,Corres!$A$1:$C$34,2,FALSE))</f>
        <v>COC</v>
      </c>
      <c r="O606" s="13" t="str">
        <f>IF(ISNA(VLOOKUP(K606,Corres!$A$1:$C$34,3,FALSE)),"",VLOOKUP(K606,Corres!$A$1:$C$34,3,FALSE))</f>
        <v>Guich-mult</v>
      </c>
    </row>
    <row r="607" spans="1:15" x14ac:dyDescent="0.2">
      <c r="A607" s="7">
        <v>806</v>
      </c>
      <c r="B607" s="7" t="s">
        <v>351</v>
      </c>
      <c r="C607" s="8">
        <v>4067</v>
      </c>
      <c r="D607" s="12" t="s">
        <v>1121</v>
      </c>
      <c r="E607" s="8" t="s">
        <v>15</v>
      </c>
      <c r="F607" s="7" t="s">
        <v>16</v>
      </c>
      <c r="G607" s="10">
        <v>42338</v>
      </c>
      <c r="H607" s="11" t="s">
        <v>432</v>
      </c>
      <c r="I607" s="11" t="s">
        <v>1122</v>
      </c>
      <c r="J607" s="12"/>
      <c r="K607" s="12" t="s">
        <v>585</v>
      </c>
      <c r="L607" s="10">
        <v>43360</v>
      </c>
      <c r="M607" s="13"/>
      <c r="N607" s="13" t="str">
        <f>IF(ISNA(VLOOKUP(K607,Corres!$A$1:$C$34,2,FALSE)),"",VLOOKUP(K607,Corres!$A$1:$C$34,2,FALSE))</f>
        <v>CA</v>
      </c>
      <c r="O607" s="13" t="str">
        <f>IF(ISNA(VLOOKUP(K607,Corres!$A$1:$C$34,3,FALSE)),"",VLOOKUP(K607,Corres!$A$1:$C$34,3,FALSE))</f>
        <v>Agence-res</v>
      </c>
    </row>
    <row r="608" spans="1:15" x14ac:dyDescent="0.2">
      <c r="A608" s="7">
        <v>807</v>
      </c>
      <c r="B608" s="7" t="s">
        <v>351</v>
      </c>
      <c r="C608" s="8">
        <v>3782</v>
      </c>
      <c r="D608" s="12" t="s">
        <v>1123</v>
      </c>
      <c r="E608" s="8" t="s">
        <v>15</v>
      </c>
      <c r="F608" s="7" t="s">
        <v>21</v>
      </c>
      <c r="G608" s="10">
        <v>41589</v>
      </c>
      <c r="H608" s="11" t="s">
        <v>432</v>
      </c>
      <c r="I608" s="11" t="s">
        <v>1122</v>
      </c>
      <c r="J608" s="13"/>
      <c r="K608" s="12" t="s">
        <v>512</v>
      </c>
      <c r="L608" s="10">
        <v>43435</v>
      </c>
      <c r="M608" s="13"/>
      <c r="N608" s="13" t="str">
        <f>IF(ISNA(VLOOKUP(K608,Corres!$A$1:$C$34,2,FALSE)),"",VLOOKUP(K608,Corres!$A$1:$C$34,2,FALSE))</f>
        <v>COC</v>
      </c>
      <c r="O608" s="13" t="str">
        <f>IF(ISNA(VLOOKUP(K608,Corres!$A$1:$C$34,3,FALSE)),"",VLOOKUP(K608,Corres!$A$1:$C$34,3,FALSE))</f>
        <v>Guich-mult</v>
      </c>
    </row>
    <row r="609" spans="1:15" x14ac:dyDescent="0.2">
      <c r="A609" s="7">
        <v>808</v>
      </c>
      <c r="B609" s="7" t="s">
        <v>351</v>
      </c>
      <c r="C609" s="8">
        <v>4650</v>
      </c>
      <c r="D609" s="12" t="s">
        <v>1124</v>
      </c>
      <c r="E609" s="8" t="s">
        <v>15</v>
      </c>
      <c r="F609" s="7" t="s">
        <v>21</v>
      </c>
      <c r="G609" s="10">
        <v>43133</v>
      </c>
      <c r="H609" s="11" t="s">
        <v>432</v>
      </c>
      <c r="I609" s="11" t="s">
        <v>1122</v>
      </c>
      <c r="J609" s="12"/>
      <c r="K609" s="12" t="s">
        <v>512</v>
      </c>
      <c r="L609" s="10">
        <v>43435</v>
      </c>
      <c r="M609" s="13"/>
      <c r="N609" s="13" t="str">
        <f>IF(ISNA(VLOOKUP(K609,Corres!$A$1:$C$34,2,FALSE)),"",VLOOKUP(K609,Corres!$A$1:$C$34,2,FALSE))</f>
        <v>COC</v>
      </c>
      <c r="O609" s="13" t="str">
        <f>IF(ISNA(VLOOKUP(K609,Corres!$A$1:$C$34,3,FALSE)),"",VLOOKUP(K609,Corres!$A$1:$C$34,3,FALSE))</f>
        <v>Guich-mult</v>
      </c>
    </row>
    <row r="610" spans="1:15" x14ac:dyDescent="0.2">
      <c r="A610" s="7">
        <v>809</v>
      </c>
      <c r="B610" s="7" t="s">
        <v>351</v>
      </c>
      <c r="C610" s="8">
        <v>2884</v>
      </c>
      <c r="D610" s="12" t="s">
        <v>1125</v>
      </c>
      <c r="E610" s="8" t="s">
        <v>15</v>
      </c>
      <c r="F610" s="7" t="s">
        <v>16</v>
      </c>
      <c r="G610" s="10">
        <v>38354</v>
      </c>
      <c r="H610" s="11" t="s">
        <v>432</v>
      </c>
      <c r="I610" s="11" t="s">
        <v>1122</v>
      </c>
      <c r="J610" s="12"/>
      <c r="K610" s="12" t="s">
        <v>419</v>
      </c>
      <c r="L610" s="10">
        <v>43435</v>
      </c>
      <c r="M610" s="13"/>
      <c r="N610" s="13" t="str">
        <f>IF(ISNA(VLOOKUP(K610,Corres!$A$1:$C$34,2,FALSE)),"",VLOOKUP(K610,Corres!$A$1:$C$34,2,FALSE))</f>
        <v>CFO</v>
      </c>
      <c r="O610" s="13" t="str">
        <f>IF(ISNA(VLOOKUP(K610,Corres!$A$1:$C$34,3,FALSE)),"",VLOOKUP(K610,Corres!$A$1:$C$34,3,FALSE))</f>
        <v>Client-adm</v>
      </c>
    </row>
    <row r="611" spans="1:15" x14ac:dyDescent="0.2">
      <c r="A611" s="7">
        <v>810</v>
      </c>
      <c r="B611" s="7" t="s">
        <v>351</v>
      </c>
      <c r="C611" s="8">
        <v>3743</v>
      </c>
      <c r="D611" s="12" t="s">
        <v>1126</v>
      </c>
      <c r="E611" s="8" t="s">
        <v>15</v>
      </c>
      <c r="F611" s="7" t="s">
        <v>16</v>
      </c>
      <c r="G611" s="10">
        <v>41358</v>
      </c>
      <c r="H611" s="11" t="s">
        <v>432</v>
      </c>
      <c r="I611" s="11" t="s">
        <v>1122</v>
      </c>
      <c r="J611" s="12"/>
      <c r="K611" s="12" t="s">
        <v>512</v>
      </c>
      <c r="L611" s="10">
        <v>43435</v>
      </c>
      <c r="M611" s="13"/>
      <c r="N611" s="13" t="str">
        <f>IF(ISNA(VLOOKUP(K611,Corres!$A$1:$C$34,2,FALSE)),"",VLOOKUP(K611,Corres!$A$1:$C$34,2,FALSE))</f>
        <v>COC</v>
      </c>
      <c r="O611" s="13" t="str">
        <f>IF(ISNA(VLOOKUP(K611,Corres!$A$1:$C$34,3,FALSE)),"",VLOOKUP(K611,Corres!$A$1:$C$34,3,FALSE))</f>
        <v>Guich-mult</v>
      </c>
    </row>
    <row r="612" spans="1:15" x14ac:dyDescent="0.2">
      <c r="A612" s="7">
        <v>811</v>
      </c>
      <c r="B612" s="7" t="s">
        <v>351</v>
      </c>
      <c r="C612" s="8">
        <v>4307</v>
      </c>
      <c r="D612" s="12" t="s">
        <v>1127</v>
      </c>
      <c r="E612" s="8" t="s">
        <v>15</v>
      </c>
      <c r="F612" s="7" t="s">
        <v>21</v>
      </c>
      <c r="G612" s="10">
        <v>42614</v>
      </c>
      <c r="H612" s="11" t="s">
        <v>432</v>
      </c>
      <c r="I612" s="11" t="s">
        <v>1122</v>
      </c>
      <c r="J612" s="12"/>
      <c r="K612" s="12" t="s">
        <v>512</v>
      </c>
      <c r="L612" s="10">
        <v>43435</v>
      </c>
      <c r="M612" s="13"/>
      <c r="N612" s="13" t="str">
        <f>IF(ISNA(VLOOKUP(K612,Corres!$A$1:$C$34,2,FALSE)),"",VLOOKUP(K612,Corres!$A$1:$C$34,2,FALSE))</f>
        <v>COC</v>
      </c>
      <c r="O612" s="13" t="str">
        <f>IF(ISNA(VLOOKUP(K612,Corres!$A$1:$C$34,3,FALSE)),"",VLOOKUP(K612,Corres!$A$1:$C$34,3,FALSE))</f>
        <v>Guich-mult</v>
      </c>
    </row>
    <row r="613" spans="1:15" x14ac:dyDescent="0.2">
      <c r="A613" s="7">
        <v>812</v>
      </c>
      <c r="B613" s="7" t="s">
        <v>351</v>
      </c>
      <c r="C613" s="8">
        <v>3712</v>
      </c>
      <c r="D613" s="12" t="s">
        <v>1128</v>
      </c>
      <c r="E613" s="8" t="s">
        <v>15</v>
      </c>
      <c r="F613" s="7" t="s">
        <v>16</v>
      </c>
      <c r="G613" s="10">
        <v>41200</v>
      </c>
      <c r="H613" s="11" t="s">
        <v>432</v>
      </c>
      <c r="I613" s="11" t="s">
        <v>1122</v>
      </c>
      <c r="J613" s="12"/>
      <c r="K613" s="12" t="s">
        <v>530</v>
      </c>
      <c r="L613" s="10">
        <v>41400</v>
      </c>
      <c r="M613" s="13"/>
      <c r="N613" s="13" t="str">
        <f>IF(ISNA(VLOOKUP(K613,Corres!$A$1:$C$34,2,FALSE)),"",VLOOKUP(K613,Corres!$A$1:$C$34,2,FALSE))</f>
        <v>CC_PART</v>
      </c>
      <c r="O613" s="13" t="str">
        <f>IF(ISNA(VLOOKUP(K613,Corres!$A$1:$C$34,3,FALSE)),"",VLOOKUP(K613,Corres!$A$1:$C$34,3,FALSE))</f>
        <v>Client-ges</v>
      </c>
    </row>
    <row r="614" spans="1:15" x14ac:dyDescent="0.2">
      <c r="A614" s="7">
        <v>813</v>
      </c>
      <c r="B614" s="7" t="s">
        <v>351</v>
      </c>
      <c r="C614" s="8">
        <v>3224</v>
      </c>
      <c r="D614" s="12" t="s">
        <v>1129</v>
      </c>
      <c r="E614" s="8" t="s">
        <v>15</v>
      </c>
      <c r="F614" s="7" t="s">
        <v>21</v>
      </c>
      <c r="G614" s="10">
        <v>39000</v>
      </c>
      <c r="H614" s="11" t="s">
        <v>432</v>
      </c>
      <c r="I614" s="11" t="s">
        <v>1122</v>
      </c>
      <c r="J614" s="12"/>
      <c r="K614" s="12" t="s">
        <v>548</v>
      </c>
      <c r="L614" s="10">
        <v>42632</v>
      </c>
      <c r="M614" s="13"/>
      <c r="N614" s="13" t="str">
        <f>IF(ISNA(VLOOKUP(K614,Corres!$A$1:$C$34,2,FALSE)),"",VLOOKUP(K614,Corres!$A$1:$C$34,2,FALSE))</f>
        <v>CC_PRO</v>
      </c>
      <c r="O614" s="13" t="str">
        <f>IF(ISNA(VLOOKUP(K614,Corres!$A$1:$C$34,3,FALSE)),"",VLOOKUP(K614,Corres!$A$1:$C$34,3,FALSE))</f>
        <v>Client-ges</v>
      </c>
    </row>
    <row r="615" spans="1:15" x14ac:dyDescent="0.2">
      <c r="A615" s="7">
        <v>814</v>
      </c>
      <c r="B615" s="7" t="s">
        <v>351</v>
      </c>
      <c r="C615" s="8">
        <v>1897</v>
      </c>
      <c r="D615" s="12" t="s">
        <v>1130</v>
      </c>
      <c r="E615" s="8" t="s">
        <v>15</v>
      </c>
      <c r="F615" s="7" t="s">
        <v>16</v>
      </c>
      <c r="G615" s="10">
        <v>32653</v>
      </c>
      <c r="H615" s="11" t="s">
        <v>432</v>
      </c>
      <c r="I615" s="11" t="s">
        <v>1122</v>
      </c>
      <c r="J615" s="12"/>
      <c r="K615" s="12" t="s">
        <v>554</v>
      </c>
      <c r="L615" s="10">
        <v>43435</v>
      </c>
      <c r="M615" s="13"/>
      <c r="N615" s="13" t="str">
        <f>IF(ISNA(VLOOKUP(K615,Corres!$A$1:$C$34,2,FALSE)),"",VLOOKUP(K615,Corres!$A$1:$C$34,2,FALSE))</f>
        <v>RFO</v>
      </c>
      <c r="O615" s="13" t="str">
        <f>IF(ISNA(VLOOKUP(K615,Corres!$A$1:$C$34,3,FALSE)),"",VLOOKUP(K615,Corres!$A$1:$C$34,3,FALSE))</f>
        <v>Client-adm</v>
      </c>
    </row>
    <row r="616" spans="1:15" x14ac:dyDescent="0.2">
      <c r="A616" s="7">
        <v>815</v>
      </c>
      <c r="B616" s="7" t="s">
        <v>351</v>
      </c>
      <c r="C616" s="8">
        <v>4072</v>
      </c>
      <c r="D616" s="12" t="s">
        <v>1131</v>
      </c>
      <c r="E616" s="8" t="s">
        <v>15</v>
      </c>
      <c r="F616" s="7" t="s">
        <v>16</v>
      </c>
      <c r="G616" s="10">
        <v>42345</v>
      </c>
      <c r="H616" s="11" t="s">
        <v>432</v>
      </c>
      <c r="I616" s="11" t="s">
        <v>1122</v>
      </c>
      <c r="J616" s="12"/>
      <c r="K616" s="12" t="s">
        <v>512</v>
      </c>
      <c r="L616" s="10">
        <v>43435</v>
      </c>
      <c r="M616" s="13"/>
      <c r="N616" s="13" t="str">
        <f>IF(ISNA(VLOOKUP(K616,Corres!$A$1:$C$34,2,FALSE)),"",VLOOKUP(K616,Corres!$A$1:$C$34,2,FALSE))</f>
        <v>COC</v>
      </c>
      <c r="O616" s="13" t="str">
        <f>IF(ISNA(VLOOKUP(K616,Corres!$A$1:$C$34,3,FALSE)),"",VLOOKUP(K616,Corres!$A$1:$C$34,3,FALSE))</f>
        <v>Guich-mult</v>
      </c>
    </row>
    <row r="617" spans="1:15" x14ac:dyDescent="0.2">
      <c r="A617" s="7">
        <v>816</v>
      </c>
      <c r="B617" s="7" t="s">
        <v>351</v>
      </c>
      <c r="C617" s="8">
        <v>4300</v>
      </c>
      <c r="D617" s="12" t="s">
        <v>1132</v>
      </c>
      <c r="E617" s="8" t="s">
        <v>15</v>
      </c>
      <c r="F617" s="7" t="s">
        <v>21</v>
      </c>
      <c r="G617" s="10">
        <v>42604</v>
      </c>
      <c r="H617" s="11" t="s">
        <v>432</v>
      </c>
      <c r="I617" s="11" t="s">
        <v>1122</v>
      </c>
      <c r="J617" s="12"/>
      <c r="K617" s="12" t="s">
        <v>512</v>
      </c>
      <c r="L617" s="10">
        <v>43435</v>
      </c>
      <c r="M617" s="13"/>
      <c r="N617" s="13" t="str">
        <f>IF(ISNA(VLOOKUP(K617,Corres!$A$1:$C$34,2,FALSE)),"",VLOOKUP(K617,Corres!$A$1:$C$34,2,FALSE))</f>
        <v>COC</v>
      </c>
      <c r="O617" s="13" t="str">
        <f>IF(ISNA(VLOOKUP(K617,Corres!$A$1:$C$34,3,FALSE)),"",VLOOKUP(K617,Corres!$A$1:$C$34,3,FALSE))</f>
        <v>Guich-mult</v>
      </c>
    </row>
    <row r="618" spans="1:15" x14ac:dyDescent="0.2">
      <c r="A618" s="7">
        <v>817</v>
      </c>
      <c r="B618" s="7" t="s">
        <v>351</v>
      </c>
      <c r="C618" s="8">
        <v>1879</v>
      </c>
      <c r="D618" s="12" t="s">
        <v>1133</v>
      </c>
      <c r="E618" s="8" t="s">
        <v>15</v>
      </c>
      <c r="F618" s="7" t="s">
        <v>16</v>
      </c>
      <c r="G618" s="10">
        <v>32428</v>
      </c>
      <c r="H618" s="11" t="s">
        <v>432</v>
      </c>
      <c r="I618" s="11" t="s">
        <v>1134</v>
      </c>
      <c r="J618" s="12"/>
      <c r="K618" s="12" t="s">
        <v>512</v>
      </c>
      <c r="L618" s="10">
        <v>43435</v>
      </c>
      <c r="M618" s="13"/>
      <c r="N618" s="13" t="str">
        <f>IF(ISNA(VLOOKUP(K618,Corres!$A$1:$C$34,2,FALSE)),"",VLOOKUP(K618,Corres!$A$1:$C$34,2,FALSE))</f>
        <v>COC</v>
      </c>
      <c r="O618" s="13" t="str">
        <f>IF(ISNA(VLOOKUP(K618,Corres!$A$1:$C$34,3,FALSE)),"",VLOOKUP(K618,Corres!$A$1:$C$34,3,FALSE))</f>
        <v>Guich-mult</v>
      </c>
    </row>
    <row r="619" spans="1:15" x14ac:dyDescent="0.2">
      <c r="A619" s="7">
        <v>818</v>
      </c>
      <c r="B619" s="7" t="s">
        <v>351</v>
      </c>
      <c r="C619" s="8">
        <v>4738</v>
      </c>
      <c r="D619" s="12" t="s">
        <v>1135</v>
      </c>
      <c r="E619" s="8" t="s">
        <v>15</v>
      </c>
      <c r="F619" s="7" t="s">
        <v>16</v>
      </c>
      <c r="G619" s="10">
        <v>43328</v>
      </c>
      <c r="H619" s="11" t="s">
        <v>432</v>
      </c>
      <c r="I619" s="11" t="s">
        <v>1134</v>
      </c>
      <c r="J619" s="12"/>
      <c r="K619" s="12" t="s">
        <v>512</v>
      </c>
      <c r="L619" s="10">
        <v>43435</v>
      </c>
      <c r="M619" s="13"/>
      <c r="N619" s="13" t="str">
        <f>IF(ISNA(VLOOKUP(K619,Corres!$A$1:$C$34,2,FALSE)),"",VLOOKUP(K619,Corres!$A$1:$C$34,2,FALSE))</f>
        <v>COC</v>
      </c>
      <c r="O619" s="13" t="str">
        <f>IF(ISNA(VLOOKUP(K619,Corres!$A$1:$C$34,3,FALSE)),"",VLOOKUP(K619,Corres!$A$1:$C$34,3,FALSE))</f>
        <v>Guich-mult</v>
      </c>
    </row>
    <row r="620" spans="1:15" x14ac:dyDescent="0.2">
      <c r="A620" s="7">
        <v>819</v>
      </c>
      <c r="B620" s="7" t="s">
        <v>351</v>
      </c>
      <c r="C620" s="8">
        <v>1893</v>
      </c>
      <c r="D620" s="12" t="s">
        <v>1136</v>
      </c>
      <c r="E620" s="8" t="s">
        <v>15</v>
      </c>
      <c r="F620" s="7" t="s">
        <v>21</v>
      </c>
      <c r="G620" s="10">
        <v>32630</v>
      </c>
      <c r="H620" s="11" t="s">
        <v>432</v>
      </c>
      <c r="I620" s="11" t="s">
        <v>1134</v>
      </c>
      <c r="J620" s="12"/>
      <c r="K620" s="12" t="s">
        <v>554</v>
      </c>
      <c r="L620" s="10">
        <v>43435</v>
      </c>
      <c r="M620" s="13"/>
      <c r="N620" s="13" t="str">
        <f>IF(ISNA(VLOOKUP(K620,Corres!$A$1:$C$34,2,FALSE)),"",VLOOKUP(K620,Corres!$A$1:$C$34,2,FALSE))</f>
        <v>RFO</v>
      </c>
      <c r="O620" s="13" t="str">
        <f>IF(ISNA(VLOOKUP(K620,Corres!$A$1:$C$34,3,FALSE)),"",VLOOKUP(K620,Corres!$A$1:$C$34,3,FALSE))</f>
        <v>Client-adm</v>
      </c>
    </row>
    <row r="621" spans="1:15" x14ac:dyDescent="0.2">
      <c r="A621" s="7">
        <v>820</v>
      </c>
      <c r="B621" s="7" t="s">
        <v>351</v>
      </c>
      <c r="C621" s="8">
        <v>2564</v>
      </c>
      <c r="D621" s="12" t="s">
        <v>1137</v>
      </c>
      <c r="E621" s="8" t="s">
        <v>15</v>
      </c>
      <c r="F621" s="7" t="s">
        <v>16</v>
      </c>
      <c r="G621" s="10">
        <v>36801</v>
      </c>
      <c r="H621" s="11" t="s">
        <v>432</v>
      </c>
      <c r="I621" s="11" t="s">
        <v>1134</v>
      </c>
      <c r="J621" s="12"/>
      <c r="K621" s="12" t="s">
        <v>528</v>
      </c>
      <c r="L621" s="10">
        <v>42548</v>
      </c>
      <c r="M621" s="13"/>
      <c r="N621" s="13" t="str">
        <f>IF(ISNA(VLOOKUP(K621,Corres!$A$1:$C$34,2,FALSE)),"",VLOOKUP(K621,Corres!$A$1:$C$34,2,FALSE))</f>
        <v>DA</v>
      </c>
      <c r="O621" s="13" t="str">
        <f>IF(ISNA(VLOOKUP(K621,Corres!$A$1:$C$34,3,FALSE)),"",VLOOKUP(K621,Corres!$A$1:$C$34,3,FALSE))</f>
        <v>Agence-res</v>
      </c>
    </row>
    <row r="622" spans="1:15" x14ac:dyDescent="0.2">
      <c r="A622" s="7">
        <v>821</v>
      </c>
      <c r="B622" s="7" t="s">
        <v>351</v>
      </c>
      <c r="C622" s="8">
        <v>3590</v>
      </c>
      <c r="D622" s="12" t="s">
        <v>1138</v>
      </c>
      <c r="E622" s="8" t="s">
        <v>15</v>
      </c>
      <c r="F622" s="7" t="s">
        <v>16</v>
      </c>
      <c r="G622" s="10">
        <v>40679</v>
      </c>
      <c r="H622" s="11" t="s">
        <v>432</v>
      </c>
      <c r="I622" s="11" t="s">
        <v>1134</v>
      </c>
      <c r="J622" s="12"/>
      <c r="K622" s="12" t="s">
        <v>419</v>
      </c>
      <c r="L622" s="10">
        <v>43435</v>
      </c>
      <c r="M622" s="13"/>
      <c r="N622" s="13" t="str">
        <f>IF(ISNA(VLOOKUP(K622,Corres!$A$1:$C$34,2,FALSE)),"",VLOOKUP(K622,Corres!$A$1:$C$34,2,FALSE))</f>
        <v>CFO</v>
      </c>
      <c r="O622" s="13" t="str">
        <f>IF(ISNA(VLOOKUP(K622,Corres!$A$1:$C$34,3,FALSE)),"",VLOOKUP(K622,Corres!$A$1:$C$34,3,FALSE))</f>
        <v>Client-adm</v>
      </c>
    </row>
    <row r="623" spans="1:15" x14ac:dyDescent="0.2">
      <c r="A623" s="7">
        <v>822</v>
      </c>
      <c r="B623" s="7" t="s">
        <v>351</v>
      </c>
      <c r="C623" s="8">
        <v>4333</v>
      </c>
      <c r="D623" s="12" t="s">
        <v>1139</v>
      </c>
      <c r="E623" s="8" t="s">
        <v>15</v>
      </c>
      <c r="F623" s="7" t="s">
        <v>21</v>
      </c>
      <c r="G623" s="10">
        <v>42646</v>
      </c>
      <c r="H623" s="11" t="s">
        <v>432</v>
      </c>
      <c r="I623" s="11" t="s">
        <v>1134</v>
      </c>
      <c r="J623" s="12"/>
      <c r="K623" s="12" t="s">
        <v>569</v>
      </c>
      <c r="L623" s="10">
        <v>42646</v>
      </c>
      <c r="M623" s="13"/>
      <c r="N623" s="13" t="str">
        <f>IF(ISNA(VLOOKUP(K623,Corres!$A$1:$C$34,2,FALSE)),"",VLOOKUP(K623,Corres!$A$1:$C$34,2,FALSE))</f>
        <v>CC_PART</v>
      </c>
      <c r="O623" s="13" t="str">
        <f>IF(ISNA(VLOOKUP(K623,Corres!$A$1:$C$34,3,FALSE)),"",VLOOKUP(K623,Corres!$A$1:$C$34,3,FALSE))</f>
        <v>Client-ges</v>
      </c>
    </row>
    <row r="624" spans="1:15" x14ac:dyDescent="0.2">
      <c r="A624" s="7">
        <v>823</v>
      </c>
      <c r="B624" s="7" t="s">
        <v>351</v>
      </c>
      <c r="C624" s="8">
        <v>4319</v>
      </c>
      <c r="D624" s="12" t="s">
        <v>1140</v>
      </c>
      <c r="E624" s="8" t="s">
        <v>15</v>
      </c>
      <c r="F624" s="7" t="s">
        <v>21</v>
      </c>
      <c r="G624" s="10">
        <v>42632</v>
      </c>
      <c r="H624" s="11" t="s">
        <v>432</v>
      </c>
      <c r="I624" s="11" t="s">
        <v>1134</v>
      </c>
      <c r="J624" s="12"/>
      <c r="K624" s="12" t="s">
        <v>530</v>
      </c>
      <c r="L624" s="10">
        <v>43017</v>
      </c>
      <c r="M624" s="13"/>
      <c r="N624" s="13" t="str">
        <f>IF(ISNA(VLOOKUP(K624,Corres!$A$1:$C$34,2,FALSE)),"",VLOOKUP(K624,Corres!$A$1:$C$34,2,FALSE))</f>
        <v>CC_PART</v>
      </c>
      <c r="O624" s="13" t="str">
        <f>IF(ISNA(VLOOKUP(K624,Corres!$A$1:$C$34,3,FALSE)),"",VLOOKUP(K624,Corres!$A$1:$C$34,3,FALSE))</f>
        <v>Client-ges</v>
      </c>
    </row>
    <row r="625" spans="1:15" x14ac:dyDescent="0.2">
      <c r="A625" s="7">
        <v>824</v>
      </c>
      <c r="B625" s="7" t="s">
        <v>351</v>
      </c>
      <c r="C625" s="8">
        <v>3612</v>
      </c>
      <c r="D625" s="12" t="s">
        <v>1141</v>
      </c>
      <c r="E625" s="8" t="s">
        <v>15</v>
      </c>
      <c r="F625" s="7" t="s">
        <v>21</v>
      </c>
      <c r="G625" s="10">
        <v>40749</v>
      </c>
      <c r="H625" s="11" t="s">
        <v>432</v>
      </c>
      <c r="I625" s="11" t="s">
        <v>1134</v>
      </c>
      <c r="J625" s="12"/>
      <c r="K625" s="12" t="s">
        <v>419</v>
      </c>
      <c r="L625" s="10">
        <v>43435</v>
      </c>
      <c r="M625" s="13"/>
      <c r="N625" s="13" t="str">
        <f>IF(ISNA(VLOOKUP(K625,Corres!$A$1:$C$34,2,FALSE)),"",VLOOKUP(K625,Corres!$A$1:$C$34,2,FALSE))</f>
        <v>CFO</v>
      </c>
      <c r="O625" s="13" t="str">
        <f>IF(ISNA(VLOOKUP(K625,Corres!$A$1:$C$34,3,FALSE)),"",VLOOKUP(K625,Corres!$A$1:$C$34,3,FALSE))</f>
        <v>Client-adm</v>
      </c>
    </row>
    <row r="626" spans="1:15" x14ac:dyDescent="0.2">
      <c r="A626" s="7">
        <v>825</v>
      </c>
      <c r="B626" s="7" t="s">
        <v>351</v>
      </c>
      <c r="C626" s="8">
        <v>4410</v>
      </c>
      <c r="D626" s="12" t="s">
        <v>1142</v>
      </c>
      <c r="E626" s="8" t="s">
        <v>15</v>
      </c>
      <c r="F626" s="7" t="s">
        <v>21</v>
      </c>
      <c r="G626" s="10">
        <v>42711</v>
      </c>
      <c r="H626" s="11" t="s">
        <v>432</v>
      </c>
      <c r="I626" s="11" t="s">
        <v>1134</v>
      </c>
      <c r="J626" s="12"/>
      <c r="K626" s="12" t="s">
        <v>512</v>
      </c>
      <c r="L626" s="10">
        <v>43435</v>
      </c>
      <c r="M626" s="13"/>
      <c r="N626" s="13" t="str">
        <f>IF(ISNA(VLOOKUP(K626,Corres!$A$1:$C$34,2,FALSE)),"",VLOOKUP(K626,Corres!$A$1:$C$34,2,FALSE))</f>
        <v>COC</v>
      </c>
      <c r="O626" s="13" t="str">
        <f>IF(ISNA(VLOOKUP(K626,Corres!$A$1:$C$34,3,FALSE)),"",VLOOKUP(K626,Corres!$A$1:$C$34,3,FALSE))</f>
        <v>Guich-mult</v>
      </c>
    </row>
    <row r="627" spans="1:15" x14ac:dyDescent="0.2">
      <c r="A627" s="7">
        <v>826</v>
      </c>
      <c r="B627" s="7" t="s">
        <v>351</v>
      </c>
      <c r="C627" s="8">
        <v>3771</v>
      </c>
      <c r="D627" s="12" t="s">
        <v>1143</v>
      </c>
      <c r="E627" s="8" t="s">
        <v>15</v>
      </c>
      <c r="F627" s="7" t="s">
        <v>16</v>
      </c>
      <c r="G627" s="10">
        <v>41540</v>
      </c>
      <c r="H627" s="11" t="s">
        <v>432</v>
      </c>
      <c r="I627" s="11" t="s">
        <v>1134</v>
      </c>
      <c r="J627" s="12"/>
      <c r="K627" s="12" t="s">
        <v>512</v>
      </c>
      <c r="L627" s="10">
        <v>43435</v>
      </c>
      <c r="M627" s="13"/>
      <c r="N627" s="13" t="str">
        <f>IF(ISNA(VLOOKUP(K627,Corres!$A$1:$C$34,2,FALSE)),"",VLOOKUP(K627,Corres!$A$1:$C$34,2,FALSE))</f>
        <v>COC</v>
      </c>
      <c r="O627" s="13" t="str">
        <f>IF(ISNA(VLOOKUP(K627,Corres!$A$1:$C$34,3,FALSE)),"",VLOOKUP(K627,Corres!$A$1:$C$34,3,FALSE))</f>
        <v>Guich-mult</v>
      </c>
    </row>
    <row r="628" spans="1:15" x14ac:dyDescent="0.2">
      <c r="A628" s="7">
        <v>827</v>
      </c>
      <c r="B628" s="7" t="s">
        <v>351</v>
      </c>
      <c r="C628" s="8">
        <v>4126</v>
      </c>
      <c r="D628" s="12" t="s">
        <v>1144</v>
      </c>
      <c r="E628" s="8" t="s">
        <v>15</v>
      </c>
      <c r="F628" s="7" t="s">
        <v>21</v>
      </c>
      <c r="G628" s="10">
        <v>42430</v>
      </c>
      <c r="H628" s="11" t="s">
        <v>432</v>
      </c>
      <c r="I628" s="11" t="s">
        <v>1134</v>
      </c>
      <c r="J628" s="12"/>
      <c r="K628" s="12" t="s">
        <v>512</v>
      </c>
      <c r="L628" s="10">
        <v>43435</v>
      </c>
      <c r="M628" s="13"/>
      <c r="N628" s="13" t="str">
        <f>IF(ISNA(VLOOKUP(K628,Corres!$A$1:$C$34,2,FALSE)),"",VLOOKUP(K628,Corres!$A$1:$C$34,2,FALSE))</f>
        <v>COC</v>
      </c>
      <c r="O628" s="13" t="str">
        <f>IF(ISNA(VLOOKUP(K628,Corres!$A$1:$C$34,3,FALSE)),"",VLOOKUP(K628,Corres!$A$1:$C$34,3,FALSE))</f>
        <v>Guich-mult</v>
      </c>
    </row>
    <row r="629" spans="1:15" x14ac:dyDescent="0.2">
      <c r="A629" s="7">
        <v>828</v>
      </c>
      <c r="B629" s="7" t="s">
        <v>351</v>
      </c>
      <c r="C629" s="8">
        <v>3563</v>
      </c>
      <c r="D629" s="12" t="s">
        <v>1145</v>
      </c>
      <c r="E629" s="8" t="s">
        <v>15</v>
      </c>
      <c r="F629" s="7" t="s">
        <v>16</v>
      </c>
      <c r="G629" s="10">
        <v>40553</v>
      </c>
      <c r="H629" s="11" t="s">
        <v>432</v>
      </c>
      <c r="I629" s="11" t="s">
        <v>1134</v>
      </c>
      <c r="J629" s="12"/>
      <c r="K629" s="12" t="s">
        <v>530</v>
      </c>
      <c r="L629" s="10">
        <v>42639</v>
      </c>
      <c r="M629" s="13"/>
      <c r="N629" s="13" t="str">
        <f>IF(ISNA(VLOOKUP(K629,Corres!$A$1:$C$34,2,FALSE)),"",VLOOKUP(K629,Corres!$A$1:$C$34,2,FALSE))</f>
        <v>CC_PART</v>
      </c>
      <c r="O629" s="13" t="str">
        <f>IF(ISNA(VLOOKUP(K629,Corres!$A$1:$C$34,3,FALSE)),"",VLOOKUP(K629,Corres!$A$1:$C$34,3,FALSE))</f>
        <v>Client-ges</v>
      </c>
    </row>
    <row r="630" spans="1:15" x14ac:dyDescent="0.2">
      <c r="A630" s="7">
        <v>829</v>
      </c>
      <c r="B630" s="7" t="s">
        <v>351</v>
      </c>
      <c r="C630" s="8">
        <v>3813</v>
      </c>
      <c r="D630" s="12" t="s">
        <v>1146</v>
      </c>
      <c r="E630" s="8" t="s">
        <v>15</v>
      </c>
      <c r="F630" s="7" t="s">
        <v>21</v>
      </c>
      <c r="G630" s="10">
        <v>41687</v>
      </c>
      <c r="H630" s="11" t="s">
        <v>432</v>
      </c>
      <c r="I630" s="11" t="s">
        <v>1134</v>
      </c>
      <c r="J630" s="12"/>
      <c r="K630" s="12" t="s">
        <v>530</v>
      </c>
      <c r="L630" s="10">
        <v>41687</v>
      </c>
      <c r="M630" s="13"/>
      <c r="N630" s="13" t="str">
        <f>IF(ISNA(VLOOKUP(K630,Corres!$A$1:$C$34,2,FALSE)),"",VLOOKUP(K630,Corres!$A$1:$C$34,2,FALSE))</f>
        <v>CC_PART</v>
      </c>
      <c r="O630" s="13" t="str">
        <f>IF(ISNA(VLOOKUP(K630,Corres!$A$1:$C$34,3,FALSE)),"",VLOOKUP(K630,Corres!$A$1:$C$34,3,FALSE))</f>
        <v>Client-ges</v>
      </c>
    </row>
    <row r="631" spans="1:15" x14ac:dyDescent="0.2">
      <c r="A631" s="7">
        <v>830</v>
      </c>
      <c r="B631" s="7" t="s">
        <v>351</v>
      </c>
      <c r="C631" s="7">
        <v>3666</v>
      </c>
      <c r="D631" s="12" t="s">
        <v>1147</v>
      </c>
      <c r="E631" s="8" t="s">
        <v>15</v>
      </c>
      <c r="F631" s="7" t="s">
        <v>21</v>
      </c>
      <c r="G631" s="10">
        <v>41061</v>
      </c>
      <c r="H631" s="11" t="s">
        <v>432</v>
      </c>
      <c r="I631" s="11" t="s">
        <v>1134</v>
      </c>
      <c r="J631" s="15"/>
      <c r="K631" s="12" t="s">
        <v>530</v>
      </c>
      <c r="L631" s="10">
        <v>41904</v>
      </c>
      <c r="M631" s="13"/>
      <c r="N631" s="13" t="str">
        <f>IF(ISNA(VLOOKUP(K631,Corres!$A$1:$C$34,2,FALSE)),"",VLOOKUP(K631,Corres!$A$1:$C$34,2,FALSE))</f>
        <v>CC_PART</v>
      </c>
      <c r="O631" s="13" t="str">
        <f>IF(ISNA(VLOOKUP(K631,Corres!$A$1:$C$34,3,FALSE)),"",VLOOKUP(K631,Corres!$A$1:$C$34,3,FALSE))</f>
        <v>Client-ges</v>
      </c>
    </row>
    <row r="632" spans="1:15" x14ac:dyDescent="0.2">
      <c r="A632" s="7">
        <v>831</v>
      </c>
      <c r="B632" s="7" t="s">
        <v>351</v>
      </c>
      <c r="C632" s="8">
        <v>4607</v>
      </c>
      <c r="D632" s="12" t="s">
        <v>1148</v>
      </c>
      <c r="E632" s="8" t="s">
        <v>15</v>
      </c>
      <c r="F632" s="7" t="s">
        <v>16</v>
      </c>
      <c r="G632" s="10">
        <v>43010</v>
      </c>
      <c r="H632" s="11" t="s">
        <v>432</v>
      </c>
      <c r="I632" s="11" t="s">
        <v>1134</v>
      </c>
      <c r="J632" s="12"/>
      <c r="K632" s="12" t="s">
        <v>721</v>
      </c>
      <c r="L632" s="10">
        <v>43124</v>
      </c>
      <c r="M632" s="13"/>
      <c r="N632" s="13" t="str">
        <f>IF(ISNA(VLOOKUP(K632,Corres!$A$1:$C$34,2,FALSE)),"",VLOOKUP(K632,Corres!$A$1:$C$34,2,FALSE))</f>
        <v>RC</v>
      </c>
      <c r="O632" s="13" t="str">
        <f>IF(ISNA(VLOOKUP(K632,Corres!$A$1:$C$34,3,FALSE)),"",VLOOKUP(K632,Corres!$A$1:$C$34,3,FALSE))</f>
        <v>Client-ges</v>
      </c>
    </row>
    <row r="633" spans="1:15" x14ac:dyDescent="0.2">
      <c r="A633" s="7">
        <v>832</v>
      </c>
      <c r="B633" s="7" t="s">
        <v>351</v>
      </c>
      <c r="C633" s="8">
        <v>2957</v>
      </c>
      <c r="D633" s="12" t="s">
        <v>1149</v>
      </c>
      <c r="E633" s="8" t="s">
        <v>15</v>
      </c>
      <c r="F633" s="7" t="s">
        <v>21</v>
      </c>
      <c r="G633" s="10">
        <v>38460</v>
      </c>
      <c r="H633" s="11" t="s">
        <v>432</v>
      </c>
      <c r="I633" s="11" t="s">
        <v>1150</v>
      </c>
      <c r="J633" s="12"/>
      <c r="K633" s="12" t="s">
        <v>518</v>
      </c>
      <c r="L633" s="10">
        <v>43172</v>
      </c>
      <c r="M633" s="13"/>
      <c r="N633" s="13" t="str">
        <f>IF(ISNA(VLOOKUP(K633,Corres!$A$1:$C$34,2,FALSE)),"",VLOOKUP(K633,Corres!$A$1:$C$34,2,FALSE))</f>
        <v>RA</v>
      </c>
      <c r="O633" s="13" t="str">
        <f>IF(ISNA(VLOOKUP(K633,Corres!$A$1:$C$34,3,FALSE)),"",VLOOKUP(K633,Corres!$A$1:$C$34,3,FALSE))</f>
        <v>Agence-res</v>
      </c>
    </row>
    <row r="634" spans="1:15" x14ac:dyDescent="0.2">
      <c r="A634" s="7">
        <v>833</v>
      </c>
      <c r="B634" s="7" t="s">
        <v>351</v>
      </c>
      <c r="C634" s="8">
        <v>4320</v>
      </c>
      <c r="D634" s="12" t="s">
        <v>1151</v>
      </c>
      <c r="E634" s="8" t="s">
        <v>15</v>
      </c>
      <c r="F634" s="7" t="s">
        <v>21</v>
      </c>
      <c r="G634" s="10">
        <v>42632</v>
      </c>
      <c r="H634" s="11" t="s">
        <v>432</v>
      </c>
      <c r="I634" s="11" t="s">
        <v>1150</v>
      </c>
      <c r="J634" s="15"/>
      <c r="K634" s="12" t="s">
        <v>419</v>
      </c>
      <c r="L634" s="10">
        <v>43174</v>
      </c>
      <c r="M634" s="13"/>
      <c r="N634" s="13" t="str">
        <f>IF(ISNA(VLOOKUP(K634,Corres!$A$1:$C$34,2,FALSE)),"",VLOOKUP(K634,Corres!$A$1:$C$34,2,FALSE))</f>
        <v>CFO</v>
      </c>
      <c r="O634" s="13" t="str">
        <f>IF(ISNA(VLOOKUP(K634,Corres!$A$1:$C$34,3,FALSE)),"",VLOOKUP(K634,Corres!$A$1:$C$34,3,FALSE))</f>
        <v>Client-adm</v>
      </c>
    </row>
    <row r="635" spans="1:15" x14ac:dyDescent="0.2">
      <c r="A635" s="7">
        <v>834</v>
      </c>
      <c r="B635" s="7" t="s">
        <v>351</v>
      </c>
      <c r="C635" s="8">
        <v>4643</v>
      </c>
      <c r="D635" s="12" t="s">
        <v>1152</v>
      </c>
      <c r="E635" s="8" t="s">
        <v>15</v>
      </c>
      <c r="F635" s="7" t="s">
        <v>16</v>
      </c>
      <c r="G635" s="10">
        <v>43111</v>
      </c>
      <c r="H635" s="11" t="s">
        <v>432</v>
      </c>
      <c r="I635" s="11" t="s">
        <v>1150</v>
      </c>
      <c r="J635" s="12"/>
      <c r="K635" s="12" t="s">
        <v>512</v>
      </c>
      <c r="L635" s="10">
        <v>43435</v>
      </c>
      <c r="M635" s="13"/>
      <c r="N635" s="13" t="str">
        <f>IF(ISNA(VLOOKUP(K635,Corres!$A$1:$C$34,2,FALSE)),"",VLOOKUP(K635,Corres!$A$1:$C$34,2,FALSE))</f>
        <v>COC</v>
      </c>
      <c r="O635" s="13" t="str">
        <f>IF(ISNA(VLOOKUP(K635,Corres!$A$1:$C$34,3,FALSE)),"",VLOOKUP(K635,Corres!$A$1:$C$34,3,FALSE))</f>
        <v>Guich-mult</v>
      </c>
    </row>
    <row r="636" spans="1:15" x14ac:dyDescent="0.2">
      <c r="A636" s="7">
        <v>835</v>
      </c>
      <c r="B636" s="7" t="s">
        <v>351</v>
      </c>
      <c r="C636" s="8">
        <v>4599</v>
      </c>
      <c r="D636" s="12" t="s">
        <v>1153</v>
      </c>
      <c r="E636" s="8" t="s">
        <v>15</v>
      </c>
      <c r="F636" s="7" t="s">
        <v>21</v>
      </c>
      <c r="G636" s="10">
        <v>42992</v>
      </c>
      <c r="H636" s="11" t="s">
        <v>432</v>
      </c>
      <c r="I636" s="11" t="s">
        <v>1150</v>
      </c>
      <c r="J636" s="12"/>
      <c r="K636" s="12" t="s">
        <v>512</v>
      </c>
      <c r="L636" s="10">
        <v>43435</v>
      </c>
      <c r="M636" s="13"/>
      <c r="N636" s="13" t="str">
        <f>IF(ISNA(VLOOKUP(K636,Corres!$A$1:$C$34,2,FALSE)),"",VLOOKUP(K636,Corres!$A$1:$C$34,2,FALSE))</f>
        <v>COC</v>
      </c>
      <c r="O636" s="13" t="str">
        <f>IF(ISNA(VLOOKUP(K636,Corres!$A$1:$C$34,3,FALSE)),"",VLOOKUP(K636,Corres!$A$1:$C$34,3,FALSE))</f>
        <v>Guich-mult</v>
      </c>
    </row>
    <row r="637" spans="1:15" x14ac:dyDescent="0.2">
      <c r="A637" s="7">
        <v>836</v>
      </c>
      <c r="B637" s="7" t="s">
        <v>351</v>
      </c>
      <c r="C637" s="8">
        <v>2489</v>
      </c>
      <c r="D637" s="12" t="s">
        <v>1154</v>
      </c>
      <c r="E637" s="8" t="s">
        <v>15</v>
      </c>
      <c r="F637" s="7" t="s">
        <v>16</v>
      </c>
      <c r="G637" s="10">
        <v>36522</v>
      </c>
      <c r="H637" s="11" t="s">
        <v>421</v>
      </c>
      <c r="I637" s="11" t="s">
        <v>1155</v>
      </c>
      <c r="J637" s="12"/>
      <c r="K637" s="12" t="s">
        <v>518</v>
      </c>
      <c r="L637" s="10">
        <v>43402</v>
      </c>
      <c r="M637" s="13"/>
      <c r="N637" s="13" t="str">
        <f>IF(ISNA(VLOOKUP(K637,Corres!$A$1:$C$34,2,FALSE)),"",VLOOKUP(K637,Corres!$A$1:$C$34,2,FALSE))</f>
        <v>RA</v>
      </c>
      <c r="O637" s="13" t="str">
        <f>IF(ISNA(VLOOKUP(K637,Corres!$A$1:$C$34,3,FALSE)),"",VLOOKUP(K637,Corres!$A$1:$C$34,3,FALSE))</f>
        <v>Agence-res</v>
      </c>
    </row>
    <row r="638" spans="1:15" x14ac:dyDescent="0.2">
      <c r="A638" s="7">
        <v>837</v>
      </c>
      <c r="B638" s="7" t="s">
        <v>351</v>
      </c>
      <c r="C638" s="8">
        <v>4231</v>
      </c>
      <c r="D638" s="12" t="s">
        <v>1156</v>
      </c>
      <c r="E638" s="8" t="s">
        <v>15</v>
      </c>
      <c r="F638" s="7" t="s">
        <v>16</v>
      </c>
      <c r="G638" s="10">
        <v>42542</v>
      </c>
      <c r="H638" s="11" t="s">
        <v>421</v>
      </c>
      <c r="I638" s="11" t="s">
        <v>1155</v>
      </c>
      <c r="J638" s="12"/>
      <c r="K638" s="12" t="s">
        <v>569</v>
      </c>
      <c r="L638" s="10">
        <v>42542</v>
      </c>
      <c r="M638" s="13"/>
      <c r="N638" s="13" t="str">
        <f>IF(ISNA(VLOOKUP(K638,Corres!$A$1:$C$34,2,FALSE)),"",VLOOKUP(K638,Corres!$A$1:$C$34,2,FALSE))</f>
        <v>CC_PART</v>
      </c>
      <c r="O638" s="13" t="str">
        <f>IF(ISNA(VLOOKUP(K638,Corres!$A$1:$C$34,3,FALSE)),"",VLOOKUP(K638,Corres!$A$1:$C$34,3,FALSE))</f>
        <v>Client-ges</v>
      </c>
    </row>
    <row r="639" spans="1:15" x14ac:dyDescent="0.2">
      <c r="A639" s="7">
        <v>838</v>
      </c>
      <c r="B639" s="7" t="s">
        <v>351</v>
      </c>
      <c r="C639" s="8">
        <v>4232</v>
      </c>
      <c r="D639" s="12" t="s">
        <v>1157</v>
      </c>
      <c r="E639" s="8" t="s">
        <v>15</v>
      </c>
      <c r="F639" s="7" t="s">
        <v>16</v>
      </c>
      <c r="G639" s="10">
        <v>42542</v>
      </c>
      <c r="H639" s="11" t="s">
        <v>421</v>
      </c>
      <c r="I639" s="11" t="s">
        <v>1155</v>
      </c>
      <c r="J639" s="12"/>
      <c r="K639" s="12" t="s">
        <v>512</v>
      </c>
      <c r="L639" s="10">
        <v>43435</v>
      </c>
      <c r="M639" s="13"/>
      <c r="N639" s="13" t="str">
        <f>IF(ISNA(VLOOKUP(K639,Corres!$A$1:$C$34,2,FALSE)),"",VLOOKUP(K639,Corres!$A$1:$C$34,2,FALSE))</f>
        <v>COC</v>
      </c>
      <c r="O639" s="13" t="str">
        <f>IF(ISNA(VLOOKUP(K639,Corres!$A$1:$C$34,3,FALSE)),"",VLOOKUP(K639,Corres!$A$1:$C$34,3,FALSE))</f>
        <v>Guich-mult</v>
      </c>
    </row>
    <row r="640" spans="1:15" x14ac:dyDescent="0.2">
      <c r="A640" s="7">
        <v>839</v>
      </c>
      <c r="B640" s="7" t="s">
        <v>351</v>
      </c>
      <c r="C640" s="8">
        <v>4233</v>
      </c>
      <c r="D640" s="12" t="s">
        <v>1158</v>
      </c>
      <c r="E640" s="8" t="s">
        <v>15</v>
      </c>
      <c r="F640" s="7" t="s">
        <v>21</v>
      </c>
      <c r="G640" s="10">
        <v>42542</v>
      </c>
      <c r="H640" s="11" t="s">
        <v>421</v>
      </c>
      <c r="I640" s="11" t="s">
        <v>1155</v>
      </c>
      <c r="J640" s="12"/>
      <c r="K640" s="12" t="s">
        <v>419</v>
      </c>
      <c r="L640" s="10">
        <v>43435</v>
      </c>
      <c r="M640" s="13"/>
      <c r="N640" s="13" t="str">
        <f>IF(ISNA(VLOOKUP(K640,Corres!$A$1:$C$34,2,FALSE)),"",VLOOKUP(K640,Corres!$A$1:$C$34,2,FALSE))</f>
        <v>CFO</v>
      </c>
      <c r="O640" s="13" t="str">
        <f>IF(ISNA(VLOOKUP(K640,Corres!$A$1:$C$34,3,FALSE)),"",VLOOKUP(K640,Corres!$A$1:$C$34,3,FALSE))</f>
        <v>Client-adm</v>
      </c>
    </row>
    <row r="641" spans="1:15" x14ac:dyDescent="0.2">
      <c r="A641" s="7">
        <v>840</v>
      </c>
      <c r="B641" s="7" t="s">
        <v>351</v>
      </c>
      <c r="C641" s="8">
        <v>4448</v>
      </c>
      <c r="D641" s="12" t="s">
        <v>1159</v>
      </c>
      <c r="E641" s="8" t="s">
        <v>15</v>
      </c>
      <c r="F641" s="7" t="s">
        <v>16</v>
      </c>
      <c r="G641" s="10">
        <v>42767</v>
      </c>
      <c r="H641" s="11" t="s">
        <v>436</v>
      </c>
      <c r="I641" s="11" t="s">
        <v>1160</v>
      </c>
      <c r="J641" s="12"/>
      <c r="K641" s="12" t="s">
        <v>518</v>
      </c>
      <c r="L641" s="10">
        <v>42767</v>
      </c>
      <c r="M641" s="13"/>
      <c r="N641" s="13" t="str">
        <f>IF(ISNA(VLOOKUP(K641,Corres!$A$1:$C$34,2,FALSE)),"",VLOOKUP(K641,Corres!$A$1:$C$34,2,FALSE))</f>
        <v>RA</v>
      </c>
      <c r="O641" s="13" t="str">
        <f>IF(ISNA(VLOOKUP(K641,Corres!$A$1:$C$34,3,FALSE)),"",VLOOKUP(K641,Corres!$A$1:$C$34,3,FALSE))</f>
        <v>Agence-res</v>
      </c>
    </row>
    <row r="642" spans="1:15" x14ac:dyDescent="0.2">
      <c r="A642" s="7">
        <v>841</v>
      </c>
      <c r="B642" s="7" t="s">
        <v>351</v>
      </c>
      <c r="C642" s="8">
        <v>3596</v>
      </c>
      <c r="D642" s="12" t="s">
        <v>1161</v>
      </c>
      <c r="E642" s="8" t="s">
        <v>15</v>
      </c>
      <c r="F642" s="7" t="s">
        <v>21</v>
      </c>
      <c r="G642" s="10">
        <v>40716</v>
      </c>
      <c r="H642" s="11" t="s">
        <v>436</v>
      </c>
      <c r="I642" s="11" t="s">
        <v>1160</v>
      </c>
      <c r="J642" s="12"/>
      <c r="K642" s="12" t="s">
        <v>569</v>
      </c>
      <c r="L642" s="10">
        <v>43437</v>
      </c>
      <c r="M642" s="13"/>
      <c r="N642" s="13" t="str">
        <f>IF(ISNA(VLOOKUP(K642,Corres!$A$1:$C$34,2,FALSE)),"",VLOOKUP(K642,Corres!$A$1:$C$34,2,FALSE))</f>
        <v>CC_PART</v>
      </c>
      <c r="O642" s="13" t="str">
        <f>IF(ISNA(VLOOKUP(K642,Corres!$A$1:$C$34,3,FALSE)),"",VLOOKUP(K642,Corres!$A$1:$C$34,3,FALSE))</f>
        <v>Client-ges</v>
      </c>
    </row>
    <row r="643" spans="1:15" x14ac:dyDescent="0.2">
      <c r="A643" s="7">
        <v>842</v>
      </c>
      <c r="B643" s="7" t="s">
        <v>351</v>
      </c>
      <c r="C643" s="8">
        <v>3759</v>
      </c>
      <c r="D643" s="12" t="s">
        <v>1162</v>
      </c>
      <c r="E643" s="8" t="s">
        <v>15</v>
      </c>
      <c r="F643" s="7" t="s">
        <v>16</v>
      </c>
      <c r="G643" s="10">
        <v>41463</v>
      </c>
      <c r="H643" s="11" t="s">
        <v>436</v>
      </c>
      <c r="I643" s="11" t="s">
        <v>1160</v>
      </c>
      <c r="J643" s="12"/>
      <c r="K643" s="12" t="s">
        <v>419</v>
      </c>
      <c r="L643" s="10">
        <v>42726</v>
      </c>
      <c r="M643" s="13"/>
      <c r="N643" s="13" t="str">
        <f>IF(ISNA(VLOOKUP(K643,Corres!$A$1:$C$34,2,FALSE)),"",VLOOKUP(K643,Corres!$A$1:$C$34,2,FALSE))</f>
        <v>CFO</v>
      </c>
      <c r="O643" s="13" t="str">
        <f>IF(ISNA(VLOOKUP(K643,Corres!$A$1:$C$34,3,FALSE)),"",VLOOKUP(K643,Corres!$A$1:$C$34,3,FALSE))</f>
        <v>Client-adm</v>
      </c>
    </row>
    <row r="644" spans="1:15" x14ac:dyDescent="0.2">
      <c r="A644" s="7">
        <v>843</v>
      </c>
      <c r="B644" s="7" t="s">
        <v>351</v>
      </c>
      <c r="C644" s="8">
        <v>4044</v>
      </c>
      <c r="D644" s="12" t="s">
        <v>1163</v>
      </c>
      <c r="E644" s="8" t="s">
        <v>15</v>
      </c>
      <c r="F644" s="7" t="s">
        <v>16</v>
      </c>
      <c r="G644" s="10">
        <v>42303</v>
      </c>
      <c r="H644" s="11" t="s">
        <v>436</v>
      </c>
      <c r="I644" s="11" t="s">
        <v>1160</v>
      </c>
      <c r="J644" s="12"/>
      <c r="K644" s="12" t="s">
        <v>512</v>
      </c>
      <c r="L644" s="10">
        <v>43435</v>
      </c>
      <c r="M644" s="13"/>
      <c r="N644" s="13" t="str">
        <f>IF(ISNA(VLOOKUP(K644,Corres!$A$1:$C$34,2,FALSE)),"",VLOOKUP(K644,Corres!$A$1:$C$34,2,FALSE))</f>
        <v>COC</v>
      </c>
      <c r="O644" s="13" t="str">
        <f>IF(ISNA(VLOOKUP(K644,Corres!$A$1:$C$34,3,FALSE)),"",VLOOKUP(K644,Corres!$A$1:$C$34,3,FALSE))</f>
        <v>Guich-mult</v>
      </c>
    </row>
    <row r="645" spans="1:15" x14ac:dyDescent="0.2">
      <c r="A645" s="7">
        <v>844</v>
      </c>
      <c r="B645" s="7" t="s">
        <v>351</v>
      </c>
      <c r="C645" s="8">
        <v>4045</v>
      </c>
      <c r="D645" s="12" t="s">
        <v>1164</v>
      </c>
      <c r="E645" s="8" t="s">
        <v>15</v>
      </c>
      <c r="F645" s="7" t="s">
        <v>21</v>
      </c>
      <c r="G645" s="10">
        <v>42303</v>
      </c>
      <c r="H645" s="11" t="s">
        <v>436</v>
      </c>
      <c r="I645" s="11" t="s">
        <v>1160</v>
      </c>
      <c r="J645" s="11"/>
      <c r="K645" s="12" t="s">
        <v>512</v>
      </c>
      <c r="L645" s="10">
        <v>43435</v>
      </c>
      <c r="M645" s="13"/>
      <c r="N645" s="13" t="str">
        <f>IF(ISNA(VLOOKUP(K645,Corres!$A$1:$C$34,2,FALSE)),"",VLOOKUP(K645,Corres!$A$1:$C$34,2,FALSE))</f>
        <v>COC</v>
      </c>
      <c r="O645" s="13" t="str">
        <f>IF(ISNA(VLOOKUP(K645,Corres!$A$1:$C$34,3,FALSE)),"",VLOOKUP(K645,Corres!$A$1:$C$34,3,FALSE))</f>
        <v>Guich-mult</v>
      </c>
    </row>
  </sheetData>
  <autoFilter ref="A1:O6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"/>
  <sheetViews>
    <sheetView tabSelected="1" zoomScaleNormal="100" workbookViewId="0">
      <pane ySplit="2" topLeftCell="A3" activePane="bottomLeft" state="frozen"/>
      <selection pane="bottomLeft" activeCell="E52" sqref="E52"/>
    </sheetView>
  </sheetViews>
  <sheetFormatPr baseColWidth="10" defaultRowHeight="12.75" x14ac:dyDescent="0.2"/>
  <cols>
    <col min="1" max="1" width="8.140625" bestFit="1" customWidth="1"/>
    <col min="2" max="2" width="17.7109375" customWidth="1"/>
    <col min="3" max="3" width="15.42578125" bestFit="1" customWidth="1"/>
    <col min="4" max="4" width="33.85546875" customWidth="1"/>
    <col min="6" max="6" width="14.7109375" customWidth="1"/>
    <col min="8" max="8" width="8.42578125" customWidth="1"/>
    <col min="9" max="9" width="14.42578125" customWidth="1"/>
    <col min="10" max="10" width="11.42578125" style="52"/>
    <col min="11" max="14" width="11.42578125" style="47" customWidth="1"/>
    <col min="15" max="15" width="14.85546875" style="47" customWidth="1"/>
    <col min="16" max="17" width="11.42578125" style="47" customWidth="1"/>
    <col min="18" max="21" width="11.42578125" style="47"/>
    <col min="22" max="22" width="14.85546875" style="47" customWidth="1"/>
    <col min="23" max="24" width="11.42578125" style="47"/>
  </cols>
  <sheetData>
    <row r="1" spans="1:31" x14ac:dyDescent="0.2">
      <c r="A1" s="67" t="s">
        <v>1526</v>
      </c>
      <c r="B1" s="67"/>
      <c r="C1" s="67"/>
      <c r="D1" s="67"/>
      <c r="E1" s="67"/>
      <c r="F1" s="67"/>
      <c r="G1" s="67"/>
      <c r="H1" s="67"/>
      <c r="I1" s="67"/>
      <c r="J1" s="67"/>
      <c r="K1" s="68" t="s">
        <v>1527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1" ht="25.5" x14ac:dyDescent="0.2">
      <c r="A2" s="34" t="s">
        <v>1560</v>
      </c>
      <c r="B2" s="34" t="s">
        <v>1528</v>
      </c>
      <c r="C2" s="34" t="s">
        <v>1529</v>
      </c>
      <c r="D2" s="34" t="s">
        <v>3</v>
      </c>
      <c r="E2" s="34" t="s">
        <v>2</v>
      </c>
      <c r="F2" s="34" t="s">
        <v>1530</v>
      </c>
      <c r="G2" s="34" t="s">
        <v>12</v>
      </c>
      <c r="H2" s="34" t="s">
        <v>5</v>
      </c>
      <c r="I2" s="34" t="s">
        <v>1531</v>
      </c>
      <c r="J2" s="51" t="s">
        <v>1532</v>
      </c>
      <c r="K2" s="35" t="s">
        <v>1528</v>
      </c>
      <c r="L2" s="35" t="s">
        <v>1529</v>
      </c>
      <c r="M2" s="35" t="s">
        <v>3</v>
      </c>
      <c r="N2" s="35" t="s">
        <v>2</v>
      </c>
      <c r="O2" s="35" t="s">
        <v>1530</v>
      </c>
      <c r="P2" s="36" t="s">
        <v>1533</v>
      </c>
      <c r="Q2" s="35" t="s">
        <v>12</v>
      </c>
      <c r="R2" s="37" t="s">
        <v>1528</v>
      </c>
      <c r="S2" s="37" t="s">
        <v>1529</v>
      </c>
      <c r="T2" s="37" t="s">
        <v>3</v>
      </c>
      <c r="U2" s="37" t="s">
        <v>2</v>
      </c>
      <c r="V2" s="37" t="s">
        <v>1530</v>
      </c>
      <c r="W2" s="38" t="s">
        <v>1533</v>
      </c>
      <c r="X2" s="37" t="s">
        <v>12</v>
      </c>
      <c r="Y2" s="34" t="s">
        <v>1528</v>
      </c>
      <c r="Z2" s="34" t="s">
        <v>1529</v>
      </c>
      <c r="AA2" s="34" t="s">
        <v>3</v>
      </c>
      <c r="AB2" s="34" t="s">
        <v>2</v>
      </c>
      <c r="AC2" s="34" t="s">
        <v>1530</v>
      </c>
      <c r="AD2" s="66" t="s">
        <v>1533</v>
      </c>
      <c r="AE2" s="34" t="s">
        <v>12</v>
      </c>
    </row>
    <row r="3" spans="1:31" x14ac:dyDescent="0.2">
      <c r="A3" s="64">
        <f>IF(B3="Réseau Vivier","",VLOOKUP(B3,Tableau1[#All],2,FALSE))</f>
        <v>75</v>
      </c>
      <c r="B3" s="53" t="s">
        <v>511</v>
      </c>
      <c r="C3" s="39" t="s">
        <v>1535</v>
      </c>
      <c r="D3" s="40" t="s">
        <v>517</v>
      </c>
      <c r="E3" s="41">
        <v>3401</v>
      </c>
      <c r="F3" s="42" t="s">
        <v>1513</v>
      </c>
      <c r="G3" s="42"/>
      <c r="H3" s="42" t="s">
        <v>21</v>
      </c>
      <c r="I3" s="42" t="s">
        <v>15</v>
      </c>
      <c r="J3" s="50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</row>
    <row r="4" spans="1:31" x14ac:dyDescent="0.2">
      <c r="A4" s="64">
        <f>IF(B4="Réseau Vivier","",VLOOKUP(B4,Tableau1[#All],2,FALSE))</f>
        <v>5</v>
      </c>
      <c r="B4" s="53" t="s">
        <v>521</v>
      </c>
      <c r="C4" s="39" t="s">
        <v>1535</v>
      </c>
      <c r="D4" s="40" t="s">
        <v>520</v>
      </c>
      <c r="E4" s="41">
        <v>4665</v>
      </c>
      <c r="F4" s="42" t="s">
        <v>1513</v>
      </c>
      <c r="G4" s="42"/>
      <c r="H4" s="42" t="s">
        <v>21</v>
      </c>
      <c r="I4" s="42" t="s">
        <v>15</v>
      </c>
      <c r="J4" s="50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6"/>
    </row>
    <row r="5" spans="1:31" x14ac:dyDescent="0.2">
      <c r="A5" s="64">
        <f>IF(B5="Réseau Vivier","",VLOOKUP(B5,Tableau1[#All],2,FALSE))</f>
        <v>1</v>
      </c>
      <c r="B5" s="53" t="s">
        <v>527</v>
      </c>
      <c r="C5" s="39" t="s">
        <v>1535</v>
      </c>
      <c r="D5" s="40" t="s">
        <v>526</v>
      </c>
      <c r="E5" s="41">
        <v>3029</v>
      </c>
      <c r="F5" s="42" t="s">
        <v>1515</v>
      </c>
      <c r="G5" s="42"/>
      <c r="H5" s="42" t="s">
        <v>21</v>
      </c>
      <c r="I5" s="42" t="s">
        <v>15</v>
      </c>
      <c r="J5" s="50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6"/>
    </row>
    <row r="6" spans="1:31" x14ac:dyDescent="0.2">
      <c r="A6" s="64">
        <f>IF(B6="Réseau Vivier","",VLOOKUP(B6,Tableau1[#All],2,FALSE))</f>
        <v>1</v>
      </c>
      <c r="B6" s="53" t="s">
        <v>527</v>
      </c>
      <c r="C6" s="39" t="s">
        <v>1535</v>
      </c>
      <c r="D6" s="40" t="s">
        <v>564</v>
      </c>
      <c r="E6" s="41">
        <v>3802</v>
      </c>
      <c r="F6" s="42" t="s">
        <v>1520</v>
      </c>
      <c r="G6" s="42"/>
      <c r="H6" s="42" t="s">
        <v>16</v>
      </c>
      <c r="I6" s="42" t="s">
        <v>15</v>
      </c>
      <c r="J6" s="50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6"/>
    </row>
    <row r="7" spans="1:31" x14ac:dyDescent="0.2">
      <c r="A7" s="64">
        <f>IF(B7="Réseau Vivier","",VLOOKUP(B7,Tableau1[#All],2,FALSE))</f>
        <v>46</v>
      </c>
      <c r="B7" s="53" t="s">
        <v>580</v>
      </c>
      <c r="C7" s="39" t="s">
        <v>1536</v>
      </c>
      <c r="D7" s="40" t="s">
        <v>579</v>
      </c>
      <c r="E7" s="41">
        <v>4373</v>
      </c>
      <c r="F7" s="42" t="s">
        <v>1513</v>
      </c>
      <c r="G7" s="42"/>
      <c r="H7" s="42" t="s">
        <v>16</v>
      </c>
      <c r="I7" s="42" t="s">
        <v>15</v>
      </c>
      <c r="J7" s="50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6"/>
    </row>
    <row r="8" spans="1:31" x14ac:dyDescent="0.2">
      <c r="A8" s="64">
        <f>IF(B8="Réseau Vivier","",VLOOKUP(B8,Tableau1[#All],2,FALSE))</f>
        <v>22</v>
      </c>
      <c r="B8" s="53" t="s">
        <v>584</v>
      </c>
      <c r="C8" s="39" t="s">
        <v>1537</v>
      </c>
      <c r="D8" s="40" t="s">
        <v>583</v>
      </c>
      <c r="E8" s="41">
        <v>1844</v>
      </c>
      <c r="F8" s="42" t="s">
        <v>1521</v>
      </c>
      <c r="G8" s="42"/>
      <c r="H8" s="42" t="s">
        <v>16</v>
      </c>
      <c r="I8" s="42" t="s">
        <v>15</v>
      </c>
      <c r="J8" s="50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6"/>
    </row>
    <row r="9" spans="1:31" x14ac:dyDescent="0.2">
      <c r="A9" s="64">
        <f>IF(B9="Réseau Vivier","",VLOOKUP(B9,Tableau1[#All],2,FALSE))</f>
        <v>88</v>
      </c>
      <c r="B9" s="53" t="s">
        <v>592</v>
      </c>
      <c r="C9" s="39" t="s">
        <v>1535</v>
      </c>
      <c r="D9" s="40" t="s">
        <v>594</v>
      </c>
      <c r="E9" s="41">
        <v>3118</v>
      </c>
      <c r="F9" s="42" t="s">
        <v>1522</v>
      </c>
      <c r="G9" s="42"/>
      <c r="H9" s="42" t="s">
        <v>21</v>
      </c>
      <c r="I9" s="42" t="s">
        <v>15</v>
      </c>
      <c r="J9" s="50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6"/>
    </row>
    <row r="10" spans="1:31" x14ac:dyDescent="0.2">
      <c r="A10" s="64">
        <f>IF(B10="Réseau Vivier","",VLOOKUP(B10,Tableau1[#All],2,FALSE))</f>
        <v>13</v>
      </c>
      <c r="B10" s="53" t="s">
        <v>603</v>
      </c>
      <c r="C10" s="39" t="s">
        <v>1538</v>
      </c>
      <c r="D10" s="40" t="s">
        <v>602</v>
      </c>
      <c r="E10" s="41">
        <v>4708</v>
      </c>
      <c r="F10" s="42" t="s">
        <v>1513</v>
      </c>
      <c r="G10" s="42"/>
      <c r="H10" s="42" t="s">
        <v>16</v>
      </c>
      <c r="I10" s="42" t="s">
        <v>15</v>
      </c>
      <c r="J10" s="50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6"/>
    </row>
    <row r="11" spans="1:31" x14ac:dyDescent="0.2">
      <c r="A11" s="64">
        <f>IF(B11="Réseau Vivier","",VLOOKUP(B11,Tableau1[#All],2,FALSE))</f>
        <v>83</v>
      </c>
      <c r="B11" s="53" t="s">
        <v>609</v>
      </c>
      <c r="C11" s="39" t="s">
        <v>1535</v>
      </c>
      <c r="D11" s="40" t="s">
        <v>608</v>
      </c>
      <c r="E11" s="41">
        <v>2629</v>
      </c>
      <c r="F11" s="42" t="s">
        <v>1522</v>
      </c>
      <c r="G11" s="42"/>
      <c r="H11" s="42" t="s">
        <v>16</v>
      </c>
      <c r="I11" s="42" t="s">
        <v>15</v>
      </c>
      <c r="J11" s="50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</row>
    <row r="12" spans="1:31" x14ac:dyDescent="0.2">
      <c r="A12" s="64">
        <f>IF(B12="Réseau Vivier","",VLOOKUP(B12,Tableau1[#All],2,FALSE))</f>
        <v>73</v>
      </c>
      <c r="B12" s="53" t="s">
        <v>613</v>
      </c>
      <c r="C12" s="39" t="s">
        <v>1535</v>
      </c>
      <c r="D12" s="40" t="s">
        <v>615</v>
      </c>
      <c r="E12" s="41">
        <v>4464</v>
      </c>
      <c r="F12" s="42" t="s">
        <v>1513</v>
      </c>
      <c r="G12" s="42"/>
      <c r="H12" s="42" t="s">
        <v>21</v>
      </c>
      <c r="I12" s="42" t="s">
        <v>15</v>
      </c>
      <c r="J12" s="50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</row>
    <row r="13" spans="1:31" x14ac:dyDescent="0.2">
      <c r="A13" s="64">
        <f>IF(B13="Réseau Vivier","",VLOOKUP(B13,Tableau1[#All],2,FALSE))</f>
        <v>32</v>
      </c>
      <c r="B13" s="53" t="s">
        <v>618</v>
      </c>
      <c r="C13" s="39" t="s">
        <v>1537</v>
      </c>
      <c r="D13" s="40" t="s">
        <v>734</v>
      </c>
      <c r="E13" s="41">
        <v>2455</v>
      </c>
      <c r="F13" s="42" t="s">
        <v>1515</v>
      </c>
      <c r="G13" s="42"/>
      <c r="H13" s="42" t="s">
        <v>16</v>
      </c>
      <c r="I13" s="42" t="s">
        <v>15</v>
      </c>
      <c r="J13" s="50"/>
      <c r="K13" s="45" t="s">
        <v>618</v>
      </c>
      <c r="L13" s="45" t="s">
        <v>1537</v>
      </c>
      <c r="M13" s="45" t="s">
        <v>1058</v>
      </c>
      <c r="N13" s="45">
        <v>4340</v>
      </c>
      <c r="O13" s="45" t="s">
        <v>1513</v>
      </c>
      <c r="P13" s="45"/>
      <c r="Q13" s="45" t="s">
        <v>1552</v>
      </c>
      <c r="R13" s="45" t="s">
        <v>618</v>
      </c>
      <c r="S13" s="45" t="s">
        <v>1537</v>
      </c>
      <c r="T13" s="45" t="s">
        <v>624</v>
      </c>
      <c r="U13" s="45">
        <v>2475</v>
      </c>
      <c r="V13" s="45" t="s">
        <v>1513</v>
      </c>
      <c r="W13" s="45"/>
      <c r="X13" s="46" t="s">
        <v>1550</v>
      </c>
    </row>
    <row r="14" spans="1:31" x14ac:dyDescent="0.2">
      <c r="A14" s="64">
        <f>IF(B14="Réseau Vivier","",VLOOKUP(B14,Tableau1[#All],2,FALSE))</f>
        <v>94</v>
      </c>
      <c r="B14" s="53" t="s">
        <v>627</v>
      </c>
      <c r="C14" s="39" t="s">
        <v>1535</v>
      </c>
      <c r="D14" s="40" t="s">
        <v>626</v>
      </c>
      <c r="E14" s="41">
        <v>4698</v>
      </c>
      <c r="F14" s="42" t="s">
        <v>1522</v>
      </c>
      <c r="G14" s="42"/>
      <c r="H14" s="42" t="s">
        <v>16</v>
      </c>
      <c r="I14" s="42" t="s">
        <v>15</v>
      </c>
      <c r="J14" s="50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</row>
    <row r="15" spans="1:31" x14ac:dyDescent="0.2">
      <c r="A15" s="64">
        <f>IF(B15="Réseau Vivier","",VLOOKUP(B15,Tableau1[#All],2,FALSE))</f>
        <v>35</v>
      </c>
      <c r="B15" s="53" t="s">
        <v>632</v>
      </c>
      <c r="C15" s="39" t="s">
        <v>1538</v>
      </c>
      <c r="D15" s="40" t="s">
        <v>755</v>
      </c>
      <c r="E15" s="41">
        <v>3170</v>
      </c>
      <c r="F15" s="42" t="s">
        <v>1513</v>
      </c>
      <c r="G15" s="42" t="s">
        <v>1600</v>
      </c>
      <c r="H15" s="42" t="s">
        <v>21</v>
      </c>
      <c r="I15" s="42" t="s">
        <v>15</v>
      </c>
      <c r="J15" s="50"/>
      <c r="K15" s="45" t="s">
        <v>632</v>
      </c>
      <c r="L15" s="45" t="s">
        <v>1538</v>
      </c>
      <c r="M15" s="45" t="s">
        <v>636</v>
      </c>
      <c r="N15" s="45">
        <v>4339</v>
      </c>
      <c r="O15" s="45" t="s">
        <v>1513</v>
      </c>
      <c r="P15" s="49">
        <v>43903</v>
      </c>
      <c r="Q15" s="45" t="s">
        <v>1601</v>
      </c>
      <c r="R15" s="45"/>
      <c r="S15" s="45"/>
      <c r="T15" s="45"/>
      <c r="U15" s="45"/>
      <c r="V15" s="45"/>
      <c r="W15" s="45"/>
      <c r="X15" s="46"/>
    </row>
    <row r="16" spans="1:31" x14ac:dyDescent="0.2">
      <c r="A16" s="64">
        <f>IF(B16="Réseau Vivier","",VLOOKUP(B16,Tableau1[#All],2,FALSE))</f>
        <v>76</v>
      </c>
      <c r="B16" s="53" t="s">
        <v>639</v>
      </c>
      <c r="C16" s="39" t="s">
        <v>1535</v>
      </c>
      <c r="D16" s="40" t="s">
        <v>638</v>
      </c>
      <c r="E16" s="41">
        <v>2725</v>
      </c>
      <c r="F16" s="42" t="s">
        <v>1513</v>
      </c>
      <c r="G16" s="42"/>
      <c r="H16" s="42" t="s">
        <v>21</v>
      </c>
      <c r="I16" s="42" t="s">
        <v>15</v>
      </c>
      <c r="J16" s="50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</row>
    <row r="17" spans="1:24" x14ac:dyDescent="0.2">
      <c r="A17" s="64">
        <f>IF(B17="Réseau Vivier","",VLOOKUP(B17,Tableau1[#All],2,FALSE))</f>
        <v>50</v>
      </c>
      <c r="B17" s="53" t="s">
        <v>646</v>
      </c>
      <c r="C17" s="39" t="s">
        <v>1536</v>
      </c>
      <c r="D17" s="40" t="s">
        <v>651</v>
      </c>
      <c r="E17" s="41">
        <v>3158</v>
      </c>
      <c r="F17" s="42" t="s">
        <v>1521</v>
      </c>
      <c r="G17" s="42"/>
      <c r="H17" s="42" t="s">
        <v>16</v>
      </c>
      <c r="I17" s="42" t="s">
        <v>15</v>
      </c>
      <c r="J17" s="50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</row>
    <row r="18" spans="1:24" x14ac:dyDescent="0.2">
      <c r="A18" s="64">
        <f>IF(B18="Réseau Vivier","",VLOOKUP(B18,Tableau1[#All],2,FALSE))</f>
        <v>53</v>
      </c>
      <c r="B18" s="53" t="s">
        <v>655</v>
      </c>
      <c r="C18" s="39" t="s">
        <v>1538</v>
      </c>
      <c r="D18" s="40" t="s">
        <v>654</v>
      </c>
      <c r="E18" s="41">
        <v>2979</v>
      </c>
      <c r="F18" s="42" t="s">
        <v>1513</v>
      </c>
      <c r="G18" s="42"/>
      <c r="H18" s="42" t="s">
        <v>21</v>
      </c>
      <c r="I18" s="42" t="s">
        <v>15</v>
      </c>
      <c r="J18" s="50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</row>
    <row r="19" spans="1:24" x14ac:dyDescent="0.2">
      <c r="A19" s="64">
        <f>IF(B19="Réseau Vivier","",VLOOKUP(B19,Tableau1[#All],2,FALSE))</f>
        <v>43</v>
      </c>
      <c r="B19" s="42" t="s">
        <v>1017</v>
      </c>
      <c r="C19" s="39" t="s">
        <v>1536</v>
      </c>
      <c r="D19" s="40" t="s">
        <v>659</v>
      </c>
      <c r="E19" s="41">
        <v>3003</v>
      </c>
      <c r="F19" s="42" t="s">
        <v>1515</v>
      </c>
      <c r="G19" s="42" t="s">
        <v>1610</v>
      </c>
      <c r="H19" s="42" t="s">
        <v>16</v>
      </c>
      <c r="I19" s="42" t="s">
        <v>15</v>
      </c>
      <c r="J19" s="50"/>
      <c r="K19" s="45" t="s">
        <v>1017</v>
      </c>
      <c r="L19" s="45" t="s">
        <v>1538</v>
      </c>
      <c r="M19" s="45" t="s">
        <v>1020</v>
      </c>
      <c r="N19" s="45">
        <v>3972</v>
      </c>
      <c r="O19" s="45" t="s">
        <v>1521</v>
      </c>
      <c r="P19" s="49">
        <v>44008</v>
      </c>
      <c r="Q19" s="45" t="s">
        <v>1609</v>
      </c>
      <c r="R19" s="45"/>
      <c r="S19" s="45"/>
      <c r="T19" s="45"/>
      <c r="U19" s="45"/>
      <c r="V19" s="45"/>
      <c r="W19" s="45"/>
      <c r="X19" s="46"/>
    </row>
    <row r="20" spans="1:24" x14ac:dyDescent="0.2">
      <c r="A20" s="64">
        <f>IF(B20="Réseau Vivier","",VLOOKUP(B20,Tableau1[#All],2,FALSE))</f>
        <v>11</v>
      </c>
      <c r="B20" s="53" t="s">
        <v>666</v>
      </c>
      <c r="C20" s="39" t="s">
        <v>1535</v>
      </c>
      <c r="D20" s="40" t="s">
        <v>665</v>
      </c>
      <c r="E20" s="41">
        <v>2445</v>
      </c>
      <c r="F20" s="42" t="s">
        <v>1521</v>
      </c>
      <c r="G20" s="42"/>
      <c r="H20" s="42" t="s">
        <v>16</v>
      </c>
      <c r="I20" s="42" t="s">
        <v>15</v>
      </c>
      <c r="J20" s="50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</row>
    <row r="21" spans="1:24" x14ac:dyDescent="0.2">
      <c r="A21" s="64">
        <f>IF(B21="Réseau Vivier","",VLOOKUP(B21,Tableau1[#All],2,FALSE))</f>
        <v>81</v>
      </c>
      <c r="B21" s="53" t="s">
        <v>677</v>
      </c>
      <c r="C21" s="39" t="s">
        <v>1535</v>
      </c>
      <c r="D21" s="40" t="s">
        <v>676</v>
      </c>
      <c r="E21" s="41">
        <v>2870</v>
      </c>
      <c r="F21" s="42" t="s">
        <v>1513</v>
      </c>
      <c r="G21" s="42"/>
      <c r="H21" s="42" t="s">
        <v>21</v>
      </c>
      <c r="I21" s="42" t="s">
        <v>15</v>
      </c>
      <c r="J21" s="50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</row>
    <row r="22" spans="1:24" x14ac:dyDescent="0.2">
      <c r="A22" s="64">
        <f>IF(B22="Réseau Vivier","",VLOOKUP(B22,Tableau1[#All],2,FALSE))</f>
        <v>72</v>
      </c>
      <c r="B22" s="42" t="s">
        <v>682</v>
      </c>
      <c r="C22" s="39" t="s">
        <v>1535</v>
      </c>
      <c r="D22" s="40" t="s">
        <v>681</v>
      </c>
      <c r="E22" s="41">
        <v>3516</v>
      </c>
      <c r="F22" s="42" t="s">
        <v>1513</v>
      </c>
      <c r="G22" s="42"/>
      <c r="H22" s="42" t="s">
        <v>21</v>
      </c>
      <c r="I22" s="42" t="s">
        <v>15</v>
      </c>
      <c r="J22" s="50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</row>
    <row r="23" spans="1:24" x14ac:dyDescent="0.2">
      <c r="A23" s="64">
        <f>IF(B23="Réseau Vivier","",VLOOKUP(B23,Tableau1[#All],2,FALSE))</f>
        <v>12</v>
      </c>
      <c r="B23" s="53" t="s">
        <v>687</v>
      </c>
      <c r="C23" s="39" t="s">
        <v>1535</v>
      </c>
      <c r="D23" s="40" t="s">
        <v>686</v>
      </c>
      <c r="E23" s="41">
        <v>4052</v>
      </c>
      <c r="F23" s="42" t="s">
        <v>1521</v>
      </c>
      <c r="G23" s="42"/>
      <c r="H23" s="42" t="s">
        <v>21</v>
      </c>
      <c r="I23" s="42" t="s">
        <v>15</v>
      </c>
      <c r="J23" s="50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</row>
    <row r="24" spans="1:24" x14ac:dyDescent="0.2">
      <c r="A24" s="64">
        <f>IF(B24="Réseau Vivier","",VLOOKUP(B24,Tableau1[#All],2,FALSE))</f>
        <v>31</v>
      </c>
      <c r="B24" s="53" t="s">
        <v>693</v>
      </c>
      <c r="C24" s="39" t="s">
        <v>1539</v>
      </c>
      <c r="D24" s="40" t="s">
        <v>692</v>
      </c>
      <c r="E24" s="41">
        <v>4707</v>
      </c>
      <c r="F24" s="42" t="s">
        <v>1513</v>
      </c>
      <c r="G24" s="42"/>
      <c r="H24" s="42" t="s">
        <v>16</v>
      </c>
      <c r="I24" s="42" t="s">
        <v>15</v>
      </c>
      <c r="J24" s="50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</row>
    <row r="25" spans="1:24" x14ac:dyDescent="0.2">
      <c r="A25" s="64">
        <f>IF(B25="Réseau Vivier","",VLOOKUP(B25,Tableau1[#All],2,FALSE))</f>
        <v>77</v>
      </c>
      <c r="B25" s="53" t="s">
        <v>699</v>
      </c>
      <c r="C25" s="39" t="s">
        <v>1535</v>
      </c>
      <c r="D25" s="40" t="s">
        <v>698</v>
      </c>
      <c r="E25" s="41">
        <v>4271</v>
      </c>
      <c r="F25" s="42" t="s">
        <v>1513</v>
      </c>
      <c r="G25" s="42"/>
      <c r="H25" s="42" t="s">
        <v>21</v>
      </c>
      <c r="I25" s="42" t="s">
        <v>15</v>
      </c>
      <c r="J25" s="50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</row>
    <row r="26" spans="1:24" x14ac:dyDescent="0.2">
      <c r="A26" s="64">
        <f>IF(B26="Réseau Vivier","",VLOOKUP(B26,Tableau1[#All],2,FALSE))</f>
        <v>6</v>
      </c>
      <c r="B26" s="53" t="s">
        <v>705</v>
      </c>
      <c r="C26" s="39" t="s">
        <v>1535</v>
      </c>
      <c r="D26" s="40" t="s">
        <v>704</v>
      </c>
      <c r="E26" s="41">
        <v>2430</v>
      </c>
      <c r="F26" s="42" t="s">
        <v>1521</v>
      </c>
      <c r="G26" s="42"/>
      <c r="H26" s="42" t="s">
        <v>21</v>
      </c>
      <c r="I26" s="42" t="s">
        <v>15</v>
      </c>
      <c r="J26" s="50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6"/>
    </row>
    <row r="27" spans="1:24" x14ac:dyDescent="0.2">
      <c r="A27" s="64">
        <f>IF(B27="Réseau Vivier","",VLOOKUP(B27,Tableau1[#All],2,FALSE))</f>
        <v>3</v>
      </c>
      <c r="B27" s="53" t="s">
        <v>713</v>
      </c>
      <c r="C27" s="39" t="s">
        <v>1535</v>
      </c>
      <c r="D27" s="40" t="s">
        <v>927</v>
      </c>
      <c r="E27" s="41">
        <v>2719</v>
      </c>
      <c r="F27" s="42" t="s">
        <v>1521</v>
      </c>
      <c r="G27" s="42" t="s">
        <v>1547</v>
      </c>
      <c r="H27" s="42" t="s">
        <v>21</v>
      </c>
      <c r="I27" s="42" t="s">
        <v>15</v>
      </c>
      <c r="J27" s="50"/>
      <c r="K27" s="45" t="s">
        <v>713</v>
      </c>
      <c r="L27" s="45" t="s">
        <v>1535</v>
      </c>
      <c r="M27" s="45" t="s">
        <v>712</v>
      </c>
      <c r="N27" s="45">
        <v>2947</v>
      </c>
      <c r="O27" s="45" t="s">
        <v>1521</v>
      </c>
      <c r="P27" s="49">
        <v>43651</v>
      </c>
      <c r="Q27" s="45" t="s">
        <v>1546</v>
      </c>
      <c r="R27" s="45"/>
      <c r="S27" s="45"/>
      <c r="T27" s="45"/>
      <c r="U27" s="45"/>
      <c r="V27" s="45"/>
      <c r="W27" s="45"/>
      <c r="X27" s="46"/>
    </row>
    <row r="28" spans="1:24" x14ac:dyDescent="0.2">
      <c r="A28" s="64">
        <f>IF(B28="Réseau Vivier","",VLOOKUP(B28,Tableau1[#All],2,FALSE))</f>
        <v>92</v>
      </c>
      <c r="B28" s="42" t="s">
        <v>727</v>
      </c>
      <c r="C28" s="39" t="s">
        <v>1535</v>
      </c>
      <c r="D28" s="44" t="s">
        <v>728</v>
      </c>
      <c r="E28" s="41">
        <v>4103</v>
      </c>
      <c r="F28" s="42" t="s">
        <v>1522</v>
      </c>
      <c r="G28" s="65" t="s">
        <v>1607</v>
      </c>
      <c r="H28" s="42" t="s">
        <v>21</v>
      </c>
      <c r="I28" s="42" t="s">
        <v>15</v>
      </c>
      <c r="J28" s="50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6"/>
    </row>
    <row r="29" spans="1:24" x14ac:dyDescent="0.2">
      <c r="A29" s="64">
        <f>IF(B29="Réseau Vivier","",VLOOKUP(B29,Tableau1[#All],2,FALSE))</f>
        <v>7</v>
      </c>
      <c r="B29" s="53" t="s">
        <v>733</v>
      </c>
      <c r="C29" s="39" t="s">
        <v>1535</v>
      </c>
      <c r="D29" s="40" t="s">
        <v>732</v>
      </c>
      <c r="E29" s="41">
        <v>2453</v>
      </c>
      <c r="F29" s="42" t="s">
        <v>1515</v>
      </c>
      <c r="G29" s="42"/>
      <c r="H29" s="42" t="s">
        <v>21</v>
      </c>
      <c r="I29" s="42" t="s">
        <v>15</v>
      </c>
      <c r="J29" s="50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6"/>
    </row>
    <row r="30" spans="1:24" x14ac:dyDescent="0.2">
      <c r="A30" s="64">
        <f>IF(B30="Réseau Vivier","",VLOOKUP(B30,Tableau1[#All],2,FALSE))</f>
        <v>85</v>
      </c>
      <c r="B30" s="53" t="s">
        <v>754</v>
      </c>
      <c r="C30" s="39" t="s">
        <v>1535</v>
      </c>
      <c r="D30" s="40" t="s">
        <v>1376</v>
      </c>
      <c r="E30" s="41">
        <v>3161</v>
      </c>
      <c r="F30" s="42" t="s">
        <v>1522</v>
      </c>
      <c r="G30" s="42" t="s">
        <v>1597</v>
      </c>
      <c r="H30" s="42"/>
      <c r="I30" s="42"/>
      <c r="J30" s="50"/>
      <c r="K30" s="45" t="s">
        <v>754</v>
      </c>
      <c r="L30" s="45" t="s">
        <v>1535</v>
      </c>
      <c r="M30" s="45" t="s">
        <v>753</v>
      </c>
      <c r="N30" s="45">
        <v>3262</v>
      </c>
      <c r="O30" s="45" t="s">
        <v>1522</v>
      </c>
      <c r="P30" s="49">
        <v>43616</v>
      </c>
      <c r="Q30" s="45" t="s">
        <v>1542</v>
      </c>
      <c r="R30" s="45"/>
      <c r="S30" s="45"/>
      <c r="T30" s="45"/>
      <c r="U30" s="45"/>
      <c r="V30" s="45"/>
      <c r="W30" s="45"/>
      <c r="X30" s="46"/>
    </row>
    <row r="31" spans="1:24" x14ac:dyDescent="0.2">
      <c r="A31" s="64">
        <f>IF(B31="Réseau Vivier","",VLOOKUP(B31,Tableau1[#All],2,FALSE))</f>
        <v>85</v>
      </c>
      <c r="B31" s="53" t="s">
        <v>754</v>
      </c>
      <c r="C31" s="39" t="s">
        <v>1535</v>
      </c>
      <c r="D31" s="40"/>
      <c r="E31" s="41"/>
      <c r="F31" s="42" t="s">
        <v>1522</v>
      </c>
      <c r="G31" s="42"/>
      <c r="H31" s="42" t="s">
        <v>21</v>
      </c>
      <c r="I31" s="42" t="s">
        <v>15</v>
      </c>
      <c r="J31" s="50"/>
      <c r="K31" s="45" t="s">
        <v>754</v>
      </c>
      <c r="L31" s="45" t="s">
        <v>1535</v>
      </c>
      <c r="M31" s="45" t="s">
        <v>755</v>
      </c>
      <c r="N31" s="45">
        <v>3170</v>
      </c>
      <c r="O31" s="45" t="s">
        <v>1522</v>
      </c>
      <c r="P31" s="49">
        <v>43896</v>
      </c>
      <c r="Q31" s="45" t="s">
        <v>1599</v>
      </c>
      <c r="R31" s="45"/>
      <c r="S31" s="45"/>
      <c r="T31" s="45"/>
      <c r="U31" s="45"/>
      <c r="V31" s="45"/>
      <c r="W31" s="45"/>
      <c r="X31" s="46"/>
    </row>
    <row r="32" spans="1:24" x14ac:dyDescent="0.2">
      <c r="A32" s="64">
        <f>IF(B32="Réseau Vivier","",VLOOKUP(B32,Tableau1[#All],2,FALSE))</f>
        <v>14</v>
      </c>
      <c r="B32" s="53" t="s">
        <v>760</v>
      </c>
      <c r="C32" s="39" t="s">
        <v>1539</v>
      </c>
      <c r="D32" s="40" t="s">
        <v>762</v>
      </c>
      <c r="E32" s="41">
        <v>3186</v>
      </c>
      <c r="F32" s="42" t="s">
        <v>1513</v>
      </c>
      <c r="G32" s="42"/>
      <c r="H32" s="42" t="s">
        <v>21</v>
      </c>
      <c r="I32" s="42" t="s">
        <v>15</v>
      </c>
      <c r="J32" s="50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6"/>
    </row>
    <row r="33" spans="1:24" x14ac:dyDescent="0.2">
      <c r="A33" s="64">
        <f>IF(B33="Réseau Vivier","",VLOOKUP(B33,Tableau1[#All],2,FALSE))</f>
        <v>90</v>
      </c>
      <c r="B33" s="53" t="s">
        <v>766</v>
      </c>
      <c r="C33" s="39" t="s">
        <v>1535</v>
      </c>
      <c r="D33" s="40" t="s">
        <v>765</v>
      </c>
      <c r="E33" s="41">
        <v>4762</v>
      </c>
      <c r="F33" s="42" t="s">
        <v>1513</v>
      </c>
      <c r="G33" s="42"/>
      <c r="H33" s="42" t="s">
        <v>21</v>
      </c>
      <c r="I33" s="42" t="s">
        <v>15</v>
      </c>
      <c r="J33" s="50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6"/>
    </row>
    <row r="34" spans="1:24" x14ac:dyDescent="0.2">
      <c r="A34" s="64">
        <f>IF(B34="Réseau Vivier","",VLOOKUP(B34,Tableau1[#All],2,FALSE))</f>
        <v>93</v>
      </c>
      <c r="B34" s="53" t="s">
        <v>773</v>
      </c>
      <c r="C34" s="39" t="s">
        <v>1535</v>
      </c>
      <c r="D34" s="40" t="s">
        <v>772</v>
      </c>
      <c r="E34" s="41">
        <v>3091</v>
      </c>
      <c r="F34" s="42" t="s">
        <v>1522</v>
      </c>
      <c r="G34" s="42"/>
      <c r="H34" s="42" t="s">
        <v>21</v>
      </c>
      <c r="I34" s="42" t="s">
        <v>15</v>
      </c>
      <c r="J34" s="50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6"/>
    </row>
    <row r="35" spans="1:24" x14ac:dyDescent="0.2">
      <c r="A35" s="64">
        <f>IF(B35="Réseau Vivier","",VLOOKUP(B35,Tableau1[#All],2,FALSE))</f>
        <v>2</v>
      </c>
      <c r="B35" s="53" t="s">
        <v>778</v>
      </c>
      <c r="C35" s="39" t="s">
        <v>1535</v>
      </c>
      <c r="D35" s="40" t="s">
        <v>777</v>
      </c>
      <c r="E35" s="41">
        <v>2749</v>
      </c>
      <c r="F35" s="42" t="s">
        <v>1515</v>
      </c>
      <c r="G35" s="42"/>
      <c r="H35" s="42" t="s">
        <v>21</v>
      </c>
      <c r="I35" s="42" t="s">
        <v>15</v>
      </c>
      <c r="J35" s="50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6"/>
    </row>
    <row r="36" spans="1:24" x14ac:dyDescent="0.2">
      <c r="A36" s="64">
        <f>IF(B36="Réseau Vivier","",VLOOKUP(B36,Tableau1[#All],2,FALSE))</f>
        <v>4</v>
      </c>
      <c r="B36" s="42" t="s">
        <v>793</v>
      </c>
      <c r="C36" s="39" t="s">
        <v>1535</v>
      </c>
      <c r="D36" s="40" t="s">
        <v>792</v>
      </c>
      <c r="E36" s="41">
        <v>2549</v>
      </c>
      <c r="F36" s="42" t="s">
        <v>1515</v>
      </c>
      <c r="G36" s="42"/>
      <c r="H36" s="42" t="s">
        <v>21</v>
      </c>
      <c r="I36" s="42" t="s">
        <v>15</v>
      </c>
      <c r="J36" s="50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6"/>
    </row>
    <row r="37" spans="1:24" x14ac:dyDescent="0.2">
      <c r="A37" s="64">
        <f>IF(B37="Réseau Vivier","",VLOOKUP(B37,Tableau1[#All],2,FALSE))</f>
        <v>16</v>
      </c>
      <c r="B37" s="53" t="s">
        <v>822</v>
      </c>
      <c r="C37" s="39" t="s">
        <v>1537</v>
      </c>
      <c r="D37" s="40" t="s">
        <v>825</v>
      </c>
      <c r="E37" s="41">
        <v>2784</v>
      </c>
      <c r="F37" s="42" t="s">
        <v>1515</v>
      </c>
      <c r="G37" s="42"/>
      <c r="H37" s="42" t="s">
        <v>16</v>
      </c>
      <c r="I37" s="42" t="s">
        <v>15</v>
      </c>
      <c r="J37" s="50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6"/>
    </row>
    <row r="38" spans="1:24" x14ac:dyDescent="0.2">
      <c r="A38" s="64">
        <f>IF(B38="Réseau Vivier","",VLOOKUP(B38,Tableau1[#All],2,FALSE))</f>
        <v>54</v>
      </c>
      <c r="B38" s="53" t="s">
        <v>1564</v>
      </c>
      <c r="C38" s="39" t="s">
        <v>1537</v>
      </c>
      <c r="D38" s="40" t="s">
        <v>838</v>
      </c>
      <c r="E38" s="41">
        <v>3040</v>
      </c>
      <c r="F38" s="42" t="s">
        <v>1513</v>
      </c>
      <c r="G38" s="42"/>
      <c r="H38" s="42" t="s">
        <v>21</v>
      </c>
      <c r="I38" s="42" t="s">
        <v>15</v>
      </c>
      <c r="J38" s="50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6"/>
    </row>
    <row r="39" spans="1:24" x14ac:dyDescent="0.2">
      <c r="A39" s="64">
        <f>IF(B39="Réseau Vivier","",VLOOKUP(B39,Tableau1[#All],2,FALSE))</f>
        <v>21</v>
      </c>
      <c r="B39" s="53" t="s">
        <v>843</v>
      </c>
      <c r="C39" s="39" t="s">
        <v>1537</v>
      </c>
      <c r="D39" s="40" t="s">
        <v>842</v>
      </c>
      <c r="E39" s="41">
        <v>2780</v>
      </c>
      <c r="F39" s="42" t="s">
        <v>1521</v>
      </c>
      <c r="G39" s="42"/>
      <c r="H39" s="42" t="s">
        <v>16</v>
      </c>
      <c r="I39" s="42" t="s">
        <v>15</v>
      </c>
      <c r="J39" s="5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6"/>
    </row>
    <row r="40" spans="1:24" x14ac:dyDescent="0.2">
      <c r="A40" s="64">
        <f>IF(B40="Réseau Vivier","",VLOOKUP(B40,Tableau1[#All],2,FALSE))</f>
        <v>86</v>
      </c>
      <c r="B40" s="53" t="s">
        <v>849</v>
      </c>
      <c r="C40" s="39" t="s">
        <v>1535</v>
      </c>
      <c r="D40" s="40" t="s">
        <v>848</v>
      </c>
      <c r="E40" s="41">
        <v>4051</v>
      </c>
      <c r="F40" s="42" t="s">
        <v>1513</v>
      </c>
      <c r="G40" s="42"/>
      <c r="H40" s="42" t="s">
        <v>16</v>
      </c>
      <c r="I40" s="42" t="s">
        <v>15</v>
      </c>
      <c r="J40" s="50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6"/>
    </row>
    <row r="41" spans="1:24" x14ac:dyDescent="0.2">
      <c r="A41" s="64">
        <f>IF(B41="Réseau Vivier","",VLOOKUP(B41,Tableau1[#All],2,FALSE))</f>
        <v>10</v>
      </c>
      <c r="B41" s="53" t="s">
        <v>854</v>
      </c>
      <c r="C41" s="39" t="s">
        <v>1535</v>
      </c>
      <c r="D41" s="40" t="s">
        <v>853</v>
      </c>
      <c r="E41" s="41">
        <v>2691</v>
      </c>
      <c r="F41" s="42" t="s">
        <v>1521</v>
      </c>
      <c r="G41" s="42"/>
      <c r="H41" s="42" t="s">
        <v>21</v>
      </c>
      <c r="I41" s="42" t="s">
        <v>15</v>
      </c>
      <c r="J41" s="5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6"/>
    </row>
    <row r="42" spans="1:24" x14ac:dyDescent="0.2">
      <c r="A42" s="64">
        <f>IF(B42="Réseau Vivier","",VLOOKUP(B42,Tableau1[#All],2,FALSE))</f>
        <v>58</v>
      </c>
      <c r="B42" s="40" t="s">
        <v>862</v>
      </c>
      <c r="C42" s="39" t="s">
        <v>1539</v>
      </c>
      <c r="D42" s="40" t="s">
        <v>861</v>
      </c>
      <c r="E42" s="41">
        <v>2891</v>
      </c>
      <c r="F42" s="42" t="s">
        <v>1513</v>
      </c>
      <c r="G42" s="42"/>
      <c r="H42" s="42" t="s">
        <v>21</v>
      </c>
      <c r="I42" s="42" t="s">
        <v>15</v>
      </c>
      <c r="J42" s="50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6"/>
    </row>
    <row r="43" spans="1:24" x14ac:dyDescent="0.2">
      <c r="A43" s="64">
        <f>IF(B43="Réseau Vivier","",VLOOKUP(B43,Tableau1[#All],2,FALSE))</f>
        <v>24</v>
      </c>
      <c r="B43" s="53" t="s">
        <v>867</v>
      </c>
      <c r="C43" s="39" t="s">
        <v>1536</v>
      </c>
      <c r="D43" s="40" t="s">
        <v>720</v>
      </c>
      <c r="E43" s="41">
        <v>2875</v>
      </c>
      <c r="F43" s="42" t="s">
        <v>1513</v>
      </c>
      <c r="G43" s="42" t="s">
        <v>1543</v>
      </c>
      <c r="H43" s="42" t="s">
        <v>16</v>
      </c>
      <c r="I43" s="42" t="s">
        <v>15</v>
      </c>
      <c r="J43" s="50"/>
      <c r="K43" s="45" t="s">
        <v>867</v>
      </c>
      <c r="L43" s="45" t="s">
        <v>1536</v>
      </c>
      <c r="M43" s="45" t="s">
        <v>870</v>
      </c>
      <c r="N43" s="45">
        <v>4198</v>
      </c>
      <c r="O43" s="45" t="s">
        <v>1513</v>
      </c>
      <c r="P43" s="49">
        <v>43581</v>
      </c>
      <c r="Q43" s="45" t="s">
        <v>1540</v>
      </c>
      <c r="R43" s="45"/>
      <c r="S43" s="45"/>
      <c r="T43" s="45"/>
      <c r="U43" s="45"/>
      <c r="V43" s="45"/>
      <c r="W43" s="45"/>
      <c r="X43" s="46"/>
    </row>
    <row r="44" spans="1:24" x14ac:dyDescent="0.2">
      <c r="A44" s="64">
        <f>IF(B44="Réseau Vivier","",VLOOKUP(B44,Tableau1[#All],2,FALSE))</f>
        <v>25</v>
      </c>
      <c r="B44" s="53" t="s">
        <v>873</v>
      </c>
      <c r="C44" s="39" t="s">
        <v>1536</v>
      </c>
      <c r="D44" s="40" t="s">
        <v>872</v>
      </c>
      <c r="E44" s="41">
        <v>2799</v>
      </c>
      <c r="F44" s="42" t="s">
        <v>1513</v>
      </c>
      <c r="G44" s="42" t="s">
        <v>1545</v>
      </c>
      <c r="H44" s="42" t="s">
        <v>16</v>
      </c>
      <c r="I44" s="42" t="s">
        <v>15</v>
      </c>
      <c r="J44" s="5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6"/>
    </row>
    <row r="45" spans="1:24" x14ac:dyDescent="0.2">
      <c r="A45" s="64">
        <f>IF(B45="Réseau Vivier","",VLOOKUP(B45,Tableau1[#All],2,FALSE))</f>
        <v>25</v>
      </c>
      <c r="B45" s="53" t="s">
        <v>873</v>
      </c>
      <c r="C45" s="39" t="s">
        <v>1539</v>
      </c>
      <c r="D45" s="40" t="s">
        <v>874</v>
      </c>
      <c r="E45" s="41">
        <v>2974</v>
      </c>
      <c r="F45" s="42" t="s">
        <v>1513</v>
      </c>
      <c r="G45" s="42"/>
      <c r="H45" s="42" t="s">
        <v>21</v>
      </c>
      <c r="I45" s="42" t="s">
        <v>15</v>
      </c>
      <c r="J45" s="50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6"/>
    </row>
    <row r="46" spans="1:24" x14ac:dyDescent="0.2">
      <c r="A46" s="64">
        <f>IF(B46="Réseau Vivier","",VLOOKUP(B46,Tableau1[#All],2,FALSE))</f>
        <v>52</v>
      </c>
      <c r="B46" s="53" t="s">
        <v>880</v>
      </c>
      <c r="C46" s="39" t="s">
        <v>1536</v>
      </c>
      <c r="D46" s="40" t="s">
        <v>879</v>
      </c>
      <c r="E46" s="41">
        <v>3195</v>
      </c>
      <c r="F46" s="42" t="s">
        <v>1521</v>
      </c>
      <c r="G46" s="42"/>
      <c r="H46" s="42" t="s">
        <v>16</v>
      </c>
      <c r="I46" s="42" t="s">
        <v>15</v>
      </c>
      <c r="J46" s="50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6"/>
    </row>
    <row r="47" spans="1:24" x14ac:dyDescent="0.2">
      <c r="A47" s="64">
        <f>IF(B47="Réseau Vivier","",VLOOKUP(B47,Tableau1[#All],2,FALSE))</f>
        <v>9</v>
      </c>
      <c r="B47" s="53" t="s">
        <v>890</v>
      </c>
      <c r="C47" s="39" t="s">
        <v>1535</v>
      </c>
      <c r="D47" s="40" t="s">
        <v>1077</v>
      </c>
      <c r="E47" s="41">
        <v>3992</v>
      </c>
      <c r="F47" s="42" t="s">
        <v>1521</v>
      </c>
      <c r="G47" s="42"/>
      <c r="H47" s="42" t="s">
        <v>16</v>
      </c>
      <c r="I47" s="42" t="s">
        <v>15</v>
      </c>
      <c r="J47" s="50"/>
      <c r="K47" s="45" t="s">
        <v>890</v>
      </c>
      <c r="L47" s="45" t="s">
        <v>1535</v>
      </c>
      <c r="M47" s="45" t="s">
        <v>893</v>
      </c>
      <c r="N47" s="45">
        <v>3838</v>
      </c>
      <c r="O47" s="45" t="s">
        <v>1521</v>
      </c>
      <c r="P47" s="49">
        <v>43602</v>
      </c>
      <c r="Q47" s="45" t="s">
        <v>1541</v>
      </c>
      <c r="R47" s="45"/>
      <c r="S47" s="45"/>
      <c r="T47" s="45"/>
      <c r="U47" s="45"/>
      <c r="V47" s="45"/>
      <c r="W47" s="45"/>
      <c r="X47" s="46"/>
    </row>
    <row r="48" spans="1:24" x14ac:dyDescent="0.2">
      <c r="A48" s="64">
        <f>IF(B48="Réseau Vivier","",VLOOKUP(B48,Tableau1[#All],2,FALSE))</f>
        <v>30</v>
      </c>
      <c r="B48" s="53" t="s">
        <v>902</v>
      </c>
      <c r="C48" s="39" t="s">
        <v>1536</v>
      </c>
      <c r="D48" s="40" t="s">
        <v>904</v>
      </c>
      <c r="E48" s="41">
        <v>2462</v>
      </c>
      <c r="F48" s="42" t="s">
        <v>1513</v>
      </c>
      <c r="G48" s="42"/>
      <c r="H48" s="42" t="s">
        <v>16</v>
      </c>
      <c r="I48" s="42" t="s">
        <v>15</v>
      </c>
      <c r="J48" s="50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6"/>
    </row>
    <row r="49" spans="1:24" x14ac:dyDescent="0.2">
      <c r="A49" s="64">
        <f>IF(B49="Réseau Vivier","",VLOOKUP(B49,Tableau1[#All],2,FALSE))</f>
        <v>45</v>
      </c>
      <c r="B49" s="53" t="s">
        <v>908</v>
      </c>
      <c r="C49" s="39" t="s">
        <v>1536</v>
      </c>
      <c r="D49" s="40" t="s">
        <v>907</v>
      </c>
      <c r="E49" s="41">
        <v>3223</v>
      </c>
      <c r="F49" s="42" t="s">
        <v>1513</v>
      </c>
      <c r="G49" s="42"/>
      <c r="H49" s="42" t="s">
        <v>21</v>
      </c>
      <c r="I49" s="42" t="s">
        <v>15</v>
      </c>
      <c r="J49" s="50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6"/>
    </row>
    <row r="50" spans="1:24" x14ac:dyDescent="0.2">
      <c r="A50" s="64">
        <f>IF(B50="Réseau Vivier","",VLOOKUP(B50,Tableau1[#All],2,FALSE))</f>
        <v>70</v>
      </c>
      <c r="B50" s="53" t="s">
        <v>913</v>
      </c>
      <c r="C50" s="39" t="s">
        <v>1535</v>
      </c>
      <c r="D50" s="40" t="s">
        <v>917</v>
      </c>
      <c r="E50" s="41">
        <v>4465</v>
      </c>
      <c r="F50" s="42" t="s">
        <v>1513</v>
      </c>
      <c r="G50" s="42"/>
      <c r="H50" s="42" t="s">
        <v>21</v>
      </c>
      <c r="I50" s="42" t="s">
        <v>15</v>
      </c>
      <c r="J50" s="50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6"/>
    </row>
    <row r="51" spans="1:24" x14ac:dyDescent="0.2">
      <c r="A51" s="64">
        <f>IF(B51="Réseau Vivier","",VLOOKUP(B51,Tableau1[#All],2,FALSE))</f>
        <v>82</v>
      </c>
      <c r="B51" s="53" t="s">
        <v>919</v>
      </c>
      <c r="C51" s="39" t="s">
        <v>1535</v>
      </c>
      <c r="D51" s="40" t="s">
        <v>922</v>
      </c>
      <c r="E51" s="41">
        <v>3032</v>
      </c>
      <c r="F51" s="42" t="s">
        <v>1522</v>
      </c>
      <c r="G51" s="42" t="s">
        <v>1558</v>
      </c>
      <c r="H51" s="42" t="s">
        <v>21</v>
      </c>
      <c r="I51" s="42" t="s">
        <v>15</v>
      </c>
      <c r="J51" s="50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6"/>
    </row>
    <row r="52" spans="1:24" x14ac:dyDescent="0.2">
      <c r="A52" s="64">
        <f>IF(B52="Réseau Vivier","",VLOOKUP(B52,Tableau1[#All],2,FALSE))</f>
        <v>80</v>
      </c>
      <c r="B52" s="53" t="s">
        <v>924</v>
      </c>
      <c r="C52" s="39" t="s">
        <v>1535</v>
      </c>
      <c r="D52" s="40" t="s">
        <v>923</v>
      </c>
      <c r="E52" s="41">
        <v>2580</v>
      </c>
      <c r="F52" s="42" t="s">
        <v>1522</v>
      </c>
      <c r="G52" s="42" t="s">
        <v>1571</v>
      </c>
      <c r="H52" s="42" t="s">
        <v>16</v>
      </c>
      <c r="I52" s="42" t="s">
        <v>15</v>
      </c>
      <c r="J52" s="50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6"/>
    </row>
    <row r="53" spans="1:24" x14ac:dyDescent="0.2">
      <c r="A53" s="64">
        <f>IF(B53="Réseau Vivier","",VLOOKUP(B53,Tableau1[#All],2,FALSE))</f>
        <v>87</v>
      </c>
      <c r="B53" s="53" t="s">
        <v>935</v>
      </c>
      <c r="C53" s="39" t="s">
        <v>1535</v>
      </c>
      <c r="D53" s="40" t="s">
        <v>753</v>
      </c>
      <c r="E53" s="41">
        <v>3262</v>
      </c>
      <c r="F53" s="42" t="s">
        <v>1513</v>
      </c>
      <c r="G53" s="42" t="s">
        <v>1542</v>
      </c>
      <c r="H53" s="42" t="s">
        <v>16</v>
      </c>
      <c r="I53" s="42" t="s">
        <v>15</v>
      </c>
      <c r="J53" s="50"/>
      <c r="K53" s="45" t="s">
        <v>935</v>
      </c>
      <c r="L53" s="45" t="s">
        <v>1535</v>
      </c>
      <c r="M53" s="45" t="s">
        <v>934</v>
      </c>
      <c r="N53" s="45">
        <v>3246</v>
      </c>
      <c r="O53" s="45" t="s">
        <v>1513</v>
      </c>
      <c r="P53" s="49">
        <v>43640</v>
      </c>
      <c r="Q53" s="45" t="s">
        <v>1544</v>
      </c>
      <c r="R53" s="45"/>
      <c r="S53" s="45"/>
      <c r="T53" s="45"/>
      <c r="U53" s="45"/>
      <c r="V53" s="45"/>
      <c r="W53" s="45"/>
      <c r="X53" s="46"/>
    </row>
    <row r="54" spans="1:24" x14ac:dyDescent="0.2">
      <c r="A54" s="64">
        <f>IF(B54="Réseau Vivier","",VLOOKUP(B54,Tableau1[#All],2,FALSE))</f>
        <v>64</v>
      </c>
      <c r="B54" s="53" t="s">
        <v>940</v>
      </c>
      <c r="C54" s="39" t="s">
        <v>1537</v>
      </c>
      <c r="D54" s="40" t="s">
        <v>939</v>
      </c>
      <c r="E54" s="41">
        <v>2990</v>
      </c>
      <c r="F54" s="42" t="s">
        <v>1513</v>
      </c>
      <c r="G54" s="42"/>
      <c r="H54" s="42" t="s">
        <v>21</v>
      </c>
      <c r="I54" s="42" t="s">
        <v>15</v>
      </c>
      <c r="J54" s="5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6"/>
    </row>
    <row r="55" spans="1:24" x14ac:dyDescent="0.2">
      <c r="A55" s="64">
        <f>IF(B55="Réseau Vivier","",VLOOKUP(B55,Tableau1[#All],2,FALSE))</f>
        <v>78</v>
      </c>
      <c r="B55" s="53" t="s">
        <v>960</v>
      </c>
      <c r="C55" s="39" t="s">
        <v>1537</v>
      </c>
      <c r="D55" s="40" t="s">
        <v>962</v>
      </c>
      <c r="E55" s="41">
        <v>3136</v>
      </c>
      <c r="F55" s="42" t="s">
        <v>1513</v>
      </c>
      <c r="G55" s="42"/>
      <c r="H55" s="42" t="s">
        <v>21</v>
      </c>
      <c r="I55" s="42" t="s">
        <v>15</v>
      </c>
      <c r="J55" s="50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6"/>
    </row>
    <row r="56" spans="1:24" x14ac:dyDescent="0.2">
      <c r="A56" s="64">
        <f>IF(B56="Réseau Vivier","",VLOOKUP(B56,Tableau1[#All],2,FALSE))</f>
        <v>62</v>
      </c>
      <c r="B56" s="53" t="s">
        <v>1566</v>
      </c>
      <c r="C56" s="39" t="s">
        <v>1537</v>
      </c>
      <c r="D56" s="44" t="s">
        <v>964</v>
      </c>
      <c r="E56" s="41">
        <v>2902</v>
      </c>
      <c r="F56" s="42" t="s">
        <v>1513</v>
      </c>
      <c r="G56" s="42"/>
      <c r="H56" s="42" t="s">
        <v>21</v>
      </c>
      <c r="I56" s="42" t="s">
        <v>15</v>
      </c>
      <c r="J56" s="5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6"/>
    </row>
    <row r="57" spans="1:24" x14ac:dyDescent="0.2">
      <c r="A57" s="64">
        <f>IF(B57="Réseau Vivier","",VLOOKUP(B57,Tableau1[#All],2,FALSE))</f>
        <v>56</v>
      </c>
      <c r="B57" s="53" t="s">
        <v>971</v>
      </c>
      <c r="C57" s="39" t="s">
        <v>1539</v>
      </c>
      <c r="D57" s="40" t="s">
        <v>970</v>
      </c>
      <c r="E57" s="41">
        <v>4642</v>
      </c>
      <c r="F57" s="42" t="s">
        <v>1513</v>
      </c>
      <c r="G57" s="42"/>
      <c r="H57" s="42" t="s">
        <v>16</v>
      </c>
      <c r="I57" s="42" t="s">
        <v>15</v>
      </c>
      <c r="J57" s="50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6"/>
    </row>
    <row r="58" spans="1:24" x14ac:dyDescent="0.2">
      <c r="A58" s="64">
        <f>IF(B58="Réseau Vivier","",VLOOKUP(B58,Tableau1[#All],2,FALSE))</f>
        <v>49</v>
      </c>
      <c r="B58" s="53" t="s">
        <v>978</v>
      </c>
      <c r="C58" s="39" t="s">
        <v>1538</v>
      </c>
      <c r="D58" s="40" t="s">
        <v>977</v>
      </c>
      <c r="E58" s="41">
        <v>4680</v>
      </c>
      <c r="F58" s="42" t="s">
        <v>1513</v>
      </c>
      <c r="G58" s="42"/>
      <c r="H58" s="42" t="s">
        <v>16</v>
      </c>
      <c r="I58" s="42" t="s">
        <v>15</v>
      </c>
      <c r="J58" s="5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6"/>
    </row>
    <row r="59" spans="1:24" x14ac:dyDescent="0.2">
      <c r="A59" s="64">
        <f>IF(B59="Réseau Vivier","",VLOOKUP(B59,Tableau1[#All],2,FALSE))</f>
        <v>38</v>
      </c>
      <c r="B59" s="53" t="s">
        <v>983</v>
      </c>
      <c r="C59" s="39" t="s">
        <v>1538</v>
      </c>
      <c r="D59" s="40" t="s">
        <v>986</v>
      </c>
      <c r="E59" s="41">
        <v>1976</v>
      </c>
      <c r="F59" s="42" t="s">
        <v>1513</v>
      </c>
      <c r="G59" s="42"/>
      <c r="H59" s="42" t="s">
        <v>16</v>
      </c>
      <c r="I59" s="42" t="s">
        <v>15</v>
      </c>
      <c r="J59" s="50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6"/>
    </row>
    <row r="60" spans="1:24" x14ac:dyDescent="0.2">
      <c r="A60" s="64">
        <f>IF(B60="Réseau Vivier","",VLOOKUP(B60,Tableau1[#All],2,FALSE))</f>
        <v>57</v>
      </c>
      <c r="B60" s="53" t="s">
        <v>989</v>
      </c>
      <c r="C60" s="39" t="s">
        <v>1537</v>
      </c>
      <c r="D60" s="40" t="s">
        <v>988</v>
      </c>
      <c r="E60" s="39">
        <v>2170</v>
      </c>
      <c r="F60" s="42" t="s">
        <v>1513</v>
      </c>
      <c r="G60" s="42"/>
      <c r="H60" s="42" t="s">
        <v>16</v>
      </c>
      <c r="I60" s="42" t="s">
        <v>15</v>
      </c>
      <c r="J60" s="50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6"/>
    </row>
    <row r="61" spans="1:24" x14ac:dyDescent="0.2">
      <c r="A61" s="64">
        <f>IF(B61="Réseau Vivier","",VLOOKUP(B61,Tableau1[#All],2,FALSE))</f>
        <v>27</v>
      </c>
      <c r="B61" s="53" t="s">
        <v>994</v>
      </c>
      <c r="C61" s="39" t="s">
        <v>1536</v>
      </c>
      <c r="D61" s="40" t="s">
        <v>995</v>
      </c>
      <c r="E61" s="41">
        <v>2157</v>
      </c>
      <c r="F61" s="42" t="s">
        <v>1521</v>
      </c>
      <c r="G61" s="42"/>
      <c r="H61" s="42" t="s">
        <v>21</v>
      </c>
      <c r="I61" s="42" t="s">
        <v>15</v>
      </c>
      <c r="J61" s="50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6"/>
    </row>
    <row r="62" spans="1:24" x14ac:dyDescent="0.2">
      <c r="A62" s="64">
        <f>IF(B62="Réseau Vivier","",VLOOKUP(B62,Tableau1[#All],2,FALSE))</f>
        <v>28</v>
      </c>
      <c r="B62" s="53" t="s">
        <v>1001</v>
      </c>
      <c r="C62" s="39" t="s">
        <v>1536</v>
      </c>
      <c r="D62" s="40" t="s">
        <v>1004</v>
      </c>
      <c r="E62" s="41">
        <v>1454</v>
      </c>
      <c r="F62" s="42" t="s">
        <v>1513</v>
      </c>
      <c r="G62" s="42"/>
      <c r="H62" s="42" t="s">
        <v>21</v>
      </c>
      <c r="I62" s="42" t="s">
        <v>15</v>
      </c>
      <c r="J62" s="50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6"/>
    </row>
    <row r="63" spans="1:24" x14ac:dyDescent="0.2">
      <c r="A63" s="64">
        <f>IF(B63="Réseau Vivier","",VLOOKUP(B63,Tableau1[#All],2,FALSE))</f>
        <v>47</v>
      </c>
      <c r="B63" s="53" t="s">
        <v>1006</v>
      </c>
      <c r="C63" s="39" t="s">
        <v>1539</v>
      </c>
      <c r="D63" s="40" t="s">
        <v>1005</v>
      </c>
      <c r="E63" s="41">
        <v>3088</v>
      </c>
      <c r="F63" s="42" t="s">
        <v>1513</v>
      </c>
      <c r="G63" s="42"/>
      <c r="H63" s="42" t="s">
        <v>16</v>
      </c>
      <c r="I63" s="42" t="s">
        <v>15</v>
      </c>
      <c r="J63" s="50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6"/>
    </row>
    <row r="64" spans="1:24" x14ac:dyDescent="0.2">
      <c r="A64" s="64">
        <f>IF(B64="Réseau Vivier","",VLOOKUP(B64,Tableau1[#All],2,FALSE))</f>
        <v>48</v>
      </c>
      <c r="B64" s="53" t="s">
        <v>1012</v>
      </c>
      <c r="C64" s="39" t="s">
        <v>1538</v>
      </c>
      <c r="D64" s="40" t="s">
        <v>1011</v>
      </c>
      <c r="E64" s="41">
        <v>2465</v>
      </c>
      <c r="F64" s="42" t="s">
        <v>1513</v>
      </c>
      <c r="G64" s="42"/>
      <c r="H64" s="42" t="s">
        <v>21</v>
      </c>
      <c r="I64" s="42" t="s">
        <v>15</v>
      </c>
      <c r="J64" s="50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6"/>
    </row>
    <row r="65" spans="1:31" x14ac:dyDescent="0.2">
      <c r="A65" s="64">
        <f>IF(B65="Réseau Vivier","",VLOOKUP(B65,Tableau1[#All],2,FALSE))</f>
        <v>29</v>
      </c>
      <c r="B65" s="53" t="s">
        <v>1023</v>
      </c>
      <c r="C65" s="39" t="s">
        <v>1538</v>
      </c>
      <c r="D65" s="40" t="s">
        <v>1020</v>
      </c>
      <c r="E65" s="41">
        <v>3972</v>
      </c>
      <c r="F65" s="42" t="s">
        <v>1515</v>
      </c>
      <c r="G65" s="42" t="s">
        <v>1609</v>
      </c>
      <c r="H65" s="42"/>
      <c r="I65" s="42" t="s">
        <v>15</v>
      </c>
      <c r="J65" s="50"/>
      <c r="K65" s="45" t="s">
        <v>1023</v>
      </c>
      <c r="L65" s="45" t="s">
        <v>1538</v>
      </c>
      <c r="M65" s="45" t="s">
        <v>943</v>
      </c>
      <c r="N65" s="45">
        <v>3330</v>
      </c>
      <c r="O65" s="45" t="s">
        <v>1513</v>
      </c>
      <c r="P65" s="49">
        <v>43889</v>
      </c>
      <c r="Q65" s="45" t="s">
        <v>1598</v>
      </c>
      <c r="R65" s="45" t="s">
        <v>1023</v>
      </c>
      <c r="S65" s="45" t="s">
        <v>1538</v>
      </c>
      <c r="T65" s="45" t="s">
        <v>1068</v>
      </c>
      <c r="U65" s="45">
        <v>2103</v>
      </c>
      <c r="V65" s="45" t="s">
        <v>1513</v>
      </c>
      <c r="W65" s="45"/>
      <c r="X65" s="46" t="s">
        <v>1559</v>
      </c>
      <c r="Y65" t="s">
        <v>1023</v>
      </c>
      <c r="Z65" t="s">
        <v>1538</v>
      </c>
      <c r="AA65" t="s">
        <v>1022</v>
      </c>
      <c r="AB65">
        <v>3466</v>
      </c>
      <c r="AC65" t="s">
        <v>1513</v>
      </c>
      <c r="AD65">
        <v>43714</v>
      </c>
      <c r="AE65" t="s">
        <v>1553</v>
      </c>
    </row>
    <row r="66" spans="1:31" x14ac:dyDescent="0.2">
      <c r="A66" s="64">
        <f>IF(B66="Réseau Vivier","",VLOOKUP(B66,Tableau1[#All],2,FALSE))</f>
        <v>19</v>
      </c>
      <c r="B66" s="53" t="s">
        <v>1029</v>
      </c>
      <c r="C66" s="39" t="s">
        <v>1537</v>
      </c>
      <c r="D66" s="40" t="s">
        <v>1028</v>
      </c>
      <c r="E66" s="41">
        <v>3260</v>
      </c>
      <c r="F66" s="42" t="s">
        <v>1521</v>
      </c>
      <c r="G66" s="42"/>
      <c r="H66" s="42" t="s">
        <v>16</v>
      </c>
      <c r="I66" s="42" t="s">
        <v>15</v>
      </c>
      <c r="J66" s="50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6"/>
    </row>
    <row r="67" spans="1:31" x14ac:dyDescent="0.2">
      <c r="A67" s="64">
        <f>IF(B67="Réseau Vivier","",VLOOKUP(B67,Tableau1[#All],2,FALSE))</f>
        <v>63</v>
      </c>
      <c r="B67" s="53" t="s">
        <v>1567</v>
      </c>
      <c r="C67" s="39" t="s">
        <v>1537</v>
      </c>
      <c r="D67" s="40" t="s">
        <v>1040</v>
      </c>
      <c r="E67" s="41">
        <v>4682</v>
      </c>
      <c r="F67" s="42" t="s">
        <v>1513</v>
      </c>
      <c r="G67" s="42"/>
      <c r="H67" s="42" t="s">
        <v>16</v>
      </c>
      <c r="I67" s="42" t="s">
        <v>15</v>
      </c>
      <c r="J67" s="50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6"/>
    </row>
    <row r="68" spans="1:31" x14ac:dyDescent="0.2">
      <c r="A68" s="64">
        <f>IF(B68="Réseau Vivier","",VLOOKUP(B68,Tableau1[#All],2,FALSE))</f>
        <v>42</v>
      </c>
      <c r="B68" s="53" t="s">
        <v>1046</v>
      </c>
      <c r="C68" s="39" t="s">
        <v>1537</v>
      </c>
      <c r="D68" s="40" t="s">
        <v>1045</v>
      </c>
      <c r="E68" s="41">
        <v>3471</v>
      </c>
      <c r="F68" s="42" t="s">
        <v>1513</v>
      </c>
      <c r="G68" s="42"/>
      <c r="H68" s="42" t="s">
        <v>21</v>
      </c>
      <c r="I68" s="42" t="s">
        <v>15</v>
      </c>
      <c r="J68" s="50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6"/>
    </row>
    <row r="69" spans="1:31" x14ac:dyDescent="0.2">
      <c r="A69" s="64">
        <f>IF(B69="Réseau Vivier","",VLOOKUP(B69,Tableau1[#All],2,FALSE))</f>
        <v>26</v>
      </c>
      <c r="B69" s="53" t="s">
        <v>1050</v>
      </c>
      <c r="C69" s="39" t="s">
        <v>1539</v>
      </c>
      <c r="D69" s="40" t="s">
        <v>1049</v>
      </c>
      <c r="E69" s="41">
        <v>3525</v>
      </c>
      <c r="F69" s="42" t="s">
        <v>1521</v>
      </c>
      <c r="G69" s="42"/>
      <c r="H69" s="42" t="s">
        <v>16</v>
      </c>
      <c r="I69" s="42" t="s">
        <v>15</v>
      </c>
      <c r="J69" s="50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6"/>
    </row>
    <row r="70" spans="1:31" x14ac:dyDescent="0.2">
      <c r="A70" s="64">
        <f>IF(B70="Réseau Vivier","",VLOOKUP(B70,Tableau1[#All],2,FALSE))</f>
        <v>84</v>
      </c>
      <c r="B70" s="53" t="s">
        <v>1057</v>
      </c>
      <c r="C70" s="39" t="s">
        <v>1535</v>
      </c>
      <c r="D70" s="40"/>
      <c r="E70" s="41"/>
      <c r="F70" s="42" t="s">
        <v>1522</v>
      </c>
      <c r="G70" s="65"/>
      <c r="H70" s="42"/>
      <c r="I70" s="42" t="s">
        <v>15</v>
      </c>
      <c r="J70" s="50"/>
      <c r="K70" s="45" t="s">
        <v>1057</v>
      </c>
      <c r="L70" s="45" t="s">
        <v>1535</v>
      </c>
      <c r="M70" s="45" t="s">
        <v>1058</v>
      </c>
      <c r="N70" s="45">
        <v>4340</v>
      </c>
      <c r="O70" s="45" t="s">
        <v>1513</v>
      </c>
      <c r="P70" s="49">
        <v>43689</v>
      </c>
      <c r="Q70" s="45" t="s">
        <v>1551</v>
      </c>
      <c r="R70" s="45"/>
      <c r="S70" s="45"/>
      <c r="T70" s="45"/>
      <c r="U70" s="45"/>
      <c r="V70" s="45"/>
      <c r="W70" s="45"/>
      <c r="X70" s="46"/>
    </row>
    <row r="71" spans="1:31" x14ac:dyDescent="0.2">
      <c r="A71" s="64">
        <f>IF(B71="Réseau Vivier","",VLOOKUP(B71,Tableau1[#All],2,FALSE))</f>
        <v>37</v>
      </c>
      <c r="B71" s="53" t="s">
        <v>1064</v>
      </c>
      <c r="C71" s="39" t="s">
        <v>1539</v>
      </c>
      <c r="D71" s="40" t="s">
        <v>1063</v>
      </c>
      <c r="E71" s="41">
        <v>3187</v>
      </c>
      <c r="F71" s="42" t="s">
        <v>1513</v>
      </c>
      <c r="G71" s="42"/>
      <c r="H71" s="42" t="s">
        <v>21</v>
      </c>
      <c r="I71" s="42" t="s">
        <v>15</v>
      </c>
      <c r="J71" s="50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6"/>
    </row>
    <row r="72" spans="1:31" x14ac:dyDescent="0.2">
      <c r="A72" s="64">
        <f>IF(B72="Réseau Vivier","",VLOOKUP(B72,Tableau1[#All],2,FALSE))</f>
        <v>8</v>
      </c>
      <c r="B72" s="53" t="s">
        <v>1075</v>
      </c>
      <c r="C72" s="39" t="s">
        <v>1535</v>
      </c>
      <c r="D72" s="40" t="s">
        <v>893</v>
      </c>
      <c r="E72" s="41">
        <v>3838</v>
      </c>
      <c r="F72" s="42" t="s">
        <v>1515</v>
      </c>
      <c r="G72" s="42" t="s">
        <v>1541</v>
      </c>
      <c r="H72" s="42" t="s">
        <v>21</v>
      </c>
      <c r="I72" s="42" t="s">
        <v>15</v>
      </c>
      <c r="J72" s="50"/>
      <c r="K72" s="45" t="s">
        <v>1075</v>
      </c>
      <c r="L72" s="45" t="s">
        <v>1535</v>
      </c>
      <c r="M72" s="45" t="s">
        <v>1077</v>
      </c>
      <c r="N72" s="45">
        <v>3992</v>
      </c>
      <c r="O72" s="45" t="s">
        <v>1515</v>
      </c>
      <c r="P72" s="49">
        <v>43602</v>
      </c>
      <c r="Q72" s="45" t="s">
        <v>1541</v>
      </c>
      <c r="R72" s="45"/>
      <c r="S72" s="45"/>
      <c r="T72" s="45"/>
      <c r="U72" s="45"/>
      <c r="V72" s="45"/>
      <c r="W72" s="45"/>
      <c r="X72" s="46"/>
    </row>
    <row r="73" spans="1:31" x14ac:dyDescent="0.2">
      <c r="A73" s="64">
        <f>IF(B73="Réseau Vivier","",VLOOKUP(B73,Tableau1[#All],2,FALSE))</f>
        <v>71</v>
      </c>
      <c r="B73" s="53" t="s">
        <v>1090</v>
      </c>
      <c r="C73" s="39" t="s">
        <v>1535</v>
      </c>
      <c r="D73" s="40" t="s">
        <v>1089</v>
      </c>
      <c r="E73" s="41">
        <v>3052</v>
      </c>
      <c r="F73" s="42" t="s">
        <v>1513</v>
      </c>
      <c r="G73" s="42"/>
      <c r="H73" s="42" t="s">
        <v>21</v>
      </c>
      <c r="I73" s="42" t="s">
        <v>15</v>
      </c>
      <c r="J73" s="50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6"/>
    </row>
    <row r="74" spans="1:31" x14ac:dyDescent="0.2">
      <c r="A74" s="64">
        <f>IF(B74="Réseau Vivier","",VLOOKUP(B74,Tableau1[#All],2,FALSE))</f>
        <v>79</v>
      </c>
      <c r="B74" s="53" t="s">
        <v>1117</v>
      </c>
      <c r="C74" s="39" t="s">
        <v>1539</v>
      </c>
      <c r="D74" s="40" t="s">
        <v>1116</v>
      </c>
      <c r="E74" s="41">
        <v>2533</v>
      </c>
      <c r="F74" s="42" t="s">
        <v>1513</v>
      </c>
      <c r="G74" s="42"/>
      <c r="H74" s="42" t="s">
        <v>21</v>
      </c>
      <c r="I74" s="42" t="s">
        <v>15</v>
      </c>
      <c r="J74" s="50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6"/>
    </row>
    <row r="75" spans="1:31" x14ac:dyDescent="0.2">
      <c r="A75" s="64">
        <f>IF(B75="Réseau Vivier","",VLOOKUP(B75,Tableau1[#All],2,FALSE))</f>
        <v>17</v>
      </c>
      <c r="B75" s="53" t="s">
        <v>1122</v>
      </c>
      <c r="C75" s="39" t="s">
        <v>1536</v>
      </c>
      <c r="D75" s="40" t="s">
        <v>1022</v>
      </c>
      <c r="E75" s="41">
        <v>3466</v>
      </c>
      <c r="F75" s="42" t="s">
        <v>1521</v>
      </c>
      <c r="G75" s="42" t="s">
        <v>1554</v>
      </c>
      <c r="H75" s="42" t="s">
        <v>21</v>
      </c>
      <c r="I75" s="42"/>
      <c r="J75" s="50"/>
      <c r="K75" s="45" t="s">
        <v>1122</v>
      </c>
      <c r="L75" s="45" t="s">
        <v>1536</v>
      </c>
      <c r="M75" s="45" t="s">
        <v>1548</v>
      </c>
      <c r="N75" s="45">
        <v>4067</v>
      </c>
      <c r="O75" s="45" t="s">
        <v>1521</v>
      </c>
      <c r="P75" s="45">
        <v>43672</v>
      </c>
      <c r="Q75" s="45" t="s">
        <v>1549</v>
      </c>
      <c r="R75" s="45"/>
      <c r="S75" s="45"/>
      <c r="T75" s="45"/>
      <c r="U75" s="45"/>
      <c r="V75" s="45"/>
      <c r="W75" s="45"/>
      <c r="X75" s="46"/>
    </row>
    <row r="76" spans="1:31" x14ac:dyDescent="0.2">
      <c r="A76" s="64">
        <f>IF(B76="Réseau Vivier","",VLOOKUP(B76,Tableau1[#All],2,FALSE))</f>
        <v>41</v>
      </c>
      <c r="B76" s="53" t="s">
        <v>1134</v>
      </c>
      <c r="C76" s="39" t="s">
        <v>1536</v>
      </c>
      <c r="D76" s="40" t="s">
        <v>870</v>
      </c>
      <c r="E76" s="41">
        <v>4198</v>
      </c>
      <c r="F76" s="42" t="s">
        <v>1515</v>
      </c>
      <c r="G76" s="42" t="s">
        <v>1606</v>
      </c>
      <c r="H76" s="42" t="s">
        <v>16</v>
      </c>
      <c r="I76" s="42" t="s">
        <v>15</v>
      </c>
      <c r="J76" s="50"/>
      <c r="K76" s="45" t="s">
        <v>1134</v>
      </c>
      <c r="L76" s="45" t="s">
        <v>1536</v>
      </c>
      <c r="M76" s="45" t="s">
        <v>1137</v>
      </c>
      <c r="N76" s="45">
        <v>2564</v>
      </c>
      <c r="O76" s="45" t="s">
        <v>1515</v>
      </c>
      <c r="P76" s="49">
        <v>43980</v>
      </c>
      <c r="Q76" s="45" t="s">
        <v>1605</v>
      </c>
      <c r="R76" s="45"/>
      <c r="S76" s="45"/>
      <c r="T76" s="45"/>
      <c r="U76" s="45"/>
      <c r="V76" s="45"/>
      <c r="W76" s="45"/>
      <c r="X76" s="46"/>
    </row>
    <row r="77" spans="1:31" x14ac:dyDescent="0.2">
      <c r="A77" s="64">
        <f>IF(B77="Réseau Vivier","",VLOOKUP(B77,Tableau1[#All],2,FALSE))</f>
        <v>55</v>
      </c>
      <c r="B77" s="53" t="s">
        <v>1565</v>
      </c>
      <c r="C77" s="39" t="s">
        <v>1536</v>
      </c>
      <c r="D77" s="40" t="s">
        <v>1149</v>
      </c>
      <c r="E77" s="41">
        <v>2957</v>
      </c>
      <c r="F77" s="42" t="s">
        <v>1513</v>
      </c>
      <c r="G77" s="42"/>
      <c r="H77" s="42" t="s">
        <v>21</v>
      </c>
      <c r="I77" s="42" t="s">
        <v>15</v>
      </c>
      <c r="J77" s="50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6"/>
    </row>
    <row r="78" spans="1:31" x14ac:dyDescent="0.2">
      <c r="A78" s="64">
        <f>IF(B78="Réseau Vivier","",VLOOKUP(B78,Tableau1[#All],2,FALSE))</f>
        <v>39</v>
      </c>
      <c r="B78" s="53" t="s">
        <v>1155</v>
      </c>
      <c r="C78" s="39" t="s">
        <v>1538</v>
      </c>
      <c r="D78" s="40" t="s">
        <v>1154</v>
      </c>
      <c r="E78" s="41">
        <v>2489</v>
      </c>
      <c r="F78" s="42" t="s">
        <v>1513</v>
      </c>
      <c r="G78" s="42"/>
      <c r="H78" s="42" t="s">
        <v>16</v>
      </c>
      <c r="I78" s="42" t="s">
        <v>15</v>
      </c>
      <c r="J78" s="50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6"/>
    </row>
    <row r="79" spans="1:31" x14ac:dyDescent="0.2">
      <c r="A79" s="64">
        <f>IF(B79="Réseau Vivier","",VLOOKUP(B79,Tableau1[#All],2,FALSE))</f>
        <v>33</v>
      </c>
      <c r="B79" s="53" t="s">
        <v>1160</v>
      </c>
      <c r="C79" s="39" t="s">
        <v>1539</v>
      </c>
      <c r="D79" s="40" t="s">
        <v>1159</v>
      </c>
      <c r="E79" s="41">
        <v>4448</v>
      </c>
      <c r="F79" s="42" t="s">
        <v>1513</v>
      </c>
      <c r="G79" s="42"/>
      <c r="H79" s="42" t="s">
        <v>16</v>
      </c>
      <c r="I79" s="42" t="s">
        <v>15</v>
      </c>
      <c r="J79" s="50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6"/>
    </row>
    <row r="80" spans="1:31" x14ac:dyDescent="0.2">
      <c r="A80" s="64">
        <f>IF(B80="Réseau Vivier","",VLOOKUP(B80,Tableau1[#All],2,FALSE))</f>
        <v>15</v>
      </c>
      <c r="B80" s="53" t="s">
        <v>808</v>
      </c>
      <c r="C80" s="39" t="s">
        <v>1538</v>
      </c>
      <c r="D80" s="40" t="s">
        <v>385</v>
      </c>
      <c r="E80" s="39">
        <v>4138</v>
      </c>
      <c r="F80" s="40" t="s">
        <v>1515</v>
      </c>
      <c r="G80" s="40" t="s">
        <v>1602</v>
      </c>
      <c r="H80" s="40" t="s">
        <v>21</v>
      </c>
      <c r="I80" s="40" t="s">
        <v>15</v>
      </c>
      <c r="J80" s="43"/>
      <c r="K80" s="45" t="s">
        <v>808</v>
      </c>
      <c r="L80" s="45" t="s">
        <v>1538</v>
      </c>
      <c r="M80" s="45" t="s">
        <v>870</v>
      </c>
      <c r="N80" s="45">
        <v>4198</v>
      </c>
      <c r="O80" s="45" t="s">
        <v>1515</v>
      </c>
      <c r="P80" s="45" t="s">
        <v>1603</v>
      </c>
      <c r="Q80" s="45" t="s">
        <v>1604</v>
      </c>
      <c r="R80" s="45"/>
      <c r="S80" s="45"/>
      <c r="T80" s="45"/>
      <c r="U80" s="45"/>
      <c r="V80" s="45"/>
      <c r="W80" s="45"/>
      <c r="X80" s="45"/>
    </row>
    <row r="81" spans="1:24" x14ac:dyDescent="0.2">
      <c r="A81" s="64">
        <f>IF(B81="Réseau Vivier","",VLOOKUP(B81,Tableau1[#All],2,FALSE))</f>
        <v>74</v>
      </c>
      <c r="B81" s="53" t="s">
        <v>928</v>
      </c>
      <c r="C81" s="39" t="s">
        <v>1535</v>
      </c>
      <c r="D81" s="40" t="s">
        <v>934</v>
      </c>
      <c r="E81" s="41">
        <v>3246</v>
      </c>
      <c r="F81" s="42" t="s">
        <v>1513</v>
      </c>
      <c r="G81" s="42" t="s">
        <v>1544</v>
      </c>
      <c r="H81" s="42" t="s">
        <v>21</v>
      </c>
      <c r="I81" s="42" t="s">
        <v>15</v>
      </c>
      <c r="J81" s="50"/>
      <c r="K81" s="45" t="s">
        <v>928</v>
      </c>
      <c r="L81" s="45"/>
      <c r="M81" s="45" t="s">
        <v>927</v>
      </c>
      <c r="N81" s="45">
        <v>2719</v>
      </c>
      <c r="O81" s="45" t="s">
        <v>1513</v>
      </c>
      <c r="P81" s="49">
        <v>43651</v>
      </c>
      <c r="Q81" s="45" t="s">
        <v>1545</v>
      </c>
      <c r="R81" s="45"/>
      <c r="S81" s="45"/>
      <c r="T81" s="45"/>
      <c r="U81" s="45"/>
      <c r="V81" s="45"/>
      <c r="W81" s="45"/>
      <c r="X81" s="45"/>
    </row>
    <row r="82" spans="1:24" x14ac:dyDescent="0.2">
      <c r="A82" s="64">
        <f>IF(B82="Réseau Vivier","",VLOOKUP(B82,Tableau1[#All],2,FALSE))</f>
        <v>88</v>
      </c>
      <c r="B82" s="53" t="s">
        <v>592</v>
      </c>
      <c r="C82" s="39" t="s">
        <v>1535</v>
      </c>
      <c r="D82" s="40"/>
      <c r="E82" s="41"/>
      <c r="F82" s="42" t="s">
        <v>1522</v>
      </c>
      <c r="G82" s="42"/>
      <c r="H82" s="42"/>
      <c r="I82" s="42"/>
      <c r="J82" s="50"/>
      <c r="K82" s="45" t="s">
        <v>592</v>
      </c>
      <c r="L82" s="45" t="s">
        <v>1535</v>
      </c>
      <c r="M82" s="45" t="s">
        <v>821</v>
      </c>
      <c r="N82" s="45">
        <v>3966</v>
      </c>
      <c r="O82" s="45" t="s">
        <v>1522</v>
      </c>
      <c r="P82" s="45"/>
      <c r="Q82" s="45" t="s">
        <v>1557</v>
      </c>
      <c r="R82" s="45"/>
      <c r="S82" s="45"/>
      <c r="T82" s="45"/>
      <c r="U82" s="45"/>
      <c r="V82" s="45"/>
      <c r="W82" s="45"/>
      <c r="X82" s="45"/>
    </row>
    <row r="83" spans="1:24" x14ac:dyDescent="0.2">
      <c r="A83" s="64">
        <f>IF(B83="Réseau Vivier","",VLOOKUP(B83,Tableau1[#All],2,FALSE))</f>
        <v>95</v>
      </c>
      <c r="B83" s="53" t="s">
        <v>1556</v>
      </c>
      <c r="C83" s="39" t="s">
        <v>1535</v>
      </c>
      <c r="D83" s="40" t="s">
        <v>821</v>
      </c>
      <c r="E83" s="41">
        <v>3966</v>
      </c>
      <c r="F83" s="42" t="s">
        <v>1522</v>
      </c>
      <c r="G83" s="42" t="s">
        <v>1555</v>
      </c>
      <c r="H83" s="42" t="s">
        <v>21</v>
      </c>
      <c r="I83" s="42" t="s">
        <v>15</v>
      </c>
      <c r="J83" s="50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 spans="1:24" x14ac:dyDescent="0.2">
      <c r="A84" s="64">
        <f>IF(B84="Réseau Vivier","",VLOOKUP(B84,Tableau1[#All],2,FALSE))</f>
        <v>34</v>
      </c>
      <c r="B84" s="53" t="s">
        <v>1069</v>
      </c>
      <c r="C84" s="39" t="s">
        <v>1538</v>
      </c>
      <c r="D84" s="40" t="s">
        <v>604</v>
      </c>
      <c r="E84" s="41">
        <v>3478</v>
      </c>
      <c r="F84" s="42" t="s">
        <v>1513</v>
      </c>
      <c r="G84" s="42" t="s">
        <v>1584</v>
      </c>
      <c r="H84" s="42" t="s">
        <v>21</v>
      </c>
      <c r="I84" s="42" t="s">
        <v>15</v>
      </c>
      <c r="J84" s="50"/>
      <c r="K84" s="45" t="s">
        <v>1069</v>
      </c>
      <c r="L84" s="45" t="s">
        <v>1538</v>
      </c>
      <c r="M84" s="45" t="s">
        <v>1068</v>
      </c>
      <c r="N84" s="45">
        <v>2103</v>
      </c>
      <c r="O84" s="45" t="s">
        <v>1513</v>
      </c>
      <c r="P84" s="49">
        <v>43801</v>
      </c>
      <c r="Q84" s="45" t="s">
        <v>1583</v>
      </c>
      <c r="R84" s="45"/>
      <c r="S84" s="45"/>
      <c r="T84" s="45"/>
      <c r="U84" s="45"/>
      <c r="V84" s="45"/>
      <c r="W84" s="45"/>
      <c r="X84" s="45"/>
    </row>
    <row r="85" spans="1:24" x14ac:dyDescent="0.2">
      <c r="A85" s="64">
        <f>IF(B85="Réseau Vivier","",VLOOKUP(B85,Tableau1[#All],2,FALSE))</f>
        <v>18</v>
      </c>
      <c r="B85" s="53" t="s">
        <v>944</v>
      </c>
      <c r="C85" s="39" t="s">
        <v>1537</v>
      </c>
      <c r="D85" s="40" t="s">
        <v>281</v>
      </c>
      <c r="E85" s="41">
        <v>3208</v>
      </c>
      <c r="F85" s="42" t="s">
        <v>1515</v>
      </c>
      <c r="G85" s="42" t="s">
        <v>1569</v>
      </c>
      <c r="H85" s="42" t="s">
        <v>21</v>
      </c>
      <c r="I85" s="42" t="s">
        <v>15</v>
      </c>
      <c r="J85" s="50"/>
      <c r="K85" s="45" t="s">
        <v>944</v>
      </c>
      <c r="L85" s="45" t="s">
        <v>1537</v>
      </c>
      <c r="M85" s="45" t="s">
        <v>943</v>
      </c>
      <c r="N85" s="45">
        <v>3330</v>
      </c>
      <c r="O85" s="45" t="s">
        <v>1515</v>
      </c>
      <c r="P85" s="49">
        <v>43801</v>
      </c>
      <c r="Q85" s="45" t="s">
        <v>1591</v>
      </c>
      <c r="R85" s="45"/>
      <c r="S85" s="45"/>
      <c r="T85" s="45"/>
      <c r="U85" s="45"/>
      <c r="V85" s="45"/>
      <c r="W85" s="45"/>
      <c r="X85" s="45"/>
    </row>
    <row r="86" spans="1:24" x14ac:dyDescent="0.2">
      <c r="A86" s="64">
        <f>IF(B86="Réseau Vivier","",VLOOKUP(B86,Tableau1[#All],2,FALSE))</f>
        <v>80</v>
      </c>
      <c r="B86" s="53" t="s">
        <v>924</v>
      </c>
      <c r="C86" s="39" t="s">
        <v>1535</v>
      </c>
      <c r="D86" s="40"/>
      <c r="E86" s="41"/>
      <c r="F86" s="42" t="s">
        <v>1522</v>
      </c>
      <c r="G86" s="42"/>
      <c r="H86" s="42" t="s">
        <v>16</v>
      </c>
      <c r="I86" s="42" t="s">
        <v>15</v>
      </c>
      <c r="J86" s="50"/>
      <c r="K86" s="45" t="s">
        <v>924</v>
      </c>
      <c r="L86" s="45" t="s">
        <v>1535</v>
      </c>
      <c r="M86" s="45" t="s">
        <v>1570</v>
      </c>
      <c r="N86" s="45">
        <v>4394</v>
      </c>
      <c r="O86" s="45" t="s">
        <v>1522</v>
      </c>
      <c r="P86" s="45"/>
      <c r="Q86" s="45" t="s">
        <v>1572</v>
      </c>
      <c r="R86" s="45"/>
      <c r="S86" s="45"/>
      <c r="T86" s="45"/>
      <c r="U86" s="45"/>
      <c r="V86" s="45"/>
      <c r="W86" s="45"/>
      <c r="X86" s="45"/>
    </row>
    <row r="87" spans="1:24" x14ac:dyDescent="0.2">
      <c r="A87" s="64">
        <f>IF(B87="Réseau Vivier","",VLOOKUP(B87,Tableau1[#All],2,FALSE))</f>
        <v>60</v>
      </c>
      <c r="B87" s="53" t="s">
        <v>1577</v>
      </c>
      <c r="C87" s="39" t="s">
        <v>1539</v>
      </c>
      <c r="D87" s="40" t="s">
        <v>1575</v>
      </c>
      <c r="E87" s="41">
        <v>4932</v>
      </c>
      <c r="F87" s="42" t="s">
        <v>1515</v>
      </c>
      <c r="G87" s="42" t="s">
        <v>1578</v>
      </c>
      <c r="H87" s="42" t="s">
        <v>16</v>
      </c>
      <c r="I87" s="42" t="s">
        <v>15</v>
      </c>
      <c r="J87" s="50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 spans="1:24" x14ac:dyDescent="0.2">
      <c r="A88" s="64">
        <f>IF(B88="Réseau Vivier","",VLOOKUP(B88,Tableau1[#All],2,FALSE))</f>
        <v>61</v>
      </c>
      <c r="B88" s="53" t="s">
        <v>1579</v>
      </c>
      <c r="C88" s="39" t="s">
        <v>1539</v>
      </c>
      <c r="D88" s="40" t="s">
        <v>1580</v>
      </c>
      <c r="E88" s="41">
        <v>4911</v>
      </c>
      <c r="F88" s="42" t="s">
        <v>1515</v>
      </c>
      <c r="G88" s="42" t="s">
        <v>1578</v>
      </c>
      <c r="H88" s="42" t="s">
        <v>16</v>
      </c>
      <c r="I88" s="42" t="s">
        <v>15</v>
      </c>
      <c r="J88" s="50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 spans="1:24" x14ac:dyDescent="0.2">
      <c r="A89" s="64" t="str">
        <f>IF(B89="Réseau Vivier","",VLOOKUP(B89,Tableau1[#All],2,FALSE))</f>
        <v/>
      </c>
      <c r="B89" s="53" t="s">
        <v>418</v>
      </c>
      <c r="C89" s="39" t="s">
        <v>1534</v>
      </c>
      <c r="D89" s="40" t="s">
        <v>1582</v>
      </c>
      <c r="E89" s="41">
        <v>4925</v>
      </c>
      <c r="F89" s="42" t="s">
        <v>1515</v>
      </c>
      <c r="G89" s="42" t="s">
        <v>1581</v>
      </c>
      <c r="H89" s="42" t="s">
        <v>16</v>
      </c>
      <c r="I89" s="42" t="s">
        <v>15</v>
      </c>
      <c r="J89" s="50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 spans="1:24" x14ac:dyDescent="0.2">
      <c r="A90" s="64">
        <f>IF(B90="Réseau Vivier","",VLOOKUP(B90,Tableau1[#All],2,FALSE))</f>
        <v>67</v>
      </c>
      <c r="B90" s="53" t="s">
        <v>1585</v>
      </c>
      <c r="C90" s="39" t="s">
        <v>1535</v>
      </c>
      <c r="D90" s="40" t="s">
        <v>254</v>
      </c>
      <c r="E90" s="41">
        <v>3686</v>
      </c>
      <c r="F90" s="42" t="s">
        <v>1515</v>
      </c>
      <c r="G90" s="42" t="s">
        <v>1586</v>
      </c>
      <c r="H90" s="42" t="s">
        <v>21</v>
      </c>
      <c r="I90" s="42" t="s">
        <v>15</v>
      </c>
      <c r="J90" s="50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 spans="1:24" x14ac:dyDescent="0.2">
      <c r="A91" s="64">
        <f>IF(B91="Réseau Vivier","",VLOOKUP(B91,Tableau1[#All],2,FALSE))</f>
        <v>69</v>
      </c>
      <c r="B91" s="53" t="s">
        <v>1588</v>
      </c>
      <c r="C91" s="39" t="s">
        <v>1535</v>
      </c>
      <c r="D91" s="40" t="s">
        <v>410</v>
      </c>
      <c r="E91" s="41">
        <v>4512</v>
      </c>
      <c r="F91" s="42" t="s">
        <v>1515</v>
      </c>
      <c r="G91" s="65" t="s">
        <v>1608</v>
      </c>
      <c r="H91" s="42" t="s">
        <v>16</v>
      </c>
      <c r="I91" s="42" t="s">
        <v>15</v>
      </c>
      <c r="J91" s="50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 spans="1:24" x14ac:dyDescent="0.2">
      <c r="A92" s="64">
        <f>IF(B92="Réseau Vivier","",VLOOKUP(B92,Tableau1[#All],2,FALSE))</f>
        <v>68</v>
      </c>
      <c r="B92" s="53" t="s">
        <v>1590</v>
      </c>
      <c r="C92" s="39" t="s">
        <v>1535</v>
      </c>
      <c r="D92" s="40" t="s">
        <v>1570</v>
      </c>
      <c r="E92" s="41">
        <v>4394</v>
      </c>
      <c r="F92" s="42" t="s">
        <v>1515</v>
      </c>
      <c r="G92" s="42" t="s">
        <v>1589</v>
      </c>
      <c r="H92" s="42" t="s">
        <v>21</v>
      </c>
      <c r="I92" s="42" t="s">
        <v>15</v>
      </c>
      <c r="J92" s="50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 spans="1:24" x14ac:dyDescent="0.2">
      <c r="A93" s="64">
        <f>IF(B93="Réseau Vivier","",VLOOKUP(B93,Tableau1[#All],2,FALSE))</f>
        <v>20</v>
      </c>
      <c r="B93" s="53" t="s">
        <v>1096</v>
      </c>
      <c r="C93" s="39" t="s">
        <v>1539</v>
      </c>
      <c r="D93" s="40" t="s">
        <v>1574</v>
      </c>
      <c r="E93" s="41">
        <v>4926</v>
      </c>
      <c r="F93" s="42" t="s">
        <v>1515</v>
      </c>
      <c r="G93" s="42" t="s">
        <v>1589</v>
      </c>
      <c r="H93" s="42" t="s">
        <v>16</v>
      </c>
      <c r="I93" s="42" t="s">
        <v>15</v>
      </c>
      <c r="J93" s="50"/>
    </row>
    <row r="94" spans="1:24" x14ac:dyDescent="0.2">
      <c r="A94" s="64">
        <f>IF(B94="Réseau Vivier","",VLOOKUP(B94,Tableau1[#All],2,FALSE))</f>
        <v>66</v>
      </c>
      <c r="B94" s="53" t="s">
        <v>1587</v>
      </c>
      <c r="C94" s="39" t="s">
        <v>1535</v>
      </c>
      <c r="D94" s="40" t="s">
        <v>749</v>
      </c>
      <c r="E94" s="41">
        <v>3710</v>
      </c>
      <c r="F94" s="42" t="s">
        <v>1515</v>
      </c>
      <c r="G94" s="42" t="s">
        <v>1592</v>
      </c>
      <c r="H94" s="42" t="s">
        <v>16</v>
      </c>
      <c r="I94" s="42" t="s">
        <v>15</v>
      </c>
      <c r="J94" s="50"/>
    </row>
    <row r="95" spans="1:24" x14ac:dyDescent="0.2">
      <c r="A95" s="64">
        <f>IF(B95="Réseau Vivier","",VLOOKUP(B95,Tableau1[#All],2,FALSE))</f>
        <v>76</v>
      </c>
      <c r="B95" s="53" t="s">
        <v>639</v>
      </c>
      <c r="C95" s="39" t="s">
        <v>1535</v>
      </c>
      <c r="D95" s="40" t="s">
        <v>1095</v>
      </c>
      <c r="E95" s="41">
        <v>2745</v>
      </c>
      <c r="F95" s="42" t="s">
        <v>1515</v>
      </c>
      <c r="G95" s="42" t="s">
        <v>1593</v>
      </c>
      <c r="H95" s="42" t="s">
        <v>21</v>
      </c>
      <c r="I95" s="42" t="s">
        <v>15</v>
      </c>
      <c r="J95" s="50"/>
    </row>
    <row r="96" spans="1:24" x14ac:dyDescent="0.2">
      <c r="A96" s="64">
        <f>IF(B96="Réseau Vivier","",VLOOKUP(B96,Tableau1[#All],2,FALSE))</f>
        <v>59</v>
      </c>
      <c r="B96" s="53" t="s">
        <v>1573</v>
      </c>
      <c r="C96" s="39" t="s">
        <v>1537</v>
      </c>
      <c r="D96" s="40" t="s">
        <v>227</v>
      </c>
      <c r="E96" s="41">
        <v>4269</v>
      </c>
      <c r="F96" s="42" t="s">
        <v>1515</v>
      </c>
      <c r="G96" s="42" t="s">
        <v>1595</v>
      </c>
      <c r="H96" s="42" t="s">
        <v>16</v>
      </c>
      <c r="I96" s="42" t="s">
        <v>15</v>
      </c>
      <c r="J96" s="50"/>
    </row>
    <row r="97" spans="1:10" x14ac:dyDescent="0.2">
      <c r="A97" s="64">
        <f>IF(B97="Réseau Vivier","",VLOOKUP(B97,Tableau1[#All],2,FALSE))</f>
        <v>73</v>
      </c>
      <c r="B97" s="53" t="s">
        <v>613</v>
      </c>
      <c r="C97" s="39" t="s">
        <v>1535</v>
      </c>
      <c r="D97" s="40" t="s">
        <v>1576</v>
      </c>
      <c r="E97" s="41">
        <v>4933</v>
      </c>
      <c r="F97" s="42" t="s">
        <v>1515</v>
      </c>
      <c r="G97" s="42" t="s">
        <v>1596</v>
      </c>
      <c r="H97" s="42" t="s">
        <v>21</v>
      </c>
      <c r="I97" s="42" t="s">
        <v>15</v>
      </c>
      <c r="J97" s="50"/>
    </row>
    <row r="98" spans="1:10" x14ac:dyDescent="0.2">
      <c r="A98" s="64">
        <f>IF(B98="Réseau Vivier","",VLOOKUP(B98,Tableau1[#All],2,FALSE))</f>
        <v>36</v>
      </c>
      <c r="B98" s="42" t="s">
        <v>660</v>
      </c>
      <c r="C98" s="39" t="s">
        <v>1536</v>
      </c>
      <c r="D98" s="40" t="s">
        <v>1137</v>
      </c>
      <c r="E98" s="41">
        <v>2564</v>
      </c>
      <c r="F98" s="42" t="s">
        <v>1515</v>
      </c>
      <c r="G98" s="42" t="s">
        <v>1605</v>
      </c>
      <c r="H98" s="42" t="s">
        <v>16</v>
      </c>
      <c r="I98" s="42" t="s">
        <v>15</v>
      </c>
      <c r="J98" s="50"/>
    </row>
    <row r="99" spans="1:10" x14ac:dyDescent="0.2">
      <c r="E99" s="48"/>
    </row>
  </sheetData>
  <autoFilter ref="B2:X98"/>
  <mergeCells count="2">
    <mergeCell ref="A1:J1"/>
    <mergeCell ref="K1:AE1"/>
  </mergeCells>
  <conditionalFormatting sqref="E65">
    <cfRule type="duplicateValues" dxfId="1" priority="1"/>
  </conditionalFormatting>
  <conditionalFormatting sqref="E66:E1048576 E1:E64">
    <cfRule type="duplicateValues" dxfId="0" priority="1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26" sqref="A26"/>
    </sheetView>
  </sheetViews>
  <sheetFormatPr baseColWidth="10" defaultRowHeight="12.75" x14ac:dyDescent="0.2"/>
  <cols>
    <col min="1" max="1" width="38.140625" bestFit="1" customWidth="1"/>
    <col min="2" max="2" width="19.7109375" bestFit="1" customWidth="1"/>
    <col min="257" max="257" width="38.140625" bestFit="1" customWidth="1"/>
    <col min="258" max="258" width="19.7109375" bestFit="1" customWidth="1"/>
    <col min="513" max="513" width="38.140625" bestFit="1" customWidth="1"/>
    <col min="514" max="514" width="19.7109375" bestFit="1" customWidth="1"/>
    <col min="769" max="769" width="38.140625" bestFit="1" customWidth="1"/>
    <col min="770" max="770" width="19.7109375" bestFit="1" customWidth="1"/>
    <col min="1025" max="1025" width="38.140625" bestFit="1" customWidth="1"/>
    <col min="1026" max="1026" width="19.7109375" bestFit="1" customWidth="1"/>
    <col min="1281" max="1281" width="38.140625" bestFit="1" customWidth="1"/>
    <col min="1282" max="1282" width="19.7109375" bestFit="1" customWidth="1"/>
    <col min="1537" max="1537" width="38.140625" bestFit="1" customWidth="1"/>
    <col min="1538" max="1538" width="19.7109375" bestFit="1" customWidth="1"/>
    <col min="1793" max="1793" width="38.140625" bestFit="1" customWidth="1"/>
    <col min="1794" max="1794" width="19.7109375" bestFit="1" customWidth="1"/>
    <col min="2049" max="2049" width="38.140625" bestFit="1" customWidth="1"/>
    <col min="2050" max="2050" width="19.7109375" bestFit="1" customWidth="1"/>
    <col min="2305" max="2305" width="38.140625" bestFit="1" customWidth="1"/>
    <col min="2306" max="2306" width="19.7109375" bestFit="1" customWidth="1"/>
    <col min="2561" max="2561" width="38.140625" bestFit="1" customWidth="1"/>
    <col min="2562" max="2562" width="19.7109375" bestFit="1" customWidth="1"/>
    <col min="2817" max="2817" width="38.140625" bestFit="1" customWidth="1"/>
    <col min="2818" max="2818" width="19.7109375" bestFit="1" customWidth="1"/>
    <col min="3073" max="3073" width="38.140625" bestFit="1" customWidth="1"/>
    <col min="3074" max="3074" width="19.7109375" bestFit="1" customWidth="1"/>
    <col min="3329" max="3329" width="38.140625" bestFit="1" customWidth="1"/>
    <col min="3330" max="3330" width="19.7109375" bestFit="1" customWidth="1"/>
    <col min="3585" max="3585" width="38.140625" bestFit="1" customWidth="1"/>
    <col min="3586" max="3586" width="19.7109375" bestFit="1" customWidth="1"/>
    <col min="3841" max="3841" width="38.140625" bestFit="1" customWidth="1"/>
    <col min="3842" max="3842" width="19.7109375" bestFit="1" customWidth="1"/>
    <col min="4097" max="4097" width="38.140625" bestFit="1" customWidth="1"/>
    <col min="4098" max="4098" width="19.7109375" bestFit="1" customWidth="1"/>
    <col min="4353" max="4353" width="38.140625" bestFit="1" customWidth="1"/>
    <col min="4354" max="4354" width="19.7109375" bestFit="1" customWidth="1"/>
    <col min="4609" max="4609" width="38.140625" bestFit="1" customWidth="1"/>
    <col min="4610" max="4610" width="19.7109375" bestFit="1" customWidth="1"/>
    <col min="4865" max="4865" width="38.140625" bestFit="1" customWidth="1"/>
    <col min="4866" max="4866" width="19.7109375" bestFit="1" customWidth="1"/>
    <col min="5121" max="5121" width="38.140625" bestFit="1" customWidth="1"/>
    <col min="5122" max="5122" width="19.7109375" bestFit="1" customWidth="1"/>
    <col min="5377" max="5377" width="38.140625" bestFit="1" customWidth="1"/>
    <col min="5378" max="5378" width="19.7109375" bestFit="1" customWidth="1"/>
    <col min="5633" max="5633" width="38.140625" bestFit="1" customWidth="1"/>
    <col min="5634" max="5634" width="19.7109375" bestFit="1" customWidth="1"/>
    <col min="5889" max="5889" width="38.140625" bestFit="1" customWidth="1"/>
    <col min="5890" max="5890" width="19.7109375" bestFit="1" customWidth="1"/>
    <col min="6145" max="6145" width="38.140625" bestFit="1" customWidth="1"/>
    <col min="6146" max="6146" width="19.7109375" bestFit="1" customWidth="1"/>
    <col min="6401" max="6401" width="38.140625" bestFit="1" customWidth="1"/>
    <col min="6402" max="6402" width="19.7109375" bestFit="1" customWidth="1"/>
    <col min="6657" max="6657" width="38.140625" bestFit="1" customWidth="1"/>
    <col min="6658" max="6658" width="19.7109375" bestFit="1" customWidth="1"/>
    <col min="6913" max="6913" width="38.140625" bestFit="1" customWidth="1"/>
    <col min="6914" max="6914" width="19.7109375" bestFit="1" customWidth="1"/>
    <col min="7169" max="7169" width="38.140625" bestFit="1" customWidth="1"/>
    <col min="7170" max="7170" width="19.7109375" bestFit="1" customWidth="1"/>
    <col min="7425" max="7425" width="38.140625" bestFit="1" customWidth="1"/>
    <col min="7426" max="7426" width="19.7109375" bestFit="1" customWidth="1"/>
    <col min="7681" max="7681" width="38.140625" bestFit="1" customWidth="1"/>
    <col min="7682" max="7682" width="19.7109375" bestFit="1" customWidth="1"/>
    <col min="7937" max="7937" width="38.140625" bestFit="1" customWidth="1"/>
    <col min="7938" max="7938" width="19.7109375" bestFit="1" customWidth="1"/>
    <col min="8193" max="8193" width="38.140625" bestFit="1" customWidth="1"/>
    <col min="8194" max="8194" width="19.7109375" bestFit="1" customWidth="1"/>
    <col min="8449" max="8449" width="38.140625" bestFit="1" customWidth="1"/>
    <col min="8450" max="8450" width="19.7109375" bestFit="1" customWidth="1"/>
    <col min="8705" max="8705" width="38.140625" bestFit="1" customWidth="1"/>
    <col min="8706" max="8706" width="19.7109375" bestFit="1" customWidth="1"/>
    <col min="8961" max="8961" width="38.140625" bestFit="1" customWidth="1"/>
    <col min="8962" max="8962" width="19.7109375" bestFit="1" customWidth="1"/>
    <col min="9217" max="9217" width="38.140625" bestFit="1" customWidth="1"/>
    <col min="9218" max="9218" width="19.7109375" bestFit="1" customWidth="1"/>
    <col min="9473" max="9473" width="38.140625" bestFit="1" customWidth="1"/>
    <col min="9474" max="9474" width="19.7109375" bestFit="1" customWidth="1"/>
    <col min="9729" max="9729" width="38.140625" bestFit="1" customWidth="1"/>
    <col min="9730" max="9730" width="19.7109375" bestFit="1" customWidth="1"/>
    <col min="9985" max="9985" width="38.140625" bestFit="1" customWidth="1"/>
    <col min="9986" max="9986" width="19.7109375" bestFit="1" customWidth="1"/>
    <col min="10241" max="10241" width="38.140625" bestFit="1" customWidth="1"/>
    <col min="10242" max="10242" width="19.7109375" bestFit="1" customWidth="1"/>
    <col min="10497" max="10497" width="38.140625" bestFit="1" customWidth="1"/>
    <col min="10498" max="10498" width="19.7109375" bestFit="1" customWidth="1"/>
    <col min="10753" max="10753" width="38.140625" bestFit="1" customWidth="1"/>
    <col min="10754" max="10754" width="19.7109375" bestFit="1" customWidth="1"/>
    <col min="11009" max="11009" width="38.140625" bestFit="1" customWidth="1"/>
    <col min="11010" max="11010" width="19.7109375" bestFit="1" customWidth="1"/>
    <col min="11265" max="11265" width="38.140625" bestFit="1" customWidth="1"/>
    <col min="11266" max="11266" width="19.7109375" bestFit="1" customWidth="1"/>
    <col min="11521" max="11521" width="38.140625" bestFit="1" customWidth="1"/>
    <col min="11522" max="11522" width="19.7109375" bestFit="1" customWidth="1"/>
    <col min="11777" max="11777" width="38.140625" bestFit="1" customWidth="1"/>
    <col min="11778" max="11778" width="19.7109375" bestFit="1" customWidth="1"/>
    <col min="12033" max="12033" width="38.140625" bestFit="1" customWidth="1"/>
    <col min="12034" max="12034" width="19.7109375" bestFit="1" customWidth="1"/>
    <col min="12289" max="12289" width="38.140625" bestFit="1" customWidth="1"/>
    <col min="12290" max="12290" width="19.7109375" bestFit="1" customWidth="1"/>
    <col min="12545" max="12545" width="38.140625" bestFit="1" customWidth="1"/>
    <col min="12546" max="12546" width="19.7109375" bestFit="1" customWidth="1"/>
    <col min="12801" max="12801" width="38.140625" bestFit="1" customWidth="1"/>
    <col min="12802" max="12802" width="19.7109375" bestFit="1" customWidth="1"/>
    <col min="13057" max="13057" width="38.140625" bestFit="1" customWidth="1"/>
    <col min="13058" max="13058" width="19.7109375" bestFit="1" customWidth="1"/>
    <col min="13313" max="13313" width="38.140625" bestFit="1" customWidth="1"/>
    <col min="13314" max="13314" width="19.7109375" bestFit="1" customWidth="1"/>
    <col min="13569" max="13569" width="38.140625" bestFit="1" customWidth="1"/>
    <col min="13570" max="13570" width="19.7109375" bestFit="1" customWidth="1"/>
    <col min="13825" max="13825" width="38.140625" bestFit="1" customWidth="1"/>
    <col min="13826" max="13826" width="19.7109375" bestFit="1" customWidth="1"/>
    <col min="14081" max="14081" width="38.140625" bestFit="1" customWidth="1"/>
    <col min="14082" max="14082" width="19.7109375" bestFit="1" customWidth="1"/>
    <col min="14337" max="14337" width="38.140625" bestFit="1" customWidth="1"/>
    <col min="14338" max="14338" width="19.7109375" bestFit="1" customWidth="1"/>
    <col min="14593" max="14593" width="38.140625" bestFit="1" customWidth="1"/>
    <col min="14594" max="14594" width="19.7109375" bestFit="1" customWidth="1"/>
    <col min="14849" max="14849" width="38.140625" bestFit="1" customWidth="1"/>
    <col min="14850" max="14850" width="19.7109375" bestFit="1" customWidth="1"/>
    <col min="15105" max="15105" width="38.140625" bestFit="1" customWidth="1"/>
    <col min="15106" max="15106" width="19.7109375" bestFit="1" customWidth="1"/>
    <col min="15361" max="15361" width="38.140625" bestFit="1" customWidth="1"/>
    <col min="15362" max="15362" width="19.7109375" bestFit="1" customWidth="1"/>
    <col min="15617" max="15617" width="38.140625" bestFit="1" customWidth="1"/>
    <col min="15618" max="15618" width="19.7109375" bestFit="1" customWidth="1"/>
    <col min="15873" max="15873" width="38.140625" bestFit="1" customWidth="1"/>
    <col min="15874" max="15874" width="19.7109375" bestFit="1" customWidth="1"/>
    <col min="16129" max="16129" width="38.140625" bestFit="1" customWidth="1"/>
    <col min="16130" max="16130" width="19.7109375" bestFit="1" customWidth="1"/>
  </cols>
  <sheetData>
    <row r="1" spans="1:3" x14ac:dyDescent="0.2">
      <c r="A1" t="s">
        <v>369</v>
      </c>
    </row>
    <row r="2" spans="1:3" x14ac:dyDescent="0.2">
      <c r="A2" t="s">
        <v>371</v>
      </c>
    </row>
    <row r="3" spans="1:3" x14ac:dyDescent="0.2">
      <c r="A3" t="s">
        <v>241</v>
      </c>
    </row>
    <row r="4" spans="1:3" x14ac:dyDescent="0.2">
      <c r="A4" t="s">
        <v>376</v>
      </c>
    </row>
    <row r="5" spans="1:3" x14ac:dyDescent="0.2">
      <c r="A5" t="s">
        <v>387</v>
      </c>
    </row>
    <row r="6" spans="1:3" x14ac:dyDescent="0.2">
      <c r="A6" t="s">
        <v>389</v>
      </c>
    </row>
    <row r="7" spans="1:3" x14ac:dyDescent="0.2">
      <c r="A7" t="s">
        <v>393</v>
      </c>
    </row>
    <row r="8" spans="1:3" x14ac:dyDescent="0.2">
      <c r="A8" t="s">
        <v>395</v>
      </c>
    </row>
    <row r="9" spans="1:3" x14ac:dyDescent="0.2">
      <c r="A9" t="s">
        <v>406</v>
      </c>
    </row>
    <row r="10" spans="1:3" x14ac:dyDescent="0.2">
      <c r="A10" t="s">
        <v>408</v>
      </c>
    </row>
    <row r="11" spans="1:3" x14ac:dyDescent="0.2">
      <c r="A11" t="s">
        <v>416</v>
      </c>
    </row>
    <row r="12" spans="1:3" x14ac:dyDescent="0.2">
      <c r="A12" t="s">
        <v>419</v>
      </c>
      <c r="B12" t="s">
        <v>1505</v>
      </c>
      <c r="C12" t="s">
        <v>1506</v>
      </c>
    </row>
    <row r="13" spans="1:3" x14ac:dyDescent="0.2">
      <c r="A13" t="s">
        <v>422</v>
      </c>
      <c r="B13" t="s">
        <v>1507</v>
      </c>
      <c r="C13" t="s">
        <v>1508</v>
      </c>
    </row>
    <row r="14" spans="1:3" x14ac:dyDescent="0.2">
      <c r="A14" t="s">
        <v>424</v>
      </c>
    </row>
    <row r="15" spans="1:3" x14ac:dyDescent="0.2">
      <c r="A15" t="s">
        <v>502</v>
      </c>
    </row>
    <row r="16" spans="1:3" x14ac:dyDescent="0.2">
      <c r="A16" t="s">
        <v>512</v>
      </c>
      <c r="B16" t="s">
        <v>1509</v>
      </c>
      <c r="C16" t="s">
        <v>1510</v>
      </c>
    </row>
    <row r="17" spans="1:3" x14ac:dyDescent="0.2">
      <c r="A17" t="s">
        <v>515</v>
      </c>
      <c r="B17" t="s">
        <v>1511</v>
      </c>
      <c r="C17" t="s">
        <v>1512</v>
      </c>
    </row>
    <row r="18" spans="1:3" x14ac:dyDescent="0.2">
      <c r="A18" t="s">
        <v>518</v>
      </c>
      <c r="B18" t="s">
        <v>1513</v>
      </c>
      <c r="C18" t="s">
        <v>1514</v>
      </c>
    </row>
    <row r="19" spans="1:3" x14ac:dyDescent="0.2">
      <c r="A19" t="s">
        <v>528</v>
      </c>
      <c r="B19" t="s">
        <v>1515</v>
      </c>
      <c r="C19" t="s">
        <v>1514</v>
      </c>
    </row>
    <row r="20" spans="1:3" x14ac:dyDescent="0.2">
      <c r="A20" t="s">
        <v>530</v>
      </c>
      <c r="B20" t="s">
        <v>1511</v>
      </c>
      <c r="C20" t="s">
        <v>1512</v>
      </c>
    </row>
    <row r="21" spans="1:3" x14ac:dyDescent="0.2">
      <c r="A21" t="s">
        <v>541</v>
      </c>
      <c r="B21" t="s">
        <v>1516</v>
      </c>
      <c r="C21" t="s">
        <v>1506</v>
      </c>
    </row>
    <row r="22" spans="1:3" x14ac:dyDescent="0.2">
      <c r="A22" t="s">
        <v>544</v>
      </c>
      <c r="B22" t="s">
        <v>1517</v>
      </c>
      <c r="C22" t="s">
        <v>1506</v>
      </c>
    </row>
    <row r="23" spans="1:3" x14ac:dyDescent="0.2">
      <c r="A23" t="s">
        <v>548</v>
      </c>
      <c r="B23" t="s">
        <v>1518</v>
      </c>
      <c r="C23" t="s">
        <v>1512</v>
      </c>
    </row>
    <row r="24" spans="1:3" x14ac:dyDescent="0.2">
      <c r="A24" t="s">
        <v>554</v>
      </c>
      <c r="B24" t="s">
        <v>1519</v>
      </c>
      <c r="C24" t="s">
        <v>1506</v>
      </c>
    </row>
    <row r="25" spans="1:3" x14ac:dyDescent="0.2">
      <c r="A25" t="s">
        <v>565</v>
      </c>
      <c r="B25" t="s">
        <v>1520</v>
      </c>
      <c r="C25" t="s">
        <v>1514</v>
      </c>
    </row>
    <row r="26" spans="1:3" x14ac:dyDescent="0.2">
      <c r="A26" t="s">
        <v>569</v>
      </c>
      <c r="B26" t="s">
        <v>1511</v>
      </c>
      <c r="C26" t="s">
        <v>1512</v>
      </c>
    </row>
    <row r="27" spans="1:3" x14ac:dyDescent="0.2">
      <c r="A27" t="s">
        <v>585</v>
      </c>
      <c r="B27" t="s">
        <v>1521</v>
      </c>
      <c r="C27" t="s">
        <v>1514</v>
      </c>
    </row>
    <row r="28" spans="1:3" x14ac:dyDescent="0.2">
      <c r="A28" t="s">
        <v>587</v>
      </c>
      <c r="B28" t="s">
        <v>1518</v>
      </c>
      <c r="C28" t="s">
        <v>1512</v>
      </c>
    </row>
    <row r="29" spans="1:3" x14ac:dyDescent="0.2">
      <c r="A29" t="s">
        <v>595</v>
      </c>
      <c r="B29" t="s">
        <v>1522</v>
      </c>
      <c r="C29" t="s">
        <v>1514</v>
      </c>
    </row>
    <row r="30" spans="1:3" x14ac:dyDescent="0.2">
      <c r="A30" t="s">
        <v>634</v>
      </c>
      <c r="B30" t="s">
        <v>1505</v>
      </c>
      <c r="C30" t="s">
        <v>1506</v>
      </c>
    </row>
    <row r="31" spans="1:3" x14ac:dyDescent="0.2">
      <c r="A31" t="s">
        <v>672</v>
      </c>
    </row>
    <row r="32" spans="1:3" x14ac:dyDescent="0.2">
      <c r="A32" t="s">
        <v>715</v>
      </c>
      <c r="B32" t="s">
        <v>1518</v>
      </c>
      <c r="C32" t="s">
        <v>1512</v>
      </c>
    </row>
    <row r="33" spans="1:3" x14ac:dyDescent="0.2">
      <c r="A33" t="s">
        <v>721</v>
      </c>
      <c r="B33" t="s">
        <v>1523</v>
      </c>
      <c r="C33" t="s">
        <v>1512</v>
      </c>
    </row>
    <row r="34" spans="1:3" x14ac:dyDescent="0.2">
      <c r="A34" s="30" t="s">
        <v>828</v>
      </c>
      <c r="B34" t="s">
        <v>1511</v>
      </c>
      <c r="C34" t="s">
        <v>1512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0"/>
  <sheetViews>
    <sheetView topLeftCell="A345" workbookViewId="0">
      <selection activeCell="B363" sqref="B363"/>
    </sheetView>
  </sheetViews>
  <sheetFormatPr baseColWidth="10" defaultRowHeight="12.75" x14ac:dyDescent="0.2"/>
  <cols>
    <col min="4" max="4" width="17.140625" customWidth="1"/>
    <col min="9" max="9" width="13.5703125" customWidth="1"/>
    <col min="11" max="11" width="24.42578125" customWidth="1"/>
  </cols>
  <sheetData>
    <row r="1" spans="1:15" x14ac:dyDescent="0.2">
      <c r="A1" s="31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7" t="s">
        <v>5</v>
      </c>
      <c r="G1" s="10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10" t="s">
        <v>11</v>
      </c>
      <c r="M1" s="32" t="s">
        <v>12</v>
      </c>
      <c r="N1" s="33" t="s">
        <v>1524</v>
      </c>
      <c r="O1" s="33" t="s">
        <v>1525</v>
      </c>
    </row>
    <row r="2" spans="1:15" x14ac:dyDescent="0.2">
      <c r="A2" s="7">
        <v>243</v>
      </c>
      <c r="B2" s="7" t="s">
        <v>351</v>
      </c>
      <c r="C2" s="8">
        <v>4760</v>
      </c>
      <c r="D2" s="12" t="s">
        <v>417</v>
      </c>
      <c r="E2" s="8" t="s">
        <v>15</v>
      </c>
      <c r="F2" s="7" t="s">
        <v>21</v>
      </c>
      <c r="G2" s="10">
        <v>43417</v>
      </c>
      <c r="H2" s="11" t="s">
        <v>418</v>
      </c>
      <c r="I2" s="11" t="s">
        <v>418</v>
      </c>
      <c r="J2" s="11"/>
      <c r="K2" s="12" t="s">
        <v>419</v>
      </c>
      <c r="L2" s="10">
        <v>43417</v>
      </c>
      <c r="M2" s="13"/>
      <c r="N2" s="13" t="s">
        <v>1505</v>
      </c>
      <c r="O2" s="13" t="s">
        <v>1506</v>
      </c>
    </row>
    <row r="3" spans="1:15" x14ac:dyDescent="0.2">
      <c r="A3" s="7">
        <v>295</v>
      </c>
      <c r="B3" s="7" t="s">
        <v>351</v>
      </c>
      <c r="C3" s="8">
        <v>3314</v>
      </c>
      <c r="D3" s="12" t="s">
        <v>509</v>
      </c>
      <c r="E3" s="8" t="s">
        <v>15</v>
      </c>
      <c r="F3" s="7" t="s">
        <v>21</v>
      </c>
      <c r="G3" s="10">
        <v>39496</v>
      </c>
      <c r="H3" s="11" t="s">
        <v>510</v>
      </c>
      <c r="I3" s="11" t="s">
        <v>511</v>
      </c>
      <c r="J3" s="12"/>
      <c r="K3" s="12" t="s">
        <v>512</v>
      </c>
      <c r="L3" s="10">
        <v>43435</v>
      </c>
      <c r="M3" s="13"/>
      <c r="N3" s="13" t="s">
        <v>1509</v>
      </c>
      <c r="O3" s="13" t="s">
        <v>1510</v>
      </c>
    </row>
    <row r="4" spans="1:15" x14ac:dyDescent="0.2">
      <c r="A4" s="7">
        <v>296</v>
      </c>
      <c r="B4" s="7" t="s">
        <v>351</v>
      </c>
      <c r="C4" s="8">
        <v>3169</v>
      </c>
      <c r="D4" s="12" t="s">
        <v>513</v>
      </c>
      <c r="E4" s="8" t="s">
        <v>15</v>
      </c>
      <c r="F4" s="7" t="s">
        <v>16</v>
      </c>
      <c r="G4" s="10">
        <v>38869</v>
      </c>
      <c r="H4" s="11" t="s">
        <v>510</v>
      </c>
      <c r="I4" s="11" t="s">
        <v>511</v>
      </c>
      <c r="J4" s="12"/>
      <c r="K4" s="12" t="s">
        <v>419</v>
      </c>
      <c r="L4" s="10">
        <v>42688</v>
      </c>
      <c r="M4" s="13"/>
      <c r="N4" s="13" t="s">
        <v>1505</v>
      </c>
      <c r="O4" s="13" t="s">
        <v>1506</v>
      </c>
    </row>
    <row r="5" spans="1:15" x14ac:dyDescent="0.2">
      <c r="A5" s="7">
        <v>297</v>
      </c>
      <c r="B5" s="7" t="s">
        <v>351</v>
      </c>
      <c r="C5" s="8">
        <v>3959</v>
      </c>
      <c r="D5" s="12" t="s">
        <v>514</v>
      </c>
      <c r="E5" s="8" t="s">
        <v>15</v>
      </c>
      <c r="F5" s="7" t="s">
        <v>21</v>
      </c>
      <c r="G5" s="10">
        <v>42128</v>
      </c>
      <c r="H5" s="11" t="s">
        <v>510</v>
      </c>
      <c r="I5" s="11" t="s">
        <v>511</v>
      </c>
      <c r="J5" s="15"/>
      <c r="K5" s="12" t="s">
        <v>515</v>
      </c>
      <c r="L5" s="10">
        <v>42170</v>
      </c>
      <c r="M5" s="13"/>
      <c r="N5" s="13" t="s">
        <v>1511</v>
      </c>
      <c r="O5" s="13" t="s">
        <v>1512</v>
      </c>
    </row>
    <row r="6" spans="1:15" x14ac:dyDescent="0.2">
      <c r="A6" s="7">
        <v>298</v>
      </c>
      <c r="B6" s="7" t="s">
        <v>351</v>
      </c>
      <c r="C6" s="8">
        <v>4062</v>
      </c>
      <c r="D6" s="12" t="s">
        <v>516</v>
      </c>
      <c r="E6" s="8" t="s">
        <v>15</v>
      </c>
      <c r="F6" s="7" t="s">
        <v>16</v>
      </c>
      <c r="G6" s="10">
        <v>42326</v>
      </c>
      <c r="H6" s="11" t="s">
        <v>510</v>
      </c>
      <c r="I6" s="11" t="s">
        <v>511</v>
      </c>
      <c r="J6" s="15"/>
      <c r="K6" s="12" t="s">
        <v>512</v>
      </c>
      <c r="L6" s="10">
        <v>43435</v>
      </c>
      <c r="M6" s="13"/>
      <c r="N6" s="13" t="s">
        <v>1509</v>
      </c>
      <c r="O6" s="13" t="s">
        <v>1510</v>
      </c>
    </row>
    <row r="7" spans="1:15" x14ac:dyDescent="0.2">
      <c r="A7" s="7">
        <v>299</v>
      </c>
      <c r="B7" s="7" t="s">
        <v>351</v>
      </c>
      <c r="C7" s="8">
        <v>3401</v>
      </c>
      <c r="D7" s="12" t="s">
        <v>517</v>
      </c>
      <c r="E7" s="8" t="s">
        <v>15</v>
      </c>
      <c r="F7" s="7" t="s">
        <v>21</v>
      </c>
      <c r="G7" s="10">
        <v>39783</v>
      </c>
      <c r="H7" s="11" t="s">
        <v>510</v>
      </c>
      <c r="I7" s="11" t="s">
        <v>511</v>
      </c>
      <c r="J7" s="12"/>
      <c r="K7" s="12" t="s">
        <v>518</v>
      </c>
      <c r="L7" s="10">
        <v>43179</v>
      </c>
      <c r="M7" s="13"/>
      <c r="N7" s="13" t="s">
        <v>1513</v>
      </c>
      <c r="O7" s="13" t="s">
        <v>1514</v>
      </c>
    </row>
    <row r="8" spans="1:15" x14ac:dyDescent="0.2">
      <c r="A8" s="7">
        <v>300</v>
      </c>
      <c r="B8" s="7" t="s">
        <v>351</v>
      </c>
      <c r="C8" s="8">
        <v>4814</v>
      </c>
      <c r="D8" s="12" t="s">
        <v>519</v>
      </c>
      <c r="E8" s="8" t="s">
        <v>15</v>
      </c>
      <c r="F8" s="7" t="s">
        <v>21</v>
      </c>
      <c r="G8" s="10">
        <v>43538</v>
      </c>
      <c r="H8" s="11" t="s">
        <v>510</v>
      </c>
      <c r="I8" s="11" t="s">
        <v>511</v>
      </c>
      <c r="J8" s="12"/>
      <c r="K8" s="12" t="s">
        <v>512</v>
      </c>
      <c r="L8" s="10">
        <v>43538</v>
      </c>
      <c r="M8" s="13"/>
      <c r="N8" s="13" t="s">
        <v>1509</v>
      </c>
      <c r="O8" s="13" t="s">
        <v>1510</v>
      </c>
    </row>
    <row r="9" spans="1:15" x14ac:dyDescent="0.2">
      <c r="A9" s="7">
        <v>301</v>
      </c>
      <c r="B9" s="7" t="s">
        <v>351</v>
      </c>
      <c r="C9" s="8">
        <v>4665</v>
      </c>
      <c r="D9" s="12" t="s">
        <v>520</v>
      </c>
      <c r="E9" s="8" t="s">
        <v>15</v>
      </c>
      <c r="F9" s="7" t="s">
        <v>21</v>
      </c>
      <c r="G9" s="10">
        <v>43172</v>
      </c>
      <c r="H9" s="11" t="s">
        <v>510</v>
      </c>
      <c r="I9" s="11" t="s">
        <v>521</v>
      </c>
      <c r="J9" s="12"/>
      <c r="K9" s="12" t="s">
        <v>518</v>
      </c>
      <c r="L9" s="10">
        <v>43346</v>
      </c>
      <c r="M9" s="13"/>
      <c r="N9" s="13" t="s">
        <v>1513</v>
      </c>
      <c r="O9" s="13" t="s">
        <v>1514</v>
      </c>
    </row>
    <row r="10" spans="1:15" x14ac:dyDescent="0.2">
      <c r="A10" s="7">
        <v>302</v>
      </c>
      <c r="B10" s="7" t="s">
        <v>351</v>
      </c>
      <c r="C10" s="8">
        <v>3310</v>
      </c>
      <c r="D10" s="12" t="s">
        <v>522</v>
      </c>
      <c r="E10" s="8" t="s">
        <v>15</v>
      </c>
      <c r="F10" s="7" t="s">
        <v>21</v>
      </c>
      <c r="G10" s="10">
        <v>39490</v>
      </c>
      <c r="H10" s="11" t="s">
        <v>510</v>
      </c>
      <c r="I10" s="11" t="s">
        <v>521</v>
      </c>
      <c r="J10" s="12"/>
      <c r="K10" s="12" t="s">
        <v>515</v>
      </c>
      <c r="L10" s="10">
        <v>41402</v>
      </c>
      <c r="M10" s="13"/>
      <c r="N10" s="13" t="s">
        <v>1511</v>
      </c>
      <c r="O10" s="13" t="s">
        <v>1512</v>
      </c>
    </row>
    <row r="11" spans="1:15" x14ac:dyDescent="0.2">
      <c r="A11" s="7">
        <v>303</v>
      </c>
      <c r="B11" s="7" t="s">
        <v>351</v>
      </c>
      <c r="C11" s="8">
        <v>4386</v>
      </c>
      <c r="D11" s="12" t="s">
        <v>523</v>
      </c>
      <c r="E11" s="8" t="s">
        <v>15</v>
      </c>
      <c r="F11" s="7" t="s">
        <v>21</v>
      </c>
      <c r="G11" s="10">
        <v>42695</v>
      </c>
      <c r="H11" s="11" t="s">
        <v>510</v>
      </c>
      <c r="I11" s="15" t="s">
        <v>521</v>
      </c>
      <c r="J11" s="12"/>
      <c r="K11" s="12" t="s">
        <v>512</v>
      </c>
      <c r="L11" s="10">
        <v>43435</v>
      </c>
      <c r="M11" s="13"/>
      <c r="N11" s="13" t="s">
        <v>1509</v>
      </c>
      <c r="O11" s="13" t="s">
        <v>1510</v>
      </c>
    </row>
    <row r="12" spans="1:15" x14ac:dyDescent="0.2">
      <c r="A12" s="7">
        <v>304</v>
      </c>
      <c r="B12" s="7" t="s">
        <v>351</v>
      </c>
      <c r="C12" s="8">
        <v>4354</v>
      </c>
      <c r="D12" s="12" t="s">
        <v>524</v>
      </c>
      <c r="E12" s="8" t="s">
        <v>15</v>
      </c>
      <c r="F12" s="7" t="s">
        <v>21</v>
      </c>
      <c r="G12" s="10">
        <v>42676</v>
      </c>
      <c r="H12" s="11" t="s">
        <v>510</v>
      </c>
      <c r="I12" s="15" t="s">
        <v>521</v>
      </c>
      <c r="J12" s="12"/>
      <c r="K12" s="12" t="s">
        <v>512</v>
      </c>
      <c r="L12" s="10">
        <v>43435</v>
      </c>
      <c r="M12" s="13"/>
      <c r="N12" s="13" t="s">
        <v>1509</v>
      </c>
      <c r="O12" s="13" t="s">
        <v>1510</v>
      </c>
    </row>
    <row r="13" spans="1:15" x14ac:dyDescent="0.2">
      <c r="A13" s="7">
        <v>305</v>
      </c>
      <c r="B13" s="7" t="s">
        <v>351</v>
      </c>
      <c r="C13" s="8">
        <v>2927</v>
      </c>
      <c r="D13" s="12" t="s">
        <v>525</v>
      </c>
      <c r="E13" s="8" t="s">
        <v>15</v>
      </c>
      <c r="F13" s="7" t="s">
        <v>21</v>
      </c>
      <c r="G13" s="10">
        <v>38443</v>
      </c>
      <c r="H13" s="11" t="s">
        <v>510</v>
      </c>
      <c r="I13" s="15" t="s">
        <v>521</v>
      </c>
      <c r="J13" s="12"/>
      <c r="K13" s="12" t="s">
        <v>419</v>
      </c>
      <c r="L13" s="10">
        <v>42157</v>
      </c>
      <c r="M13" s="13"/>
      <c r="N13" s="13" t="s">
        <v>1505</v>
      </c>
      <c r="O13" s="13" t="s">
        <v>1506</v>
      </c>
    </row>
    <row r="14" spans="1:15" x14ac:dyDescent="0.2">
      <c r="A14" s="7">
        <v>306</v>
      </c>
      <c r="B14" s="7" t="s">
        <v>351</v>
      </c>
      <c r="C14" s="8">
        <v>3029</v>
      </c>
      <c r="D14" s="12" t="s">
        <v>526</v>
      </c>
      <c r="E14" s="8" t="s">
        <v>15</v>
      </c>
      <c r="F14" s="7" t="s">
        <v>21</v>
      </c>
      <c r="G14" s="10">
        <v>38538</v>
      </c>
      <c r="H14" s="11" t="s">
        <v>510</v>
      </c>
      <c r="I14" s="15" t="s">
        <v>527</v>
      </c>
      <c r="J14" s="12"/>
      <c r="K14" s="12" t="s">
        <v>528</v>
      </c>
      <c r="L14" s="10">
        <v>43563</v>
      </c>
      <c r="M14" s="13"/>
      <c r="N14" s="13" t="s">
        <v>1515</v>
      </c>
      <c r="O14" s="13" t="s">
        <v>1514</v>
      </c>
    </row>
    <row r="15" spans="1:15" x14ac:dyDescent="0.2">
      <c r="A15" s="7">
        <v>307</v>
      </c>
      <c r="B15" s="7" t="s">
        <v>351</v>
      </c>
      <c r="C15" s="8">
        <v>2593</v>
      </c>
      <c r="D15" s="12" t="s">
        <v>529</v>
      </c>
      <c r="E15" s="8" t="s">
        <v>15</v>
      </c>
      <c r="F15" s="7" t="s">
        <v>21</v>
      </c>
      <c r="G15" s="10">
        <v>37053</v>
      </c>
      <c r="H15" s="11" t="s">
        <v>510</v>
      </c>
      <c r="I15" s="15" t="s">
        <v>527</v>
      </c>
      <c r="J15" s="12"/>
      <c r="K15" s="12" t="s">
        <v>530</v>
      </c>
      <c r="L15" s="10">
        <v>43558</v>
      </c>
      <c r="M15" s="13"/>
      <c r="N15" s="13" t="s">
        <v>1511</v>
      </c>
      <c r="O15" s="13" t="s">
        <v>1512</v>
      </c>
    </row>
    <row r="16" spans="1:15" x14ac:dyDescent="0.2">
      <c r="A16" s="7">
        <v>308</v>
      </c>
      <c r="B16" s="7" t="s">
        <v>351</v>
      </c>
      <c r="C16" s="8">
        <v>4086</v>
      </c>
      <c r="D16" s="12" t="s">
        <v>531</v>
      </c>
      <c r="E16" s="8" t="s">
        <v>15</v>
      </c>
      <c r="F16" s="7" t="s">
        <v>21</v>
      </c>
      <c r="G16" s="10">
        <v>42374</v>
      </c>
      <c r="H16" s="11" t="s">
        <v>510</v>
      </c>
      <c r="I16" s="15" t="s">
        <v>527</v>
      </c>
      <c r="J16" s="11"/>
      <c r="K16" s="12" t="s">
        <v>512</v>
      </c>
      <c r="L16" s="10">
        <v>43435</v>
      </c>
      <c r="M16" s="13"/>
      <c r="N16" s="13" t="s">
        <v>1509</v>
      </c>
      <c r="O16" s="13" t="s">
        <v>1510</v>
      </c>
    </row>
    <row r="17" spans="1:15" x14ac:dyDescent="0.2">
      <c r="A17" s="7">
        <v>309</v>
      </c>
      <c r="B17" s="7" t="s">
        <v>351</v>
      </c>
      <c r="C17" s="8">
        <v>4723</v>
      </c>
      <c r="D17" s="12" t="s">
        <v>532</v>
      </c>
      <c r="E17" s="8" t="s">
        <v>15</v>
      </c>
      <c r="F17" s="7" t="s">
        <v>16</v>
      </c>
      <c r="G17" s="10">
        <v>43297</v>
      </c>
      <c r="H17" s="11" t="s">
        <v>510</v>
      </c>
      <c r="I17" s="15" t="s">
        <v>527</v>
      </c>
      <c r="J17" s="12"/>
      <c r="K17" s="12" t="s">
        <v>512</v>
      </c>
      <c r="L17" s="10">
        <v>43435</v>
      </c>
      <c r="M17" s="13"/>
      <c r="N17" s="13" t="s">
        <v>1509</v>
      </c>
      <c r="O17" s="13" t="s">
        <v>1510</v>
      </c>
    </row>
    <row r="18" spans="1:15" x14ac:dyDescent="0.2">
      <c r="A18" s="7">
        <v>310</v>
      </c>
      <c r="B18" s="7" t="s">
        <v>351</v>
      </c>
      <c r="C18" s="8">
        <v>4728</v>
      </c>
      <c r="D18" s="12" t="s">
        <v>533</v>
      </c>
      <c r="E18" s="8" t="s">
        <v>15</v>
      </c>
      <c r="F18" s="7" t="s">
        <v>16</v>
      </c>
      <c r="G18" s="10">
        <v>43306</v>
      </c>
      <c r="H18" s="11" t="s">
        <v>510</v>
      </c>
      <c r="I18" s="15" t="s">
        <v>527</v>
      </c>
      <c r="J18" s="12"/>
      <c r="K18" s="12" t="s">
        <v>512</v>
      </c>
      <c r="L18" s="10">
        <v>43435</v>
      </c>
      <c r="M18" s="13"/>
      <c r="N18" s="13" t="s">
        <v>1509</v>
      </c>
      <c r="O18" s="13" t="s">
        <v>1510</v>
      </c>
    </row>
    <row r="19" spans="1:15" x14ac:dyDescent="0.2">
      <c r="A19" s="7">
        <v>311</v>
      </c>
      <c r="B19" s="7" t="s">
        <v>351</v>
      </c>
      <c r="C19" s="8">
        <v>4729</v>
      </c>
      <c r="D19" s="12" t="s">
        <v>534</v>
      </c>
      <c r="E19" s="8" t="s">
        <v>15</v>
      </c>
      <c r="F19" s="7" t="s">
        <v>16</v>
      </c>
      <c r="G19" s="10">
        <v>43306</v>
      </c>
      <c r="H19" s="11" t="s">
        <v>510</v>
      </c>
      <c r="I19" s="15" t="s">
        <v>527</v>
      </c>
      <c r="J19" s="13"/>
      <c r="K19" s="12" t="s">
        <v>512</v>
      </c>
      <c r="L19" s="10">
        <v>43435</v>
      </c>
      <c r="M19" s="13"/>
      <c r="N19" s="13" t="s">
        <v>1509</v>
      </c>
      <c r="O19" s="13" t="s">
        <v>1510</v>
      </c>
    </row>
    <row r="20" spans="1:15" x14ac:dyDescent="0.2">
      <c r="A20" s="7">
        <v>312</v>
      </c>
      <c r="B20" s="7" t="s">
        <v>351</v>
      </c>
      <c r="C20" s="8">
        <v>4730</v>
      </c>
      <c r="D20" s="12" t="s">
        <v>535</v>
      </c>
      <c r="E20" s="8" t="s">
        <v>15</v>
      </c>
      <c r="F20" s="7" t="s">
        <v>21</v>
      </c>
      <c r="G20" s="10">
        <v>43306</v>
      </c>
      <c r="H20" s="11" t="s">
        <v>510</v>
      </c>
      <c r="I20" s="15" t="s">
        <v>527</v>
      </c>
      <c r="J20" s="12"/>
      <c r="K20" s="12" t="s">
        <v>512</v>
      </c>
      <c r="L20" s="10">
        <v>43435</v>
      </c>
      <c r="M20" s="13"/>
      <c r="N20" s="13" t="s">
        <v>1509</v>
      </c>
      <c r="O20" s="13" t="s">
        <v>1510</v>
      </c>
    </row>
    <row r="21" spans="1:15" x14ac:dyDescent="0.2">
      <c r="A21" s="7">
        <v>313</v>
      </c>
      <c r="B21" s="7" t="s">
        <v>351</v>
      </c>
      <c r="C21" s="8">
        <v>3130</v>
      </c>
      <c r="D21" s="12" t="s">
        <v>536</v>
      </c>
      <c r="E21" s="8" t="s">
        <v>15</v>
      </c>
      <c r="F21" s="7" t="s">
        <v>16</v>
      </c>
      <c r="G21" s="10">
        <v>38742</v>
      </c>
      <c r="H21" s="11" t="s">
        <v>510</v>
      </c>
      <c r="I21" s="15" t="s">
        <v>527</v>
      </c>
      <c r="J21" s="12"/>
      <c r="K21" s="12" t="s">
        <v>419</v>
      </c>
      <c r="L21" s="10">
        <v>43435</v>
      </c>
      <c r="M21" s="13"/>
      <c r="N21" s="13" t="s">
        <v>1505</v>
      </c>
      <c r="O21" s="13" t="s">
        <v>1506</v>
      </c>
    </row>
    <row r="22" spans="1:15" x14ac:dyDescent="0.2">
      <c r="A22" s="7">
        <v>314</v>
      </c>
      <c r="B22" s="7" t="s">
        <v>351</v>
      </c>
      <c r="C22" s="8">
        <v>4194</v>
      </c>
      <c r="D22" s="12" t="s">
        <v>537</v>
      </c>
      <c r="E22" s="8" t="s">
        <v>15</v>
      </c>
      <c r="F22" s="7" t="s">
        <v>21</v>
      </c>
      <c r="G22" s="10">
        <v>42520</v>
      </c>
      <c r="H22" s="11" t="s">
        <v>510</v>
      </c>
      <c r="I22" s="11" t="s">
        <v>527</v>
      </c>
      <c r="J22" s="12"/>
      <c r="K22" s="12" t="s">
        <v>512</v>
      </c>
      <c r="L22" s="10">
        <v>43435</v>
      </c>
      <c r="M22" s="13"/>
      <c r="N22" s="13" t="s">
        <v>1509</v>
      </c>
      <c r="O22" s="13" t="s">
        <v>1510</v>
      </c>
    </row>
    <row r="23" spans="1:15" x14ac:dyDescent="0.2">
      <c r="A23" s="7">
        <v>315</v>
      </c>
      <c r="B23" s="7" t="s">
        <v>351</v>
      </c>
      <c r="C23" s="8">
        <v>4355</v>
      </c>
      <c r="D23" s="12" t="s">
        <v>538</v>
      </c>
      <c r="E23" s="8" t="s">
        <v>15</v>
      </c>
      <c r="F23" s="7" t="s">
        <v>21</v>
      </c>
      <c r="G23" s="10">
        <v>42676</v>
      </c>
      <c r="H23" s="11" t="s">
        <v>510</v>
      </c>
      <c r="I23" s="15" t="s">
        <v>527</v>
      </c>
      <c r="J23" s="12"/>
      <c r="K23" s="12" t="s">
        <v>512</v>
      </c>
      <c r="L23" s="10">
        <v>43435</v>
      </c>
      <c r="M23" s="13"/>
      <c r="N23" s="13" t="s">
        <v>1509</v>
      </c>
      <c r="O23" s="13" t="s">
        <v>1510</v>
      </c>
    </row>
    <row r="24" spans="1:15" x14ac:dyDescent="0.2">
      <c r="A24" s="7">
        <v>316</v>
      </c>
      <c r="B24" s="7" t="s">
        <v>351</v>
      </c>
      <c r="C24" s="8">
        <v>3825</v>
      </c>
      <c r="D24" s="12" t="s">
        <v>539</v>
      </c>
      <c r="E24" s="8" t="s">
        <v>15</v>
      </c>
      <c r="F24" s="7" t="s">
        <v>21</v>
      </c>
      <c r="G24" s="10">
        <v>41729</v>
      </c>
      <c r="H24" s="11" t="s">
        <v>510</v>
      </c>
      <c r="I24" s="15" t="s">
        <v>527</v>
      </c>
      <c r="J24" s="12"/>
      <c r="K24" s="12" t="s">
        <v>512</v>
      </c>
      <c r="L24" s="10">
        <v>43435</v>
      </c>
      <c r="M24" s="13"/>
      <c r="N24" s="13" t="s">
        <v>1509</v>
      </c>
      <c r="O24" s="13" t="s">
        <v>1510</v>
      </c>
    </row>
    <row r="25" spans="1:15" x14ac:dyDescent="0.2">
      <c r="A25" s="7">
        <v>317</v>
      </c>
      <c r="B25" s="7" t="s">
        <v>351</v>
      </c>
      <c r="C25" s="8">
        <v>1878</v>
      </c>
      <c r="D25" s="12" t="s">
        <v>540</v>
      </c>
      <c r="E25" s="8" t="s">
        <v>15</v>
      </c>
      <c r="F25" s="7" t="s">
        <v>16</v>
      </c>
      <c r="G25" s="10">
        <v>32417</v>
      </c>
      <c r="H25" s="11" t="s">
        <v>510</v>
      </c>
      <c r="I25" s="15" t="s">
        <v>527</v>
      </c>
      <c r="J25" s="12"/>
      <c r="K25" s="12" t="s">
        <v>541</v>
      </c>
      <c r="L25" s="10">
        <v>43435</v>
      </c>
      <c r="M25" s="13"/>
      <c r="N25" s="13" t="s">
        <v>1516</v>
      </c>
      <c r="O25" s="13" t="s">
        <v>1506</v>
      </c>
    </row>
    <row r="26" spans="1:15" x14ac:dyDescent="0.2">
      <c r="A26" s="7">
        <v>318</v>
      </c>
      <c r="B26" s="7" t="s">
        <v>351</v>
      </c>
      <c r="C26" s="8">
        <v>4221</v>
      </c>
      <c r="D26" s="12" t="s">
        <v>542</v>
      </c>
      <c r="E26" s="8" t="s">
        <v>15</v>
      </c>
      <c r="F26" s="7" t="s">
        <v>21</v>
      </c>
      <c r="G26" s="10">
        <v>42544</v>
      </c>
      <c r="H26" s="11" t="s">
        <v>510</v>
      </c>
      <c r="I26" s="15" t="s">
        <v>527</v>
      </c>
      <c r="J26" s="12"/>
      <c r="K26" s="12" t="s">
        <v>512</v>
      </c>
      <c r="L26" s="10">
        <v>43435</v>
      </c>
      <c r="M26" s="13"/>
      <c r="N26" s="13" t="s">
        <v>1509</v>
      </c>
      <c r="O26" s="13" t="s">
        <v>1510</v>
      </c>
    </row>
    <row r="27" spans="1:15" x14ac:dyDescent="0.2">
      <c r="A27" s="7">
        <v>319</v>
      </c>
      <c r="B27" s="7" t="s">
        <v>351</v>
      </c>
      <c r="C27" s="8">
        <v>2555</v>
      </c>
      <c r="D27" s="12" t="s">
        <v>543</v>
      </c>
      <c r="E27" s="8" t="s">
        <v>15</v>
      </c>
      <c r="F27" s="7" t="s">
        <v>21</v>
      </c>
      <c r="G27" s="10">
        <v>36815</v>
      </c>
      <c r="H27" s="11" t="s">
        <v>510</v>
      </c>
      <c r="I27" s="15" t="s">
        <v>527</v>
      </c>
      <c r="J27" s="12"/>
      <c r="K27" s="12" t="s">
        <v>544</v>
      </c>
      <c r="L27" s="10">
        <v>43343</v>
      </c>
      <c r="M27" s="13"/>
      <c r="N27" s="13" t="s">
        <v>1517</v>
      </c>
      <c r="O27" s="13" t="s">
        <v>1506</v>
      </c>
    </row>
    <row r="28" spans="1:15" x14ac:dyDescent="0.2">
      <c r="A28" s="7">
        <v>320</v>
      </c>
      <c r="B28" s="7" t="s">
        <v>351</v>
      </c>
      <c r="C28" s="8">
        <v>3817</v>
      </c>
      <c r="D28" s="12" t="s">
        <v>545</v>
      </c>
      <c r="E28" s="8" t="s">
        <v>15</v>
      </c>
      <c r="F28" s="7" t="s">
        <v>21</v>
      </c>
      <c r="G28" s="10">
        <v>41694</v>
      </c>
      <c r="H28" s="11" t="s">
        <v>510</v>
      </c>
      <c r="I28" s="15" t="s">
        <v>527</v>
      </c>
      <c r="J28" s="12"/>
      <c r="K28" s="12" t="s">
        <v>530</v>
      </c>
      <c r="L28" s="10">
        <v>43304</v>
      </c>
      <c r="M28" s="13"/>
      <c r="N28" s="13" t="s">
        <v>1511</v>
      </c>
      <c r="O28" s="13" t="s">
        <v>1512</v>
      </c>
    </row>
    <row r="29" spans="1:15" x14ac:dyDescent="0.2">
      <c r="A29" s="7">
        <v>321</v>
      </c>
      <c r="B29" s="7" t="s">
        <v>351</v>
      </c>
      <c r="C29" s="8">
        <v>3190</v>
      </c>
      <c r="D29" s="12" t="s">
        <v>546</v>
      </c>
      <c r="E29" s="8" t="s">
        <v>15</v>
      </c>
      <c r="F29" s="7" t="s">
        <v>21</v>
      </c>
      <c r="G29" s="10">
        <v>38904</v>
      </c>
      <c r="H29" s="11" t="s">
        <v>510</v>
      </c>
      <c r="I29" s="15" t="s">
        <v>527</v>
      </c>
      <c r="J29" s="12"/>
      <c r="K29" s="12" t="s">
        <v>512</v>
      </c>
      <c r="L29" s="10">
        <v>43435</v>
      </c>
      <c r="M29" s="13"/>
      <c r="N29" s="13" t="s">
        <v>1509</v>
      </c>
      <c r="O29" s="13" t="s">
        <v>1510</v>
      </c>
    </row>
    <row r="30" spans="1:15" x14ac:dyDescent="0.2">
      <c r="A30" s="7">
        <v>322</v>
      </c>
      <c r="B30" s="7" t="s">
        <v>351</v>
      </c>
      <c r="C30" s="8">
        <v>4584</v>
      </c>
      <c r="D30" s="12" t="s">
        <v>547</v>
      </c>
      <c r="E30" s="8" t="s">
        <v>15</v>
      </c>
      <c r="F30" s="7" t="s">
        <v>16</v>
      </c>
      <c r="G30" s="10">
        <v>42984</v>
      </c>
      <c r="H30" s="11" t="s">
        <v>510</v>
      </c>
      <c r="I30" s="15" t="s">
        <v>527</v>
      </c>
      <c r="J30" s="12"/>
      <c r="K30" s="12" t="s">
        <v>548</v>
      </c>
      <c r="L30" s="10">
        <v>43088</v>
      </c>
      <c r="M30" s="13"/>
      <c r="N30" s="13" t="s">
        <v>1518</v>
      </c>
      <c r="O30" s="13" t="s">
        <v>1512</v>
      </c>
    </row>
    <row r="31" spans="1:15" x14ac:dyDescent="0.2">
      <c r="A31" s="7">
        <v>323</v>
      </c>
      <c r="B31" s="7" t="s">
        <v>351</v>
      </c>
      <c r="C31" s="8">
        <v>3499</v>
      </c>
      <c r="D31" s="12" t="s">
        <v>549</v>
      </c>
      <c r="E31" s="8" t="s">
        <v>15</v>
      </c>
      <c r="F31" s="7" t="s">
        <v>21</v>
      </c>
      <c r="G31" s="10">
        <v>40262</v>
      </c>
      <c r="H31" s="11" t="s">
        <v>510</v>
      </c>
      <c r="I31" s="15" t="s">
        <v>527</v>
      </c>
      <c r="J31" s="12"/>
      <c r="K31" s="12" t="s">
        <v>548</v>
      </c>
      <c r="L31" s="10">
        <v>43290</v>
      </c>
      <c r="M31" s="13"/>
      <c r="N31" s="13" t="s">
        <v>1518</v>
      </c>
      <c r="O31" s="13" t="s">
        <v>1512</v>
      </c>
    </row>
    <row r="32" spans="1:15" x14ac:dyDescent="0.2">
      <c r="A32" s="7">
        <v>324</v>
      </c>
      <c r="B32" s="7" t="s">
        <v>351</v>
      </c>
      <c r="C32" s="8">
        <v>4749</v>
      </c>
      <c r="D32" s="12" t="s">
        <v>550</v>
      </c>
      <c r="E32" s="8" t="s">
        <v>15</v>
      </c>
      <c r="F32" s="7" t="s">
        <v>16</v>
      </c>
      <c r="G32" s="10">
        <v>43353</v>
      </c>
      <c r="H32" s="11" t="s">
        <v>510</v>
      </c>
      <c r="I32" s="15" t="s">
        <v>527</v>
      </c>
      <c r="J32" s="12"/>
      <c r="K32" s="12" t="s">
        <v>530</v>
      </c>
      <c r="L32" s="10">
        <v>43353</v>
      </c>
      <c r="M32" s="13"/>
      <c r="N32" s="13" t="s">
        <v>1511</v>
      </c>
      <c r="O32" s="13" t="s">
        <v>1512</v>
      </c>
    </row>
    <row r="33" spans="1:15" x14ac:dyDescent="0.2">
      <c r="A33" s="7">
        <v>325</v>
      </c>
      <c r="B33" s="7" t="s">
        <v>351</v>
      </c>
      <c r="C33" s="8">
        <v>2836</v>
      </c>
      <c r="D33" s="12" t="s">
        <v>551</v>
      </c>
      <c r="E33" s="8" t="s">
        <v>15</v>
      </c>
      <c r="F33" s="7" t="s">
        <v>21</v>
      </c>
      <c r="G33" s="10">
        <v>38257</v>
      </c>
      <c r="H33" s="11" t="s">
        <v>510</v>
      </c>
      <c r="I33" s="15" t="s">
        <v>527</v>
      </c>
      <c r="J33" s="12"/>
      <c r="K33" s="12" t="s">
        <v>512</v>
      </c>
      <c r="L33" s="10">
        <v>43435</v>
      </c>
      <c r="M33" s="13"/>
      <c r="N33" s="13" t="s">
        <v>1509</v>
      </c>
      <c r="O33" s="13" t="s">
        <v>1510</v>
      </c>
    </row>
    <row r="34" spans="1:15" x14ac:dyDescent="0.2">
      <c r="A34" s="7">
        <v>326</v>
      </c>
      <c r="B34" s="7" t="s">
        <v>351</v>
      </c>
      <c r="C34" s="8">
        <v>3124</v>
      </c>
      <c r="D34" s="12" t="s">
        <v>552</v>
      </c>
      <c r="E34" s="8" t="s">
        <v>15</v>
      </c>
      <c r="F34" s="7" t="s">
        <v>21</v>
      </c>
      <c r="G34" s="10">
        <v>38733</v>
      </c>
      <c r="H34" s="11" t="s">
        <v>510</v>
      </c>
      <c r="I34" s="15" t="s">
        <v>527</v>
      </c>
      <c r="J34" s="12"/>
      <c r="K34" s="12" t="s">
        <v>548</v>
      </c>
      <c r="L34" s="10">
        <v>42226</v>
      </c>
      <c r="M34" s="13"/>
      <c r="N34" s="13" t="s">
        <v>1518</v>
      </c>
      <c r="O34" s="13" t="s">
        <v>1512</v>
      </c>
    </row>
    <row r="35" spans="1:15" x14ac:dyDescent="0.2">
      <c r="A35" s="7">
        <v>327</v>
      </c>
      <c r="B35" s="7" t="s">
        <v>351</v>
      </c>
      <c r="C35" s="8">
        <v>2352</v>
      </c>
      <c r="D35" s="12" t="s">
        <v>553</v>
      </c>
      <c r="E35" s="8" t="s">
        <v>15</v>
      </c>
      <c r="F35" s="7" t="s">
        <v>16</v>
      </c>
      <c r="G35" s="10">
        <v>35733</v>
      </c>
      <c r="H35" s="11" t="s">
        <v>510</v>
      </c>
      <c r="I35" s="15" t="s">
        <v>527</v>
      </c>
      <c r="J35" s="12"/>
      <c r="K35" s="12" t="s">
        <v>554</v>
      </c>
      <c r="L35" s="10">
        <v>43435</v>
      </c>
      <c r="M35" s="13"/>
      <c r="N35" s="13" t="s">
        <v>1519</v>
      </c>
      <c r="O35" s="13" t="s">
        <v>1506</v>
      </c>
    </row>
    <row r="36" spans="1:15" x14ac:dyDescent="0.2">
      <c r="A36" s="7">
        <v>328</v>
      </c>
      <c r="B36" s="7" t="s">
        <v>351</v>
      </c>
      <c r="C36" s="8">
        <v>3930</v>
      </c>
      <c r="D36" s="12" t="s">
        <v>555</v>
      </c>
      <c r="E36" s="8" t="s">
        <v>15</v>
      </c>
      <c r="F36" s="7" t="s">
        <v>21</v>
      </c>
      <c r="G36" s="10">
        <v>42067</v>
      </c>
      <c r="H36" s="11" t="s">
        <v>510</v>
      </c>
      <c r="I36" s="15" t="s">
        <v>527</v>
      </c>
      <c r="J36" s="12"/>
      <c r="K36" s="12" t="s">
        <v>512</v>
      </c>
      <c r="L36" s="10">
        <v>43435</v>
      </c>
      <c r="M36" s="13"/>
      <c r="N36" s="13" t="s">
        <v>1509</v>
      </c>
      <c r="O36" s="13" t="s">
        <v>1510</v>
      </c>
    </row>
    <row r="37" spans="1:15" x14ac:dyDescent="0.2">
      <c r="A37" s="7">
        <v>329</v>
      </c>
      <c r="B37" s="7" t="s">
        <v>351</v>
      </c>
      <c r="C37" s="8">
        <v>4785</v>
      </c>
      <c r="D37" s="12" t="s">
        <v>556</v>
      </c>
      <c r="E37" s="8" t="s">
        <v>15</v>
      </c>
      <c r="F37" s="7" t="s">
        <v>21</v>
      </c>
      <c r="G37" s="10">
        <v>43480</v>
      </c>
      <c r="H37" s="11" t="s">
        <v>510</v>
      </c>
      <c r="I37" s="15" t="s">
        <v>527</v>
      </c>
      <c r="J37" s="12"/>
      <c r="K37" s="12" t="s">
        <v>512</v>
      </c>
      <c r="L37" s="10">
        <v>43480</v>
      </c>
      <c r="M37" s="13"/>
      <c r="N37" s="13" t="s">
        <v>1509</v>
      </c>
      <c r="O37" s="13" t="s">
        <v>1510</v>
      </c>
    </row>
    <row r="38" spans="1:15" x14ac:dyDescent="0.2">
      <c r="A38" s="7">
        <v>330</v>
      </c>
      <c r="B38" s="7" t="s">
        <v>351</v>
      </c>
      <c r="C38" s="8">
        <v>4107</v>
      </c>
      <c r="D38" s="12" t="s">
        <v>557</v>
      </c>
      <c r="E38" s="8" t="s">
        <v>15</v>
      </c>
      <c r="F38" s="7" t="s">
        <v>21</v>
      </c>
      <c r="G38" s="10">
        <v>42410</v>
      </c>
      <c r="H38" s="11" t="s">
        <v>510</v>
      </c>
      <c r="I38" s="15" t="s">
        <v>527</v>
      </c>
      <c r="J38" s="12"/>
      <c r="K38" s="12" t="s">
        <v>512</v>
      </c>
      <c r="L38" s="10">
        <v>43435</v>
      </c>
      <c r="M38" s="13"/>
      <c r="N38" s="13" t="s">
        <v>1509</v>
      </c>
      <c r="O38" s="13" t="s">
        <v>1510</v>
      </c>
    </row>
    <row r="39" spans="1:15" x14ac:dyDescent="0.2">
      <c r="A39" s="7">
        <v>331</v>
      </c>
      <c r="B39" s="7" t="s">
        <v>351</v>
      </c>
      <c r="C39" s="8">
        <v>4332</v>
      </c>
      <c r="D39" s="12" t="s">
        <v>558</v>
      </c>
      <c r="E39" s="8" t="s">
        <v>15</v>
      </c>
      <c r="F39" s="7" t="s">
        <v>21</v>
      </c>
      <c r="G39" s="10">
        <v>42646</v>
      </c>
      <c r="H39" s="11" t="s">
        <v>510</v>
      </c>
      <c r="I39" s="15" t="s">
        <v>527</v>
      </c>
      <c r="J39" s="12"/>
      <c r="K39" s="12" t="s">
        <v>512</v>
      </c>
      <c r="L39" s="10">
        <v>43435</v>
      </c>
      <c r="M39" s="13"/>
      <c r="N39" s="13" t="s">
        <v>1509</v>
      </c>
      <c r="O39" s="13" t="s">
        <v>1510</v>
      </c>
    </row>
    <row r="40" spans="1:15" x14ac:dyDescent="0.2">
      <c r="A40" s="7">
        <v>332</v>
      </c>
      <c r="B40" s="7" t="s">
        <v>351</v>
      </c>
      <c r="C40" s="8">
        <v>3969</v>
      </c>
      <c r="D40" s="12" t="s">
        <v>559</v>
      </c>
      <c r="E40" s="8" t="s">
        <v>15</v>
      </c>
      <c r="F40" s="7" t="s">
        <v>21</v>
      </c>
      <c r="G40" s="10">
        <v>42156</v>
      </c>
      <c r="H40" s="11" t="s">
        <v>510</v>
      </c>
      <c r="I40" s="15" t="s">
        <v>527</v>
      </c>
      <c r="J40" s="12"/>
      <c r="K40" s="12" t="s">
        <v>530</v>
      </c>
      <c r="L40" s="10">
        <v>42646</v>
      </c>
      <c r="M40" s="13"/>
      <c r="N40" s="13" t="s">
        <v>1511</v>
      </c>
      <c r="O40" s="13" t="s">
        <v>1512</v>
      </c>
    </row>
    <row r="41" spans="1:15" x14ac:dyDescent="0.2">
      <c r="A41" s="7">
        <v>333</v>
      </c>
      <c r="B41" s="7" t="s">
        <v>351</v>
      </c>
      <c r="C41" s="8">
        <v>4109</v>
      </c>
      <c r="D41" s="12" t="s">
        <v>560</v>
      </c>
      <c r="E41" s="8" t="s">
        <v>15</v>
      </c>
      <c r="F41" s="7" t="s">
        <v>21</v>
      </c>
      <c r="G41" s="10">
        <v>42410</v>
      </c>
      <c r="H41" s="11" t="s">
        <v>510</v>
      </c>
      <c r="I41" s="15" t="s">
        <v>527</v>
      </c>
      <c r="J41" s="12"/>
      <c r="K41" s="12" t="s">
        <v>530</v>
      </c>
      <c r="L41" s="10">
        <v>43325</v>
      </c>
      <c r="M41" s="13"/>
      <c r="N41" s="13" t="s">
        <v>1511</v>
      </c>
      <c r="O41" s="13" t="s">
        <v>1512</v>
      </c>
    </row>
    <row r="42" spans="1:15" x14ac:dyDescent="0.2">
      <c r="A42" s="7">
        <v>334</v>
      </c>
      <c r="B42" s="7" t="s">
        <v>351</v>
      </c>
      <c r="C42" s="8">
        <v>4257</v>
      </c>
      <c r="D42" s="12" t="s">
        <v>561</v>
      </c>
      <c r="E42" s="8" t="s">
        <v>15</v>
      </c>
      <c r="F42" s="7" t="s">
        <v>16</v>
      </c>
      <c r="G42" s="10">
        <v>42562</v>
      </c>
      <c r="H42" s="11" t="s">
        <v>510</v>
      </c>
      <c r="I42" s="13" t="s">
        <v>527</v>
      </c>
      <c r="J42" s="12"/>
      <c r="K42" s="12" t="s">
        <v>530</v>
      </c>
      <c r="L42" s="10">
        <v>42618</v>
      </c>
      <c r="M42" s="13"/>
      <c r="N42" s="13" t="s">
        <v>1511</v>
      </c>
      <c r="O42" s="13" t="s">
        <v>1512</v>
      </c>
    </row>
    <row r="43" spans="1:15" x14ac:dyDescent="0.2">
      <c r="A43" s="7">
        <v>335</v>
      </c>
      <c r="B43" s="7" t="s">
        <v>351</v>
      </c>
      <c r="C43" s="8">
        <v>4382</v>
      </c>
      <c r="D43" s="12" t="s">
        <v>562</v>
      </c>
      <c r="E43" s="8" t="s">
        <v>15</v>
      </c>
      <c r="F43" s="7" t="s">
        <v>21</v>
      </c>
      <c r="G43" s="10">
        <v>42695</v>
      </c>
      <c r="H43" s="11" t="s">
        <v>510</v>
      </c>
      <c r="I43" s="15" t="s">
        <v>527</v>
      </c>
      <c r="J43" s="12"/>
      <c r="K43" s="12" t="s">
        <v>512</v>
      </c>
      <c r="L43" s="10">
        <v>43435</v>
      </c>
      <c r="M43" s="13"/>
      <c r="N43" s="13" t="s">
        <v>1509</v>
      </c>
      <c r="O43" s="13" t="s">
        <v>1510</v>
      </c>
    </row>
    <row r="44" spans="1:15" x14ac:dyDescent="0.2">
      <c r="A44" s="7">
        <v>336</v>
      </c>
      <c r="B44" s="7" t="s">
        <v>351</v>
      </c>
      <c r="C44" s="8">
        <v>4181</v>
      </c>
      <c r="D44" s="12" t="s">
        <v>563</v>
      </c>
      <c r="E44" s="8" t="s">
        <v>15</v>
      </c>
      <c r="F44" s="7" t="s">
        <v>21</v>
      </c>
      <c r="G44" s="10">
        <v>42502</v>
      </c>
      <c r="H44" s="11" t="s">
        <v>510</v>
      </c>
      <c r="I44" s="11" t="s">
        <v>527</v>
      </c>
      <c r="J44" s="13"/>
      <c r="K44" s="12" t="s">
        <v>530</v>
      </c>
      <c r="L44" s="10">
        <v>42534</v>
      </c>
      <c r="M44" s="13"/>
      <c r="N44" s="13" t="s">
        <v>1511</v>
      </c>
      <c r="O44" s="13" t="s">
        <v>1512</v>
      </c>
    </row>
    <row r="45" spans="1:15" x14ac:dyDescent="0.2">
      <c r="A45" s="7">
        <v>337</v>
      </c>
      <c r="B45" s="7" t="s">
        <v>351</v>
      </c>
      <c r="C45" s="8">
        <v>3802</v>
      </c>
      <c r="D45" s="12" t="s">
        <v>564</v>
      </c>
      <c r="E45" s="8" t="s">
        <v>15</v>
      </c>
      <c r="F45" s="7" t="s">
        <v>16</v>
      </c>
      <c r="G45" s="10">
        <v>41652</v>
      </c>
      <c r="H45" s="11" t="s">
        <v>510</v>
      </c>
      <c r="I45" s="15" t="s">
        <v>527</v>
      </c>
      <c r="J45" s="12"/>
      <c r="K45" s="12" t="s">
        <v>565</v>
      </c>
      <c r="L45" s="10">
        <v>43052</v>
      </c>
      <c r="M45" s="13"/>
      <c r="N45" s="13" t="s">
        <v>1520</v>
      </c>
      <c r="O45" s="13" t="s">
        <v>1514</v>
      </c>
    </row>
    <row r="46" spans="1:15" x14ac:dyDescent="0.2">
      <c r="A46" s="7">
        <v>338</v>
      </c>
      <c r="B46" s="7" t="s">
        <v>351</v>
      </c>
      <c r="C46" s="8">
        <v>4588</v>
      </c>
      <c r="D46" s="12" t="s">
        <v>566</v>
      </c>
      <c r="E46" s="8" t="s">
        <v>15</v>
      </c>
      <c r="F46" s="7" t="s">
        <v>16</v>
      </c>
      <c r="G46" s="10">
        <v>42984</v>
      </c>
      <c r="H46" s="11" t="s">
        <v>510</v>
      </c>
      <c r="I46" s="15" t="s">
        <v>527</v>
      </c>
      <c r="J46" s="15"/>
      <c r="K46" s="12" t="s">
        <v>512</v>
      </c>
      <c r="L46" s="10">
        <v>43435</v>
      </c>
      <c r="M46" s="10"/>
      <c r="N46" s="13" t="s">
        <v>1509</v>
      </c>
      <c r="O46" s="13" t="s">
        <v>1510</v>
      </c>
    </row>
    <row r="47" spans="1:15" x14ac:dyDescent="0.2">
      <c r="A47" s="7">
        <v>339</v>
      </c>
      <c r="B47" s="7" t="s">
        <v>351</v>
      </c>
      <c r="C47" s="8">
        <v>3903</v>
      </c>
      <c r="D47" s="12" t="s">
        <v>567</v>
      </c>
      <c r="E47" s="8" t="s">
        <v>15</v>
      </c>
      <c r="F47" s="7" t="s">
        <v>16</v>
      </c>
      <c r="G47" s="10">
        <v>42017</v>
      </c>
      <c r="H47" s="11" t="s">
        <v>510</v>
      </c>
      <c r="I47" s="11" t="s">
        <v>527</v>
      </c>
      <c r="J47" s="12"/>
      <c r="K47" s="12" t="s">
        <v>548</v>
      </c>
      <c r="L47" s="10">
        <v>42523</v>
      </c>
      <c r="M47" s="13"/>
      <c r="N47" s="13" t="s">
        <v>1518</v>
      </c>
      <c r="O47" s="13" t="s">
        <v>1512</v>
      </c>
    </row>
    <row r="48" spans="1:15" x14ac:dyDescent="0.2">
      <c r="A48" s="7">
        <v>340</v>
      </c>
      <c r="B48" s="7" t="s">
        <v>351</v>
      </c>
      <c r="C48" s="8">
        <v>4658</v>
      </c>
      <c r="D48" s="12" t="s">
        <v>568</v>
      </c>
      <c r="E48" s="8" t="s">
        <v>15</v>
      </c>
      <c r="F48" s="7" t="s">
        <v>21</v>
      </c>
      <c r="G48" s="10">
        <v>43158</v>
      </c>
      <c r="H48" s="11" t="s">
        <v>510</v>
      </c>
      <c r="I48" s="15" t="s">
        <v>527</v>
      </c>
      <c r="J48" s="12"/>
      <c r="K48" s="12" t="s">
        <v>569</v>
      </c>
      <c r="L48" s="10">
        <v>43475</v>
      </c>
      <c r="M48" s="13"/>
      <c r="N48" s="13" t="s">
        <v>1511</v>
      </c>
      <c r="O48" s="13" t="s">
        <v>1512</v>
      </c>
    </row>
    <row r="49" spans="1:15" x14ac:dyDescent="0.2">
      <c r="A49" s="7">
        <v>341</v>
      </c>
      <c r="B49" s="7" t="s">
        <v>351</v>
      </c>
      <c r="C49" s="8">
        <v>3322</v>
      </c>
      <c r="D49" s="12" t="s">
        <v>570</v>
      </c>
      <c r="E49" s="8" t="s">
        <v>15</v>
      </c>
      <c r="F49" s="7" t="s">
        <v>16</v>
      </c>
      <c r="G49" s="10">
        <v>39510</v>
      </c>
      <c r="H49" s="11" t="s">
        <v>510</v>
      </c>
      <c r="I49" s="15" t="s">
        <v>527</v>
      </c>
      <c r="J49" s="12"/>
      <c r="K49" s="12" t="s">
        <v>512</v>
      </c>
      <c r="L49" s="10">
        <v>43435</v>
      </c>
      <c r="M49" s="13"/>
      <c r="N49" s="13" t="s">
        <v>1509</v>
      </c>
      <c r="O49" s="13" t="s">
        <v>1510</v>
      </c>
    </row>
    <row r="50" spans="1:15" x14ac:dyDescent="0.2">
      <c r="A50" s="7">
        <v>342</v>
      </c>
      <c r="B50" s="7" t="s">
        <v>351</v>
      </c>
      <c r="C50" s="8">
        <v>3518</v>
      </c>
      <c r="D50" s="12" t="s">
        <v>571</v>
      </c>
      <c r="E50" s="8" t="s">
        <v>15</v>
      </c>
      <c r="F50" s="7" t="s">
        <v>21</v>
      </c>
      <c r="G50" s="10">
        <v>40360</v>
      </c>
      <c r="H50" s="11" t="s">
        <v>510</v>
      </c>
      <c r="I50" s="15" t="s">
        <v>527</v>
      </c>
      <c r="J50" s="12"/>
      <c r="K50" s="12" t="s">
        <v>569</v>
      </c>
      <c r="L50" s="10">
        <v>43525</v>
      </c>
      <c r="M50" s="13"/>
      <c r="N50" s="13" t="s">
        <v>1511</v>
      </c>
      <c r="O50" s="13" t="s">
        <v>1512</v>
      </c>
    </row>
    <row r="51" spans="1:15" x14ac:dyDescent="0.2">
      <c r="A51" s="7">
        <v>343</v>
      </c>
      <c r="B51" s="7" t="s">
        <v>351</v>
      </c>
      <c r="C51" s="8">
        <v>3805</v>
      </c>
      <c r="D51" s="12" t="s">
        <v>572</v>
      </c>
      <c r="E51" s="8" t="s">
        <v>15</v>
      </c>
      <c r="F51" s="7" t="s">
        <v>16</v>
      </c>
      <c r="G51" s="10">
        <v>41673</v>
      </c>
      <c r="H51" s="11" t="s">
        <v>510</v>
      </c>
      <c r="I51" s="11" t="s">
        <v>573</v>
      </c>
      <c r="J51" s="11"/>
      <c r="K51" s="12" t="s">
        <v>569</v>
      </c>
      <c r="L51" s="10">
        <v>43102</v>
      </c>
      <c r="M51" s="13"/>
      <c r="N51" s="13" t="s">
        <v>1511</v>
      </c>
      <c r="O51" s="13" t="s">
        <v>1512</v>
      </c>
    </row>
    <row r="52" spans="1:15" x14ac:dyDescent="0.2">
      <c r="A52" s="7">
        <v>344</v>
      </c>
      <c r="B52" s="7" t="s">
        <v>351</v>
      </c>
      <c r="C52" s="8">
        <v>3631</v>
      </c>
      <c r="D52" s="12" t="s">
        <v>574</v>
      </c>
      <c r="E52" s="8" t="s">
        <v>15</v>
      </c>
      <c r="F52" s="7" t="s">
        <v>16</v>
      </c>
      <c r="G52" s="10">
        <v>40821</v>
      </c>
      <c r="H52" s="11" t="s">
        <v>510</v>
      </c>
      <c r="I52" s="15" t="s">
        <v>527</v>
      </c>
      <c r="J52" s="12"/>
      <c r="K52" s="12" t="s">
        <v>512</v>
      </c>
      <c r="L52" s="10">
        <v>43435</v>
      </c>
      <c r="M52" s="13"/>
      <c r="N52" s="13" t="s">
        <v>1509</v>
      </c>
      <c r="O52" s="13" t="s">
        <v>1510</v>
      </c>
    </row>
    <row r="53" spans="1:15" x14ac:dyDescent="0.2">
      <c r="A53" s="7">
        <v>345</v>
      </c>
      <c r="B53" s="7" t="s">
        <v>351</v>
      </c>
      <c r="C53" s="8">
        <v>4005</v>
      </c>
      <c r="D53" s="12" t="s">
        <v>575</v>
      </c>
      <c r="E53" s="8" t="s">
        <v>15</v>
      </c>
      <c r="F53" s="7" t="s">
        <v>21</v>
      </c>
      <c r="G53" s="10">
        <v>42242</v>
      </c>
      <c r="H53" s="11" t="s">
        <v>510</v>
      </c>
      <c r="I53" s="15" t="s">
        <v>527</v>
      </c>
      <c r="J53" s="12"/>
      <c r="K53" s="12" t="s">
        <v>512</v>
      </c>
      <c r="L53" s="10">
        <v>43435</v>
      </c>
      <c r="M53" s="13"/>
      <c r="N53" s="13" t="s">
        <v>1509</v>
      </c>
      <c r="O53" s="13" t="s">
        <v>1510</v>
      </c>
    </row>
    <row r="54" spans="1:15" x14ac:dyDescent="0.2">
      <c r="A54" s="7">
        <v>346</v>
      </c>
      <c r="B54" s="7" t="s">
        <v>351</v>
      </c>
      <c r="C54" s="8">
        <v>4773</v>
      </c>
      <c r="D54" s="12" t="s">
        <v>576</v>
      </c>
      <c r="E54" s="8" t="s">
        <v>15</v>
      </c>
      <c r="F54" s="7" t="s">
        <v>21</v>
      </c>
      <c r="G54" s="10">
        <v>43417</v>
      </c>
      <c r="H54" s="11" t="s">
        <v>510</v>
      </c>
      <c r="I54" s="15" t="s">
        <v>527</v>
      </c>
      <c r="J54" s="12"/>
      <c r="K54" s="12" t="s">
        <v>512</v>
      </c>
      <c r="L54" s="10">
        <v>43509</v>
      </c>
      <c r="M54" s="13"/>
      <c r="N54" s="13" t="s">
        <v>1509</v>
      </c>
      <c r="O54" s="13" t="s">
        <v>1510</v>
      </c>
    </row>
    <row r="55" spans="1:15" x14ac:dyDescent="0.2">
      <c r="A55" s="7">
        <v>347</v>
      </c>
      <c r="B55" s="7" t="s">
        <v>351</v>
      </c>
      <c r="C55" s="8">
        <v>4774</v>
      </c>
      <c r="D55" s="12" t="s">
        <v>577</v>
      </c>
      <c r="E55" s="8" t="s">
        <v>15</v>
      </c>
      <c r="F55" s="7" t="s">
        <v>21</v>
      </c>
      <c r="G55" s="10">
        <v>43417</v>
      </c>
      <c r="H55" s="11" t="s">
        <v>510</v>
      </c>
      <c r="I55" s="11" t="s">
        <v>527</v>
      </c>
      <c r="J55" s="12"/>
      <c r="K55" s="12" t="s">
        <v>512</v>
      </c>
      <c r="L55" s="10">
        <v>43509</v>
      </c>
      <c r="M55" s="13"/>
      <c r="N55" s="13" t="s">
        <v>1509</v>
      </c>
      <c r="O55" s="13" t="s">
        <v>1510</v>
      </c>
    </row>
    <row r="56" spans="1:15" x14ac:dyDescent="0.2">
      <c r="A56" s="7">
        <v>348</v>
      </c>
      <c r="B56" s="7" t="s">
        <v>351</v>
      </c>
      <c r="C56" s="8">
        <v>4775</v>
      </c>
      <c r="D56" s="12" t="s">
        <v>578</v>
      </c>
      <c r="E56" s="8" t="s">
        <v>15</v>
      </c>
      <c r="F56" s="7" t="s">
        <v>21</v>
      </c>
      <c r="G56" s="10">
        <v>43417</v>
      </c>
      <c r="H56" s="11" t="s">
        <v>510</v>
      </c>
      <c r="I56" s="11" t="s">
        <v>527</v>
      </c>
      <c r="J56" s="12"/>
      <c r="K56" s="12" t="s">
        <v>512</v>
      </c>
      <c r="L56" s="10">
        <v>43509</v>
      </c>
      <c r="M56" s="13"/>
      <c r="N56" s="13" t="s">
        <v>1509</v>
      </c>
      <c r="O56" s="13" t="s">
        <v>1510</v>
      </c>
    </row>
    <row r="57" spans="1:15" x14ac:dyDescent="0.2">
      <c r="A57" s="7">
        <v>349</v>
      </c>
      <c r="B57" s="7" t="s">
        <v>351</v>
      </c>
      <c r="C57" s="8">
        <v>4373</v>
      </c>
      <c r="D57" s="12" t="s">
        <v>579</v>
      </c>
      <c r="E57" s="8" t="s">
        <v>15</v>
      </c>
      <c r="F57" s="7" t="s">
        <v>16</v>
      </c>
      <c r="G57" s="10">
        <v>42688</v>
      </c>
      <c r="H57" s="11" t="s">
        <v>432</v>
      </c>
      <c r="I57" s="11" t="s">
        <v>580</v>
      </c>
      <c r="J57" s="12"/>
      <c r="K57" s="12" t="s">
        <v>518</v>
      </c>
      <c r="L57" s="10">
        <v>42688</v>
      </c>
      <c r="M57" s="13"/>
      <c r="N57" s="13" t="s">
        <v>1513</v>
      </c>
      <c r="O57" s="13" t="s">
        <v>1514</v>
      </c>
    </row>
    <row r="58" spans="1:15" x14ac:dyDescent="0.2">
      <c r="A58" s="7">
        <v>350</v>
      </c>
      <c r="B58" s="7" t="s">
        <v>351</v>
      </c>
      <c r="C58" s="8">
        <v>4352</v>
      </c>
      <c r="D58" s="12" t="s">
        <v>581</v>
      </c>
      <c r="E58" s="8" t="s">
        <v>15</v>
      </c>
      <c r="F58" s="7" t="s">
        <v>16</v>
      </c>
      <c r="G58" s="10">
        <v>42667</v>
      </c>
      <c r="H58" s="11" t="s">
        <v>432</v>
      </c>
      <c r="I58" s="11" t="s">
        <v>580</v>
      </c>
      <c r="J58" s="12"/>
      <c r="K58" s="12" t="s">
        <v>512</v>
      </c>
      <c r="L58" s="10">
        <v>43435</v>
      </c>
      <c r="M58" s="13"/>
      <c r="N58" s="13" t="s">
        <v>1509</v>
      </c>
      <c r="O58" s="13" t="s">
        <v>1510</v>
      </c>
    </row>
    <row r="59" spans="1:15" x14ac:dyDescent="0.2">
      <c r="A59" s="7">
        <v>351</v>
      </c>
      <c r="B59" s="7" t="s">
        <v>351</v>
      </c>
      <c r="C59" s="8">
        <v>3990</v>
      </c>
      <c r="D59" s="12" t="s">
        <v>582</v>
      </c>
      <c r="E59" s="8" t="s">
        <v>15</v>
      </c>
      <c r="F59" s="7" t="s">
        <v>16</v>
      </c>
      <c r="G59" s="10">
        <v>42212</v>
      </c>
      <c r="H59" s="11" t="s">
        <v>432</v>
      </c>
      <c r="I59" s="11" t="s">
        <v>580</v>
      </c>
      <c r="J59" s="12"/>
      <c r="K59" s="12" t="s">
        <v>419</v>
      </c>
      <c r="L59" s="10">
        <v>42691</v>
      </c>
      <c r="M59" s="13"/>
      <c r="N59" s="13" t="s">
        <v>1505</v>
      </c>
      <c r="O59" s="13" t="s">
        <v>1506</v>
      </c>
    </row>
    <row r="60" spans="1:15" x14ac:dyDescent="0.2">
      <c r="A60" s="7">
        <v>352</v>
      </c>
      <c r="B60" s="7" t="s">
        <v>351</v>
      </c>
      <c r="C60" s="8">
        <v>1844</v>
      </c>
      <c r="D60" s="12" t="s">
        <v>583</v>
      </c>
      <c r="E60" s="8" t="s">
        <v>15</v>
      </c>
      <c r="F60" s="7" t="s">
        <v>16</v>
      </c>
      <c r="G60" s="10">
        <v>32070</v>
      </c>
      <c r="H60" s="11" t="s">
        <v>428</v>
      </c>
      <c r="I60" s="11" t="s">
        <v>584</v>
      </c>
      <c r="J60" s="12"/>
      <c r="K60" s="12" t="s">
        <v>585</v>
      </c>
      <c r="L60" s="10">
        <v>42961</v>
      </c>
      <c r="M60" s="13"/>
      <c r="N60" s="13" t="s">
        <v>1521</v>
      </c>
      <c r="O60" s="13" t="s">
        <v>1514</v>
      </c>
    </row>
    <row r="61" spans="1:15" x14ac:dyDescent="0.2">
      <c r="A61" s="7">
        <v>353</v>
      </c>
      <c r="B61" s="7" t="s">
        <v>351</v>
      </c>
      <c r="C61" s="8">
        <v>3976</v>
      </c>
      <c r="D61" s="12" t="s">
        <v>586</v>
      </c>
      <c r="E61" s="8" t="s">
        <v>15</v>
      </c>
      <c r="F61" s="7" t="s">
        <v>16</v>
      </c>
      <c r="G61" s="10">
        <v>42165</v>
      </c>
      <c r="H61" s="11" t="s">
        <v>428</v>
      </c>
      <c r="I61" s="11" t="s">
        <v>584</v>
      </c>
      <c r="J61" s="12"/>
      <c r="K61" s="12" t="s">
        <v>587</v>
      </c>
      <c r="L61" s="10">
        <v>42443</v>
      </c>
      <c r="M61" s="13"/>
      <c r="N61" s="13" t="s">
        <v>1518</v>
      </c>
      <c r="O61" s="13" t="s">
        <v>1512</v>
      </c>
    </row>
    <row r="62" spans="1:15" x14ac:dyDescent="0.2">
      <c r="A62" s="7">
        <v>354</v>
      </c>
      <c r="B62" s="7" t="s">
        <v>351</v>
      </c>
      <c r="C62" s="8">
        <v>2571</v>
      </c>
      <c r="D62" s="12" t="s">
        <v>588</v>
      </c>
      <c r="E62" s="8" t="s">
        <v>15</v>
      </c>
      <c r="F62" s="7" t="s">
        <v>16</v>
      </c>
      <c r="G62" s="10">
        <v>36801</v>
      </c>
      <c r="H62" s="11" t="s">
        <v>428</v>
      </c>
      <c r="I62" s="11" t="s">
        <v>584</v>
      </c>
      <c r="J62" s="12"/>
      <c r="K62" s="12" t="s">
        <v>419</v>
      </c>
      <c r="L62" s="10">
        <v>43435</v>
      </c>
      <c r="M62" s="13"/>
      <c r="N62" s="13" t="s">
        <v>1505</v>
      </c>
      <c r="O62" s="13" t="s">
        <v>1506</v>
      </c>
    </row>
    <row r="63" spans="1:15" x14ac:dyDescent="0.2">
      <c r="A63" s="7">
        <v>355</v>
      </c>
      <c r="B63" s="7" t="s">
        <v>351</v>
      </c>
      <c r="C63" s="8">
        <v>4013</v>
      </c>
      <c r="D63" s="12" t="s">
        <v>589</v>
      </c>
      <c r="E63" s="8" t="s">
        <v>15</v>
      </c>
      <c r="F63" s="7" t="s">
        <v>21</v>
      </c>
      <c r="G63" s="10">
        <v>42242</v>
      </c>
      <c r="H63" s="11" t="s">
        <v>428</v>
      </c>
      <c r="I63" s="11" t="s">
        <v>584</v>
      </c>
      <c r="J63" s="12"/>
      <c r="K63" s="12" t="s">
        <v>512</v>
      </c>
      <c r="L63" s="10">
        <v>43435</v>
      </c>
      <c r="M63" s="13"/>
      <c r="N63" s="13" t="s">
        <v>1509</v>
      </c>
      <c r="O63" s="13" t="s">
        <v>1510</v>
      </c>
    </row>
    <row r="64" spans="1:15" x14ac:dyDescent="0.2">
      <c r="A64" s="7">
        <v>356</v>
      </c>
      <c r="B64" s="7" t="s">
        <v>351</v>
      </c>
      <c r="C64" s="8">
        <v>4837</v>
      </c>
      <c r="D64" s="12" t="s">
        <v>590</v>
      </c>
      <c r="E64" s="8" t="s">
        <v>15</v>
      </c>
      <c r="F64" s="7" t="s">
        <v>16</v>
      </c>
      <c r="G64" s="10">
        <v>43549</v>
      </c>
      <c r="H64" s="11" t="s">
        <v>428</v>
      </c>
      <c r="I64" s="11" t="s">
        <v>584</v>
      </c>
      <c r="J64" s="12"/>
      <c r="K64" s="12" t="s">
        <v>512</v>
      </c>
      <c r="L64" s="10">
        <v>43549</v>
      </c>
      <c r="M64" s="13"/>
      <c r="N64" s="13" t="s">
        <v>1509</v>
      </c>
      <c r="O64" s="13" t="s">
        <v>1510</v>
      </c>
    </row>
    <row r="65" spans="1:15" x14ac:dyDescent="0.2">
      <c r="A65" s="7">
        <v>357</v>
      </c>
      <c r="B65" s="7" t="s">
        <v>351</v>
      </c>
      <c r="C65" s="8">
        <v>3174</v>
      </c>
      <c r="D65" s="12" t="s">
        <v>591</v>
      </c>
      <c r="E65" s="8" t="s">
        <v>15</v>
      </c>
      <c r="F65" s="7" t="s">
        <v>21</v>
      </c>
      <c r="G65" s="10">
        <v>38869</v>
      </c>
      <c r="H65" s="11" t="s">
        <v>510</v>
      </c>
      <c r="I65" s="11" t="s">
        <v>592</v>
      </c>
      <c r="J65" s="12"/>
      <c r="K65" s="12" t="s">
        <v>512</v>
      </c>
      <c r="L65" s="10">
        <v>43435</v>
      </c>
      <c r="M65" s="13"/>
      <c r="N65" s="13" t="s">
        <v>1509</v>
      </c>
      <c r="O65" s="13" t="s">
        <v>1510</v>
      </c>
    </row>
    <row r="66" spans="1:15" x14ac:dyDescent="0.2">
      <c r="A66" s="7">
        <v>358</v>
      </c>
      <c r="B66" s="7" t="s">
        <v>351</v>
      </c>
      <c r="C66" s="8">
        <v>3517</v>
      </c>
      <c r="D66" s="12" t="s">
        <v>593</v>
      </c>
      <c r="E66" s="8" t="s">
        <v>15</v>
      </c>
      <c r="F66" s="7" t="s">
        <v>16</v>
      </c>
      <c r="G66" s="10">
        <v>40360</v>
      </c>
      <c r="H66" s="11" t="s">
        <v>510</v>
      </c>
      <c r="I66" s="11" t="s">
        <v>592</v>
      </c>
      <c r="J66" s="12"/>
      <c r="K66" s="12" t="s">
        <v>419</v>
      </c>
      <c r="L66" s="10">
        <v>43341</v>
      </c>
      <c r="M66" s="13"/>
      <c r="N66" s="13" t="s">
        <v>1505</v>
      </c>
      <c r="O66" s="13" t="s">
        <v>1506</v>
      </c>
    </row>
    <row r="67" spans="1:15" x14ac:dyDescent="0.2">
      <c r="A67" s="7">
        <v>359</v>
      </c>
      <c r="B67" s="7" t="s">
        <v>351</v>
      </c>
      <c r="C67" s="8">
        <v>3118</v>
      </c>
      <c r="D67" s="12" t="s">
        <v>594</v>
      </c>
      <c r="E67" s="8" t="s">
        <v>15</v>
      </c>
      <c r="F67" s="7" t="s">
        <v>21</v>
      </c>
      <c r="G67" s="10">
        <v>38718</v>
      </c>
      <c r="H67" s="11" t="s">
        <v>510</v>
      </c>
      <c r="I67" s="11" t="s">
        <v>592</v>
      </c>
      <c r="J67" s="12"/>
      <c r="K67" s="12" t="s">
        <v>595</v>
      </c>
      <c r="L67" s="10">
        <v>43172</v>
      </c>
      <c r="M67" s="13"/>
      <c r="N67" s="13" t="s">
        <v>1522</v>
      </c>
      <c r="O67" s="13" t="s">
        <v>1514</v>
      </c>
    </row>
    <row r="68" spans="1:15" x14ac:dyDescent="0.2">
      <c r="A68" s="7">
        <v>360</v>
      </c>
      <c r="B68" s="7" t="s">
        <v>351</v>
      </c>
      <c r="C68" s="8">
        <v>4820</v>
      </c>
      <c r="D68" s="12" t="s">
        <v>596</v>
      </c>
      <c r="E68" s="8" t="s">
        <v>15</v>
      </c>
      <c r="F68" s="7" t="s">
        <v>21</v>
      </c>
      <c r="G68" s="10">
        <v>43538</v>
      </c>
      <c r="H68" s="11" t="s">
        <v>510</v>
      </c>
      <c r="I68" s="11" t="s">
        <v>592</v>
      </c>
      <c r="J68" s="12"/>
      <c r="K68" s="12" t="s">
        <v>512</v>
      </c>
      <c r="L68" s="10">
        <v>43538</v>
      </c>
      <c r="M68" s="13"/>
      <c r="N68" s="13" t="s">
        <v>1509</v>
      </c>
      <c r="O68" s="13" t="s">
        <v>1510</v>
      </c>
    </row>
    <row r="69" spans="1:15" x14ac:dyDescent="0.2">
      <c r="A69" s="7">
        <v>361</v>
      </c>
      <c r="B69" s="7" t="s">
        <v>351</v>
      </c>
      <c r="C69" s="8">
        <v>2530</v>
      </c>
      <c r="D69" s="12" t="s">
        <v>597</v>
      </c>
      <c r="E69" s="8" t="s">
        <v>15</v>
      </c>
      <c r="F69" s="7" t="s">
        <v>16</v>
      </c>
      <c r="G69" s="10">
        <v>36780</v>
      </c>
      <c r="H69" s="11" t="s">
        <v>421</v>
      </c>
      <c r="I69" s="11" t="s">
        <v>598</v>
      </c>
      <c r="J69" s="12"/>
      <c r="K69" s="12" t="s">
        <v>518</v>
      </c>
      <c r="L69" s="10">
        <v>43003</v>
      </c>
      <c r="M69" s="13"/>
      <c r="N69" s="13" t="s">
        <v>1513</v>
      </c>
      <c r="O69" s="13" t="s">
        <v>1514</v>
      </c>
    </row>
    <row r="70" spans="1:15" x14ac:dyDescent="0.2">
      <c r="A70" s="7">
        <v>362</v>
      </c>
      <c r="B70" s="7" t="s">
        <v>351</v>
      </c>
      <c r="C70" s="8">
        <v>2222</v>
      </c>
      <c r="D70" s="12" t="s">
        <v>599</v>
      </c>
      <c r="E70" s="8" t="s">
        <v>15</v>
      </c>
      <c r="F70" s="7" t="s">
        <v>21</v>
      </c>
      <c r="G70" s="10">
        <v>35198</v>
      </c>
      <c r="H70" s="11" t="s">
        <v>421</v>
      </c>
      <c r="I70" s="11" t="s">
        <v>598</v>
      </c>
      <c r="J70" s="12"/>
      <c r="K70" s="12" t="s">
        <v>419</v>
      </c>
      <c r="L70" s="10">
        <v>42660</v>
      </c>
      <c r="M70" s="13"/>
      <c r="N70" s="13" t="s">
        <v>1505</v>
      </c>
      <c r="O70" s="13" t="s">
        <v>1506</v>
      </c>
    </row>
    <row r="71" spans="1:15" x14ac:dyDescent="0.2">
      <c r="A71" s="7">
        <v>363</v>
      </c>
      <c r="B71" s="7" t="s">
        <v>351</v>
      </c>
      <c r="C71" s="8">
        <v>3991</v>
      </c>
      <c r="D71" s="16" t="s">
        <v>600</v>
      </c>
      <c r="E71" s="17" t="s">
        <v>15</v>
      </c>
      <c r="F71" s="7" t="s">
        <v>21</v>
      </c>
      <c r="G71" s="10">
        <v>42212</v>
      </c>
      <c r="H71" s="11" t="s">
        <v>421</v>
      </c>
      <c r="I71" s="11" t="s">
        <v>598</v>
      </c>
      <c r="J71" s="13"/>
      <c r="K71" s="12" t="s">
        <v>569</v>
      </c>
      <c r="L71" s="10">
        <v>42212</v>
      </c>
      <c r="M71" s="13"/>
      <c r="N71" s="13" t="s">
        <v>1511</v>
      </c>
      <c r="O71" s="13" t="s">
        <v>1512</v>
      </c>
    </row>
    <row r="72" spans="1:15" x14ac:dyDescent="0.2">
      <c r="A72" s="7">
        <v>364</v>
      </c>
      <c r="B72" s="7" t="s">
        <v>351</v>
      </c>
      <c r="C72" s="8">
        <v>4754</v>
      </c>
      <c r="D72" s="12" t="s">
        <v>601</v>
      </c>
      <c r="E72" s="8" t="s">
        <v>15</v>
      </c>
      <c r="F72" s="7" t="s">
        <v>21</v>
      </c>
      <c r="G72" s="10">
        <v>43369</v>
      </c>
      <c r="H72" s="11" t="s">
        <v>421</v>
      </c>
      <c r="I72" s="11" t="s">
        <v>598</v>
      </c>
      <c r="J72" s="12"/>
      <c r="K72" s="12" t="s">
        <v>512</v>
      </c>
      <c r="L72" s="10">
        <v>43435</v>
      </c>
      <c r="M72" s="13"/>
      <c r="N72" s="13" t="s">
        <v>1509</v>
      </c>
      <c r="O72" s="13" t="s">
        <v>1510</v>
      </c>
    </row>
    <row r="73" spans="1:15" x14ac:dyDescent="0.2">
      <c r="A73" s="7">
        <v>365</v>
      </c>
      <c r="B73" s="7" t="s">
        <v>351</v>
      </c>
      <c r="C73" s="8">
        <v>4708</v>
      </c>
      <c r="D73" s="12" t="s">
        <v>602</v>
      </c>
      <c r="E73" s="8" t="s">
        <v>15</v>
      </c>
      <c r="F73" s="7" t="s">
        <v>16</v>
      </c>
      <c r="G73" s="10">
        <v>43264</v>
      </c>
      <c r="H73" s="11" t="s">
        <v>421</v>
      </c>
      <c r="I73" s="11" t="s">
        <v>603</v>
      </c>
      <c r="J73" s="12"/>
      <c r="K73" s="12" t="s">
        <v>518</v>
      </c>
      <c r="L73" s="10">
        <v>43360</v>
      </c>
      <c r="M73" s="13"/>
      <c r="N73" s="13" t="s">
        <v>1513</v>
      </c>
      <c r="O73" s="13" t="s">
        <v>1514</v>
      </c>
    </row>
    <row r="74" spans="1:15" x14ac:dyDescent="0.2">
      <c r="A74" s="7">
        <v>366</v>
      </c>
      <c r="B74" s="7" t="s">
        <v>351</v>
      </c>
      <c r="C74" s="8">
        <v>3478</v>
      </c>
      <c r="D74" s="12" t="s">
        <v>604</v>
      </c>
      <c r="E74" s="8" t="s">
        <v>15</v>
      </c>
      <c r="F74" s="7" t="s">
        <v>21</v>
      </c>
      <c r="G74" s="10">
        <v>40155</v>
      </c>
      <c r="H74" s="11" t="s">
        <v>421</v>
      </c>
      <c r="I74" s="11" t="s">
        <v>603</v>
      </c>
      <c r="J74" s="12"/>
      <c r="K74" s="12" t="s">
        <v>515</v>
      </c>
      <c r="L74" s="10">
        <v>42381</v>
      </c>
      <c r="M74" s="13"/>
      <c r="N74" s="13" t="s">
        <v>1511</v>
      </c>
      <c r="O74" s="13" t="s">
        <v>1512</v>
      </c>
    </row>
    <row r="75" spans="1:15" x14ac:dyDescent="0.2">
      <c r="A75" s="7">
        <v>367</v>
      </c>
      <c r="B75" s="7" t="s">
        <v>351</v>
      </c>
      <c r="C75" s="8">
        <v>3493</v>
      </c>
      <c r="D75" s="12" t="s">
        <v>605</v>
      </c>
      <c r="E75" s="8" t="s">
        <v>15</v>
      </c>
      <c r="F75" s="7" t="s">
        <v>16</v>
      </c>
      <c r="G75" s="10">
        <v>40217</v>
      </c>
      <c r="H75" s="11" t="s">
        <v>421</v>
      </c>
      <c r="I75" s="11" t="s">
        <v>603</v>
      </c>
      <c r="J75" s="12"/>
      <c r="K75" s="12" t="s">
        <v>419</v>
      </c>
      <c r="L75" s="10">
        <v>43282</v>
      </c>
      <c r="M75" s="13"/>
      <c r="N75" s="13" t="s">
        <v>1505</v>
      </c>
      <c r="O75" s="13" t="s">
        <v>1506</v>
      </c>
    </row>
    <row r="76" spans="1:15" x14ac:dyDescent="0.2">
      <c r="A76" s="7">
        <v>368</v>
      </c>
      <c r="B76" s="7" t="s">
        <v>351</v>
      </c>
      <c r="C76" s="8">
        <v>4070</v>
      </c>
      <c r="D76" s="12" t="s">
        <v>606</v>
      </c>
      <c r="E76" s="8" t="s">
        <v>15</v>
      </c>
      <c r="F76" s="7" t="s">
        <v>16</v>
      </c>
      <c r="G76" s="10">
        <v>42338</v>
      </c>
      <c r="H76" s="11" t="s">
        <v>421</v>
      </c>
      <c r="I76" s="11" t="s">
        <v>603</v>
      </c>
      <c r="J76" s="12"/>
      <c r="K76" s="12" t="s">
        <v>512</v>
      </c>
      <c r="L76" s="10">
        <v>43435</v>
      </c>
      <c r="M76" s="13"/>
      <c r="N76" s="13" t="s">
        <v>1509</v>
      </c>
      <c r="O76" s="13" t="s">
        <v>1510</v>
      </c>
    </row>
    <row r="77" spans="1:15" x14ac:dyDescent="0.2">
      <c r="A77" s="7">
        <v>369</v>
      </c>
      <c r="B77" s="7" t="s">
        <v>351</v>
      </c>
      <c r="C77" s="8">
        <v>3580</v>
      </c>
      <c r="D77" s="12" t="s">
        <v>607</v>
      </c>
      <c r="E77" s="8" t="s">
        <v>15</v>
      </c>
      <c r="F77" s="7" t="s">
        <v>21</v>
      </c>
      <c r="G77" s="10">
        <v>40651</v>
      </c>
      <c r="H77" s="11" t="s">
        <v>421</v>
      </c>
      <c r="I77" s="11" t="s">
        <v>603</v>
      </c>
      <c r="J77" s="12"/>
      <c r="K77" s="12" t="s">
        <v>512</v>
      </c>
      <c r="L77" s="10">
        <v>43435</v>
      </c>
      <c r="M77" s="13"/>
      <c r="N77" s="13" t="s">
        <v>1509</v>
      </c>
      <c r="O77" s="13" t="s">
        <v>1510</v>
      </c>
    </row>
    <row r="78" spans="1:15" x14ac:dyDescent="0.2">
      <c r="A78" s="7">
        <v>370</v>
      </c>
      <c r="B78" s="7" t="s">
        <v>351</v>
      </c>
      <c r="C78" s="8">
        <v>2629</v>
      </c>
      <c r="D78" s="12" t="s">
        <v>608</v>
      </c>
      <c r="E78" s="8" t="s">
        <v>15</v>
      </c>
      <c r="F78" s="7" t="s">
        <v>16</v>
      </c>
      <c r="G78" s="10">
        <v>37242</v>
      </c>
      <c r="H78" s="11" t="s">
        <v>510</v>
      </c>
      <c r="I78" s="11" t="s">
        <v>609</v>
      </c>
      <c r="J78" s="12"/>
      <c r="K78" s="12" t="s">
        <v>595</v>
      </c>
      <c r="L78" s="10">
        <v>43446</v>
      </c>
      <c r="M78" s="13"/>
      <c r="N78" s="13" t="s">
        <v>1522</v>
      </c>
      <c r="O78" s="13" t="s">
        <v>1514</v>
      </c>
    </row>
    <row r="79" spans="1:15" x14ac:dyDescent="0.2">
      <c r="A79" s="7">
        <v>371</v>
      </c>
      <c r="B79" s="7" t="s">
        <v>351</v>
      </c>
      <c r="C79" s="8">
        <v>2926</v>
      </c>
      <c r="D79" s="12" t="s">
        <v>610</v>
      </c>
      <c r="E79" s="8" t="s">
        <v>15</v>
      </c>
      <c r="F79" s="7" t="s">
        <v>21</v>
      </c>
      <c r="G79" s="10">
        <v>38443</v>
      </c>
      <c r="H79" s="11" t="s">
        <v>510</v>
      </c>
      <c r="I79" s="11" t="s">
        <v>609</v>
      </c>
      <c r="J79" s="12"/>
      <c r="K79" s="12" t="s">
        <v>419</v>
      </c>
      <c r="L79" s="10">
        <v>42920</v>
      </c>
      <c r="M79" s="13"/>
      <c r="N79" s="13" t="s">
        <v>1505</v>
      </c>
      <c r="O79" s="13" t="s">
        <v>1506</v>
      </c>
    </row>
    <row r="80" spans="1:15" x14ac:dyDescent="0.2">
      <c r="A80" s="7">
        <v>372</v>
      </c>
      <c r="B80" s="7" t="s">
        <v>351</v>
      </c>
      <c r="C80" s="8">
        <v>3494</v>
      </c>
      <c r="D80" s="12" t="s">
        <v>611</v>
      </c>
      <c r="E80" s="8" t="s">
        <v>15</v>
      </c>
      <c r="F80" s="7" t="s">
        <v>16</v>
      </c>
      <c r="G80" s="10">
        <v>40232</v>
      </c>
      <c r="H80" s="11" t="s">
        <v>510</v>
      </c>
      <c r="I80" s="11" t="s">
        <v>609</v>
      </c>
      <c r="J80" s="12"/>
      <c r="K80" s="12" t="s">
        <v>512</v>
      </c>
      <c r="L80" s="10">
        <v>43435</v>
      </c>
      <c r="M80" s="13"/>
      <c r="N80" s="13" t="s">
        <v>1509</v>
      </c>
      <c r="O80" s="13" t="s">
        <v>1510</v>
      </c>
    </row>
    <row r="81" spans="1:15" x14ac:dyDescent="0.2">
      <c r="A81" s="7">
        <v>373</v>
      </c>
      <c r="B81" s="7" t="s">
        <v>351</v>
      </c>
      <c r="C81" s="8">
        <v>2093</v>
      </c>
      <c r="D81" s="12" t="s">
        <v>612</v>
      </c>
      <c r="E81" s="8" t="s">
        <v>15</v>
      </c>
      <c r="F81" s="7" t="s">
        <v>16</v>
      </c>
      <c r="G81" s="10">
        <v>34669</v>
      </c>
      <c r="H81" s="11" t="s">
        <v>510</v>
      </c>
      <c r="I81" s="11" t="s">
        <v>613</v>
      </c>
      <c r="J81" s="12"/>
      <c r="K81" s="12" t="s">
        <v>512</v>
      </c>
      <c r="L81" s="10">
        <v>43435</v>
      </c>
      <c r="M81" s="13"/>
      <c r="N81" s="13" t="s">
        <v>1509</v>
      </c>
      <c r="O81" s="13" t="s">
        <v>1510</v>
      </c>
    </row>
    <row r="82" spans="1:15" x14ac:dyDescent="0.2">
      <c r="A82" s="7">
        <v>374</v>
      </c>
      <c r="B82" s="7" t="s">
        <v>351</v>
      </c>
      <c r="C82" s="8">
        <v>4427</v>
      </c>
      <c r="D82" s="12" t="s">
        <v>614</v>
      </c>
      <c r="E82" s="8" t="s">
        <v>15</v>
      </c>
      <c r="F82" s="7" t="s">
        <v>21</v>
      </c>
      <c r="G82" s="10">
        <v>42723</v>
      </c>
      <c r="H82" s="11" t="s">
        <v>510</v>
      </c>
      <c r="I82" s="11" t="s">
        <v>613</v>
      </c>
      <c r="J82" s="12"/>
      <c r="K82" s="12" t="s">
        <v>569</v>
      </c>
      <c r="L82" s="10">
        <v>42996</v>
      </c>
      <c r="M82" s="13"/>
      <c r="N82" s="13" t="s">
        <v>1511</v>
      </c>
      <c r="O82" s="13" t="s">
        <v>1512</v>
      </c>
    </row>
    <row r="83" spans="1:15" x14ac:dyDescent="0.2">
      <c r="A83" s="7">
        <v>375</v>
      </c>
      <c r="B83" s="7" t="s">
        <v>351</v>
      </c>
      <c r="C83" s="8">
        <v>4464</v>
      </c>
      <c r="D83" s="12" t="s">
        <v>615</v>
      </c>
      <c r="E83" s="8" t="s">
        <v>15</v>
      </c>
      <c r="F83" s="7" t="s">
        <v>21</v>
      </c>
      <c r="G83" s="10">
        <v>42807</v>
      </c>
      <c r="H83" s="11" t="s">
        <v>510</v>
      </c>
      <c r="I83" s="11" t="s">
        <v>613</v>
      </c>
      <c r="J83" s="12"/>
      <c r="K83" s="12" t="s">
        <v>518</v>
      </c>
      <c r="L83" s="10">
        <v>42940</v>
      </c>
      <c r="M83" s="13"/>
      <c r="N83" s="13" t="s">
        <v>1513</v>
      </c>
      <c r="O83" s="13" t="s">
        <v>1514</v>
      </c>
    </row>
    <row r="84" spans="1:15" x14ac:dyDescent="0.2">
      <c r="A84" s="7">
        <v>376</v>
      </c>
      <c r="B84" s="7" t="s">
        <v>351</v>
      </c>
      <c r="C84" s="8">
        <v>3315</v>
      </c>
      <c r="D84" s="12" t="s">
        <v>616</v>
      </c>
      <c r="E84" s="8" t="s">
        <v>15</v>
      </c>
      <c r="F84" s="7" t="s">
        <v>21</v>
      </c>
      <c r="G84" s="10">
        <v>39496</v>
      </c>
      <c r="H84" s="11" t="s">
        <v>510</v>
      </c>
      <c r="I84" s="11" t="s">
        <v>613</v>
      </c>
      <c r="J84" s="12"/>
      <c r="K84" s="12" t="s">
        <v>419</v>
      </c>
      <c r="L84" s="10">
        <v>42625</v>
      </c>
      <c r="M84" s="13"/>
      <c r="N84" s="13" t="s">
        <v>1505</v>
      </c>
      <c r="O84" s="13" t="s">
        <v>1506</v>
      </c>
    </row>
    <row r="85" spans="1:15" x14ac:dyDescent="0.2">
      <c r="A85" s="7">
        <v>377</v>
      </c>
      <c r="B85" s="7" t="s">
        <v>351</v>
      </c>
      <c r="C85" s="8">
        <v>4047</v>
      </c>
      <c r="D85" s="16" t="s">
        <v>617</v>
      </c>
      <c r="E85" s="17" t="s">
        <v>15</v>
      </c>
      <c r="F85" s="7" t="s">
        <v>16</v>
      </c>
      <c r="G85" s="10">
        <v>42303</v>
      </c>
      <c r="H85" s="11" t="s">
        <v>428</v>
      </c>
      <c r="I85" s="11" t="s">
        <v>618</v>
      </c>
      <c r="J85" s="12"/>
      <c r="K85" s="12" t="s">
        <v>512</v>
      </c>
      <c r="L85" s="10">
        <v>43435</v>
      </c>
      <c r="M85" s="13"/>
      <c r="N85" s="13" t="s">
        <v>1509</v>
      </c>
      <c r="O85" s="13" t="s">
        <v>1510</v>
      </c>
    </row>
    <row r="86" spans="1:15" x14ac:dyDescent="0.2">
      <c r="A86" s="7">
        <v>378</v>
      </c>
      <c r="B86" s="7" t="s">
        <v>351</v>
      </c>
      <c r="C86" s="8">
        <v>4048</v>
      </c>
      <c r="D86" s="12" t="s">
        <v>619</v>
      </c>
      <c r="E86" s="8" t="s">
        <v>15</v>
      </c>
      <c r="F86" s="7" t="s">
        <v>16</v>
      </c>
      <c r="G86" s="10">
        <v>42303</v>
      </c>
      <c r="H86" s="11" t="s">
        <v>428</v>
      </c>
      <c r="I86" s="11" t="s">
        <v>618</v>
      </c>
      <c r="J86" s="12"/>
      <c r="K86" s="12" t="s">
        <v>512</v>
      </c>
      <c r="L86" s="10">
        <v>43435</v>
      </c>
      <c r="M86" s="13"/>
      <c r="N86" s="13" t="s">
        <v>1509</v>
      </c>
      <c r="O86" s="13" t="s">
        <v>1510</v>
      </c>
    </row>
    <row r="87" spans="1:15" x14ac:dyDescent="0.2">
      <c r="A87" s="7">
        <v>379</v>
      </c>
      <c r="B87" s="7" t="s">
        <v>351</v>
      </c>
      <c r="C87" s="8">
        <v>4717</v>
      </c>
      <c r="D87" s="12" t="s">
        <v>620</v>
      </c>
      <c r="E87" s="8" t="s">
        <v>15</v>
      </c>
      <c r="F87" s="7" t="s">
        <v>16</v>
      </c>
      <c r="G87" s="10">
        <v>43278</v>
      </c>
      <c r="H87" s="11" t="s">
        <v>428</v>
      </c>
      <c r="I87" s="11" t="s">
        <v>618</v>
      </c>
      <c r="J87" s="12"/>
      <c r="K87" s="12" t="s">
        <v>512</v>
      </c>
      <c r="L87" s="10">
        <v>43435</v>
      </c>
      <c r="M87" s="13"/>
      <c r="N87" s="13" t="s">
        <v>1509</v>
      </c>
      <c r="O87" s="13" t="s">
        <v>1510</v>
      </c>
    </row>
    <row r="88" spans="1:15" x14ac:dyDescent="0.2">
      <c r="A88" s="7">
        <v>380</v>
      </c>
      <c r="B88" s="7" t="s">
        <v>351</v>
      </c>
      <c r="C88" s="8">
        <v>3527</v>
      </c>
      <c r="D88" s="12" t="s">
        <v>621</v>
      </c>
      <c r="E88" s="8" t="s">
        <v>15</v>
      </c>
      <c r="F88" s="7" t="s">
        <v>21</v>
      </c>
      <c r="G88" s="10">
        <v>40378</v>
      </c>
      <c r="H88" s="11" t="s">
        <v>428</v>
      </c>
      <c r="I88" s="11" t="s">
        <v>618</v>
      </c>
      <c r="J88" s="12"/>
      <c r="K88" s="12" t="s">
        <v>419</v>
      </c>
      <c r="L88" s="10">
        <v>42534</v>
      </c>
      <c r="M88" s="13"/>
      <c r="N88" s="13" t="s">
        <v>1505</v>
      </c>
      <c r="O88" s="13" t="s">
        <v>1506</v>
      </c>
    </row>
    <row r="89" spans="1:15" x14ac:dyDescent="0.2">
      <c r="A89" s="7">
        <v>381</v>
      </c>
      <c r="B89" s="7" t="s">
        <v>351</v>
      </c>
      <c r="C89" s="8">
        <v>4809</v>
      </c>
      <c r="D89" s="12" t="s">
        <v>622</v>
      </c>
      <c r="E89" s="8" t="s">
        <v>126</v>
      </c>
      <c r="F89" s="7" t="s">
        <v>16</v>
      </c>
      <c r="G89" s="10">
        <v>43518</v>
      </c>
      <c r="H89" s="11" t="s">
        <v>428</v>
      </c>
      <c r="I89" s="11" t="s">
        <v>618</v>
      </c>
      <c r="J89" s="12"/>
      <c r="K89" s="12" t="s">
        <v>512</v>
      </c>
      <c r="L89" s="10">
        <v>43518</v>
      </c>
      <c r="M89" s="13"/>
      <c r="N89" s="13" t="s">
        <v>1509</v>
      </c>
      <c r="O89" s="13" t="s">
        <v>1510</v>
      </c>
    </row>
    <row r="90" spans="1:15" x14ac:dyDescent="0.2">
      <c r="A90" s="7">
        <v>382</v>
      </c>
      <c r="B90" s="7" t="s">
        <v>351</v>
      </c>
      <c r="C90" s="8">
        <v>4305</v>
      </c>
      <c r="D90" s="12" t="s">
        <v>623</v>
      </c>
      <c r="E90" s="8" t="s">
        <v>15</v>
      </c>
      <c r="F90" s="7" t="s">
        <v>16</v>
      </c>
      <c r="G90" s="10">
        <v>42611</v>
      </c>
      <c r="H90" s="11" t="s">
        <v>428</v>
      </c>
      <c r="I90" s="11" t="s">
        <v>618</v>
      </c>
      <c r="J90" s="12"/>
      <c r="K90" s="12" t="s">
        <v>512</v>
      </c>
      <c r="L90" s="10">
        <v>43435</v>
      </c>
      <c r="M90" s="13"/>
      <c r="N90" s="13" t="s">
        <v>1509</v>
      </c>
      <c r="O90" s="13" t="s">
        <v>1510</v>
      </c>
    </row>
    <row r="91" spans="1:15" x14ac:dyDescent="0.2">
      <c r="A91" s="7">
        <v>383</v>
      </c>
      <c r="B91" s="7" t="s">
        <v>351</v>
      </c>
      <c r="C91" s="8">
        <v>2475</v>
      </c>
      <c r="D91" s="12" t="s">
        <v>624</v>
      </c>
      <c r="E91" s="8" t="s">
        <v>15</v>
      </c>
      <c r="F91" s="7" t="s">
        <v>16</v>
      </c>
      <c r="G91" s="10">
        <v>36465</v>
      </c>
      <c r="H91" s="11" t="s">
        <v>428</v>
      </c>
      <c r="I91" s="11" t="s">
        <v>618</v>
      </c>
      <c r="J91" s="15"/>
      <c r="K91" s="12" t="s">
        <v>518</v>
      </c>
      <c r="L91" s="10">
        <v>42534</v>
      </c>
      <c r="M91" s="13"/>
      <c r="N91" s="13" t="s">
        <v>1513</v>
      </c>
      <c r="O91" s="13" t="s">
        <v>1514</v>
      </c>
    </row>
    <row r="92" spans="1:15" x14ac:dyDescent="0.2">
      <c r="A92" s="7">
        <v>384</v>
      </c>
      <c r="B92" s="7" t="s">
        <v>351</v>
      </c>
      <c r="C92" s="8">
        <v>2470</v>
      </c>
      <c r="D92" s="16" t="s">
        <v>625</v>
      </c>
      <c r="E92" s="17" t="s">
        <v>15</v>
      </c>
      <c r="F92" s="7" t="s">
        <v>16</v>
      </c>
      <c r="G92" s="10">
        <v>36474</v>
      </c>
      <c r="H92" s="11" t="s">
        <v>428</v>
      </c>
      <c r="I92" s="11" t="s">
        <v>618</v>
      </c>
      <c r="J92" s="12"/>
      <c r="K92" s="12" t="s">
        <v>569</v>
      </c>
      <c r="L92" s="10">
        <v>42534</v>
      </c>
      <c r="M92" s="13"/>
      <c r="N92" s="13" t="s">
        <v>1511</v>
      </c>
      <c r="O92" s="13" t="s">
        <v>1512</v>
      </c>
    </row>
    <row r="93" spans="1:15" x14ac:dyDescent="0.2">
      <c r="A93" s="7">
        <v>385</v>
      </c>
      <c r="B93" s="7" t="s">
        <v>351</v>
      </c>
      <c r="C93" s="8">
        <v>4698</v>
      </c>
      <c r="D93" s="12" t="s">
        <v>626</v>
      </c>
      <c r="E93" s="8" t="s">
        <v>15</v>
      </c>
      <c r="F93" s="7" t="s">
        <v>16</v>
      </c>
      <c r="G93" s="10">
        <v>43229</v>
      </c>
      <c r="H93" s="11" t="s">
        <v>510</v>
      </c>
      <c r="I93" s="11" t="s">
        <v>627</v>
      </c>
      <c r="J93" s="11"/>
      <c r="K93" s="12" t="s">
        <v>595</v>
      </c>
      <c r="L93" s="10">
        <v>43430</v>
      </c>
      <c r="M93" s="13"/>
      <c r="N93" s="13" t="s">
        <v>1522</v>
      </c>
      <c r="O93" s="13" t="s">
        <v>1514</v>
      </c>
    </row>
    <row r="94" spans="1:15" x14ac:dyDescent="0.2">
      <c r="A94" s="7">
        <v>386</v>
      </c>
      <c r="B94" s="7" t="s">
        <v>351</v>
      </c>
      <c r="C94" s="8">
        <v>4756</v>
      </c>
      <c r="D94" s="12" t="s">
        <v>628</v>
      </c>
      <c r="E94" s="8" t="s">
        <v>15</v>
      </c>
      <c r="F94" s="7" t="s">
        <v>21</v>
      </c>
      <c r="G94" s="10">
        <v>43369</v>
      </c>
      <c r="H94" s="11" t="s">
        <v>510</v>
      </c>
      <c r="I94" s="11" t="s">
        <v>627</v>
      </c>
      <c r="J94" s="12"/>
      <c r="K94" s="12" t="s">
        <v>512</v>
      </c>
      <c r="L94" s="10">
        <v>43435</v>
      </c>
      <c r="M94" s="13"/>
      <c r="N94" s="13" t="s">
        <v>1509</v>
      </c>
      <c r="O94" s="13" t="s">
        <v>1510</v>
      </c>
    </row>
    <row r="95" spans="1:15" x14ac:dyDescent="0.2">
      <c r="A95" s="7">
        <v>387</v>
      </c>
      <c r="B95" s="7" t="s">
        <v>351</v>
      </c>
      <c r="C95" s="8">
        <v>2643</v>
      </c>
      <c r="D95" s="12" t="s">
        <v>629</v>
      </c>
      <c r="E95" s="8" t="s">
        <v>15</v>
      </c>
      <c r="F95" s="7" t="s">
        <v>21</v>
      </c>
      <c r="G95" s="10">
        <v>37277</v>
      </c>
      <c r="H95" s="11" t="s">
        <v>510</v>
      </c>
      <c r="I95" s="11" t="s">
        <v>627</v>
      </c>
      <c r="J95" s="22"/>
      <c r="K95" s="12" t="s">
        <v>419</v>
      </c>
      <c r="L95" s="10">
        <v>43430</v>
      </c>
      <c r="M95" s="13" t="s">
        <v>630</v>
      </c>
      <c r="N95" s="13" t="s">
        <v>1505</v>
      </c>
      <c r="O95" s="13" t="s">
        <v>1506</v>
      </c>
    </row>
    <row r="96" spans="1:15" x14ac:dyDescent="0.2">
      <c r="A96" s="7">
        <v>388</v>
      </c>
      <c r="B96" s="7" t="s">
        <v>351</v>
      </c>
      <c r="C96" s="8">
        <v>1686</v>
      </c>
      <c r="D96" s="12" t="s">
        <v>631</v>
      </c>
      <c r="E96" s="8" t="s">
        <v>15</v>
      </c>
      <c r="F96" s="7" t="s">
        <v>16</v>
      </c>
      <c r="G96" s="10">
        <v>30907</v>
      </c>
      <c r="H96" s="11" t="s">
        <v>421</v>
      </c>
      <c r="I96" s="11" t="s">
        <v>632</v>
      </c>
      <c r="J96" s="12"/>
      <c r="K96" s="12" t="s">
        <v>512</v>
      </c>
      <c r="L96" s="10">
        <v>43435</v>
      </c>
      <c r="M96" s="13"/>
      <c r="N96" s="13" t="s">
        <v>1509</v>
      </c>
      <c r="O96" s="13" t="s">
        <v>1510</v>
      </c>
    </row>
    <row r="97" spans="1:15" x14ac:dyDescent="0.2">
      <c r="A97" s="7">
        <v>389</v>
      </c>
      <c r="B97" s="7" t="s">
        <v>351</v>
      </c>
      <c r="C97" s="8">
        <v>3457</v>
      </c>
      <c r="D97" s="12" t="s">
        <v>633</v>
      </c>
      <c r="E97" s="8" t="s">
        <v>15</v>
      </c>
      <c r="F97" s="7" t="s">
        <v>21</v>
      </c>
      <c r="G97" s="10">
        <v>40056</v>
      </c>
      <c r="H97" s="11" t="s">
        <v>421</v>
      </c>
      <c r="I97" s="11" t="s">
        <v>632</v>
      </c>
      <c r="J97" s="12"/>
      <c r="K97" s="12" t="s">
        <v>634</v>
      </c>
      <c r="L97" s="10">
        <v>43445</v>
      </c>
      <c r="M97" s="13"/>
      <c r="N97" s="13" t="s">
        <v>1505</v>
      </c>
      <c r="O97" s="13" t="s">
        <v>1506</v>
      </c>
    </row>
    <row r="98" spans="1:15" x14ac:dyDescent="0.2">
      <c r="A98" s="7">
        <v>390</v>
      </c>
      <c r="B98" s="7" t="s">
        <v>351</v>
      </c>
      <c r="C98" s="8">
        <v>4007</v>
      </c>
      <c r="D98" s="12" t="s">
        <v>635</v>
      </c>
      <c r="E98" s="8" t="s">
        <v>15</v>
      </c>
      <c r="F98" s="7" t="s">
        <v>16</v>
      </c>
      <c r="G98" s="10">
        <v>42247</v>
      </c>
      <c r="H98" s="11" t="s">
        <v>421</v>
      </c>
      <c r="I98" s="11" t="s">
        <v>632</v>
      </c>
      <c r="J98" s="12"/>
      <c r="K98" s="12" t="s">
        <v>569</v>
      </c>
      <c r="L98" s="10">
        <v>43010</v>
      </c>
      <c r="M98" s="13"/>
      <c r="N98" s="13" t="s">
        <v>1511</v>
      </c>
      <c r="O98" s="13" t="s">
        <v>1512</v>
      </c>
    </row>
    <row r="99" spans="1:15" x14ac:dyDescent="0.2">
      <c r="A99" s="7">
        <v>391</v>
      </c>
      <c r="B99" s="7" t="s">
        <v>351</v>
      </c>
      <c r="C99" s="8">
        <v>4339</v>
      </c>
      <c r="D99" s="12" t="s">
        <v>636</v>
      </c>
      <c r="E99" s="8" t="s">
        <v>15</v>
      </c>
      <c r="F99" s="7" t="s">
        <v>21</v>
      </c>
      <c r="G99" s="10">
        <v>42653</v>
      </c>
      <c r="H99" s="11" t="s">
        <v>421</v>
      </c>
      <c r="I99" s="11" t="s">
        <v>632</v>
      </c>
      <c r="J99" s="12"/>
      <c r="K99" s="12" t="s">
        <v>518</v>
      </c>
      <c r="L99" s="10">
        <v>42809</v>
      </c>
      <c r="M99" s="13"/>
      <c r="N99" s="13" t="s">
        <v>1513</v>
      </c>
      <c r="O99" s="13" t="s">
        <v>1514</v>
      </c>
    </row>
    <row r="100" spans="1:15" x14ac:dyDescent="0.2">
      <c r="A100" s="7">
        <v>392</v>
      </c>
      <c r="B100" s="7" t="s">
        <v>351</v>
      </c>
      <c r="C100" s="8">
        <v>4769</v>
      </c>
      <c r="D100" s="12" t="s">
        <v>637</v>
      </c>
      <c r="E100" s="8" t="s">
        <v>15</v>
      </c>
      <c r="F100" s="7" t="s">
        <v>21</v>
      </c>
      <c r="G100" s="10">
        <v>43398</v>
      </c>
      <c r="H100" s="11" t="s">
        <v>421</v>
      </c>
      <c r="I100" s="11" t="s">
        <v>632</v>
      </c>
      <c r="J100" s="15"/>
      <c r="K100" s="12" t="s">
        <v>512</v>
      </c>
      <c r="L100" s="10">
        <v>43435</v>
      </c>
      <c r="M100" s="13"/>
      <c r="N100" s="13" t="s">
        <v>1509</v>
      </c>
      <c r="O100" s="13" t="s">
        <v>1510</v>
      </c>
    </row>
    <row r="101" spans="1:15" x14ac:dyDescent="0.2">
      <c r="A101" s="7">
        <v>393</v>
      </c>
      <c r="B101" s="7" t="s">
        <v>351</v>
      </c>
      <c r="C101" s="8">
        <v>2725</v>
      </c>
      <c r="D101" s="12" t="s">
        <v>638</v>
      </c>
      <c r="E101" s="8" t="s">
        <v>15</v>
      </c>
      <c r="F101" s="7" t="s">
        <v>21</v>
      </c>
      <c r="G101" s="10">
        <v>37681</v>
      </c>
      <c r="H101" s="11" t="s">
        <v>510</v>
      </c>
      <c r="I101" s="11" t="s">
        <v>639</v>
      </c>
      <c r="J101" s="12"/>
      <c r="K101" s="12" t="s">
        <v>518</v>
      </c>
      <c r="L101" s="10">
        <v>42282</v>
      </c>
      <c r="M101" s="13"/>
      <c r="N101" s="13" t="s">
        <v>1513</v>
      </c>
      <c r="O101" s="13" t="s">
        <v>1514</v>
      </c>
    </row>
    <row r="102" spans="1:15" x14ac:dyDescent="0.2">
      <c r="A102" s="7">
        <v>394</v>
      </c>
      <c r="B102" s="7" t="s">
        <v>351</v>
      </c>
      <c r="C102" s="8">
        <v>4696</v>
      </c>
      <c r="D102" s="12" t="s">
        <v>640</v>
      </c>
      <c r="E102" s="8" t="s">
        <v>15</v>
      </c>
      <c r="F102" s="7" t="s">
        <v>21</v>
      </c>
      <c r="G102" s="10">
        <v>43229</v>
      </c>
      <c r="H102" s="11" t="s">
        <v>510</v>
      </c>
      <c r="I102" s="11" t="s">
        <v>639</v>
      </c>
      <c r="J102" s="11"/>
      <c r="K102" s="12" t="s">
        <v>569</v>
      </c>
      <c r="L102" s="10">
        <v>43284</v>
      </c>
      <c r="M102" s="13"/>
      <c r="N102" s="13" t="s">
        <v>1511</v>
      </c>
      <c r="O102" s="13" t="s">
        <v>1512</v>
      </c>
    </row>
    <row r="103" spans="1:15" x14ac:dyDescent="0.2">
      <c r="A103" s="7">
        <v>395</v>
      </c>
      <c r="B103" s="7" t="s">
        <v>351</v>
      </c>
      <c r="C103" s="8">
        <v>4521</v>
      </c>
      <c r="D103" s="12" t="s">
        <v>641</v>
      </c>
      <c r="E103" s="8" t="s">
        <v>15</v>
      </c>
      <c r="F103" s="7" t="s">
        <v>21</v>
      </c>
      <c r="G103" s="10">
        <v>42877</v>
      </c>
      <c r="H103" s="11" t="s">
        <v>510</v>
      </c>
      <c r="I103" s="11" t="s">
        <v>639</v>
      </c>
      <c r="J103" s="11"/>
      <c r="K103" s="12" t="s">
        <v>512</v>
      </c>
      <c r="L103" s="10">
        <v>43435</v>
      </c>
      <c r="M103" s="13"/>
      <c r="N103" s="13" t="s">
        <v>1509</v>
      </c>
      <c r="O103" s="13" t="s">
        <v>1510</v>
      </c>
    </row>
    <row r="104" spans="1:15" x14ac:dyDescent="0.2">
      <c r="A104" s="7">
        <v>396</v>
      </c>
      <c r="B104" s="7" t="s">
        <v>351</v>
      </c>
      <c r="C104" s="8">
        <v>2510</v>
      </c>
      <c r="D104" s="12" t="s">
        <v>642</v>
      </c>
      <c r="E104" s="8" t="s">
        <v>15</v>
      </c>
      <c r="F104" s="7" t="s">
        <v>21</v>
      </c>
      <c r="G104" s="10">
        <v>36678</v>
      </c>
      <c r="H104" s="11" t="s">
        <v>510</v>
      </c>
      <c r="I104" s="11" t="s">
        <v>639</v>
      </c>
      <c r="J104" s="11"/>
      <c r="K104" s="12" t="s">
        <v>419</v>
      </c>
      <c r="L104" s="10">
        <v>43319</v>
      </c>
      <c r="M104" s="13"/>
      <c r="N104" s="13" t="s">
        <v>1505</v>
      </c>
      <c r="O104" s="13" t="s">
        <v>1506</v>
      </c>
    </row>
    <row r="105" spans="1:15" x14ac:dyDescent="0.2">
      <c r="A105" s="7">
        <v>397</v>
      </c>
      <c r="B105" s="7" t="s">
        <v>351</v>
      </c>
      <c r="C105" s="8">
        <v>4819</v>
      </c>
      <c r="D105" s="12" t="s">
        <v>643</v>
      </c>
      <c r="E105" s="8" t="s">
        <v>15</v>
      </c>
      <c r="F105" s="7" t="s">
        <v>21</v>
      </c>
      <c r="G105" s="10">
        <v>43538</v>
      </c>
      <c r="H105" s="11" t="s">
        <v>510</v>
      </c>
      <c r="I105" s="11" t="s">
        <v>639</v>
      </c>
      <c r="J105" s="12"/>
      <c r="K105" s="12" t="s">
        <v>512</v>
      </c>
      <c r="L105" s="10">
        <v>43538</v>
      </c>
      <c r="M105" s="13"/>
      <c r="N105" s="13" t="s">
        <v>1509</v>
      </c>
      <c r="O105" s="13" t="s">
        <v>1510</v>
      </c>
    </row>
    <row r="106" spans="1:15" x14ac:dyDescent="0.2">
      <c r="A106" s="7">
        <v>398</v>
      </c>
      <c r="B106" s="7" t="s">
        <v>351</v>
      </c>
      <c r="C106" s="8">
        <v>4834</v>
      </c>
      <c r="D106" s="12" t="s">
        <v>644</v>
      </c>
      <c r="E106" s="8" t="s">
        <v>15</v>
      </c>
      <c r="F106" s="7" t="s">
        <v>16</v>
      </c>
      <c r="G106" s="10">
        <v>43544</v>
      </c>
      <c r="H106" s="11" t="s">
        <v>510</v>
      </c>
      <c r="I106" s="11" t="s">
        <v>639</v>
      </c>
      <c r="J106" s="12"/>
      <c r="K106" s="12" t="s">
        <v>512</v>
      </c>
      <c r="L106" s="10">
        <v>43544</v>
      </c>
      <c r="M106" s="13"/>
      <c r="N106" s="13" t="s">
        <v>1509</v>
      </c>
      <c r="O106" s="13" t="s">
        <v>1510</v>
      </c>
    </row>
    <row r="107" spans="1:15" x14ac:dyDescent="0.2">
      <c r="A107" s="7">
        <v>399</v>
      </c>
      <c r="B107" s="7" t="s">
        <v>351</v>
      </c>
      <c r="C107" s="8">
        <v>2569</v>
      </c>
      <c r="D107" s="12" t="s">
        <v>645</v>
      </c>
      <c r="E107" s="8" t="s">
        <v>15</v>
      </c>
      <c r="F107" s="7" t="s">
        <v>16</v>
      </c>
      <c r="G107" s="10">
        <v>36794</v>
      </c>
      <c r="H107" s="11" t="s">
        <v>432</v>
      </c>
      <c r="I107" s="11" t="s">
        <v>646</v>
      </c>
      <c r="J107" s="12"/>
      <c r="K107" s="12" t="s">
        <v>554</v>
      </c>
      <c r="L107" s="10">
        <v>43435</v>
      </c>
      <c r="M107" s="13"/>
      <c r="N107" s="13" t="s">
        <v>1519</v>
      </c>
      <c r="O107" s="13" t="s">
        <v>1506</v>
      </c>
    </row>
    <row r="108" spans="1:15" x14ac:dyDescent="0.2">
      <c r="A108" s="7">
        <v>400</v>
      </c>
      <c r="B108" s="7" t="s">
        <v>351</v>
      </c>
      <c r="C108" s="8">
        <v>2632</v>
      </c>
      <c r="D108" s="12" t="s">
        <v>647</v>
      </c>
      <c r="E108" s="8" t="s">
        <v>15</v>
      </c>
      <c r="F108" s="7" t="s">
        <v>21</v>
      </c>
      <c r="G108" s="10">
        <v>37244</v>
      </c>
      <c r="H108" s="11" t="s">
        <v>432</v>
      </c>
      <c r="I108" s="11" t="s">
        <v>646</v>
      </c>
      <c r="J108" s="12"/>
      <c r="K108" s="12" t="s">
        <v>587</v>
      </c>
      <c r="L108" s="10">
        <v>41680</v>
      </c>
      <c r="M108" s="13"/>
      <c r="N108" s="13" t="s">
        <v>1518</v>
      </c>
      <c r="O108" s="13" t="s">
        <v>1512</v>
      </c>
    </row>
    <row r="109" spans="1:15" x14ac:dyDescent="0.2">
      <c r="A109" s="7">
        <v>401</v>
      </c>
      <c r="B109" s="7" t="s">
        <v>351</v>
      </c>
      <c r="C109" s="8">
        <v>3678</v>
      </c>
      <c r="D109" s="12" t="s">
        <v>648</v>
      </c>
      <c r="E109" s="8" t="s">
        <v>15</v>
      </c>
      <c r="F109" s="7" t="s">
        <v>21</v>
      </c>
      <c r="G109" s="10">
        <v>41099</v>
      </c>
      <c r="H109" s="11" t="s">
        <v>432</v>
      </c>
      <c r="I109" s="11" t="s">
        <v>646</v>
      </c>
      <c r="J109" s="12"/>
      <c r="K109" s="12" t="s">
        <v>419</v>
      </c>
      <c r="L109" s="10">
        <v>43435</v>
      </c>
      <c r="M109" s="13"/>
      <c r="N109" s="13" t="s">
        <v>1505</v>
      </c>
      <c r="O109" s="13" t="s">
        <v>1506</v>
      </c>
    </row>
    <row r="110" spans="1:15" x14ac:dyDescent="0.2">
      <c r="A110" s="7">
        <v>402</v>
      </c>
      <c r="B110" s="7" t="s">
        <v>351</v>
      </c>
      <c r="C110" s="8">
        <v>4046</v>
      </c>
      <c r="D110" s="12" t="s">
        <v>649</v>
      </c>
      <c r="E110" s="8" t="s">
        <v>15</v>
      </c>
      <c r="F110" s="7" t="s">
        <v>16</v>
      </c>
      <c r="G110" s="10">
        <v>42303</v>
      </c>
      <c r="H110" s="11" t="s">
        <v>432</v>
      </c>
      <c r="I110" s="11" t="s">
        <v>646</v>
      </c>
      <c r="J110" s="12"/>
      <c r="K110" s="12" t="s">
        <v>512</v>
      </c>
      <c r="L110" s="10">
        <v>43435</v>
      </c>
      <c r="M110" s="13"/>
      <c r="N110" s="13" t="s">
        <v>1509</v>
      </c>
      <c r="O110" s="13" t="s">
        <v>1510</v>
      </c>
    </row>
    <row r="111" spans="1:15" x14ac:dyDescent="0.2">
      <c r="A111" s="7">
        <v>403</v>
      </c>
      <c r="B111" s="7" t="s">
        <v>351</v>
      </c>
      <c r="C111" s="8">
        <v>3939</v>
      </c>
      <c r="D111" s="12" t="s">
        <v>650</v>
      </c>
      <c r="E111" s="8" t="s">
        <v>15</v>
      </c>
      <c r="F111" s="7" t="s">
        <v>21</v>
      </c>
      <c r="G111" s="10">
        <v>42075</v>
      </c>
      <c r="H111" s="11" t="s">
        <v>432</v>
      </c>
      <c r="I111" s="11" t="s">
        <v>646</v>
      </c>
      <c r="J111" s="12"/>
      <c r="K111" s="12" t="s">
        <v>569</v>
      </c>
      <c r="L111" s="10">
        <v>43435</v>
      </c>
      <c r="M111" s="13"/>
      <c r="N111" s="13" t="s">
        <v>1511</v>
      </c>
      <c r="O111" s="13" t="s">
        <v>1512</v>
      </c>
    </row>
    <row r="112" spans="1:15" x14ac:dyDescent="0.2">
      <c r="A112" s="7">
        <v>404</v>
      </c>
      <c r="B112" s="7" t="s">
        <v>351</v>
      </c>
      <c r="C112" s="8">
        <v>3158</v>
      </c>
      <c r="D112" s="12" t="s">
        <v>651</v>
      </c>
      <c r="E112" s="8" t="s">
        <v>15</v>
      </c>
      <c r="F112" s="7" t="s">
        <v>16</v>
      </c>
      <c r="G112" s="10">
        <v>38827</v>
      </c>
      <c r="H112" s="11" t="s">
        <v>432</v>
      </c>
      <c r="I112" s="11" t="s">
        <v>646</v>
      </c>
      <c r="J112" s="12"/>
      <c r="K112" s="12" t="s">
        <v>585</v>
      </c>
      <c r="L112" s="10">
        <v>42961</v>
      </c>
      <c r="M112" s="13"/>
      <c r="N112" s="13" t="s">
        <v>1521</v>
      </c>
      <c r="O112" s="13" t="s">
        <v>1514</v>
      </c>
    </row>
    <row r="113" spans="1:15" x14ac:dyDescent="0.2">
      <c r="A113" s="7">
        <v>405</v>
      </c>
      <c r="B113" s="7" t="s">
        <v>351</v>
      </c>
      <c r="C113" s="8">
        <v>3773</v>
      </c>
      <c r="D113" s="12" t="s">
        <v>652</v>
      </c>
      <c r="E113" s="8" t="s">
        <v>15</v>
      </c>
      <c r="F113" s="7" t="s">
        <v>16</v>
      </c>
      <c r="G113" s="10">
        <v>41556</v>
      </c>
      <c r="H113" s="11" t="s">
        <v>432</v>
      </c>
      <c r="I113" s="11" t="s">
        <v>646</v>
      </c>
      <c r="J113" s="12"/>
      <c r="K113" s="12" t="s">
        <v>512</v>
      </c>
      <c r="L113" s="10">
        <v>43435</v>
      </c>
      <c r="M113" s="13"/>
      <c r="N113" s="13" t="s">
        <v>1509</v>
      </c>
      <c r="O113" s="13" t="s">
        <v>1510</v>
      </c>
    </row>
    <row r="114" spans="1:15" x14ac:dyDescent="0.2">
      <c r="A114" s="7">
        <v>406</v>
      </c>
      <c r="B114" s="7" t="s">
        <v>351</v>
      </c>
      <c r="C114" s="8">
        <v>4286</v>
      </c>
      <c r="D114" s="12" t="s">
        <v>653</v>
      </c>
      <c r="E114" s="8" t="s">
        <v>15</v>
      </c>
      <c r="F114" s="7" t="s">
        <v>21</v>
      </c>
      <c r="G114" s="10">
        <v>42598</v>
      </c>
      <c r="H114" s="11" t="s">
        <v>432</v>
      </c>
      <c r="I114" s="11" t="s">
        <v>646</v>
      </c>
      <c r="J114" s="12"/>
      <c r="K114" s="12" t="s">
        <v>512</v>
      </c>
      <c r="L114" s="10">
        <v>43435</v>
      </c>
      <c r="M114" s="13"/>
      <c r="N114" s="13" t="s">
        <v>1509</v>
      </c>
      <c r="O114" s="13" t="s">
        <v>1510</v>
      </c>
    </row>
    <row r="115" spans="1:15" x14ac:dyDescent="0.2">
      <c r="A115" s="7">
        <v>407</v>
      </c>
      <c r="B115" s="7" t="s">
        <v>351</v>
      </c>
      <c r="C115" s="8">
        <v>2979</v>
      </c>
      <c r="D115" s="12" t="s">
        <v>654</v>
      </c>
      <c r="E115" s="8" t="s">
        <v>15</v>
      </c>
      <c r="F115" s="7" t="s">
        <v>21</v>
      </c>
      <c r="G115" s="10">
        <v>38491</v>
      </c>
      <c r="H115" s="11" t="s">
        <v>421</v>
      </c>
      <c r="I115" s="11" t="s">
        <v>655</v>
      </c>
      <c r="J115" s="12"/>
      <c r="K115" s="12" t="s">
        <v>518</v>
      </c>
      <c r="L115" s="10">
        <v>43117</v>
      </c>
      <c r="M115" s="13"/>
      <c r="N115" s="13" t="s">
        <v>1513</v>
      </c>
      <c r="O115" s="13" t="s">
        <v>1514</v>
      </c>
    </row>
    <row r="116" spans="1:15" x14ac:dyDescent="0.2">
      <c r="A116" s="7">
        <v>408</v>
      </c>
      <c r="B116" s="7" t="s">
        <v>351</v>
      </c>
      <c r="C116" s="8">
        <v>3247</v>
      </c>
      <c r="D116" s="12" t="s">
        <v>656</v>
      </c>
      <c r="E116" s="8" t="s">
        <v>15</v>
      </c>
      <c r="F116" s="7" t="s">
        <v>21</v>
      </c>
      <c r="G116" s="10">
        <v>39216</v>
      </c>
      <c r="H116" s="11" t="s">
        <v>421</v>
      </c>
      <c r="I116" s="11" t="s">
        <v>655</v>
      </c>
      <c r="J116" s="12"/>
      <c r="K116" s="12" t="s">
        <v>419</v>
      </c>
      <c r="L116" s="10">
        <v>43052</v>
      </c>
      <c r="M116" s="13"/>
      <c r="N116" s="13" t="s">
        <v>1505</v>
      </c>
      <c r="O116" s="13" t="s">
        <v>1506</v>
      </c>
    </row>
    <row r="117" spans="1:15" x14ac:dyDescent="0.2">
      <c r="A117" s="7">
        <v>409</v>
      </c>
      <c r="B117" s="7" t="s">
        <v>351</v>
      </c>
      <c r="C117" s="8">
        <v>4593</v>
      </c>
      <c r="D117" s="12" t="s">
        <v>657</v>
      </c>
      <c r="E117" s="8" t="s">
        <v>15</v>
      </c>
      <c r="F117" s="7" t="s">
        <v>16</v>
      </c>
      <c r="G117" s="10">
        <v>42984</v>
      </c>
      <c r="H117" s="11" t="s">
        <v>421</v>
      </c>
      <c r="I117" s="13" t="s">
        <v>655</v>
      </c>
      <c r="J117" s="12"/>
      <c r="K117" s="12" t="s">
        <v>512</v>
      </c>
      <c r="L117" s="10">
        <v>43435</v>
      </c>
      <c r="M117" s="13"/>
      <c r="N117" s="13" t="s">
        <v>1509</v>
      </c>
      <c r="O117" s="13" t="s">
        <v>1510</v>
      </c>
    </row>
    <row r="118" spans="1:15" x14ac:dyDescent="0.2">
      <c r="A118" s="7">
        <v>410</v>
      </c>
      <c r="B118" s="7" t="s">
        <v>351</v>
      </c>
      <c r="C118" s="8">
        <v>4594</v>
      </c>
      <c r="D118" s="12" t="s">
        <v>658</v>
      </c>
      <c r="E118" s="8" t="s">
        <v>15</v>
      </c>
      <c r="F118" s="7" t="s">
        <v>21</v>
      </c>
      <c r="G118" s="10">
        <v>42984</v>
      </c>
      <c r="H118" s="11" t="s">
        <v>421</v>
      </c>
      <c r="I118" s="13" t="s">
        <v>655</v>
      </c>
      <c r="J118" s="12"/>
      <c r="K118" s="12" t="s">
        <v>512</v>
      </c>
      <c r="L118" s="10">
        <v>43435</v>
      </c>
      <c r="M118" s="13"/>
      <c r="N118" s="13" t="s">
        <v>1509</v>
      </c>
      <c r="O118" s="13" t="s">
        <v>1510</v>
      </c>
    </row>
    <row r="119" spans="1:15" x14ac:dyDescent="0.2">
      <c r="A119" s="7">
        <v>411</v>
      </c>
      <c r="B119" s="7" t="s">
        <v>351</v>
      </c>
      <c r="C119" s="8">
        <v>3003</v>
      </c>
      <c r="D119" s="12" t="s">
        <v>659</v>
      </c>
      <c r="E119" s="8" t="s">
        <v>15</v>
      </c>
      <c r="F119" s="7" t="s">
        <v>16</v>
      </c>
      <c r="G119" s="10">
        <v>38534</v>
      </c>
      <c r="H119" s="11" t="s">
        <v>432</v>
      </c>
      <c r="I119" s="13" t="s">
        <v>660</v>
      </c>
      <c r="J119" s="12"/>
      <c r="K119" s="12" t="s">
        <v>518</v>
      </c>
      <c r="L119" s="10">
        <v>42611</v>
      </c>
      <c r="M119" s="13"/>
      <c r="N119" s="13" t="s">
        <v>1513</v>
      </c>
      <c r="O119" s="13" t="s">
        <v>1514</v>
      </c>
    </row>
    <row r="120" spans="1:15" x14ac:dyDescent="0.2">
      <c r="A120" s="7">
        <v>412</v>
      </c>
      <c r="B120" s="7" t="s">
        <v>351</v>
      </c>
      <c r="C120" s="8">
        <v>4176</v>
      </c>
      <c r="D120" s="12" t="s">
        <v>661</v>
      </c>
      <c r="E120" s="8" t="s">
        <v>15</v>
      </c>
      <c r="F120" s="7" t="s">
        <v>16</v>
      </c>
      <c r="G120" s="10">
        <v>42501</v>
      </c>
      <c r="H120" s="11" t="s">
        <v>432</v>
      </c>
      <c r="I120" s="13" t="s">
        <v>660</v>
      </c>
      <c r="J120" s="12"/>
      <c r="K120" s="12" t="s">
        <v>512</v>
      </c>
      <c r="L120" s="10">
        <v>43435</v>
      </c>
      <c r="M120" s="13"/>
      <c r="N120" s="13" t="s">
        <v>1509</v>
      </c>
      <c r="O120" s="13" t="s">
        <v>1510</v>
      </c>
    </row>
    <row r="121" spans="1:15" x14ac:dyDescent="0.2">
      <c r="A121" s="7">
        <v>413</v>
      </c>
      <c r="B121" s="7" t="s">
        <v>351</v>
      </c>
      <c r="C121" s="8">
        <v>4178</v>
      </c>
      <c r="D121" s="12" t="s">
        <v>662</v>
      </c>
      <c r="E121" s="8" t="s">
        <v>15</v>
      </c>
      <c r="F121" s="7" t="s">
        <v>21</v>
      </c>
      <c r="G121" s="10">
        <v>42501</v>
      </c>
      <c r="H121" s="11" t="s">
        <v>432</v>
      </c>
      <c r="I121" s="13" t="s">
        <v>660</v>
      </c>
      <c r="J121" s="12"/>
      <c r="K121" s="12" t="s">
        <v>569</v>
      </c>
      <c r="L121" s="10">
        <v>42501</v>
      </c>
      <c r="M121" s="13"/>
      <c r="N121" s="13" t="s">
        <v>1511</v>
      </c>
      <c r="O121" s="13" t="s">
        <v>1512</v>
      </c>
    </row>
    <row r="122" spans="1:15" x14ac:dyDescent="0.2">
      <c r="A122" s="7">
        <v>414</v>
      </c>
      <c r="B122" s="7" t="s">
        <v>351</v>
      </c>
      <c r="C122" s="8">
        <v>3135</v>
      </c>
      <c r="D122" s="12" t="s">
        <v>663</v>
      </c>
      <c r="E122" s="8" t="s">
        <v>15</v>
      </c>
      <c r="F122" s="7" t="s">
        <v>16</v>
      </c>
      <c r="G122" s="10">
        <v>38749</v>
      </c>
      <c r="H122" s="11" t="s">
        <v>432</v>
      </c>
      <c r="I122" s="11" t="s">
        <v>660</v>
      </c>
      <c r="J122" s="12"/>
      <c r="K122" s="12" t="s">
        <v>419</v>
      </c>
      <c r="L122" s="10">
        <v>42611</v>
      </c>
      <c r="M122" s="13"/>
      <c r="N122" s="13" t="s">
        <v>1505</v>
      </c>
      <c r="O122" s="13" t="s">
        <v>1506</v>
      </c>
    </row>
    <row r="123" spans="1:15" x14ac:dyDescent="0.2">
      <c r="A123" s="7">
        <v>415</v>
      </c>
      <c r="B123" s="7" t="s">
        <v>351</v>
      </c>
      <c r="C123" s="8">
        <v>3792</v>
      </c>
      <c r="D123" s="12" t="s">
        <v>664</v>
      </c>
      <c r="E123" s="8" t="s">
        <v>15</v>
      </c>
      <c r="F123" s="7" t="s">
        <v>21</v>
      </c>
      <c r="G123" s="10">
        <v>41624</v>
      </c>
      <c r="H123" s="11" t="s">
        <v>432</v>
      </c>
      <c r="I123" s="11" t="s">
        <v>660</v>
      </c>
      <c r="J123" s="12"/>
      <c r="K123" s="12" t="s">
        <v>512</v>
      </c>
      <c r="L123" s="10">
        <v>43435</v>
      </c>
      <c r="M123" s="13"/>
      <c r="N123" s="13" t="s">
        <v>1509</v>
      </c>
      <c r="O123" s="13" t="s">
        <v>1510</v>
      </c>
    </row>
    <row r="124" spans="1:15" x14ac:dyDescent="0.2">
      <c r="A124" s="7">
        <v>416</v>
      </c>
      <c r="B124" s="7" t="s">
        <v>351</v>
      </c>
      <c r="C124" s="8">
        <v>2445</v>
      </c>
      <c r="D124" s="12" t="s">
        <v>665</v>
      </c>
      <c r="E124" s="8" t="s">
        <v>15</v>
      </c>
      <c r="F124" s="7" t="s">
        <v>16</v>
      </c>
      <c r="G124" s="10">
        <v>36312</v>
      </c>
      <c r="H124" s="11" t="s">
        <v>510</v>
      </c>
      <c r="I124" s="11" t="s">
        <v>666</v>
      </c>
      <c r="J124" s="12"/>
      <c r="K124" s="12" t="s">
        <v>585</v>
      </c>
      <c r="L124" s="10">
        <v>43360</v>
      </c>
      <c r="M124" s="13"/>
      <c r="N124" s="13" t="s">
        <v>1521</v>
      </c>
      <c r="O124" s="13" t="s">
        <v>1514</v>
      </c>
    </row>
    <row r="125" spans="1:15" x14ac:dyDescent="0.2">
      <c r="A125" s="7">
        <v>417</v>
      </c>
      <c r="B125" s="7" t="s">
        <v>351</v>
      </c>
      <c r="C125" s="8">
        <v>4630</v>
      </c>
      <c r="D125" s="16" t="s">
        <v>667</v>
      </c>
      <c r="E125" s="8" t="s">
        <v>15</v>
      </c>
      <c r="F125" s="7" t="s">
        <v>21</v>
      </c>
      <c r="G125" s="10">
        <v>43059</v>
      </c>
      <c r="H125" s="11" t="s">
        <v>510</v>
      </c>
      <c r="I125" s="11" t="s">
        <v>666</v>
      </c>
      <c r="J125" s="12"/>
      <c r="K125" s="12" t="s">
        <v>419</v>
      </c>
      <c r="L125" s="10">
        <v>43435</v>
      </c>
      <c r="M125" s="13"/>
      <c r="N125" s="13" t="s">
        <v>1505</v>
      </c>
      <c r="O125" s="13" t="s">
        <v>1506</v>
      </c>
    </row>
    <row r="126" spans="1:15" x14ac:dyDescent="0.2">
      <c r="A126" s="7">
        <v>418</v>
      </c>
      <c r="B126" s="7" t="s">
        <v>351</v>
      </c>
      <c r="C126" s="8">
        <v>1697</v>
      </c>
      <c r="D126" s="12" t="s">
        <v>668</v>
      </c>
      <c r="E126" s="8" t="s">
        <v>15</v>
      </c>
      <c r="F126" s="7" t="s">
        <v>16</v>
      </c>
      <c r="G126" s="10">
        <v>30928</v>
      </c>
      <c r="H126" s="11" t="s">
        <v>510</v>
      </c>
      <c r="I126" s="11" t="s">
        <v>666</v>
      </c>
      <c r="J126" s="12"/>
      <c r="K126" s="12" t="s">
        <v>512</v>
      </c>
      <c r="L126" s="10">
        <v>43435</v>
      </c>
      <c r="M126" s="13"/>
      <c r="N126" s="13" t="s">
        <v>1509</v>
      </c>
      <c r="O126" s="13" t="s">
        <v>1510</v>
      </c>
    </row>
    <row r="127" spans="1:15" x14ac:dyDescent="0.2">
      <c r="A127" s="7">
        <v>419</v>
      </c>
      <c r="B127" s="7" t="s">
        <v>351</v>
      </c>
      <c r="C127" s="8">
        <v>4798</v>
      </c>
      <c r="D127" s="12" t="s">
        <v>669</v>
      </c>
      <c r="E127" s="8" t="s">
        <v>15</v>
      </c>
      <c r="F127" s="7" t="s">
        <v>16</v>
      </c>
      <c r="G127" s="10">
        <v>43507</v>
      </c>
      <c r="H127" s="11" t="s">
        <v>510</v>
      </c>
      <c r="I127" s="11" t="s">
        <v>666</v>
      </c>
      <c r="J127" s="11"/>
      <c r="K127" s="12" t="s">
        <v>512</v>
      </c>
      <c r="L127" s="10">
        <v>43507</v>
      </c>
      <c r="M127" s="13"/>
      <c r="N127" s="13" t="s">
        <v>1509</v>
      </c>
      <c r="O127" s="13" t="s">
        <v>1510</v>
      </c>
    </row>
    <row r="128" spans="1:15" x14ac:dyDescent="0.2">
      <c r="A128" s="7">
        <v>420</v>
      </c>
      <c r="B128" s="7" t="s">
        <v>351</v>
      </c>
      <c r="C128" s="8">
        <v>3931</v>
      </c>
      <c r="D128" s="12" t="s">
        <v>670</v>
      </c>
      <c r="E128" s="8" t="s">
        <v>15</v>
      </c>
      <c r="F128" s="7" t="s">
        <v>21</v>
      </c>
      <c r="G128" s="10">
        <v>42067</v>
      </c>
      <c r="H128" s="11" t="s">
        <v>510</v>
      </c>
      <c r="I128" s="11" t="s">
        <v>666</v>
      </c>
      <c r="J128" s="12"/>
      <c r="K128" s="12" t="s">
        <v>512</v>
      </c>
      <c r="L128" s="10">
        <v>43435</v>
      </c>
      <c r="M128" s="13"/>
      <c r="N128" s="13" t="s">
        <v>1509</v>
      </c>
      <c r="O128" s="13" t="s">
        <v>1510</v>
      </c>
    </row>
    <row r="129" spans="1:15" x14ac:dyDescent="0.2">
      <c r="A129" s="7">
        <v>422</v>
      </c>
      <c r="B129" s="7" t="s">
        <v>351</v>
      </c>
      <c r="C129" s="8">
        <v>1946</v>
      </c>
      <c r="D129" s="12" t="s">
        <v>673</v>
      </c>
      <c r="E129" s="8" t="s">
        <v>15</v>
      </c>
      <c r="F129" s="7" t="s">
        <v>16</v>
      </c>
      <c r="G129" s="10">
        <v>33355</v>
      </c>
      <c r="H129" s="11" t="s">
        <v>510</v>
      </c>
      <c r="I129" s="11" t="s">
        <v>666</v>
      </c>
      <c r="J129" s="12"/>
      <c r="K129" s="12" t="s">
        <v>554</v>
      </c>
      <c r="L129" s="10">
        <v>43435</v>
      </c>
      <c r="M129" s="13"/>
      <c r="N129" s="13" t="s">
        <v>1519</v>
      </c>
      <c r="O129" s="13" t="s">
        <v>1506</v>
      </c>
    </row>
    <row r="130" spans="1:15" x14ac:dyDescent="0.2">
      <c r="A130" s="7">
        <v>423</v>
      </c>
      <c r="B130" s="7" t="s">
        <v>351</v>
      </c>
      <c r="C130" s="8">
        <v>4687</v>
      </c>
      <c r="D130" s="12" t="s">
        <v>674</v>
      </c>
      <c r="E130" s="8" t="s">
        <v>15</v>
      </c>
      <c r="F130" s="7" t="s">
        <v>21</v>
      </c>
      <c r="G130" s="10">
        <v>43201</v>
      </c>
      <c r="H130" s="11" t="s">
        <v>510</v>
      </c>
      <c r="I130" s="11" t="s">
        <v>666</v>
      </c>
      <c r="J130" s="12"/>
      <c r="K130" s="12" t="s">
        <v>569</v>
      </c>
      <c r="L130" s="10">
        <v>43259</v>
      </c>
      <c r="M130" s="13"/>
      <c r="N130" s="13" t="s">
        <v>1511</v>
      </c>
      <c r="O130" s="13" t="s">
        <v>1512</v>
      </c>
    </row>
    <row r="131" spans="1:15" x14ac:dyDescent="0.2">
      <c r="A131" s="7">
        <v>424</v>
      </c>
      <c r="B131" s="7" t="s">
        <v>351</v>
      </c>
      <c r="C131" s="8">
        <v>3938</v>
      </c>
      <c r="D131" s="12" t="s">
        <v>675</v>
      </c>
      <c r="E131" s="8" t="s">
        <v>15</v>
      </c>
      <c r="F131" s="7" t="s">
        <v>21</v>
      </c>
      <c r="G131" s="10">
        <v>42072</v>
      </c>
      <c r="H131" s="11" t="s">
        <v>510</v>
      </c>
      <c r="I131" s="11" t="s">
        <v>666</v>
      </c>
      <c r="J131" s="12"/>
      <c r="K131" s="12" t="s">
        <v>515</v>
      </c>
      <c r="L131" s="10">
        <v>43080</v>
      </c>
      <c r="M131" s="13"/>
      <c r="N131" s="13" t="s">
        <v>1511</v>
      </c>
      <c r="O131" s="13" t="s">
        <v>1512</v>
      </c>
    </row>
    <row r="132" spans="1:15" x14ac:dyDescent="0.2">
      <c r="A132" s="7">
        <v>425</v>
      </c>
      <c r="B132" s="7" t="s">
        <v>351</v>
      </c>
      <c r="C132" s="8">
        <v>2870</v>
      </c>
      <c r="D132" s="12" t="s">
        <v>676</v>
      </c>
      <c r="E132" s="8" t="s">
        <v>15</v>
      </c>
      <c r="F132" s="7" t="s">
        <v>21</v>
      </c>
      <c r="G132" s="10">
        <v>38306</v>
      </c>
      <c r="H132" s="11" t="s">
        <v>510</v>
      </c>
      <c r="I132" s="11" t="s">
        <v>677</v>
      </c>
      <c r="J132" s="12"/>
      <c r="K132" s="12" t="s">
        <v>518</v>
      </c>
      <c r="L132" s="10">
        <v>42625</v>
      </c>
      <c r="M132" s="13"/>
      <c r="N132" s="13" t="s">
        <v>1513</v>
      </c>
      <c r="O132" s="13" t="s">
        <v>1514</v>
      </c>
    </row>
    <row r="133" spans="1:15" x14ac:dyDescent="0.2">
      <c r="A133" s="7">
        <v>426</v>
      </c>
      <c r="B133" s="7" t="s">
        <v>351</v>
      </c>
      <c r="C133" s="8">
        <v>2923</v>
      </c>
      <c r="D133" s="12" t="s">
        <v>678</v>
      </c>
      <c r="E133" s="8" t="s">
        <v>15</v>
      </c>
      <c r="F133" s="7" t="s">
        <v>21</v>
      </c>
      <c r="G133" s="10">
        <v>38443</v>
      </c>
      <c r="H133" s="11" t="s">
        <v>510</v>
      </c>
      <c r="I133" s="11" t="s">
        <v>677</v>
      </c>
      <c r="J133" s="12"/>
      <c r="K133" s="12" t="s">
        <v>419</v>
      </c>
      <c r="L133" s="10">
        <v>42951</v>
      </c>
      <c r="M133" s="13"/>
      <c r="N133" s="13" t="s">
        <v>1505</v>
      </c>
      <c r="O133" s="13" t="s">
        <v>1506</v>
      </c>
    </row>
    <row r="134" spans="1:15" x14ac:dyDescent="0.2">
      <c r="A134" s="7">
        <v>427</v>
      </c>
      <c r="B134" s="7" t="s">
        <v>351</v>
      </c>
      <c r="C134" s="8">
        <v>3475</v>
      </c>
      <c r="D134" s="12" t="s">
        <v>679</v>
      </c>
      <c r="E134" s="8" t="s">
        <v>15</v>
      </c>
      <c r="F134" s="7" t="s">
        <v>16</v>
      </c>
      <c r="G134" s="10">
        <v>40147</v>
      </c>
      <c r="H134" s="11" t="s">
        <v>510</v>
      </c>
      <c r="I134" s="13" t="s">
        <v>677</v>
      </c>
      <c r="J134" s="12"/>
      <c r="K134" s="12" t="s">
        <v>512</v>
      </c>
      <c r="L134" s="10">
        <v>43435</v>
      </c>
      <c r="M134" s="13"/>
      <c r="N134" s="13" t="s">
        <v>1509</v>
      </c>
      <c r="O134" s="13" t="s">
        <v>1510</v>
      </c>
    </row>
    <row r="135" spans="1:15" x14ac:dyDescent="0.2">
      <c r="A135" s="7">
        <v>428</v>
      </c>
      <c r="B135" s="7" t="s">
        <v>351</v>
      </c>
      <c r="C135" s="8">
        <v>4255</v>
      </c>
      <c r="D135" s="12" t="s">
        <v>680</v>
      </c>
      <c r="E135" s="8" t="s">
        <v>15</v>
      </c>
      <c r="F135" s="7" t="s">
        <v>21</v>
      </c>
      <c r="G135" s="10">
        <v>42562</v>
      </c>
      <c r="H135" s="11" t="s">
        <v>510</v>
      </c>
      <c r="I135" s="13" t="s">
        <v>677</v>
      </c>
      <c r="J135" s="12"/>
      <c r="K135" s="12" t="s">
        <v>569</v>
      </c>
      <c r="L135" s="10">
        <v>42625</v>
      </c>
      <c r="M135" s="13"/>
      <c r="N135" s="13" t="s">
        <v>1511</v>
      </c>
      <c r="O135" s="13" t="s">
        <v>1512</v>
      </c>
    </row>
    <row r="136" spans="1:15" x14ac:dyDescent="0.2">
      <c r="A136" s="7">
        <v>429</v>
      </c>
      <c r="B136" s="7" t="s">
        <v>351</v>
      </c>
      <c r="C136" s="8">
        <v>3516</v>
      </c>
      <c r="D136" s="12" t="s">
        <v>681</v>
      </c>
      <c r="E136" s="8" t="s">
        <v>15</v>
      </c>
      <c r="F136" s="7" t="s">
        <v>21</v>
      </c>
      <c r="G136" s="10">
        <v>40360</v>
      </c>
      <c r="H136" s="11" t="s">
        <v>510</v>
      </c>
      <c r="I136" s="13" t="s">
        <v>682</v>
      </c>
      <c r="J136" s="12"/>
      <c r="K136" s="12" t="s">
        <v>518</v>
      </c>
      <c r="L136" s="10">
        <v>43360</v>
      </c>
      <c r="M136" s="13"/>
      <c r="N136" s="13" t="s">
        <v>1513</v>
      </c>
      <c r="O136" s="13" t="s">
        <v>1514</v>
      </c>
    </row>
    <row r="137" spans="1:15" x14ac:dyDescent="0.2">
      <c r="A137" s="7">
        <v>430</v>
      </c>
      <c r="B137" s="7" t="s">
        <v>351</v>
      </c>
      <c r="C137" s="8">
        <v>3583</v>
      </c>
      <c r="D137" s="12" t="s">
        <v>683</v>
      </c>
      <c r="E137" s="8" t="s">
        <v>15</v>
      </c>
      <c r="F137" s="7" t="s">
        <v>16</v>
      </c>
      <c r="G137" s="10">
        <v>40659</v>
      </c>
      <c r="H137" s="11" t="s">
        <v>510</v>
      </c>
      <c r="I137" s="13" t="s">
        <v>682</v>
      </c>
      <c r="J137" s="12"/>
      <c r="K137" s="12" t="s">
        <v>419</v>
      </c>
      <c r="L137" s="10">
        <v>43435</v>
      </c>
      <c r="M137" s="13"/>
      <c r="N137" s="13" t="s">
        <v>1505</v>
      </c>
      <c r="O137" s="13" t="s">
        <v>1506</v>
      </c>
    </row>
    <row r="138" spans="1:15" x14ac:dyDescent="0.2">
      <c r="A138" s="7">
        <v>431</v>
      </c>
      <c r="B138" s="7" t="s">
        <v>351</v>
      </c>
      <c r="C138" s="8">
        <v>4250</v>
      </c>
      <c r="D138" s="12" t="s">
        <v>684</v>
      </c>
      <c r="E138" s="8" t="s">
        <v>15</v>
      </c>
      <c r="F138" s="7" t="s">
        <v>16</v>
      </c>
      <c r="G138" s="10">
        <v>42555</v>
      </c>
      <c r="H138" s="11" t="s">
        <v>510</v>
      </c>
      <c r="I138" s="13" t="s">
        <v>682</v>
      </c>
      <c r="J138" s="12"/>
      <c r="K138" s="12" t="s">
        <v>512</v>
      </c>
      <c r="L138" s="10">
        <v>43435</v>
      </c>
      <c r="M138" s="13"/>
      <c r="N138" s="13" t="s">
        <v>1509</v>
      </c>
      <c r="O138" s="13" t="s">
        <v>1510</v>
      </c>
    </row>
    <row r="139" spans="1:15" x14ac:dyDescent="0.2">
      <c r="A139" s="7">
        <v>432</v>
      </c>
      <c r="B139" s="7" t="s">
        <v>351</v>
      </c>
      <c r="C139" s="8">
        <v>2456</v>
      </c>
      <c r="D139" s="12" t="s">
        <v>685</v>
      </c>
      <c r="E139" s="8" t="s">
        <v>15</v>
      </c>
      <c r="F139" s="7" t="s">
        <v>21</v>
      </c>
      <c r="G139" s="10">
        <v>36402</v>
      </c>
      <c r="H139" s="11" t="s">
        <v>510</v>
      </c>
      <c r="I139" s="11" t="s">
        <v>682</v>
      </c>
      <c r="J139" s="12"/>
      <c r="K139" s="12" t="s">
        <v>569</v>
      </c>
      <c r="L139" s="10">
        <v>42737</v>
      </c>
      <c r="M139" s="13"/>
      <c r="N139" s="13" t="s">
        <v>1511</v>
      </c>
      <c r="O139" s="13" t="s">
        <v>1512</v>
      </c>
    </row>
    <row r="140" spans="1:15" x14ac:dyDescent="0.2">
      <c r="A140" s="7">
        <v>433</v>
      </c>
      <c r="B140" s="7" t="s">
        <v>351</v>
      </c>
      <c r="C140" s="8">
        <v>4052</v>
      </c>
      <c r="D140" s="12" t="s">
        <v>686</v>
      </c>
      <c r="E140" s="8" t="s">
        <v>15</v>
      </c>
      <c r="F140" s="7" t="s">
        <v>21</v>
      </c>
      <c r="G140" s="10">
        <v>42324</v>
      </c>
      <c r="H140" s="11" t="s">
        <v>510</v>
      </c>
      <c r="I140" s="11" t="s">
        <v>687</v>
      </c>
      <c r="J140" s="12"/>
      <c r="K140" s="12" t="s">
        <v>585</v>
      </c>
      <c r="L140" s="10">
        <v>43374</v>
      </c>
      <c r="M140" s="13"/>
      <c r="N140" s="13" t="s">
        <v>1521</v>
      </c>
      <c r="O140" s="13" t="s">
        <v>1514</v>
      </c>
    </row>
    <row r="141" spans="1:15" x14ac:dyDescent="0.2">
      <c r="A141" s="7">
        <v>434</v>
      </c>
      <c r="B141" s="7" t="s">
        <v>351</v>
      </c>
      <c r="C141" s="8">
        <v>2403</v>
      </c>
      <c r="D141" s="12" t="s">
        <v>688</v>
      </c>
      <c r="E141" s="8" t="s">
        <v>15</v>
      </c>
      <c r="F141" s="7" t="s">
        <v>16</v>
      </c>
      <c r="G141" s="10">
        <v>36039</v>
      </c>
      <c r="H141" s="11" t="s">
        <v>510</v>
      </c>
      <c r="I141" s="11" t="s">
        <v>687</v>
      </c>
      <c r="J141" s="12"/>
      <c r="K141" s="12" t="s">
        <v>419</v>
      </c>
      <c r="L141" s="10">
        <v>43435</v>
      </c>
      <c r="M141" s="13"/>
      <c r="N141" s="13" t="s">
        <v>1505</v>
      </c>
      <c r="O141" s="13" t="s">
        <v>1506</v>
      </c>
    </row>
    <row r="142" spans="1:15" x14ac:dyDescent="0.2">
      <c r="A142" s="7">
        <v>435</v>
      </c>
      <c r="B142" s="7" t="s">
        <v>351</v>
      </c>
      <c r="C142" s="8">
        <v>4110</v>
      </c>
      <c r="D142" s="12" t="s">
        <v>689</v>
      </c>
      <c r="E142" s="8" t="s">
        <v>15</v>
      </c>
      <c r="F142" s="7" t="s">
        <v>21</v>
      </c>
      <c r="G142" s="10">
        <v>42410</v>
      </c>
      <c r="H142" s="11" t="s">
        <v>510</v>
      </c>
      <c r="I142" s="11" t="s">
        <v>687</v>
      </c>
      <c r="J142" s="12"/>
      <c r="K142" s="12" t="s">
        <v>515</v>
      </c>
      <c r="L142" s="10">
        <v>42731</v>
      </c>
      <c r="M142" s="13"/>
      <c r="N142" s="13" t="s">
        <v>1511</v>
      </c>
      <c r="O142" s="13" t="s">
        <v>1512</v>
      </c>
    </row>
    <row r="143" spans="1:15" x14ac:dyDescent="0.2">
      <c r="A143" s="7">
        <v>436</v>
      </c>
      <c r="B143" s="7" t="s">
        <v>351</v>
      </c>
      <c r="C143" s="8">
        <v>1701</v>
      </c>
      <c r="D143" s="12" t="s">
        <v>690</v>
      </c>
      <c r="E143" s="8" t="s">
        <v>15</v>
      </c>
      <c r="F143" s="7" t="s">
        <v>16</v>
      </c>
      <c r="G143" s="10">
        <v>30928</v>
      </c>
      <c r="H143" s="11" t="s">
        <v>510</v>
      </c>
      <c r="I143" s="11" t="s">
        <v>687</v>
      </c>
      <c r="J143" s="15"/>
      <c r="K143" s="12" t="s">
        <v>512</v>
      </c>
      <c r="L143" s="10">
        <v>43435</v>
      </c>
      <c r="M143" s="13"/>
      <c r="N143" s="13" t="s">
        <v>1509</v>
      </c>
      <c r="O143" s="13" t="s">
        <v>1510</v>
      </c>
    </row>
    <row r="144" spans="1:15" x14ac:dyDescent="0.2">
      <c r="A144" s="7">
        <v>437</v>
      </c>
      <c r="B144" s="7" t="s">
        <v>351</v>
      </c>
      <c r="C144" s="8">
        <v>4222</v>
      </c>
      <c r="D144" s="12" t="s">
        <v>691</v>
      </c>
      <c r="E144" s="8" t="s">
        <v>15</v>
      </c>
      <c r="F144" s="7" t="s">
        <v>21</v>
      </c>
      <c r="G144" s="10">
        <v>42544</v>
      </c>
      <c r="H144" s="11" t="s">
        <v>510</v>
      </c>
      <c r="I144" s="11" t="s">
        <v>687</v>
      </c>
      <c r="J144" s="12"/>
      <c r="K144" s="12" t="s">
        <v>512</v>
      </c>
      <c r="L144" s="10">
        <v>43435</v>
      </c>
      <c r="M144" s="13"/>
      <c r="N144" s="13" t="s">
        <v>1509</v>
      </c>
      <c r="O144" s="13" t="s">
        <v>1510</v>
      </c>
    </row>
    <row r="145" spans="1:15" x14ac:dyDescent="0.2">
      <c r="A145" s="7">
        <v>438</v>
      </c>
      <c r="B145" s="7" t="s">
        <v>351</v>
      </c>
      <c r="C145" s="8">
        <v>4707</v>
      </c>
      <c r="D145" s="12" t="s">
        <v>692</v>
      </c>
      <c r="E145" s="8" t="s">
        <v>15</v>
      </c>
      <c r="F145" s="7" t="s">
        <v>16</v>
      </c>
      <c r="G145" s="10">
        <v>43264</v>
      </c>
      <c r="H145" s="11" t="s">
        <v>436</v>
      </c>
      <c r="I145" s="11" t="s">
        <v>693</v>
      </c>
      <c r="J145" s="12"/>
      <c r="K145" s="12" t="s">
        <v>518</v>
      </c>
      <c r="L145" s="10">
        <v>43346</v>
      </c>
      <c r="M145" s="13"/>
      <c r="N145" s="13" t="s">
        <v>1513</v>
      </c>
      <c r="O145" s="13" t="s">
        <v>1514</v>
      </c>
    </row>
    <row r="146" spans="1:15" x14ac:dyDescent="0.2">
      <c r="A146" s="7">
        <v>439</v>
      </c>
      <c r="B146" s="7" t="s">
        <v>351</v>
      </c>
      <c r="C146" s="8">
        <v>4040</v>
      </c>
      <c r="D146" s="12" t="s">
        <v>694</v>
      </c>
      <c r="E146" s="8" t="s">
        <v>15</v>
      </c>
      <c r="F146" s="7" t="s">
        <v>16</v>
      </c>
      <c r="G146" s="10">
        <v>42303</v>
      </c>
      <c r="H146" s="11" t="s">
        <v>436</v>
      </c>
      <c r="I146" s="11" t="s">
        <v>693</v>
      </c>
      <c r="J146" s="12"/>
      <c r="K146" s="12" t="s">
        <v>569</v>
      </c>
      <c r="L146" s="10">
        <v>42303</v>
      </c>
      <c r="M146" s="13"/>
      <c r="N146" s="13" t="s">
        <v>1511</v>
      </c>
      <c r="O146" s="13" t="s">
        <v>1512</v>
      </c>
    </row>
    <row r="147" spans="1:15" x14ac:dyDescent="0.2">
      <c r="A147" s="7">
        <v>440</v>
      </c>
      <c r="B147" s="7" t="s">
        <v>351</v>
      </c>
      <c r="C147" s="8">
        <v>4041</v>
      </c>
      <c r="D147" s="12" t="s">
        <v>695</v>
      </c>
      <c r="E147" s="8" t="s">
        <v>15</v>
      </c>
      <c r="F147" s="7" t="s">
        <v>21</v>
      </c>
      <c r="G147" s="10">
        <v>42303</v>
      </c>
      <c r="H147" s="11" t="s">
        <v>436</v>
      </c>
      <c r="I147" s="11" t="s">
        <v>693</v>
      </c>
      <c r="J147" s="12"/>
      <c r="K147" s="12" t="s">
        <v>512</v>
      </c>
      <c r="L147" s="10">
        <v>43435</v>
      </c>
      <c r="M147" s="13"/>
      <c r="N147" s="13" t="s">
        <v>1509</v>
      </c>
      <c r="O147" s="13" t="s">
        <v>1510</v>
      </c>
    </row>
    <row r="148" spans="1:15" x14ac:dyDescent="0.2">
      <c r="A148" s="7">
        <v>441</v>
      </c>
      <c r="B148" s="7" t="s">
        <v>351</v>
      </c>
      <c r="C148" s="8">
        <v>2498</v>
      </c>
      <c r="D148" s="12" t="s">
        <v>696</v>
      </c>
      <c r="E148" s="8" t="s">
        <v>15</v>
      </c>
      <c r="F148" s="7" t="s">
        <v>16</v>
      </c>
      <c r="G148" s="10">
        <v>36619</v>
      </c>
      <c r="H148" s="11" t="s">
        <v>436</v>
      </c>
      <c r="I148" s="11" t="s">
        <v>693</v>
      </c>
      <c r="J148" s="12"/>
      <c r="K148" s="12" t="s">
        <v>419</v>
      </c>
      <c r="L148" s="10">
        <v>42982</v>
      </c>
      <c r="M148" s="13"/>
      <c r="N148" s="13" t="s">
        <v>1505</v>
      </c>
      <c r="O148" s="13" t="s">
        <v>1506</v>
      </c>
    </row>
    <row r="149" spans="1:15" x14ac:dyDescent="0.2">
      <c r="A149" s="7">
        <v>442</v>
      </c>
      <c r="B149" s="7" t="s">
        <v>351</v>
      </c>
      <c r="C149" s="8">
        <v>4042</v>
      </c>
      <c r="D149" s="12" t="s">
        <v>697</v>
      </c>
      <c r="E149" s="8" t="s">
        <v>15</v>
      </c>
      <c r="F149" s="7" t="s">
        <v>21</v>
      </c>
      <c r="G149" s="10">
        <v>42303</v>
      </c>
      <c r="H149" s="11" t="s">
        <v>436</v>
      </c>
      <c r="I149" s="11" t="s">
        <v>693</v>
      </c>
      <c r="J149" s="12"/>
      <c r="K149" s="12" t="s">
        <v>512</v>
      </c>
      <c r="L149" s="10">
        <v>43435</v>
      </c>
      <c r="M149" s="13"/>
      <c r="N149" s="13" t="s">
        <v>1509</v>
      </c>
      <c r="O149" s="13" t="s">
        <v>1510</v>
      </c>
    </row>
    <row r="150" spans="1:15" x14ac:dyDescent="0.2">
      <c r="A150" s="7">
        <v>443</v>
      </c>
      <c r="B150" s="7" t="s">
        <v>351</v>
      </c>
      <c r="C150" s="8">
        <v>4271</v>
      </c>
      <c r="D150" s="12" t="s">
        <v>698</v>
      </c>
      <c r="E150" s="8" t="s">
        <v>15</v>
      </c>
      <c r="F150" s="7" t="s">
        <v>21</v>
      </c>
      <c r="G150" s="10">
        <v>42569</v>
      </c>
      <c r="H150" s="11" t="s">
        <v>510</v>
      </c>
      <c r="I150" s="11" t="s">
        <v>699</v>
      </c>
      <c r="J150" s="12"/>
      <c r="K150" s="12" t="s">
        <v>518</v>
      </c>
      <c r="L150" s="10">
        <v>42569</v>
      </c>
      <c r="M150" s="13"/>
      <c r="N150" s="13" t="s">
        <v>1513</v>
      </c>
      <c r="O150" s="13" t="s">
        <v>1514</v>
      </c>
    </row>
    <row r="151" spans="1:15" x14ac:dyDescent="0.2">
      <c r="A151" s="7">
        <v>444</v>
      </c>
      <c r="B151" s="7" t="s">
        <v>351</v>
      </c>
      <c r="C151" s="8">
        <v>2561</v>
      </c>
      <c r="D151" s="12" t="s">
        <v>700</v>
      </c>
      <c r="E151" s="8" t="s">
        <v>15</v>
      </c>
      <c r="F151" s="7" t="s">
        <v>21</v>
      </c>
      <c r="G151" s="10">
        <v>36815</v>
      </c>
      <c r="H151" s="11" t="s">
        <v>510</v>
      </c>
      <c r="I151" s="11" t="s">
        <v>699</v>
      </c>
      <c r="J151" s="11"/>
      <c r="K151" s="12" t="s">
        <v>419</v>
      </c>
      <c r="L151" s="10">
        <v>42366</v>
      </c>
      <c r="M151" s="13"/>
      <c r="N151" s="13" t="s">
        <v>1505</v>
      </c>
      <c r="O151" s="13" t="s">
        <v>1506</v>
      </c>
    </row>
    <row r="152" spans="1:15" x14ac:dyDescent="0.2">
      <c r="A152" s="7">
        <v>445</v>
      </c>
      <c r="B152" s="7" t="s">
        <v>351</v>
      </c>
      <c r="C152" s="8">
        <v>3867</v>
      </c>
      <c r="D152" s="12" t="s">
        <v>701</v>
      </c>
      <c r="E152" s="8" t="s">
        <v>15</v>
      </c>
      <c r="F152" s="7" t="s">
        <v>16</v>
      </c>
      <c r="G152" s="10">
        <v>41911</v>
      </c>
      <c r="H152" s="11" t="s">
        <v>510</v>
      </c>
      <c r="I152" s="11" t="s">
        <v>699</v>
      </c>
      <c r="J152" s="11"/>
      <c r="K152" s="12" t="s">
        <v>512</v>
      </c>
      <c r="L152" s="10">
        <v>43435</v>
      </c>
      <c r="M152" s="13"/>
      <c r="N152" s="13" t="s">
        <v>1509</v>
      </c>
      <c r="O152" s="13" t="s">
        <v>1510</v>
      </c>
    </row>
    <row r="153" spans="1:15" x14ac:dyDescent="0.2">
      <c r="A153" s="7">
        <v>446</v>
      </c>
      <c r="B153" s="7" t="s">
        <v>351</v>
      </c>
      <c r="C153" s="8">
        <v>4337</v>
      </c>
      <c r="D153" s="12" t="s">
        <v>702</v>
      </c>
      <c r="E153" s="8" t="s">
        <v>15</v>
      </c>
      <c r="F153" s="7" t="s">
        <v>16</v>
      </c>
      <c r="G153" s="10">
        <v>42646</v>
      </c>
      <c r="H153" s="11" t="s">
        <v>510</v>
      </c>
      <c r="I153" s="12" t="s">
        <v>699</v>
      </c>
      <c r="J153" s="12"/>
      <c r="K153" s="12" t="s">
        <v>569</v>
      </c>
      <c r="L153" s="10">
        <v>43342</v>
      </c>
      <c r="M153" s="13"/>
      <c r="N153" s="13" t="s">
        <v>1511</v>
      </c>
      <c r="O153" s="13" t="s">
        <v>1512</v>
      </c>
    </row>
    <row r="154" spans="1:15" x14ac:dyDescent="0.2">
      <c r="A154" s="7">
        <v>447</v>
      </c>
      <c r="B154" s="7" t="s">
        <v>351</v>
      </c>
      <c r="C154" s="8">
        <v>4833</v>
      </c>
      <c r="D154" s="12" t="s">
        <v>703</v>
      </c>
      <c r="E154" s="8" t="s">
        <v>15</v>
      </c>
      <c r="F154" s="7" t="s">
        <v>21</v>
      </c>
      <c r="G154" s="10">
        <v>43544</v>
      </c>
      <c r="H154" s="11" t="s">
        <v>510</v>
      </c>
      <c r="I154" s="11" t="s">
        <v>699</v>
      </c>
      <c r="J154" s="12"/>
      <c r="K154" s="12" t="s">
        <v>512</v>
      </c>
      <c r="L154" s="10">
        <v>43544</v>
      </c>
      <c r="M154" s="13"/>
      <c r="N154" s="13" t="s">
        <v>1509</v>
      </c>
      <c r="O154" s="13" t="s">
        <v>1510</v>
      </c>
    </row>
    <row r="155" spans="1:15" x14ac:dyDescent="0.2">
      <c r="A155" s="7">
        <v>448</v>
      </c>
      <c r="B155" s="7" t="s">
        <v>351</v>
      </c>
      <c r="C155" s="8">
        <v>2430</v>
      </c>
      <c r="D155" s="12" t="s">
        <v>704</v>
      </c>
      <c r="E155" s="8" t="s">
        <v>15</v>
      </c>
      <c r="F155" s="7" t="s">
        <v>21</v>
      </c>
      <c r="G155" s="10">
        <v>36209</v>
      </c>
      <c r="H155" s="11" t="s">
        <v>510</v>
      </c>
      <c r="I155" s="11" t="s">
        <v>705</v>
      </c>
      <c r="J155" s="12"/>
      <c r="K155" s="12" t="s">
        <v>585</v>
      </c>
      <c r="L155" s="10">
        <v>43199</v>
      </c>
      <c r="M155" s="13"/>
      <c r="N155" s="13" t="s">
        <v>1521</v>
      </c>
      <c r="O155" s="13" t="s">
        <v>1514</v>
      </c>
    </row>
    <row r="156" spans="1:15" x14ac:dyDescent="0.2">
      <c r="A156" s="7">
        <v>449</v>
      </c>
      <c r="B156" s="7" t="s">
        <v>351</v>
      </c>
      <c r="C156" s="8">
        <v>3480</v>
      </c>
      <c r="D156" s="12" t="s">
        <v>706</v>
      </c>
      <c r="E156" s="8" t="s">
        <v>15</v>
      </c>
      <c r="F156" s="7" t="s">
        <v>21</v>
      </c>
      <c r="G156" s="10">
        <v>40163</v>
      </c>
      <c r="H156" s="11" t="s">
        <v>510</v>
      </c>
      <c r="I156" s="11" t="s">
        <v>705</v>
      </c>
      <c r="J156" s="12"/>
      <c r="K156" s="12" t="s">
        <v>512</v>
      </c>
      <c r="L156" s="10">
        <v>43435</v>
      </c>
      <c r="M156" s="13"/>
      <c r="N156" s="13" t="s">
        <v>1509</v>
      </c>
      <c r="O156" s="13" t="s">
        <v>1510</v>
      </c>
    </row>
    <row r="157" spans="1:15" x14ac:dyDescent="0.2">
      <c r="A157" s="7">
        <v>450</v>
      </c>
      <c r="B157" s="7" t="s">
        <v>351</v>
      </c>
      <c r="C157" s="8">
        <v>2321</v>
      </c>
      <c r="D157" s="12" t="s">
        <v>707</v>
      </c>
      <c r="E157" s="8" t="s">
        <v>15</v>
      </c>
      <c r="F157" s="7" t="s">
        <v>16</v>
      </c>
      <c r="G157" s="10">
        <v>35656</v>
      </c>
      <c r="H157" s="11" t="s">
        <v>510</v>
      </c>
      <c r="I157" s="11" t="s">
        <v>705</v>
      </c>
      <c r="J157" s="12"/>
      <c r="K157" s="12" t="s">
        <v>554</v>
      </c>
      <c r="L157" s="10">
        <v>43435</v>
      </c>
      <c r="M157" s="13"/>
      <c r="N157" s="13" t="s">
        <v>1519</v>
      </c>
      <c r="O157" s="13" t="s">
        <v>1506</v>
      </c>
    </row>
    <row r="158" spans="1:15" x14ac:dyDescent="0.2">
      <c r="A158" s="7">
        <v>451</v>
      </c>
      <c r="B158" s="7" t="s">
        <v>351</v>
      </c>
      <c r="C158" s="8">
        <v>3874</v>
      </c>
      <c r="D158" s="12" t="s">
        <v>708</v>
      </c>
      <c r="E158" s="8" t="s">
        <v>15</v>
      </c>
      <c r="F158" s="7" t="s">
        <v>21</v>
      </c>
      <c r="G158" s="10">
        <v>41926</v>
      </c>
      <c r="H158" s="11" t="s">
        <v>510</v>
      </c>
      <c r="I158" s="11" t="s">
        <v>705</v>
      </c>
      <c r="J158" s="12"/>
      <c r="K158" s="12" t="s">
        <v>548</v>
      </c>
      <c r="L158" s="10">
        <v>42017</v>
      </c>
      <c r="M158" s="13"/>
      <c r="N158" s="13" t="s">
        <v>1518</v>
      </c>
      <c r="O158" s="13" t="s">
        <v>1512</v>
      </c>
    </row>
    <row r="159" spans="1:15" x14ac:dyDescent="0.2">
      <c r="A159" s="7">
        <v>452</v>
      </c>
      <c r="B159" s="7" t="s">
        <v>351</v>
      </c>
      <c r="C159" s="8">
        <v>3420</v>
      </c>
      <c r="D159" s="12" t="s">
        <v>709</v>
      </c>
      <c r="E159" s="8" t="s">
        <v>15</v>
      </c>
      <c r="F159" s="7" t="s">
        <v>21</v>
      </c>
      <c r="G159" s="10">
        <v>39867</v>
      </c>
      <c r="H159" s="11" t="s">
        <v>510</v>
      </c>
      <c r="I159" s="11" t="s">
        <v>705</v>
      </c>
      <c r="J159" s="12"/>
      <c r="K159" s="12" t="s">
        <v>419</v>
      </c>
      <c r="L159" s="10">
        <v>43435</v>
      </c>
      <c r="M159" s="13"/>
      <c r="N159" s="13" t="s">
        <v>1505</v>
      </c>
      <c r="O159" s="13" t="s">
        <v>1506</v>
      </c>
    </row>
    <row r="160" spans="1:15" x14ac:dyDescent="0.2">
      <c r="A160" s="7">
        <v>453</v>
      </c>
      <c r="B160" s="7" t="s">
        <v>351</v>
      </c>
      <c r="C160" s="8">
        <v>3326</v>
      </c>
      <c r="D160" s="12" t="s">
        <v>710</v>
      </c>
      <c r="E160" s="8" t="s">
        <v>15</v>
      </c>
      <c r="F160" s="7" t="s">
        <v>16</v>
      </c>
      <c r="G160" s="10">
        <v>39510</v>
      </c>
      <c r="H160" s="11" t="s">
        <v>510</v>
      </c>
      <c r="I160" s="11" t="s">
        <v>705</v>
      </c>
      <c r="J160" s="12"/>
      <c r="K160" s="12" t="s">
        <v>512</v>
      </c>
      <c r="L160" s="10">
        <v>43435</v>
      </c>
      <c r="M160" s="13"/>
      <c r="N160" s="13" t="s">
        <v>1509</v>
      </c>
      <c r="O160" s="13" t="s">
        <v>1510</v>
      </c>
    </row>
    <row r="161" spans="1:15" x14ac:dyDescent="0.2">
      <c r="A161" s="7">
        <v>454</v>
      </c>
      <c r="B161" s="7" t="s">
        <v>351</v>
      </c>
      <c r="C161" s="8">
        <v>3887</v>
      </c>
      <c r="D161" s="12" t="s">
        <v>711</v>
      </c>
      <c r="E161" s="8" t="s">
        <v>15</v>
      </c>
      <c r="F161" s="7" t="s">
        <v>21</v>
      </c>
      <c r="G161" s="10">
        <v>41974</v>
      </c>
      <c r="H161" s="11" t="s">
        <v>510</v>
      </c>
      <c r="I161" s="11" t="s">
        <v>705</v>
      </c>
      <c r="J161" s="12"/>
      <c r="K161" s="12" t="s">
        <v>530</v>
      </c>
      <c r="L161" s="10">
        <v>43171</v>
      </c>
      <c r="M161" s="13"/>
      <c r="N161" s="13" t="s">
        <v>1511</v>
      </c>
      <c r="O161" s="13" t="s">
        <v>1512</v>
      </c>
    </row>
    <row r="162" spans="1:15" x14ac:dyDescent="0.2">
      <c r="A162" s="7">
        <v>455</v>
      </c>
      <c r="B162" s="7" t="s">
        <v>351</v>
      </c>
      <c r="C162" s="8">
        <v>2947</v>
      </c>
      <c r="D162" s="12" t="s">
        <v>712</v>
      </c>
      <c r="E162" s="8" t="s">
        <v>15</v>
      </c>
      <c r="F162" s="7" t="s">
        <v>21</v>
      </c>
      <c r="G162" s="10">
        <v>38443</v>
      </c>
      <c r="H162" s="11" t="s">
        <v>510</v>
      </c>
      <c r="I162" s="11" t="s">
        <v>713</v>
      </c>
      <c r="J162" s="12"/>
      <c r="K162" s="12" t="s">
        <v>585</v>
      </c>
      <c r="L162" s="10">
        <v>42650</v>
      </c>
      <c r="M162" s="13"/>
      <c r="N162" s="13" t="s">
        <v>1521</v>
      </c>
      <c r="O162" s="13" t="s">
        <v>1514</v>
      </c>
    </row>
    <row r="163" spans="1:15" x14ac:dyDescent="0.2">
      <c r="A163" s="7">
        <v>456</v>
      </c>
      <c r="B163" s="7" t="s">
        <v>351</v>
      </c>
      <c r="C163" s="8">
        <v>3522</v>
      </c>
      <c r="D163" s="12" t="s">
        <v>714</v>
      </c>
      <c r="E163" s="8" t="s">
        <v>15</v>
      </c>
      <c r="F163" s="7" t="s">
        <v>16</v>
      </c>
      <c r="G163" s="10">
        <v>40374</v>
      </c>
      <c r="H163" s="11" t="s">
        <v>510</v>
      </c>
      <c r="I163" s="13" t="s">
        <v>713</v>
      </c>
      <c r="J163" s="12"/>
      <c r="K163" s="12" t="s">
        <v>715</v>
      </c>
      <c r="L163" s="10">
        <v>42646</v>
      </c>
      <c r="M163" s="13"/>
      <c r="N163" s="13" t="s">
        <v>1518</v>
      </c>
      <c r="O163" s="13" t="s">
        <v>1512</v>
      </c>
    </row>
    <row r="164" spans="1:15" x14ac:dyDescent="0.2">
      <c r="A164" s="7">
        <v>457</v>
      </c>
      <c r="B164" s="7" t="s">
        <v>351</v>
      </c>
      <c r="C164" s="8">
        <v>4027</v>
      </c>
      <c r="D164" s="12" t="s">
        <v>716</v>
      </c>
      <c r="E164" s="8" t="s">
        <v>15</v>
      </c>
      <c r="F164" s="7" t="s">
        <v>16</v>
      </c>
      <c r="G164" s="10">
        <v>42289</v>
      </c>
      <c r="H164" s="11" t="s">
        <v>510</v>
      </c>
      <c r="I164" s="13" t="s">
        <v>713</v>
      </c>
      <c r="J164" s="12"/>
      <c r="K164" s="12" t="s">
        <v>515</v>
      </c>
      <c r="L164" s="10">
        <v>43214</v>
      </c>
      <c r="M164" s="13"/>
      <c r="N164" s="13" t="s">
        <v>1511</v>
      </c>
      <c r="O164" s="13" t="s">
        <v>1512</v>
      </c>
    </row>
    <row r="165" spans="1:15" x14ac:dyDescent="0.2">
      <c r="A165" s="7">
        <v>458</v>
      </c>
      <c r="B165" s="7" t="s">
        <v>351</v>
      </c>
      <c r="C165" s="8">
        <v>2597</v>
      </c>
      <c r="D165" s="16" t="s">
        <v>717</v>
      </c>
      <c r="E165" s="8" t="s">
        <v>15</v>
      </c>
      <c r="F165" s="7" t="s">
        <v>21</v>
      </c>
      <c r="G165" s="10">
        <v>37070</v>
      </c>
      <c r="H165" s="11" t="s">
        <v>510</v>
      </c>
      <c r="I165" s="13" t="s">
        <v>713</v>
      </c>
      <c r="J165" s="12"/>
      <c r="K165" s="12" t="s">
        <v>515</v>
      </c>
      <c r="L165" s="10">
        <v>41561</v>
      </c>
      <c r="M165" s="13"/>
      <c r="N165" s="13" t="s">
        <v>1511</v>
      </c>
      <c r="O165" s="13" t="s">
        <v>1512</v>
      </c>
    </row>
    <row r="166" spans="1:15" x14ac:dyDescent="0.2">
      <c r="A166" s="7">
        <v>459</v>
      </c>
      <c r="B166" s="7" t="s">
        <v>351</v>
      </c>
      <c r="C166" s="8">
        <v>4457</v>
      </c>
      <c r="D166" s="12" t="s">
        <v>718</v>
      </c>
      <c r="E166" s="8" t="s">
        <v>15</v>
      </c>
      <c r="F166" s="7" t="s">
        <v>21</v>
      </c>
      <c r="G166" s="10">
        <v>42800</v>
      </c>
      <c r="H166" s="11" t="s">
        <v>510</v>
      </c>
      <c r="I166" s="13" t="s">
        <v>713</v>
      </c>
      <c r="J166" s="12"/>
      <c r="K166" s="12" t="s">
        <v>512</v>
      </c>
      <c r="L166" s="10">
        <v>43435</v>
      </c>
      <c r="M166" s="13"/>
      <c r="N166" s="13" t="s">
        <v>1509</v>
      </c>
      <c r="O166" s="13" t="s">
        <v>1510</v>
      </c>
    </row>
    <row r="167" spans="1:15" x14ac:dyDescent="0.2">
      <c r="A167" s="7">
        <v>460</v>
      </c>
      <c r="B167" s="7" t="s">
        <v>351</v>
      </c>
      <c r="C167" s="8">
        <v>4796</v>
      </c>
      <c r="D167" s="12" t="s">
        <v>719</v>
      </c>
      <c r="E167" s="8" t="s">
        <v>15</v>
      </c>
      <c r="F167" s="7" t="s">
        <v>16</v>
      </c>
      <c r="G167" s="10">
        <v>43503</v>
      </c>
      <c r="H167" s="11" t="s">
        <v>510</v>
      </c>
      <c r="I167" s="13" t="s">
        <v>713</v>
      </c>
      <c r="J167" s="12"/>
      <c r="K167" s="12" t="s">
        <v>512</v>
      </c>
      <c r="L167" s="10">
        <v>43503</v>
      </c>
      <c r="M167" s="13"/>
      <c r="N167" s="13" t="s">
        <v>1509</v>
      </c>
      <c r="O167" s="13" t="s">
        <v>1510</v>
      </c>
    </row>
    <row r="168" spans="1:15" x14ac:dyDescent="0.2">
      <c r="A168" s="7">
        <v>461</v>
      </c>
      <c r="B168" s="7" t="s">
        <v>351</v>
      </c>
      <c r="C168" s="8">
        <v>2875</v>
      </c>
      <c r="D168" s="12" t="s">
        <v>720</v>
      </c>
      <c r="E168" s="8" t="s">
        <v>15</v>
      </c>
      <c r="F168" s="7" t="s">
        <v>16</v>
      </c>
      <c r="G168" s="10">
        <v>38334</v>
      </c>
      <c r="H168" s="11" t="s">
        <v>510</v>
      </c>
      <c r="I168" s="13" t="s">
        <v>713</v>
      </c>
      <c r="J168" s="12"/>
      <c r="K168" s="12" t="s">
        <v>721</v>
      </c>
      <c r="L168" s="10">
        <v>42996</v>
      </c>
      <c r="M168" s="13"/>
      <c r="N168" s="13" t="s">
        <v>1523</v>
      </c>
      <c r="O168" s="13" t="s">
        <v>1512</v>
      </c>
    </row>
    <row r="169" spans="1:15" x14ac:dyDescent="0.2">
      <c r="A169" s="7">
        <v>462</v>
      </c>
      <c r="B169" s="7" t="s">
        <v>351</v>
      </c>
      <c r="C169" s="8">
        <v>3617</v>
      </c>
      <c r="D169" s="12" t="s">
        <v>722</v>
      </c>
      <c r="E169" s="8" t="s">
        <v>15</v>
      </c>
      <c r="F169" s="7" t="s">
        <v>21</v>
      </c>
      <c r="G169" s="10">
        <v>40779</v>
      </c>
      <c r="H169" s="11" t="s">
        <v>510</v>
      </c>
      <c r="I169" s="11" t="s">
        <v>713</v>
      </c>
      <c r="J169" s="12"/>
      <c r="K169" s="12" t="s">
        <v>512</v>
      </c>
      <c r="L169" s="10">
        <v>43435</v>
      </c>
      <c r="M169" s="13"/>
      <c r="N169" s="13" t="s">
        <v>1509</v>
      </c>
      <c r="O169" s="13" t="s">
        <v>1510</v>
      </c>
    </row>
    <row r="170" spans="1:15" x14ac:dyDescent="0.2">
      <c r="A170" s="7">
        <v>463</v>
      </c>
      <c r="B170" s="7" t="s">
        <v>351</v>
      </c>
      <c r="C170" s="8">
        <v>1761</v>
      </c>
      <c r="D170" s="12" t="s">
        <v>723</v>
      </c>
      <c r="E170" s="8" t="s">
        <v>15</v>
      </c>
      <c r="F170" s="7" t="s">
        <v>21</v>
      </c>
      <c r="G170" s="10">
        <v>31201</v>
      </c>
      <c r="H170" s="11" t="s">
        <v>510</v>
      </c>
      <c r="I170" s="11" t="s">
        <v>713</v>
      </c>
      <c r="J170" s="12"/>
      <c r="K170" s="12" t="s">
        <v>554</v>
      </c>
      <c r="L170" s="10">
        <v>43435</v>
      </c>
      <c r="M170" s="13"/>
      <c r="N170" s="13" t="s">
        <v>1519</v>
      </c>
      <c r="O170" s="13" t="s">
        <v>1506</v>
      </c>
    </row>
    <row r="171" spans="1:15" x14ac:dyDescent="0.2">
      <c r="A171" s="7">
        <v>464</v>
      </c>
      <c r="B171" s="7" t="s">
        <v>351</v>
      </c>
      <c r="C171" s="8">
        <v>3419</v>
      </c>
      <c r="D171" s="12" t="s">
        <v>724</v>
      </c>
      <c r="E171" s="8" t="s">
        <v>15</v>
      </c>
      <c r="F171" s="7" t="s">
        <v>21</v>
      </c>
      <c r="G171" s="10">
        <v>39867</v>
      </c>
      <c r="H171" s="11" t="s">
        <v>510</v>
      </c>
      <c r="I171" s="13" t="s">
        <v>713</v>
      </c>
      <c r="J171" s="12"/>
      <c r="K171" s="12" t="s">
        <v>419</v>
      </c>
      <c r="L171" s="10">
        <v>43435</v>
      </c>
      <c r="M171" s="13"/>
      <c r="N171" s="13" t="s">
        <v>1505</v>
      </c>
      <c r="O171" s="13" t="s">
        <v>1506</v>
      </c>
    </row>
    <row r="172" spans="1:15" x14ac:dyDescent="0.2">
      <c r="A172" s="7">
        <v>465</v>
      </c>
      <c r="B172" s="7" t="s">
        <v>351</v>
      </c>
      <c r="C172" s="8">
        <v>4082</v>
      </c>
      <c r="D172" s="12" t="s">
        <v>725</v>
      </c>
      <c r="E172" s="8" t="s">
        <v>15</v>
      </c>
      <c r="F172" s="7" t="s">
        <v>21</v>
      </c>
      <c r="G172" s="10">
        <v>42366</v>
      </c>
      <c r="H172" s="11" t="s">
        <v>510</v>
      </c>
      <c r="I172" s="13" t="s">
        <v>713</v>
      </c>
      <c r="J172" s="11"/>
      <c r="K172" s="12" t="s">
        <v>512</v>
      </c>
      <c r="L172" s="10">
        <v>43435</v>
      </c>
      <c r="M172" s="13"/>
      <c r="N172" s="13" t="s">
        <v>1509</v>
      </c>
      <c r="O172" s="13" t="s">
        <v>1510</v>
      </c>
    </row>
    <row r="173" spans="1:15" x14ac:dyDescent="0.2">
      <c r="A173" s="7">
        <v>466</v>
      </c>
      <c r="B173" s="7" t="s">
        <v>351</v>
      </c>
      <c r="C173" s="8">
        <v>4085</v>
      </c>
      <c r="D173" s="16" t="s">
        <v>726</v>
      </c>
      <c r="E173" s="17" t="s">
        <v>15</v>
      </c>
      <c r="F173" s="7" t="s">
        <v>21</v>
      </c>
      <c r="G173" s="10">
        <v>42374</v>
      </c>
      <c r="H173" s="11" t="s">
        <v>510</v>
      </c>
      <c r="I173" s="13" t="s">
        <v>727</v>
      </c>
      <c r="J173" s="12"/>
      <c r="K173" s="12" t="s">
        <v>419</v>
      </c>
      <c r="L173" s="10">
        <v>43416</v>
      </c>
      <c r="M173" s="13"/>
      <c r="N173" s="13" t="s">
        <v>1505</v>
      </c>
      <c r="O173" s="13" t="s">
        <v>1506</v>
      </c>
    </row>
    <row r="174" spans="1:15" x14ac:dyDescent="0.2">
      <c r="A174" s="7">
        <v>467</v>
      </c>
      <c r="B174" s="7" t="s">
        <v>351</v>
      </c>
      <c r="C174" s="8">
        <v>4103</v>
      </c>
      <c r="D174" s="16" t="s">
        <v>728</v>
      </c>
      <c r="E174" s="17" t="s">
        <v>15</v>
      </c>
      <c r="F174" s="7" t="s">
        <v>21</v>
      </c>
      <c r="G174" s="10">
        <v>42408</v>
      </c>
      <c r="H174" s="11" t="s">
        <v>510</v>
      </c>
      <c r="I174" s="13" t="s">
        <v>727</v>
      </c>
      <c r="J174" s="12"/>
      <c r="K174" s="12" t="s">
        <v>595</v>
      </c>
      <c r="L174" s="10">
        <v>43416</v>
      </c>
      <c r="M174" s="13"/>
      <c r="N174" s="13" t="s">
        <v>1522</v>
      </c>
      <c r="O174" s="13" t="s">
        <v>1514</v>
      </c>
    </row>
    <row r="175" spans="1:15" x14ac:dyDescent="0.2">
      <c r="A175" s="7">
        <v>468</v>
      </c>
      <c r="B175" s="7" t="s">
        <v>351</v>
      </c>
      <c r="C175" s="8">
        <v>4743</v>
      </c>
      <c r="D175" s="16" t="s">
        <v>729</v>
      </c>
      <c r="E175" s="17" t="s">
        <v>15</v>
      </c>
      <c r="F175" s="7" t="s">
        <v>21</v>
      </c>
      <c r="G175" s="10">
        <v>43341</v>
      </c>
      <c r="H175" s="11" t="s">
        <v>510</v>
      </c>
      <c r="I175" s="13" t="s">
        <v>727</v>
      </c>
      <c r="J175" s="12"/>
      <c r="K175" s="12" t="s">
        <v>512</v>
      </c>
      <c r="L175" s="10">
        <v>43435</v>
      </c>
      <c r="M175" s="13"/>
      <c r="N175" s="13" t="s">
        <v>1509</v>
      </c>
      <c r="O175" s="13" t="s">
        <v>1510</v>
      </c>
    </row>
    <row r="176" spans="1:15" x14ac:dyDescent="0.2">
      <c r="A176" s="7">
        <v>469</v>
      </c>
      <c r="B176" s="7" t="s">
        <v>351</v>
      </c>
      <c r="C176" s="8">
        <v>4816</v>
      </c>
      <c r="D176" s="12" t="s">
        <v>730</v>
      </c>
      <c r="E176" s="8" t="s">
        <v>15</v>
      </c>
      <c r="F176" s="7" t="s">
        <v>21</v>
      </c>
      <c r="G176" s="10">
        <v>43538</v>
      </c>
      <c r="H176" s="11" t="s">
        <v>510</v>
      </c>
      <c r="I176" s="11" t="s">
        <v>727</v>
      </c>
      <c r="J176" s="12"/>
      <c r="K176" s="12" t="s">
        <v>569</v>
      </c>
      <c r="L176" s="10">
        <v>43538</v>
      </c>
      <c r="M176" s="13"/>
      <c r="N176" s="13" t="s">
        <v>1511</v>
      </c>
      <c r="O176" s="13" t="s">
        <v>1512</v>
      </c>
    </row>
    <row r="177" spans="1:15" x14ac:dyDescent="0.2">
      <c r="A177" s="7">
        <v>470</v>
      </c>
      <c r="B177" s="7" t="s">
        <v>351</v>
      </c>
      <c r="C177" s="8">
        <v>4831</v>
      </c>
      <c r="D177" s="12" t="s">
        <v>731</v>
      </c>
      <c r="E177" s="8" t="s">
        <v>15</v>
      </c>
      <c r="F177" s="7" t="s">
        <v>16</v>
      </c>
      <c r="G177" s="10">
        <v>43544</v>
      </c>
      <c r="H177" s="11" t="s">
        <v>510</v>
      </c>
      <c r="I177" s="11" t="s">
        <v>727</v>
      </c>
      <c r="J177" s="12"/>
      <c r="K177" s="12" t="s">
        <v>569</v>
      </c>
      <c r="L177" s="10">
        <v>43544</v>
      </c>
      <c r="M177" s="13"/>
      <c r="N177" s="13" t="s">
        <v>1511</v>
      </c>
      <c r="O177" s="13" t="s">
        <v>1512</v>
      </c>
    </row>
    <row r="178" spans="1:15" x14ac:dyDescent="0.2">
      <c r="A178" s="7">
        <v>471</v>
      </c>
      <c r="B178" s="7" t="s">
        <v>351</v>
      </c>
      <c r="C178" s="8">
        <v>2453</v>
      </c>
      <c r="D178" s="12" t="s">
        <v>732</v>
      </c>
      <c r="E178" s="8" t="s">
        <v>15</v>
      </c>
      <c r="F178" s="7" t="s">
        <v>21</v>
      </c>
      <c r="G178" s="10">
        <v>36409</v>
      </c>
      <c r="H178" s="11" t="s">
        <v>510</v>
      </c>
      <c r="I178" s="11" t="s">
        <v>733</v>
      </c>
      <c r="J178" s="12"/>
      <c r="K178" s="12" t="s">
        <v>528</v>
      </c>
      <c r="L178" s="10">
        <v>43556</v>
      </c>
      <c r="M178" s="13"/>
      <c r="N178" s="13" t="s">
        <v>1515</v>
      </c>
      <c r="O178" s="13" t="s">
        <v>1514</v>
      </c>
    </row>
    <row r="179" spans="1:15" x14ac:dyDescent="0.2">
      <c r="A179" s="7">
        <v>472</v>
      </c>
      <c r="B179" s="7" t="s">
        <v>351</v>
      </c>
      <c r="C179" s="8">
        <v>2455</v>
      </c>
      <c r="D179" s="12" t="s">
        <v>734</v>
      </c>
      <c r="E179" s="8" t="s">
        <v>15</v>
      </c>
      <c r="F179" s="7" t="s">
        <v>21</v>
      </c>
      <c r="G179" s="10">
        <v>36402</v>
      </c>
      <c r="H179" s="11" t="s">
        <v>510</v>
      </c>
      <c r="I179" s="11" t="s">
        <v>733</v>
      </c>
      <c r="J179" s="12"/>
      <c r="K179" s="12" t="s">
        <v>715</v>
      </c>
      <c r="L179" s="10">
        <v>42884</v>
      </c>
      <c r="M179" s="13" t="s">
        <v>735</v>
      </c>
      <c r="N179" s="13" t="s">
        <v>1518</v>
      </c>
      <c r="O179" s="13" t="s">
        <v>1512</v>
      </c>
    </row>
    <row r="180" spans="1:15" x14ac:dyDescent="0.2">
      <c r="A180" s="7">
        <v>473</v>
      </c>
      <c r="B180" s="7" t="s">
        <v>351</v>
      </c>
      <c r="C180" s="8">
        <v>3554</v>
      </c>
      <c r="D180" s="12" t="s">
        <v>736</v>
      </c>
      <c r="E180" s="8" t="s">
        <v>15</v>
      </c>
      <c r="F180" s="7" t="s">
        <v>16</v>
      </c>
      <c r="G180" s="10">
        <v>40458</v>
      </c>
      <c r="H180" s="11" t="s">
        <v>510</v>
      </c>
      <c r="I180" s="11" t="s">
        <v>733</v>
      </c>
      <c r="J180" s="12"/>
      <c r="K180" s="12" t="s">
        <v>530</v>
      </c>
      <c r="L180" s="10">
        <v>41841</v>
      </c>
      <c r="M180" s="13"/>
      <c r="N180" s="13" t="s">
        <v>1511</v>
      </c>
      <c r="O180" s="13" t="s">
        <v>1512</v>
      </c>
    </row>
    <row r="181" spans="1:15" x14ac:dyDescent="0.2">
      <c r="A181" s="7">
        <v>474</v>
      </c>
      <c r="B181" s="7" t="s">
        <v>351</v>
      </c>
      <c r="C181" s="8">
        <v>4787</v>
      </c>
      <c r="D181" s="12" t="s">
        <v>737</v>
      </c>
      <c r="E181" s="8" t="s">
        <v>15</v>
      </c>
      <c r="F181" s="7" t="s">
        <v>21</v>
      </c>
      <c r="G181" s="10">
        <v>43480</v>
      </c>
      <c r="H181" s="11" t="s">
        <v>510</v>
      </c>
      <c r="I181" s="11" t="s">
        <v>733</v>
      </c>
      <c r="J181" s="12"/>
      <c r="K181" s="12" t="s">
        <v>512</v>
      </c>
      <c r="L181" s="10">
        <v>43480</v>
      </c>
      <c r="M181" s="13"/>
      <c r="N181" s="13" t="s">
        <v>1509</v>
      </c>
      <c r="O181" s="13" t="s">
        <v>1510</v>
      </c>
    </row>
    <row r="182" spans="1:15" x14ac:dyDescent="0.2">
      <c r="A182" s="7">
        <v>475</v>
      </c>
      <c r="B182" s="7" t="s">
        <v>351</v>
      </c>
      <c r="C182" s="8">
        <v>3794</v>
      </c>
      <c r="D182" s="12" t="s">
        <v>738</v>
      </c>
      <c r="E182" s="8" t="s">
        <v>15</v>
      </c>
      <c r="F182" s="7" t="s">
        <v>16</v>
      </c>
      <c r="G182" s="10">
        <v>41627</v>
      </c>
      <c r="H182" s="11" t="s">
        <v>510</v>
      </c>
      <c r="I182" s="11" t="s">
        <v>733</v>
      </c>
      <c r="J182" s="12"/>
      <c r="K182" s="12" t="s">
        <v>512</v>
      </c>
      <c r="L182" s="10">
        <v>43435</v>
      </c>
      <c r="M182" s="13"/>
      <c r="N182" s="13" t="s">
        <v>1509</v>
      </c>
      <c r="O182" s="13" t="s">
        <v>1510</v>
      </c>
    </row>
    <row r="183" spans="1:15" x14ac:dyDescent="0.2">
      <c r="A183" s="7">
        <v>476</v>
      </c>
      <c r="B183" s="7" t="s">
        <v>351</v>
      </c>
      <c r="C183" s="8">
        <v>3235</v>
      </c>
      <c r="D183" s="12" t="s">
        <v>739</v>
      </c>
      <c r="E183" s="8" t="s">
        <v>15</v>
      </c>
      <c r="F183" s="7" t="s">
        <v>21</v>
      </c>
      <c r="G183" s="10">
        <v>39092</v>
      </c>
      <c r="H183" s="11" t="s">
        <v>510</v>
      </c>
      <c r="I183" s="11" t="s">
        <v>733</v>
      </c>
      <c r="J183" s="12"/>
      <c r="K183" s="12" t="s">
        <v>530</v>
      </c>
      <c r="L183" s="10">
        <v>41699</v>
      </c>
      <c r="M183" s="13"/>
      <c r="N183" s="13" t="s">
        <v>1511</v>
      </c>
      <c r="O183" s="13" t="s">
        <v>1512</v>
      </c>
    </row>
    <row r="184" spans="1:15" x14ac:dyDescent="0.2">
      <c r="A184" s="7">
        <v>477</v>
      </c>
      <c r="B184" s="7" t="s">
        <v>351</v>
      </c>
      <c r="C184" s="8">
        <v>2867</v>
      </c>
      <c r="D184" s="12" t="s">
        <v>740</v>
      </c>
      <c r="E184" s="8" t="s">
        <v>15</v>
      </c>
      <c r="F184" s="7" t="s">
        <v>16</v>
      </c>
      <c r="G184" s="10">
        <v>38299</v>
      </c>
      <c r="H184" s="11" t="s">
        <v>510</v>
      </c>
      <c r="I184" s="11" t="s">
        <v>733</v>
      </c>
      <c r="J184" s="12"/>
      <c r="K184" s="12" t="s">
        <v>419</v>
      </c>
      <c r="L184" s="10">
        <v>42345</v>
      </c>
      <c r="M184" s="13"/>
      <c r="N184" s="13" t="s">
        <v>1505</v>
      </c>
      <c r="O184" s="13" t="s">
        <v>1506</v>
      </c>
    </row>
    <row r="185" spans="1:15" x14ac:dyDescent="0.2">
      <c r="A185" s="7">
        <v>478</v>
      </c>
      <c r="B185" s="7" t="s">
        <v>351</v>
      </c>
      <c r="C185" s="8">
        <v>2611</v>
      </c>
      <c r="D185" s="12" t="s">
        <v>741</v>
      </c>
      <c r="E185" s="8" t="s">
        <v>15</v>
      </c>
      <c r="F185" s="7" t="s">
        <v>21</v>
      </c>
      <c r="G185" s="10">
        <v>37173</v>
      </c>
      <c r="H185" s="11" t="s">
        <v>510</v>
      </c>
      <c r="I185" s="11" t="s">
        <v>733</v>
      </c>
      <c r="J185" s="12"/>
      <c r="K185" s="12" t="s">
        <v>554</v>
      </c>
      <c r="L185" s="10">
        <v>43435</v>
      </c>
      <c r="M185" s="13"/>
      <c r="N185" s="13" t="s">
        <v>1519</v>
      </c>
      <c r="O185" s="13" t="s">
        <v>1506</v>
      </c>
    </row>
    <row r="186" spans="1:15" x14ac:dyDescent="0.2">
      <c r="A186" s="7">
        <v>479</v>
      </c>
      <c r="B186" s="7" t="s">
        <v>351</v>
      </c>
      <c r="C186" s="8">
        <v>2256</v>
      </c>
      <c r="D186" s="16" t="s">
        <v>742</v>
      </c>
      <c r="E186" s="8" t="s">
        <v>15</v>
      </c>
      <c r="F186" s="7" t="s">
        <v>21</v>
      </c>
      <c r="G186" s="10">
        <v>36039</v>
      </c>
      <c r="H186" s="11" t="s">
        <v>510</v>
      </c>
      <c r="I186" s="11" t="s">
        <v>733</v>
      </c>
      <c r="J186" s="12"/>
      <c r="K186" s="12" t="s">
        <v>419</v>
      </c>
      <c r="L186" s="10">
        <v>43435</v>
      </c>
      <c r="M186" s="13"/>
      <c r="N186" s="13" t="s">
        <v>1505</v>
      </c>
      <c r="O186" s="13" t="s">
        <v>1506</v>
      </c>
    </row>
    <row r="187" spans="1:15" x14ac:dyDescent="0.2">
      <c r="A187" s="7">
        <v>480</v>
      </c>
      <c r="B187" s="7" t="s">
        <v>351</v>
      </c>
      <c r="C187" s="8">
        <v>3440</v>
      </c>
      <c r="D187" s="12" t="s">
        <v>743</v>
      </c>
      <c r="E187" s="8" t="s">
        <v>15</v>
      </c>
      <c r="F187" s="7" t="s">
        <v>21</v>
      </c>
      <c r="G187" s="10">
        <v>39951</v>
      </c>
      <c r="H187" s="11" t="s">
        <v>510</v>
      </c>
      <c r="I187" s="11" t="s">
        <v>733</v>
      </c>
      <c r="J187" s="15"/>
      <c r="K187" s="12" t="s">
        <v>419</v>
      </c>
      <c r="L187" s="10">
        <v>42905</v>
      </c>
      <c r="M187" s="13"/>
      <c r="N187" s="13" t="s">
        <v>1505</v>
      </c>
      <c r="O187" s="13" t="s">
        <v>1506</v>
      </c>
    </row>
    <row r="188" spans="1:15" x14ac:dyDescent="0.2">
      <c r="A188" s="7">
        <v>481</v>
      </c>
      <c r="B188" s="7" t="s">
        <v>351</v>
      </c>
      <c r="C188" s="8">
        <v>4797</v>
      </c>
      <c r="D188" s="12" t="s">
        <v>744</v>
      </c>
      <c r="E188" s="8" t="s">
        <v>15</v>
      </c>
      <c r="F188" s="7" t="s">
        <v>16</v>
      </c>
      <c r="G188" s="10">
        <v>43507</v>
      </c>
      <c r="H188" s="11" t="s">
        <v>510</v>
      </c>
      <c r="I188" s="11" t="s">
        <v>733</v>
      </c>
      <c r="J188" s="12"/>
      <c r="K188" s="12" t="s">
        <v>512</v>
      </c>
      <c r="L188" s="10">
        <v>43507</v>
      </c>
      <c r="M188" s="13"/>
      <c r="N188" s="13" t="s">
        <v>1509</v>
      </c>
      <c r="O188" s="13" t="s">
        <v>1510</v>
      </c>
    </row>
    <row r="189" spans="1:15" x14ac:dyDescent="0.2">
      <c r="A189" s="7">
        <v>482</v>
      </c>
      <c r="B189" s="7" t="s">
        <v>351</v>
      </c>
      <c r="C189" s="8">
        <v>4693</v>
      </c>
      <c r="D189" s="12" t="s">
        <v>745</v>
      </c>
      <c r="E189" s="8" t="s">
        <v>15</v>
      </c>
      <c r="F189" s="7" t="s">
        <v>16</v>
      </c>
      <c r="G189" s="10">
        <v>43214</v>
      </c>
      <c r="H189" s="11" t="s">
        <v>510</v>
      </c>
      <c r="I189" s="11" t="s">
        <v>733</v>
      </c>
      <c r="J189" s="12"/>
      <c r="K189" s="12" t="s">
        <v>512</v>
      </c>
      <c r="L189" s="10">
        <v>43435</v>
      </c>
      <c r="M189" s="13"/>
      <c r="N189" s="13" t="s">
        <v>1509</v>
      </c>
      <c r="O189" s="13" t="s">
        <v>1510</v>
      </c>
    </row>
    <row r="190" spans="1:15" x14ac:dyDescent="0.2">
      <c r="A190" s="7">
        <v>483</v>
      </c>
      <c r="B190" s="7" t="s">
        <v>351</v>
      </c>
      <c r="C190" s="8">
        <v>4727</v>
      </c>
      <c r="D190" s="12" t="s">
        <v>746</v>
      </c>
      <c r="E190" s="8" t="s">
        <v>15</v>
      </c>
      <c r="F190" s="7" t="s">
        <v>21</v>
      </c>
      <c r="G190" s="10">
        <v>43306</v>
      </c>
      <c r="H190" s="11" t="s">
        <v>510</v>
      </c>
      <c r="I190" s="11" t="s">
        <v>733</v>
      </c>
      <c r="J190" s="12"/>
      <c r="K190" s="12" t="s">
        <v>512</v>
      </c>
      <c r="L190" s="10">
        <v>43435</v>
      </c>
      <c r="M190" s="13"/>
      <c r="N190" s="13" t="s">
        <v>1509</v>
      </c>
      <c r="O190" s="13" t="s">
        <v>1510</v>
      </c>
    </row>
    <row r="191" spans="1:15" x14ac:dyDescent="0.2">
      <c r="A191" s="7">
        <v>484</v>
      </c>
      <c r="B191" s="7" t="s">
        <v>351</v>
      </c>
      <c r="C191" s="8">
        <v>4055</v>
      </c>
      <c r="D191" s="12" t="s">
        <v>747</v>
      </c>
      <c r="E191" s="8" t="s">
        <v>15</v>
      </c>
      <c r="F191" s="7" t="s">
        <v>21</v>
      </c>
      <c r="G191" s="10">
        <v>42324</v>
      </c>
      <c r="H191" s="11" t="s">
        <v>510</v>
      </c>
      <c r="I191" s="11" t="s">
        <v>733</v>
      </c>
      <c r="J191" s="12"/>
      <c r="K191" s="12" t="s">
        <v>419</v>
      </c>
      <c r="L191" s="10">
        <v>43435</v>
      </c>
      <c r="M191" s="13"/>
      <c r="N191" s="13" t="s">
        <v>1505</v>
      </c>
      <c r="O191" s="13" t="s">
        <v>1506</v>
      </c>
    </row>
    <row r="192" spans="1:15" x14ac:dyDescent="0.2">
      <c r="A192" s="7">
        <v>485</v>
      </c>
      <c r="B192" s="7" t="s">
        <v>351</v>
      </c>
      <c r="C192" s="8">
        <v>4033</v>
      </c>
      <c r="D192" s="12" t="s">
        <v>748</v>
      </c>
      <c r="E192" s="8" t="s">
        <v>15</v>
      </c>
      <c r="F192" s="7" t="s">
        <v>21</v>
      </c>
      <c r="G192" s="10">
        <v>42292</v>
      </c>
      <c r="H192" s="11" t="s">
        <v>510</v>
      </c>
      <c r="I192" s="11" t="s">
        <v>733</v>
      </c>
      <c r="J192" s="12"/>
      <c r="K192" s="12" t="s">
        <v>530</v>
      </c>
      <c r="L192" s="10">
        <v>42488</v>
      </c>
      <c r="M192" s="13"/>
      <c r="N192" s="13" t="s">
        <v>1511</v>
      </c>
      <c r="O192" s="13" t="s">
        <v>1512</v>
      </c>
    </row>
    <row r="193" spans="1:15" x14ac:dyDescent="0.2">
      <c r="A193" s="7">
        <v>486</v>
      </c>
      <c r="B193" s="7" t="s">
        <v>351</v>
      </c>
      <c r="C193" s="8">
        <v>3710</v>
      </c>
      <c r="D193" s="12" t="s">
        <v>749</v>
      </c>
      <c r="E193" s="8" t="s">
        <v>15</v>
      </c>
      <c r="F193" s="7" t="s">
        <v>16</v>
      </c>
      <c r="G193" s="10">
        <v>41199</v>
      </c>
      <c r="H193" s="11" t="s">
        <v>510</v>
      </c>
      <c r="I193" s="11" t="s">
        <v>733</v>
      </c>
      <c r="J193" s="12"/>
      <c r="K193" s="12" t="s">
        <v>530</v>
      </c>
      <c r="L193" s="10">
        <v>41199</v>
      </c>
      <c r="M193" s="13"/>
      <c r="N193" s="13" t="s">
        <v>1511</v>
      </c>
      <c r="O193" s="13" t="s">
        <v>1512</v>
      </c>
    </row>
    <row r="194" spans="1:15" x14ac:dyDescent="0.2">
      <c r="A194" s="7">
        <v>487</v>
      </c>
      <c r="B194" s="7" t="s">
        <v>351</v>
      </c>
      <c r="C194" s="8">
        <v>3601</v>
      </c>
      <c r="D194" s="12" t="s">
        <v>750</v>
      </c>
      <c r="E194" s="8" t="s">
        <v>15</v>
      </c>
      <c r="F194" s="7" t="s">
        <v>21</v>
      </c>
      <c r="G194" s="10">
        <v>40721</v>
      </c>
      <c r="H194" s="11" t="s">
        <v>510</v>
      </c>
      <c r="I194" s="13" t="s">
        <v>733</v>
      </c>
      <c r="J194" s="12"/>
      <c r="K194" s="12" t="s">
        <v>548</v>
      </c>
      <c r="L194" s="10">
        <v>42488</v>
      </c>
      <c r="M194" s="13"/>
      <c r="N194" s="13" t="s">
        <v>1518</v>
      </c>
      <c r="O194" s="13" t="s">
        <v>1512</v>
      </c>
    </row>
    <row r="195" spans="1:15" x14ac:dyDescent="0.2">
      <c r="A195" s="7">
        <v>488</v>
      </c>
      <c r="B195" s="7" t="s">
        <v>351</v>
      </c>
      <c r="C195" s="8">
        <v>3278</v>
      </c>
      <c r="D195" s="12" t="s">
        <v>751</v>
      </c>
      <c r="E195" s="8" t="s">
        <v>15</v>
      </c>
      <c r="F195" s="7" t="s">
        <v>16</v>
      </c>
      <c r="G195" s="10">
        <v>39356</v>
      </c>
      <c r="H195" s="11" t="s">
        <v>510</v>
      </c>
      <c r="I195" s="11" t="s">
        <v>733</v>
      </c>
      <c r="J195" s="12"/>
      <c r="K195" s="12" t="s">
        <v>512</v>
      </c>
      <c r="L195" s="10">
        <v>43435</v>
      </c>
      <c r="M195" s="13"/>
      <c r="N195" s="13" t="s">
        <v>1509</v>
      </c>
      <c r="O195" s="13" t="s">
        <v>1510</v>
      </c>
    </row>
    <row r="196" spans="1:15" x14ac:dyDescent="0.2">
      <c r="A196" s="7">
        <v>489</v>
      </c>
      <c r="B196" s="7" t="s">
        <v>351</v>
      </c>
      <c r="C196" s="8">
        <v>3196</v>
      </c>
      <c r="D196" s="12" t="s">
        <v>752</v>
      </c>
      <c r="E196" s="8" t="s">
        <v>15</v>
      </c>
      <c r="F196" s="7" t="s">
        <v>21</v>
      </c>
      <c r="G196" s="10">
        <v>38908</v>
      </c>
      <c r="H196" s="11" t="s">
        <v>510</v>
      </c>
      <c r="I196" s="11" t="s">
        <v>733</v>
      </c>
      <c r="J196" s="12"/>
      <c r="K196" s="12" t="s">
        <v>721</v>
      </c>
      <c r="L196" s="10">
        <v>43402</v>
      </c>
      <c r="M196" s="13"/>
      <c r="N196" s="13" t="s">
        <v>1523</v>
      </c>
      <c r="O196" s="13" t="s">
        <v>1512</v>
      </c>
    </row>
    <row r="197" spans="1:15" x14ac:dyDescent="0.2">
      <c r="A197" s="7">
        <v>490</v>
      </c>
      <c r="B197" s="7" t="s">
        <v>351</v>
      </c>
      <c r="C197" s="8">
        <v>3262</v>
      </c>
      <c r="D197" s="12" t="s">
        <v>753</v>
      </c>
      <c r="E197" s="8" t="s">
        <v>15</v>
      </c>
      <c r="F197" s="7" t="s">
        <v>16</v>
      </c>
      <c r="G197" s="10">
        <v>39295</v>
      </c>
      <c r="H197" s="11" t="s">
        <v>510</v>
      </c>
      <c r="I197" s="11" t="s">
        <v>754</v>
      </c>
      <c r="J197" s="12"/>
      <c r="K197" s="12" t="s">
        <v>595</v>
      </c>
      <c r="L197" s="10">
        <v>43350</v>
      </c>
      <c r="M197" s="13" t="s">
        <v>390</v>
      </c>
      <c r="N197" s="13" t="s">
        <v>1522</v>
      </c>
      <c r="O197" s="13" t="s">
        <v>1514</v>
      </c>
    </row>
    <row r="198" spans="1:15" x14ac:dyDescent="0.2">
      <c r="A198" s="7">
        <v>491</v>
      </c>
      <c r="B198" s="7" t="s">
        <v>351</v>
      </c>
      <c r="C198" s="8">
        <v>3170</v>
      </c>
      <c r="D198" s="12" t="s">
        <v>755</v>
      </c>
      <c r="E198" s="8" t="s">
        <v>15</v>
      </c>
      <c r="F198" s="7" t="s">
        <v>21</v>
      </c>
      <c r="G198" s="10">
        <v>38869</v>
      </c>
      <c r="H198" s="11" t="s">
        <v>510</v>
      </c>
      <c r="I198" s="11" t="s">
        <v>754</v>
      </c>
      <c r="J198" s="12"/>
      <c r="K198" s="12" t="s">
        <v>595</v>
      </c>
      <c r="L198" s="10">
        <v>43087</v>
      </c>
      <c r="M198" s="13"/>
      <c r="N198" s="13" t="s">
        <v>1522</v>
      </c>
      <c r="O198" s="13" t="s">
        <v>1514</v>
      </c>
    </row>
    <row r="199" spans="1:15" x14ac:dyDescent="0.2">
      <c r="A199" s="7">
        <v>492</v>
      </c>
      <c r="B199" s="7" t="s">
        <v>351</v>
      </c>
      <c r="C199" s="8">
        <v>3365</v>
      </c>
      <c r="D199" s="12" t="s">
        <v>756</v>
      </c>
      <c r="E199" s="8" t="s">
        <v>15</v>
      </c>
      <c r="F199" s="7" t="s">
        <v>16</v>
      </c>
      <c r="G199" s="10">
        <v>39637</v>
      </c>
      <c r="H199" s="11" t="s">
        <v>510</v>
      </c>
      <c r="I199" s="11" t="s">
        <v>754</v>
      </c>
      <c r="J199" s="12"/>
      <c r="K199" s="12" t="s">
        <v>419</v>
      </c>
      <c r="L199" s="10">
        <v>43087</v>
      </c>
      <c r="M199" s="13"/>
      <c r="N199" s="13" t="s">
        <v>1505</v>
      </c>
      <c r="O199" s="13" t="s">
        <v>1506</v>
      </c>
    </row>
    <row r="200" spans="1:15" x14ac:dyDescent="0.2">
      <c r="A200" s="7">
        <v>493</v>
      </c>
      <c r="B200" s="7" t="s">
        <v>351</v>
      </c>
      <c r="C200" s="8">
        <v>4676</v>
      </c>
      <c r="D200" s="12" t="s">
        <v>757</v>
      </c>
      <c r="E200" s="8" t="s">
        <v>15</v>
      </c>
      <c r="F200" s="7" t="s">
        <v>16</v>
      </c>
      <c r="G200" s="10">
        <v>43181</v>
      </c>
      <c r="H200" s="11" t="s">
        <v>510</v>
      </c>
      <c r="I200" s="11" t="s">
        <v>754</v>
      </c>
      <c r="J200" s="12"/>
      <c r="K200" s="12" t="s">
        <v>512</v>
      </c>
      <c r="L200" s="10">
        <v>43435</v>
      </c>
      <c r="M200" s="13"/>
      <c r="N200" s="13" t="s">
        <v>1509</v>
      </c>
      <c r="O200" s="13" t="s">
        <v>1510</v>
      </c>
    </row>
    <row r="201" spans="1:15" x14ac:dyDescent="0.2">
      <c r="A201" s="7">
        <v>494</v>
      </c>
      <c r="B201" s="7" t="s">
        <v>351</v>
      </c>
      <c r="C201" s="8">
        <v>4817</v>
      </c>
      <c r="D201" s="12" t="s">
        <v>758</v>
      </c>
      <c r="E201" s="8" t="s">
        <v>15</v>
      </c>
      <c r="F201" s="7" t="s">
        <v>21</v>
      </c>
      <c r="G201" s="10">
        <v>43538</v>
      </c>
      <c r="H201" s="11" t="s">
        <v>510</v>
      </c>
      <c r="I201" s="11" t="s">
        <v>754</v>
      </c>
      <c r="J201" s="12"/>
      <c r="K201" s="12" t="s">
        <v>512</v>
      </c>
      <c r="L201" s="10">
        <v>43538</v>
      </c>
      <c r="M201" s="13"/>
      <c r="N201" s="13" t="s">
        <v>1509</v>
      </c>
      <c r="O201" s="13" t="s">
        <v>1510</v>
      </c>
    </row>
    <row r="202" spans="1:15" x14ac:dyDescent="0.2">
      <c r="A202" s="7">
        <v>495</v>
      </c>
      <c r="B202" s="7" t="s">
        <v>351</v>
      </c>
      <c r="C202" s="8">
        <v>4701</v>
      </c>
      <c r="D202" s="12" t="s">
        <v>759</v>
      </c>
      <c r="E202" s="8" t="s">
        <v>15</v>
      </c>
      <c r="F202" s="7" t="s">
        <v>16</v>
      </c>
      <c r="G202" s="10">
        <v>43227</v>
      </c>
      <c r="H202" s="11" t="s">
        <v>436</v>
      </c>
      <c r="I202" s="11" t="s">
        <v>760</v>
      </c>
      <c r="J202" s="12"/>
      <c r="K202" s="12" t="s">
        <v>512</v>
      </c>
      <c r="L202" s="10">
        <v>43435</v>
      </c>
      <c r="M202" s="13"/>
      <c r="N202" s="13" t="s">
        <v>1509</v>
      </c>
      <c r="O202" s="13" t="s">
        <v>1510</v>
      </c>
    </row>
    <row r="203" spans="1:15" x14ac:dyDescent="0.2">
      <c r="A203" s="7">
        <v>496</v>
      </c>
      <c r="B203" s="7" t="s">
        <v>351</v>
      </c>
      <c r="C203" s="8">
        <v>3683</v>
      </c>
      <c r="D203" s="12" t="s">
        <v>761</v>
      </c>
      <c r="E203" s="8" t="s">
        <v>15</v>
      </c>
      <c r="F203" s="7" t="s">
        <v>16</v>
      </c>
      <c r="G203" s="10">
        <v>41116</v>
      </c>
      <c r="H203" s="11" t="s">
        <v>436</v>
      </c>
      <c r="I203" s="11" t="s">
        <v>760</v>
      </c>
      <c r="J203" s="12"/>
      <c r="K203" s="12" t="s">
        <v>419</v>
      </c>
      <c r="L203" s="10">
        <v>43231</v>
      </c>
      <c r="M203" s="13"/>
      <c r="N203" s="13" t="s">
        <v>1505</v>
      </c>
      <c r="O203" s="13" t="s">
        <v>1506</v>
      </c>
    </row>
    <row r="204" spans="1:15" x14ac:dyDescent="0.2">
      <c r="A204" s="7">
        <v>497</v>
      </c>
      <c r="B204" s="7" t="s">
        <v>351</v>
      </c>
      <c r="C204" s="8">
        <v>3186</v>
      </c>
      <c r="D204" s="12" t="s">
        <v>762</v>
      </c>
      <c r="E204" s="8" t="s">
        <v>15</v>
      </c>
      <c r="F204" s="7" t="s">
        <v>21</v>
      </c>
      <c r="G204" s="10">
        <v>38901</v>
      </c>
      <c r="H204" s="11" t="s">
        <v>436</v>
      </c>
      <c r="I204" s="11" t="s">
        <v>760</v>
      </c>
      <c r="J204" s="12"/>
      <c r="K204" s="12" t="s">
        <v>585</v>
      </c>
      <c r="L204" s="10">
        <v>42940</v>
      </c>
      <c r="M204" s="13"/>
      <c r="N204" s="13" t="s">
        <v>1521</v>
      </c>
      <c r="O204" s="13" t="s">
        <v>1514</v>
      </c>
    </row>
    <row r="205" spans="1:15" x14ac:dyDescent="0.2">
      <c r="A205" s="7">
        <v>498</v>
      </c>
      <c r="B205" s="7" t="s">
        <v>351</v>
      </c>
      <c r="C205" s="8">
        <v>4659</v>
      </c>
      <c r="D205" s="12" t="s">
        <v>763</v>
      </c>
      <c r="E205" s="8" t="s">
        <v>15</v>
      </c>
      <c r="F205" s="7" t="s">
        <v>16</v>
      </c>
      <c r="G205" s="10">
        <v>43160</v>
      </c>
      <c r="H205" s="11" t="s">
        <v>436</v>
      </c>
      <c r="I205" s="11" t="s">
        <v>760</v>
      </c>
      <c r="J205" s="11"/>
      <c r="K205" s="12" t="s">
        <v>512</v>
      </c>
      <c r="L205" s="10">
        <v>43435</v>
      </c>
      <c r="M205" s="13"/>
      <c r="N205" s="13" t="s">
        <v>1509</v>
      </c>
      <c r="O205" s="13" t="s">
        <v>1510</v>
      </c>
    </row>
    <row r="206" spans="1:15" x14ac:dyDescent="0.2">
      <c r="A206" s="7">
        <v>499</v>
      </c>
      <c r="B206" s="7" t="s">
        <v>351</v>
      </c>
      <c r="C206" s="8">
        <v>4043</v>
      </c>
      <c r="D206" s="12" t="s">
        <v>764</v>
      </c>
      <c r="E206" s="8" t="s">
        <v>15</v>
      </c>
      <c r="F206" s="7" t="s">
        <v>16</v>
      </c>
      <c r="G206" s="10">
        <v>42303</v>
      </c>
      <c r="H206" s="11" t="s">
        <v>510</v>
      </c>
      <c r="I206" s="11" t="s">
        <v>760</v>
      </c>
      <c r="J206" s="12"/>
      <c r="K206" s="12" t="s">
        <v>569</v>
      </c>
      <c r="L206" s="10">
        <v>43467</v>
      </c>
      <c r="M206" s="13"/>
      <c r="N206" s="13" t="s">
        <v>1511</v>
      </c>
      <c r="O206" s="13" t="s">
        <v>1512</v>
      </c>
    </row>
    <row r="207" spans="1:15" x14ac:dyDescent="0.2">
      <c r="A207" s="7">
        <v>500</v>
      </c>
      <c r="B207" s="7" t="s">
        <v>351</v>
      </c>
      <c r="C207" s="8">
        <v>4762</v>
      </c>
      <c r="D207" s="12" t="s">
        <v>765</v>
      </c>
      <c r="E207" s="8" t="s">
        <v>15</v>
      </c>
      <c r="F207" s="7" t="s">
        <v>21</v>
      </c>
      <c r="G207" s="10">
        <v>43374</v>
      </c>
      <c r="H207" s="11" t="s">
        <v>510</v>
      </c>
      <c r="I207" s="11" t="s">
        <v>766</v>
      </c>
      <c r="J207" s="12"/>
      <c r="K207" s="12" t="s">
        <v>518</v>
      </c>
      <c r="L207" s="10">
        <v>43497</v>
      </c>
      <c r="M207" s="13"/>
      <c r="N207" s="13" t="s">
        <v>1513</v>
      </c>
      <c r="O207" s="13" t="s">
        <v>1514</v>
      </c>
    </row>
    <row r="208" spans="1:15" x14ac:dyDescent="0.2">
      <c r="A208" s="7">
        <v>501</v>
      </c>
      <c r="B208" s="7" t="s">
        <v>351</v>
      </c>
      <c r="C208" s="8">
        <v>4108</v>
      </c>
      <c r="D208" s="16" t="s">
        <v>767</v>
      </c>
      <c r="E208" s="8" t="s">
        <v>15</v>
      </c>
      <c r="F208" s="7" t="s">
        <v>21</v>
      </c>
      <c r="G208" s="10">
        <v>42410</v>
      </c>
      <c r="H208" s="11" t="s">
        <v>510</v>
      </c>
      <c r="I208" s="11" t="s">
        <v>766</v>
      </c>
      <c r="J208" s="12"/>
      <c r="K208" s="12" t="s">
        <v>569</v>
      </c>
      <c r="L208" s="10">
        <v>43475</v>
      </c>
      <c r="M208" s="13"/>
      <c r="N208" s="13" t="s">
        <v>1511</v>
      </c>
      <c r="O208" s="13" t="s">
        <v>1512</v>
      </c>
    </row>
    <row r="209" spans="1:15" x14ac:dyDescent="0.2">
      <c r="A209" s="7">
        <v>502</v>
      </c>
      <c r="B209" s="7" t="s">
        <v>351</v>
      </c>
      <c r="C209" s="8">
        <v>4791</v>
      </c>
      <c r="D209" s="16" t="s">
        <v>768</v>
      </c>
      <c r="E209" s="8" t="s">
        <v>15</v>
      </c>
      <c r="F209" s="7" t="s">
        <v>16</v>
      </c>
      <c r="G209" s="10">
        <v>43495</v>
      </c>
      <c r="H209" s="11" t="s">
        <v>510</v>
      </c>
      <c r="I209" s="11" t="s">
        <v>766</v>
      </c>
      <c r="J209" s="12"/>
      <c r="K209" s="12" t="s">
        <v>512</v>
      </c>
      <c r="L209" s="10">
        <v>43495</v>
      </c>
      <c r="M209" s="13"/>
      <c r="N209" s="13" t="s">
        <v>1509</v>
      </c>
      <c r="O209" s="13" t="s">
        <v>1510</v>
      </c>
    </row>
    <row r="210" spans="1:15" x14ac:dyDescent="0.2">
      <c r="A210" s="7">
        <v>503</v>
      </c>
      <c r="B210" s="7" t="s">
        <v>351</v>
      </c>
      <c r="C210" s="8">
        <v>4793</v>
      </c>
      <c r="D210" s="12" t="s">
        <v>769</v>
      </c>
      <c r="E210" s="8" t="s">
        <v>15</v>
      </c>
      <c r="F210" s="7" t="s">
        <v>16</v>
      </c>
      <c r="G210" s="10">
        <v>43503</v>
      </c>
      <c r="H210" s="11" t="s">
        <v>510</v>
      </c>
      <c r="I210" s="11" t="s">
        <v>766</v>
      </c>
      <c r="J210" s="12"/>
      <c r="K210" s="12" t="s">
        <v>512</v>
      </c>
      <c r="L210" s="10">
        <v>43503</v>
      </c>
      <c r="M210" s="13"/>
      <c r="N210" s="13" t="s">
        <v>1509</v>
      </c>
      <c r="O210" s="13" t="s">
        <v>1510</v>
      </c>
    </row>
    <row r="211" spans="1:15" x14ac:dyDescent="0.2">
      <c r="A211" s="7">
        <v>504</v>
      </c>
      <c r="B211" s="7" t="s">
        <v>351</v>
      </c>
      <c r="C211" s="8">
        <v>4829</v>
      </c>
      <c r="D211" s="16" t="s">
        <v>770</v>
      </c>
      <c r="E211" s="17" t="s">
        <v>15</v>
      </c>
      <c r="F211" s="7" t="s">
        <v>21</v>
      </c>
      <c r="G211" s="10">
        <v>43544</v>
      </c>
      <c r="H211" s="11" t="s">
        <v>510</v>
      </c>
      <c r="I211" s="11" t="s">
        <v>766</v>
      </c>
      <c r="J211" s="12"/>
      <c r="K211" s="12" t="s">
        <v>512</v>
      </c>
      <c r="L211" s="10">
        <v>43544</v>
      </c>
      <c r="M211" s="13"/>
      <c r="N211" s="13" t="s">
        <v>1509</v>
      </c>
      <c r="O211" s="13" t="s">
        <v>1510</v>
      </c>
    </row>
    <row r="212" spans="1:15" x14ac:dyDescent="0.2">
      <c r="A212" s="7">
        <v>505</v>
      </c>
      <c r="B212" s="7" t="s">
        <v>351</v>
      </c>
      <c r="C212" s="8">
        <v>3968</v>
      </c>
      <c r="D212" s="12" t="s">
        <v>771</v>
      </c>
      <c r="E212" s="8" t="s">
        <v>15</v>
      </c>
      <c r="F212" s="7" t="s">
        <v>16</v>
      </c>
      <c r="G212" s="10">
        <v>42156</v>
      </c>
      <c r="H212" s="11" t="s">
        <v>510</v>
      </c>
      <c r="I212" s="11" t="s">
        <v>766</v>
      </c>
      <c r="J212" s="12"/>
      <c r="K212" s="12" t="s">
        <v>419</v>
      </c>
      <c r="L212" s="10">
        <v>43454</v>
      </c>
      <c r="M212" s="13"/>
      <c r="N212" s="13" t="s">
        <v>1505</v>
      </c>
      <c r="O212" s="13" t="s">
        <v>1506</v>
      </c>
    </row>
    <row r="213" spans="1:15" x14ac:dyDescent="0.2">
      <c r="A213" s="7">
        <v>506</v>
      </c>
      <c r="B213" s="7" t="s">
        <v>351</v>
      </c>
      <c r="C213" s="8">
        <v>3091</v>
      </c>
      <c r="D213" s="12" t="s">
        <v>772</v>
      </c>
      <c r="E213" s="8" t="s">
        <v>15</v>
      </c>
      <c r="F213" s="7" t="s">
        <v>21</v>
      </c>
      <c r="G213" s="10">
        <v>38687</v>
      </c>
      <c r="H213" s="11" t="s">
        <v>510</v>
      </c>
      <c r="I213" s="11" t="s">
        <v>773</v>
      </c>
      <c r="J213" s="12"/>
      <c r="K213" s="12" t="s">
        <v>595</v>
      </c>
      <c r="L213" s="10">
        <v>43584</v>
      </c>
      <c r="M213" s="13"/>
      <c r="N213" s="13" t="s">
        <v>1522</v>
      </c>
      <c r="O213" s="13" t="s">
        <v>1514</v>
      </c>
    </row>
    <row r="214" spans="1:15" x14ac:dyDescent="0.2">
      <c r="A214" s="7">
        <v>507</v>
      </c>
      <c r="B214" s="7" t="s">
        <v>351</v>
      </c>
      <c r="C214" s="8">
        <v>4050</v>
      </c>
      <c r="D214" s="12" t="s">
        <v>774</v>
      </c>
      <c r="E214" s="8" t="s">
        <v>15</v>
      </c>
      <c r="F214" s="7" t="s">
        <v>16</v>
      </c>
      <c r="G214" s="10">
        <v>42312</v>
      </c>
      <c r="H214" s="11" t="s">
        <v>510</v>
      </c>
      <c r="I214" s="11" t="s">
        <v>773</v>
      </c>
      <c r="J214" s="12"/>
      <c r="K214" s="12" t="s">
        <v>419</v>
      </c>
      <c r="L214" s="10">
        <v>43454</v>
      </c>
      <c r="M214" s="13"/>
      <c r="N214" s="13" t="s">
        <v>1505</v>
      </c>
      <c r="O214" s="13" t="s">
        <v>1506</v>
      </c>
    </row>
    <row r="215" spans="1:15" x14ac:dyDescent="0.2">
      <c r="A215" s="7">
        <v>508</v>
      </c>
      <c r="B215" s="7" t="s">
        <v>351</v>
      </c>
      <c r="C215" s="8">
        <v>4757</v>
      </c>
      <c r="D215" s="12" t="s">
        <v>775</v>
      </c>
      <c r="E215" s="8" t="s">
        <v>15</v>
      </c>
      <c r="F215" s="7" t="s">
        <v>21</v>
      </c>
      <c r="G215" s="10">
        <v>43369</v>
      </c>
      <c r="H215" s="11" t="s">
        <v>510</v>
      </c>
      <c r="I215" s="13" t="s">
        <v>773</v>
      </c>
      <c r="J215" s="15"/>
      <c r="K215" s="12" t="s">
        <v>512</v>
      </c>
      <c r="L215" s="10">
        <v>43454</v>
      </c>
      <c r="M215" s="13"/>
      <c r="N215" s="13" t="s">
        <v>1509</v>
      </c>
      <c r="O215" s="13" t="s">
        <v>1510</v>
      </c>
    </row>
    <row r="216" spans="1:15" x14ac:dyDescent="0.2">
      <c r="A216" s="7">
        <v>509</v>
      </c>
      <c r="B216" s="7" t="s">
        <v>351</v>
      </c>
      <c r="C216" s="8">
        <v>4815</v>
      </c>
      <c r="D216" s="12" t="s">
        <v>776</v>
      </c>
      <c r="E216" s="8" t="s">
        <v>15</v>
      </c>
      <c r="F216" s="7" t="s">
        <v>21</v>
      </c>
      <c r="G216" s="10">
        <v>43538</v>
      </c>
      <c r="H216" s="11" t="s">
        <v>510</v>
      </c>
      <c r="I216" s="11" t="s">
        <v>773</v>
      </c>
      <c r="J216" s="12"/>
      <c r="K216" s="12" t="s">
        <v>512</v>
      </c>
      <c r="L216" s="10">
        <v>43538</v>
      </c>
      <c r="M216" s="13"/>
      <c r="N216" s="13" t="s">
        <v>1509</v>
      </c>
      <c r="O216" s="13" t="s">
        <v>1510</v>
      </c>
    </row>
    <row r="217" spans="1:15" x14ac:dyDescent="0.2">
      <c r="A217" s="7">
        <v>510</v>
      </c>
      <c r="B217" s="7" t="s">
        <v>351</v>
      </c>
      <c r="C217" s="8">
        <v>2749</v>
      </c>
      <c r="D217" s="12" t="s">
        <v>777</v>
      </c>
      <c r="E217" s="8" t="s">
        <v>15</v>
      </c>
      <c r="F217" s="7" t="s">
        <v>21</v>
      </c>
      <c r="G217" s="10">
        <v>37789</v>
      </c>
      <c r="H217" s="11" t="s">
        <v>510</v>
      </c>
      <c r="I217" s="11" t="s">
        <v>778</v>
      </c>
      <c r="J217" s="12"/>
      <c r="K217" s="12" t="s">
        <v>528</v>
      </c>
      <c r="L217" s="10">
        <v>43556</v>
      </c>
      <c r="M217" s="13"/>
      <c r="N217" s="13" t="s">
        <v>1515</v>
      </c>
      <c r="O217" s="13" t="s">
        <v>1514</v>
      </c>
    </row>
    <row r="218" spans="1:15" x14ac:dyDescent="0.2">
      <c r="A218" s="7">
        <v>511</v>
      </c>
      <c r="B218" s="7" t="s">
        <v>351</v>
      </c>
      <c r="C218" s="8">
        <v>4683</v>
      </c>
      <c r="D218" s="12" t="s">
        <v>779</v>
      </c>
      <c r="E218" s="8" t="s">
        <v>15</v>
      </c>
      <c r="F218" s="7" t="s">
        <v>21</v>
      </c>
      <c r="G218" s="10">
        <v>43201</v>
      </c>
      <c r="H218" s="11" t="s">
        <v>510</v>
      </c>
      <c r="I218" s="11" t="s">
        <v>778</v>
      </c>
      <c r="J218" s="12"/>
      <c r="K218" s="12" t="s">
        <v>721</v>
      </c>
      <c r="L218" s="10">
        <v>43384</v>
      </c>
      <c r="M218" s="13"/>
      <c r="N218" s="13" t="s">
        <v>1523</v>
      </c>
      <c r="O218" s="13" t="s">
        <v>1512</v>
      </c>
    </row>
    <row r="219" spans="1:15" x14ac:dyDescent="0.2">
      <c r="A219" s="7">
        <v>512</v>
      </c>
      <c r="B219" s="7" t="s">
        <v>351</v>
      </c>
      <c r="C219" s="8">
        <v>4039</v>
      </c>
      <c r="D219" s="12" t="s">
        <v>780</v>
      </c>
      <c r="E219" s="8" t="s">
        <v>15</v>
      </c>
      <c r="F219" s="7" t="s">
        <v>21</v>
      </c>
      <c r="G219" s="10">
        <v>42303</v>
      </c>
      <c r="H219" s="11" t="s">
        <v>510</v>
      </c>
      <c r="I219" s="11" t="s">
        <v>778</v>
      </c>
      <c r="J219" s="12"/>
      <c r="K219" s="12" t="s">
        <v>419</v>
      </c>
      <c r="L219" s="10">
        <v>43435</v>
      </c>
      <c r="M219" s="13"/>
      <c r="N219" s="13" t="s">
        <v>1505</v>
      </c>
      <c r="O219" s="13" t="s">
        <v>1506</v>
      </c>
    </row>
    <row r="220" spans="1:15" x14ac:dyDescent="0.2">
      <c r="A220" s="7">
        <v>513</v>
      </c>
      <c r="B220" s="7" t="s">
        <v>351</v>
      </c>
      <c r="C220" s="8">
        <v>3866</v>
      </c>
      <c r="D220" s="12" t="s">
        <v>781</v>
      </c>
      <c r="E220" s="8" t="s">
        <v>15</v>
      </c>
      <c r="F220" s="7" t="s">
        <v>21</v>
      </c>
      <c r="G220" s="10">
        <v>41911</v>
      </c>
      <c r="H220" s="11" t="s">
        <v>510</v>
      </c>
      <c r="I220" s="11" t="s">
        <v>778</v>
      </c>
      <c r="J220" s="12"/>
      <c r="K220" s="12" t="s">
        <v>419</v>
      </c>
      <c r="L220" s="10">
        <v>43435</v>
      </c>
      <c r="M220" s="13"/>
      <c r="N220" s="13" t="s">
        <v>1505</v>
      </c>
      <c r="O220" s="13" t="s">
        <v>1506</v>
      </c>
    </row>
    <row r="221" spans="1:15" x14ac:dyDescent="0.2">
      <c r="A221" s="7">
        <v>514</v>
      </c>
      <c r="B221" s="7" t="s">
        <v>351</v>
      </c>
      <c r="C221" s="8">
        <v>4191</v>
      </c>
      <c r="D221" s="12" t="s">
        <v>782</v>
      </c>
      <c r="E221" s="8" t="s">
        <v>15</v>
      </c>
      <c r="F221" s="7" t="s">
        <v>16</v>
      </c>
      <c r="G221" s="10">
        <v>42520</v>
      </c>
      <c r="H221" s="11" t="s">
        <v>510</v>
      </c>
      <c r="I221" s="11" t="s">
        <v>778</v>
      </c>
      <c r="J221" s="12"/>
      <c r="K221" s="12" t="s">
        <v>548</v>
      </c>
      <c r="L221" s="10">
        <v>42618</v>
      </c>
      <c r="M221" s="13"/>
      <c r="N221" s="13" t="s">
        <v>1518</v>
      </c>
      <c r="O221" s="13" t="s">
        <v>1512</v>
      </c>
    </row>
    <row r="222" spans="1:15" x14ac:dyDescent="0.2">
      <c r="A222" s="7">
        <v>515</v>
      </c>
      <c r="B222" s="7" t="s">
        <v>351</v>
      </c>
      <c r="C222" s="8">
        <v>4357</v>
      </c>
      <c r="D222" s="12" t="s">
        <v>783</v>
      </c>
      <c r="E222" s="8" t="s">
        <v>15</v>
      </c>
      <c r="F222" s="7" t="s">
        <v>16</v>
      </c>
      <c r="G222" s="10">
        <v>42676</v>
      </c>
      <c r="H222" s="11" t="s">
        <v>510</v>
      </c>
      <c r="I222" s="11" t="s">
        <v>778</v>
      </c>
      <c r="J222" s="12"/>
      <c r="K222" s="12" t="s">
        <v>512</v>
      </c>
      <c r="L222" s="10">
        <v>43435</v>
      </c>
      <c r="M222" s="13"/>
      <c r="N222" s="13" t="s">
        <v>1509</v>
      </c>
      <c r="O222" s="13" t="s">
        <v>1510</v>
      </c>
    </row>
    <row r="223" spans="1:15" x14ac:dyDescent="0.2">
      <c r="A223" s="7">
        <v>516</v>
      </c>
      <c r="B223" s="7" t="s">
        <v>351</v>
      </c>
      <c r="C223" s="8">
        <v>4248</v>
      </c>
      <c r="D223" s="12" t="s">
        <v>784</v>
      </c>
      <c r="E223" s="8" t="s">
        <v>15</v>
      </c>
      <c r="F223" s="7" t="s">
        <v>21</v>
      </c>
      <c r="G223" s="10">
        <v>42555</v>
      </c>
      <c r="H223" s="11" t="s">
        <v>510</v>
      </c>
      <c r="I223" s="11" t="s">
        <v>778</v>
      </c>
      <c r="J223" s="12"/>
      <c r="K223" s="12" t="s">
        <v>419</v>
      </c>
      <c r="L223" s="10">
        <v>43435</v>
      </c>
      <c r="M223" s="13"/>
      <c r="N223" s="13" t="s">
        <v>1505</v>
      </c>
      <c r="O223" s="13" t="s">
        <v>1506</v>
      </c>
    </row>
    <row r="224" spans="1:15" x14ac:dyDescent="0.2">
      <c r="A224" s="7">
        <v>517</v>
      </c>
      <c r="B224" s="7" t="s">
        <v>351</v>
      </c>
      <c r="C224" s="8">
        <v>4378</v>
      </c>
      <c r="D224" s="12" t="s">
        <v>785</v>
      </c>
      <c r="E224" s="8" t="s">
        <v>15</v>
      </c>
      <c r="F224" s="7" t="s">
        <v>21</v>
      </c>
      <c r="G224" s="10">
        <v>42690</v>
      </c>
      <c r="H224" s="11" t="s">
        <v>510</v>
      </c>
      <c r="I224" s="11" t="s">
        <v>778</v>
      </c>
      <c r="J224" s="12"/>
      <c r="K224" s="12" t="s">
        <v>512</v>
      </c>
      <c r="L224" s="10">
        <v>43435</v>
      </c>
      <c r="M224" s="13"/>
      <c r="N224" s="13" t="s">
        <v>1509</v>
      </c>
      <c r="O224" s="13" t="s">
        <v>1510</v>
      </c>
    </row>
    <row r="225" spans="1:15" x14ac:dyDescent="0.2">
      <c r="A225" s="7">
        <v>518</v>
      </c>
      <c r="B225" s="7" t="s">
        <v>351</v>
      </c>
      <c r="C225" s="8">
        <v>2235</v>
      </c>
      <c r="D225" s="12" t="s">
        <v>786</v>
      </c>
      <c r="E225" s="8" t="s">
        <v>15</v>
      </c>
      <c r="F225" s="7" t="s">
        <v>16</v>
      </c>
      <c r="G225" s="10">
        <v>35284</v>
      </c>
      <c r="H225" s="11" t="s">
        <v>510</v>
      </c>
      <c r="I225" s="13" t="s">
        <v>778</v>
      </c>
      <c r="J225" s="12"/>
      <c r="K225" s="12" t="s">
        <v>554</v>
      </c>
      <c r="L225" s="10">
        <v>43435</v>
      </c>
      <c r="M225" s="13"/>
      <c r="N225" s="13" t="s">
        <v>1519</v>
      </c>
      <c r="O225" s="13" t="s">
        <v>1506</v>
      </c>
    </row>
    <row r="226" spans="1:15" x14ac:dyDescent="0.2">
      <c r="A226" s="7">
        <v>519</v>
      </c>
      <c r="B226" s="7" t="s">
        <v>351</v>
      </c>
      <c r="C226" s="8">
        <v>3868</v>
      </c>
      <c r="D226" s="12" t="s">
        <v>787</v>
      </c>
      <c r="E226" s="8" t="s">
        <v>15</v>
      </c>
      <c r="F226" s="7" t="s">
        <v>21</v>
      </c>
      <c r="G226" s="10">
        <v>41913</v>
      </c>
      <c r="H226" s="11" t="s">
        <v>510</v>
      </c>
      <c r="I226" s="13" t="s">
        <v>778</v>
      </c>
      <c r="J226" s="12"/>
      <c r="K226" s="12" t="s">
        <v>530</v>
      </c>
      <c r="L226" s="10">
        <v>41913</v>
      </c>
      <c r="M226" s="13"/>
      <c r="N226" s="13" t="s">
        <v>1511</v>
      </c>
      <c r="O226" s="13" t="s">
        <v>1512</v>
      </c>
    </row>
    <row r="227" spans="1:15" x14ac:dyDescent="0.2">
      <c r="A227" s="7">
        <v>520</v>
      </c>
      <c r="B227" s="7" t="s">
        <v>351</v>
      </c>
      <c r="C227" s="8">
        <v>3634</v>
      </c>
      <c r="D227" s="12" t="s">
        <v>788</v>
      </c>
      <c r="E227" s="8" t="s">
        <v>15</v>
      </c>
      <c r="F227" s="7" t="s">
        <v>21</v>
      </c>
      <c r="G227" s="10">
        <v>40834</v>
      </c>
      <c r="H227" s="11" t="s">
        <v>510</v>
      </c>
      <c r="I227" s="13" t="s">
        <v>778</v>
      </c>
      <c r="J227" s="12"/>
      <c r="K227" s="12" t="s">
        <v>512</v>
      </c>
      <c r="L227" s="10">
        <v>43435</v>
      </c>
      <c r="M227" s="13"/>
      <c r="N227" s="13" t="s">
        <v>1509</v>
      </c>
      <c r="O227" s="13" t="s">
        <v>1510</v>
      </c>
    </row>
    <row r="228" spans="1:15" x14ac:dyDescent="0.2">
      <c r="A228" s="7">
        <v>521</v>
      </c>
      <c r="B228" s="7" t="s">
        <v>351</v>
      </c>
      <c r="C228" s="8">
        <v>4189</v>
      </c>
      <c r="D228" s="12" t="s">
        <v>789</v>
      </c>
      <c r="E228" s="8" t="s">
        <v>15</v>
      </c>
      <c r="F228" s="7" t="s">
        <v>16</v>
      </c>
      <c r="G228" s="10">
        <v>42520</v>
      </c>
      <c r="H228" s="11" t="s">
        <v>510</v>
      </c>
      <c r="I228" s="11" t="s">
        <v>778</v>
      </c>
      <c r="J228" s="12"/>
      <c r="K228" s="12" t="s">
        <v>548</v>
      </c>
      <c r="L228" s="10">
        <v>42576</v>
      </c>
      <c r="M228" s="13"/>
      <c r="N228" s="13" t="s">
        <v>1518</v>
      </c>
      <c r="O228" s="13" t="s">
        <v>1512</v>
      </c>
    </row>
    <row r="229" spans="1:15" x14ac:dyDescent="0.2">
      <c r="A229" s="7">
        <v>522</v>
      </c>
      <c r="B229" s="7" t="s">
        <v>351</v>
      </c>
      <c r="C229" s="8">
        <v>4675</v>
      </c>
      <c r="D229" s="12" t="s">
        <v>790</v>
      </c>
      <c r="E229" s="8" t="s">
        <v>15</v>
      </c>
      <c r="F229" s="7" t="s">
        <v>21</v>
      </c>
      <c r="G229" s="10">
        <v>43181</v>
      </c>
      <c r="H229" s="11" t="s">
        <v>510</v>
      </c>
      <c r="I229" s="13" t="s">
        <v>778</v>
      </c>
      <c r="J229" s="12"/>
      <c r="K229" s="12" t="s">
        <v>530</v>
      </c>
      <c r="L229" s="10">
        <v>43181</v>
      </c>
      <c r="M229" s="13"/>
      <c r="N229" s="13" t="s">
        <v>1511</v>
      </c>
      <c r="O229" s="13" t="s">
        <v>1512</v>
      </c>
    </row>
    <row r="230" spans="1:15" x14ac:dyDescent="0.2">
      <c r="A230" s="7">
        <v>523</v>
      </c>
      <c r="B230" s="7" t="s">
        <v>351</v>
      </c>
      <c r="C230" s="8">
        <v>4526</v>
      </c>
      <c r="D230" s="12" t="s">
        <v>791</v>
      </c>
      <c r="E230" s="8" t="s">
        <v>15</v>
      </c>
      <c r="F230" s="7" t="s">
        <v>16</v>
      </c>
      <c r="G230" s="10">
        <v>42877</v>
      </c>
      <c r="H230" s="11" t="s">
        <v>510</v>
      </c>
      <c r="I230" s="13" t="s">
        <v>778</v>
      </c>
      <c r="J230" s="12"/>
      <c r="K230" s="12" t="s">
        <v>569</v>
      </c>
      <c r="L230" s="10">
        <v>43533</v>
      </c>
      <c r="M230" s="13"/>
      <c r="N230" s="13" t="s">
        <v>1511</v>
      </c>
      <c r="O230" s="13" t="s">
        <v>1512</v>
      </c>
    </row>
    <row r="231" spans="1:15" x14ac:dyDescent="0.2">
      <c r="A231" s="7">
        <v>524</v>
      </c>
      <c r="B231" s="7" t="s">
        <v>351</v>
      </c>
      <c r="C231" s="8">
        <v>2549</v>
      </c>
      <c r="D231" s="12" t="s">
        <v>792</v>
      </c>
      <c r="E231" s="8" t="s">
        <v>15</v>
      </c>
      <c r="F231" s="7" t="s">
        <v>21</v>
      </c>
      <c r="G231" s="10">
        <v>36781</v>
      </c>
      <c r="H231" s="11" t="s">
        <v>510</v>
      </c>
      <c r="I231" s="13" t="s">
        <v>793</v>
      </c>
      <c r="J231" s="12"/>
      <c r="K231" s="12" t="s">
        <v>528</v>
      </c>
      <c r="L231" s="10">
        <v>43542</v>
      </c>
      <c r="M231" s="13"/>
      <c r="N231" s="13" t="s">
        <v>1515</v>
      </c>
      <c r="O231" s="13" t="s">
        <v>1514</v>
      </c>
    </row>
    <row r="232" spans="1:15" x14ac:dyDescent="0.2">
      <c r="A232" s="7">
        <v>525</v>
      </c>
      <c r="B232" s="7" t="s">
        <v>351</v>
      </c>
      <c r="C232" s="8">
        <v>1722</v>
      </c>
      <c r="D232" s="12" t="s">
        <v>794</v>
      </c>
      <c r="E232" s="8" t="s">
        <v>15</v>
      </c>
      <c r="F232" s="7" t="s">
        <v>21</v>
      </c>
      <c r="G232" s="10">
        <v>31049</v>
      </c>
      <c r="H232" s="11" t="s">
        <v>510</v>
      </c>
      <c r="I232" s="11" t="s">
        <v>793</v>
      </c>
      <c r="J232" s="12"/>
      <c r="K232" s="12" t="s">
        <v>419</v>
      </c>
      <c r="L232" s="10">
        <v>43435</v>
      </c>
      <c r="M232" s="13"/>
      <c r="N232" s="13" t="s">
        <v>1505</v>
      </c>
      <c r="O232" s="13" t="s">
        <v>1506</v>
      </c>
    </row>
    <row r="233" spans="1:15" x14ac:dyDescent="0.2">
      <c r="A233" s="7">
        <v>526</v>
      </c>
      <c r="B233" s="7" t="s">
        <v>351</v>
      </c>
      <c r="C233" s="8">
        <v>2096</v>
      </c>
      <c r="D233" s="12" t="s">
        <v>795</v>
      </c>
      <c r="E233" s="8" t="s">
        <v>15</v>
      </c>
      <c r="F233" s="7" t="s">
        <v>21</v>
      </c>
      <c r="G233" s="10">
        <v>35004</v>
      </c>
      <c r="H233" s="11" t="s">
        <v>510</v>
      </c>
      <c r="I233" s="13" t="s">
        <v>793</v>
      </c>
      <c r="J233" s="12"/>
      <c r="K233" s="12" t="s">
        <v>554</v>
      </c>
      <c r="L233" s="10">
        <v>43435</v>
      </c>
      <c r="M233" s="13"/>
      <c r="N233" s="13" t="s">
        <v>1519</v>
      </c>
      <c r="O233" s="13" t="s">
        <v>1506</v>
      </c>
    </row>
    <row r="234" spans="1:15" x14ac:dyDescent="0.2">
      <c r="A234" s="7">
        <v>527</v>
      </c>
      <c r="B234" s="7" t="s">
        <v>351</v>
      </c>
      <c r="C234" s="8">
        <v>4365</v>
      </c>
      <c r="D234" s="12" t="s">
        <v>796</v>
      </c>
      <c r="E234" s="8" t="s">
        <v>15</v>
      </c>
      <c r="F234" s="7" t="s">
        <v>16</v>
      </c>
      <c r="G234" s="10">
        <v>42681</v>
      </c>
      <c r="H234" s="11" t="s">
        <v>510</v>
      </c>
      <c r="I234" s="13" t="s">
        <v>793</v>
      </c>
      <c r="J234" s="11"/>
      <c r="K234" s="12" t="s">
        <v>512</v>
      </c>
      <c r="L234" s="10">
        <v>43435</v>
      </c>
      <c r="M234" s="13"/>
      <c r="N234" s="13" t="s">
        <v>1509</v>
      </c>
      <c r="O234" s="13" t="s">
        <v>1510</v>
      </c>
    </row>
    <row r="235" spans="1:15" x14ac:dyDescent="0.2">
      <c r="A235" s="7">
        <v>528</v>
      </c>
      <c r="B235" s="7" t="s">
        <v>351</v>
      </c>
      <c r="C235" s="8">
        <v>4608</v>
      </c>
      <c r="D235" s="12" t="s">
        <v>797</v>
      </c>
      <c r="E235" s="8" t="s">
        <v>15</v>
      </c>
      <c r="F235" s="7" t="s">
        <v>16</v>
      </c>
      <c r="G235" s="10">
        <v>43017</v>
      </c>
      <c r="H235" s="11" t="s">
        <v>510</v>
      </c>
      <c r="I235" s="13" t="s">
        <v>793</v>
      </c>
      <c r="J235" s="12"/>
      <c r="K235" s="12" t="s">
        <v>569</v>
      </c>
      <c r="L235" s="10">
        <v>43467</v>
      </c>
      <c r="M235" s="13"/>
      <c r="N235" s="13" t="s">
        <v>1511</v>
      </c>
      <c r="O235" s="13" t="s">
        <v>1512</v>
      </c>
    </row>
    <row r="236" spans="1:15" x14ac:dyDescent="0.2">
      <c r="A236" s="7">
        <v>529</v>
      </c>
      <c r="B236" s="7" t="s">
        <v>351</v>
      </c>
      <c r="C236" s="8">
        <v>3227</v>
      </c>
      <c r="D236" s="12" t="s">
        <v>798</v>
      </c>
      <c r="E236" s="8" t="s">
        <v>15</v>
      </c>
      <c r="F236" s="7" t="s">
        <v>21</v>
      </c>
      <c r="G236" s="10">
        <v>39015</v>
      </c>
      <c r="H236" s="11" t="s">
        <v>510</v>
      </c>
      <c r="I236" s="11" t="s">
        <v>793</v>
      </c>
      <c r="J236" s="12"/>
      <c r="K236" s="12" t="s">
        <v>548</v>
      </c>
      <c r="L236" s="10">
        <v>43446</v>
      </c>
      <c r="M236" s="13"/>
      <c r="N236" s="13" t="s">
        <v>1518</v>
      </c>
      <c r="O236" s="13" t="s">
        <v>1512</v>
      </c>
    </row>
    <row r="237" spans="1:15" x14ac:dyDescent="0.2">
      <c r="A237" s="7">
        <v>530</v>
      </c>
      <c r="B237" s="7" t="s">
        <v>351</v>
      </c>
      <c r="C237" s="8">
        <v>4037</v>
      </c>
      <c r="D237" s="12" t="s">
        <v>799</v>
      </c>
      <c r="E237" s="8" t="s">
        <v>15</v>
      </c>
      <c r="F237" s="7" t="s">
        <v>21</v>
      </c>
      <c r="G237" s="10">
        <v>42297</v>
      </c>
      <c r="H237" s="11" t="s">
        <v>510</v>
      </c>
      <c r="I237" s="11" t="s">
        <v>793</v>
      </c>
      <c r="J237" s="12"/>
      <c r="K237" s="12" t="s">
        <v>530</v>
      </c>
      <c r="L237" s="10">
        <v>43171</v>
      </c>
      <c r="M237" s="13"/>
      <c r="N237" s="13" t="s">
        <v>1511</v>
      </c>
      <c r="O237" s="13" t="s">
        <v>1512</v>
      </c>
    </row>
    <row r="238" spans="1:15" x14ac:dyDescent="0.2">
      <c r="A238" s="7">
        <v>531</v>
      </c>
      <c r="B238" s="7" t="s">
        <v>351</v>
      </c>
      <c r="C238" s="8">
        <v>3302</v>
      </c>
      <c r="D238" s="12" t="s">
        <v>800</v>
      </c>
      <c r="E238" s="8" t="s">
        <v>15</v>
      </c>
      <c r="F238" s="7" t="s">
        <v>21</v>
      </c>
      <c r="G238" s="10">
        <v>39436</v>
      </c>
      <c r="H238" s="11" t="s">
        <v>510</v>
      </c>
      <c r="I238" s="11" t="s">
        <v>793</v>
      </c>
      <c r="J238" s="12"/>
      <c r="K238" s="12" t="s">
        <v>530</v>
      </c>
      <c r="L238" s="10">
        <v>41512</v>
      </c>
      <c r="M238" s="13"/>
      <c r="N238" s="13" t="s">
        <v>1511</v>
      </c>
      <c r="O238" s="13" t="s">
        <v>1512</v>
      </c>
    </row>
    <row r="239" spans="1:15" x14ac:dyDescent="0.2">
      <c r="A239" s="7">
        <v>532</v>
      </c>
      <c r="B239" s="7" t="s">
        <v>351</v>
      </c>
      <c r="C239" s="8">
        <v>4164</v>
      </c>
      <c r="D239" s="12" t="s">
        <v>801</v>
      </c>
      <c r="E239" s="8" t="s">
        <v>15</v>
      </c>
      <c r="F239" s="7" t="s">
        <v>21</v>
      </c>
      <c r="G239" s="10">
        <v>42492</v>
      </c>
      <c r="H239" s="11" t="s">
        <v>510</v>
      </c>
      <c r="I239" s="15" t="s">
        <v>793</v>
      </c>
      <c r="J239" s="12"/>
      <c r="K239" s="12" t="s">
        <v>530</v>
      </c>
      <c r="L239" s="10">
        <v>42584</v>
      </c>
      <c r="M239" s="13"/>
      <c r="N239" s="13" t="s">
        <v>1511</v>
      </c>
      <c r="O239" s="13" t="s">
        <v>1512</v>
      </c>
    </row>
    <row r="240" spans="1:15" x14ac:dyDescent="0.2">
      <c r="A240" s="7">
        <v>533</v>
      </c>
      <c r="B240" s="7" t="s">
        <v>351</v>
      </c>
      <c r="C240" s="8">
        <v>4440</v>
      </c>
      <c r="D240" s="12" t="s">
        <v>802</v>
      </c>
      <c r="E240" s="8" t="s">
        <v>15</v>
      </c>
      <c r="F240" s="7" t="s">
        <v>16</v>
      </c>
      <c r="G240" s="10">
        <v>42758</v>
      </c>
      <c r="H240" s="11" t="s">
        <v>510</v>
      </c>
      <c r="I240" s="11" t="s">
        <v>793</v>
      </c>
      <c r="J240" s="12"/>
      <c r="K240" s="12" t="s">
        <v>512</v>
      </c>
      <c r="L240" s="10">
        <v>43435</v>
      </c>
      <c r="M240" s="13"/>
      <c r="N240" s="13" t="s">
        <v>1509</v>
      </c>
      <c r="O240" s="13" t="s">
        <v>1510</v>
      </c>
    </row>
    <row r="241" spans="1:15" x14ac:dyDescent="0.2">
      <c r="A241" s="7">
        <v>534</v>
      </c>
      <c r="B241" s="7" t="s">
        <v>351</v>
      </c>
      <c r="C241" s="8">
        <v>3519</v>
      </c>
      <c r="D241" s="16" t="s">
        <v>803</v>
      </c>
      <c r="E241" s="17" t="s">
        <v>15</v>
      </c>
      <c r="F241" s="7" t="s">
        <v>21</v>
      </c>
      <c r="G241" s="10">
        <v>40360</v>
      </c>
      <c r="H241" s="11" t="s">
        <v>510</v>
      </c>
      <c r="I241" s="11" t="s">
        <v>793</v>
      </c>
      <c r="J241" s="12"/>
      <c r="K241" s="12" t="s">
        <v>419</v>
      </c>
      <c r="L241" s="10">
        <v>43435</v>
      </c>
      <c r="M241" s="13"/>
      <c r="N241" s="13" t="s">
        <v>1505</v>
      </c>
      <c r="O241" s="13" t="s">
        <v>1506</v>
      </c>
    </row>
    <row r="242" spans="1:15" x14ac:dyDescent="0.2">
      <c r="A242" s="7">
        <v>535</v>
      </c>
      <c r="B242" s="7" t="s">
        <v>351</v>
      </c>
      <c r="C242" s="8">
        <v>3313</v>
      </c>
      <c r="D242" s="12" t="s">
        <v>804</v>
      </c>
      <c r="E242" s="8" t="s">
        <v>15</v>
      </c>
      <c r="F242" s="7" t="s">
        <v>16</v>
      </c>
      <c r="G242" s="10">
        <v>39483</v>
      </c>
      <c r="H242" s="11" t="s">
        <v>510</v>
      </c>
      <c r="I242" s="11" t="s">
        <v>793</v>
      </c>
      <c r="J242" s="12"/>
      <c r="K242" s="12" t="s">
        <v>548</v>
      </c>
      <c r="L242" s="10">
        <v>43171</v>
      </c>
      <c r="M242" s="13"/>
      <c r="N242" s="13" t="s">
        <v>1518</v>
      </c>
      <c r="O242" s="13" t="s">
        <v>1512</v>
      </c>
    </row>
    <row r="243" spans="1:15" x14ac:dyDescent="0.2">
      <c r="A243" s="7">
        <v>536</v>
      </c>
      <c r="B243" s="7" t="s">
        <v>351</v>
      </c>
      <c r="C243" s="8">
        <v>4744</v>
      </c>
      <c r="D243" s="12" t="s">
        <v>805</v>
      </c>
      <c r="E243" s="8" t="s">
        <v>15</v>
      </c>
      <c r="F243" s="7" t="s">
        <v>16</v>
      </c>
      <c r="G243" s="10">
        <v>43341</v>
      </c>
      <c r="H243" s="11" t="s">
        <v>510</v>
      </c>
      <c r="I243" s="11" t="s">
        <v>793</v>
      </c>
      <c r="J243" s="12"/>
      <c r="K243" s="12" t="s">
        <v>512</v>
      </c>
      <c r="L243" s="10">
        <v>43435</v>
      </c>
      <c r="M243" s="13"/>
      <c r="N243" s="13" t="s">
        <v>1509</v>
      </c>
      <c r="O243" s="13" t="s">
        <v>1510</v>
      </c>
    </row>
    <row r="244" spans="1:15" x14ac:dyDescent="0.2">
      <c r="A244" s="7">
        <v>537</v>
      </c>
      <c r="B244" s="7" t="s">
        <v>351</v>
      </c>
      <c r="C244" s="8">
        <v>4813</v>
      </c>
      <c r="D244" s="12" t="s">
        <v>806</v>
      </c>
      <c r="E244" s="8" t="s">
        <v>15</v>
      </c>
      <c r="F244" s="7" t="s">
        <v>21</v>
      </c>
      <c r="G244" s="10">
        <v>43538</v>
      </c>
      <c r="H244" s="11" t="s">
        <v>510</v>
      </c>
      <c r="I244" s="11" t="s">
        <v>793</v>
      </c>
      <c r="J244" s="12"/>
      <c r="K244" s="12" t="s">
        <v>715</v>
      </c>
      <c r="L244" s="10">
        <v>43538</v>
      </c>
      <c r="M244" s="13"/>
      <c r="N244" s="13" t="s">
        <v>1518</v>
      </c>
      <c r="O244" s="13" t="s">
        <v>1512</v>
      </c>
    </row>
    <row r="245" spans="1:15" x14ac:dyDescent="0.2">
      <c r="A245" s="7">
        <v>538</v>
      </c>
      <c r="B245" s="7" t="s">
        <v>351</v>
      </c>
      <c r="C245" s="8">
        <v>1932</v>
      </c>
      <c r="D245" s="12" t="s">
        <v>807</v>
      </c>
      <c r="E245" s="8" t="s">
        <v>15</v>
      </c>
      <c r="F245" s="7" t="s">
        <v>16</v>
      </c>
      <c r="G245" s="10">
        <v>33290</v>
      </c>
      <c r="H245" s="11" t="s">
        <v>421</v>
      </c>
      <c r="I245" s="11" t="s">
        <v>808</v>
      </c>
      <c r="J245" s="12"/>
      <c r="K245" s="12" t="s">
        <v>512</v>
      </c>
      <c r="L245" s="10">
        <v>43435</v>
      </c>
      <c r="M245" s="13"/>
      <c r="N245" s="13" t="s">
        <v>1509</v>
      </c>
      <c r="O245" s="13" t="s">
        <v>1510</v>
      </c>
    </row>
    <row r="246" spans="1:15" x14ac:dyDescent="0.2">
      <c r="A246" s="7">
        <v>539</v>
      </c>
      <c r="B246" s="7" t="s">
        <v>351</v>
      </c>
      <c r="C246" s="8">
        <v>3159</v>
      </c>
      <c r="D246" s="12" t="s">
        <v>809</v>
      </c>
      <c r="E246" s="8" t="s">
        <v>15</v>
      </c>
      <c r="F246" s="7" t="s">
        <v>21</v>
      </c>
      <c r="G246" s="10">
        <v>38827</v>
      </c>
      <c r="H246" s="11" t="s">
        <v>421</v>
      </c>
      <c r="I246" s="11" t="s">
        <v>808</v>
      </c>
      <c r="J246" s="12"/>
      <c r="K246" s="12" t="s">
        <v>530</v>
      </c>
      <c r="L246" s="10">
        <v>42086</v>
      </c>
      <c r="M246" s="13"/>
      <c r="N246" s="13" t="s">
        <v>1511</v>
      </c>
      <c r="O246" s="13" t="s">
        <v>1512</v>
      </c>
    </row>
    <row r="247" spans="1:15" x14ac:dyDescent="0.2">
      <c r="A247" s="7">
        <v>540</v>
      </c>
      <c r="B247" s="7" t="s">
        <v>351</v>
      </c>
      <c r="C247" s="8">
        <v>3616</v>
      </c>
      <c r="D247" s="12" t="s">
        <v>810</v>
      </c>
      <c r="E247" s="8" t="s">
        <v>15</v>
      </c>
      <c r="F247" s="7" t="s">
        <v>21</v>
      </c>
      <c r="G247" s="10">
        <v>40764</v>
      </c>
      <c r="H247" s="11" t="s">
        <v>421</v>
      </c>
      <c r="I247" s="11" t="s">
        <v>808</v>
      </c>
      <c r="J247" s="12"/>
      <c r="K247" s="12" t="s">
        <v>419</v>
      </c>
      <c r="L247" s="10">
        <v>43435</v>
      </c>
      <c r="M247" s="13"/>
      <c r="N247" s="13" t="s">
        <v>1505</v>
      </c>
      <c r="O247" s="13" t="s">
        <v>1506</v>
      </c>
    </row>
    <row r="248" spans="1:15" x14ac:dyDescent="0.2">
      <c r="A248" s="7">
        <v>541</v>
      </c>
      <c r="B248" s="7" t="s">
        <v>351</v>
      </c>
      <c r="C248" s="8">
        <v>4173</v>
      </c>
      <c r="D248" s="12" t="s">
        <v>811</v>
      </c>
      <c r="E248" s="8" t="s">
        <v>15</v>
      </c>
      <c r="F248" s="7" t="s">
        <v>21</v>
      </c>
      <c r="G248" s="10">
        <v>42501</v>
      </c>
      <c r="H248" s="11" t="s">
        <v>421</v>
      </c>
      <c r="I248" s="11" t="s">
        <v>808</v>
      </c>
      <c r="J248" s="12"/>
      <c r="K248" s="12" t="s">
        <v>530</v>
      </c>
      <c r="L248" s="10">
        <v>42943</v>
      </c>
      <c r="M248" s="13"/>
      <c r="N248" s="13" t="s">
        <v>1511</v>
      </c>
      <c r="O248" s="13" t="s">
        <v>1512</v>
      </c>
    </row>
    <row r="249" spans="1:15" x14ac:dyDescent="0.2">
      <c r="A249" s="7">
        <v>542</v>
      </c>
      <c r="B249" s="7" t="s">
        <v>351</v>
      </c>
      <c r="C249" s="8">
        <v>4476</v>
      </c>
      <c r="D249" s="12" t="s">
        <v>812</v>
      </c>
      <c r="E249" s="8" t="s">
        <v>15</v>
      </c>
      <c r="F249" s="7" t="s">
        <v>16</v>
      </c>
      <c r="G249" s="10">
        <v>42816</v>
      </c>
      <c r="H249" s="11" t="s">
        <v>421</v>
      </c>
      <c r="I249" s="11" t="s">
        <v>808</v>
      </c>
      <c r="J249" s="12"/>
      <c r="K249" s="12" t="s">
        <v>530</v>
      </c>
      <c r="L249" s="10">
        <v>42816</v>
      </c>
      <c r="M249" s="13"/>
      <c r="N249" s="13" t="s">
        <v>1511</v>
      </c>
      <c r="O249" s="13" t="s">
        <v>1512</v>
      </c>
    </row>
    <row r="250" spans="1:15" x14ac:dyDescent="0.2">
      <c r="A250" s="7">
        <v>543</v>
      </c>
      <c r="B250" s="7" t="s">
        <v>351</v>
      </c>
      <c r="C250" s="8">
        <v>3705</v>
      </c>
      <c r="D250" s="12" t="s">
        <v>813</v>
      </c>
      <c r="E250" s="8" t="s">
        <v>15</v>
      </c>
      <c r="F250" s="7" t="s">
        <v>21</v>
      </c>
      <c r="G250" s="10">
        <v>41155</v>
      </c>
      <c r="H250" s="11" t="s">
        <v>421</v>
      </c>
      <c r="I250" s="11" t="s">
        <v>808</v>
      </c>
      <c r="J250" s="12"/>
      <c r="K250" s="12" t="s">
        <v>530</v>
      </c>
      <c r="L250" s="10">
        <v>43500</v>
      </c>
      <c r="M250" s="13"/>
      <c r="N250" s="13" t="s">
        <v>1511</v>
      </c>
      <c r="O250" s="13" t="s">
        <v>1512</v>
      </c>
    </row>
    <row r="251" spans="1:15" x14ac:dyDescent="0.2">
      <c r="A251" s="7">
        <v>544</v>
      </c>
      <c r="B251" s="7" t="s">
        <v>351</v>
      </c>
      <c r="C251" s="8">
        <v>4425</v>
      </c>
      <c r="D251" s="16" t="s">
        <v>814</v>
      </c>
      <c r="E251" s="8" t="s">
        <v>15</v>
      </c>
      <c r="F251" s="7" t="s">
        <v>16</v>
      </c>
      <c r="G251" s="10">
        <v>42716</v>
      </c>
      <c r="H251" s="11" t="s">
        <v>421</v>
      </c>
      <c r="I251" s="11" t="s">
        <v>808</v>
      </c>
      <c r="J251" s="12"/>
      <c r="K251" s="12" t="s">
        <v>512</v>
      </c>
      <c r="L251" s="10">
        <v>43435</v>
      </c>
      <c r="M251" s="13"/>
      <c r="N251" s="13" t="s">
        <v>1509</v>
      </c>
      <c r="O251" s="13" t="s">
        <v>1510</v>
      </c>
    </row>
    <row r="252" spans="1:15" x14ac:dyDescent="0.2">
      <c r="A252" s="7">
        <v>545</v>
      </c>
      <c r="B252" s="7" t="s">
        <v>351</v>
      </c>
      <c r="C252" s="8">
        <v>3392</v>
      </c>
      <c r="D252" s="12" t="s">
        <v>815</v>
      </c>
      <c r="E252" s="8" t="s">
        <v>15</v>
      </c>
      <c r="F252" s="7" t="s">
        <v>21</v>
      </c>
      <c r="G252" s="10">
        <v>39735</v>
      </c>
      <c r="H252" s="11" t="s">
        <v>421</v>
      </c>
      <c r="I252" s="11" t="s">
        <v>808</v>
      </c>
      <c r="J252" s="12"/>
      <c r="K252" s="12" t="s">
        <v>548</v>
      </c>
      <c r="L252" s="10">
        <v>43024</v>
      </c>
      <c r="M252" s="13"/>
      <c r="N252" s="13" t="s">
        <v>1518</v>
      </c>
      <c r="O252" s="13" t="s">
        <v>1512</v>
      </c>
    </row>
    <row r="253" spans="1:15" x14ac:dyDescent="0.2">
      <c r="A253" s="7">
        <v>546</v>
      </c>
      <c r="B253" s="7" t="s">
        <v>351</v>
      </c>
      <c r="C253" s="8">
        <v>2741</v>
      </c>
      <c r="D253" s="12" t="s">
        <v>816</v>
      </c>
      <c r="E253" s="8" t="s">
        <v>15</v>
      </c>
      <c r="F253" s="7" t="s">
        <v>21</v>
      </c>
      <c r="G253" s="10">
        <v>37742</v>
      </c>
      <c r="H253" s="11" t="s">
        <v>421</v>
      </c>
      <c r="I253" s="11" t="s">
        <v>808</v>
      </c>
      <c r="J253" s="12"/>
      <c r="K253" s="12" t="s">
        <v>554</v>
      </c>
      <c r="L253" s="10">
        <v>43435</v>
      </c>
      <c r="M253" s="13"/>
      <c r="N253" s="13" t="s">
        <v>1519</v>
      </c>
      <c r="O253" s="13" t="s">
        <v>1506</v>
      </c>
    </row>
    <row r="254" spans="1:15" x14ac:dyDescent="0.2">
      <c r="A254" s="7">
        <v>547</v>
      </c>
      <c r="B254" s="7" t="s">
        <v>351</v>
      </c>
      <c r="C254" s="8">
        <v>4555</v>
      </c>
      <c r="D254" s="12" t="s">
        <v>817</v>
      </c>
      <c r="E254" s="8" t="s">
        <v>15</v>
      </c>
      <c r="F254" s="7" t="s">
        <v>21</v>
      </c>
      <c r="G254" s="10">
        <v>42936</v>
      </c>
      <c r="H254" s="11" t="s">
        <v>421</v>
      </c>
      <c r="I254" s="11" t="s">
        <v>808</v>
      </c>
      <c r="J254" s="12"/>
      <c r="K254" s="12" t="s">
        <v>419</v>
      </c>
      <c r="L254" s="10">
        <v>43435</v>
      </c>
      <c r="M254" s="13"/>
      <c r="N254" s="13" t="s">
        <v>1505</v>
      </c>
      <c r="O254" s="13" t="s">
        <v>1506</v>
      </c>
    </row>
    <row r="255" spans="1:15" x14ac:dyDescent="0.2">
      <c r="A255" s="7">
        <v>548</v>
      </c>
      <c r="B255" s="7" t="s">
        <v>351</v>
      </c>
      <c r="C255" s="8">
        <v>4556</v>
      </c>
      <c r="D255" s="12" t="s">
        <v>818</v>
      </c>
      <c r="E255" s="8" t="s">
        <v>15</v>
      </c>
      <c r="F255" s="7" t="s">
        <v>16</v>
      </c>
      <c r="G255" s="10">
        <v>42936</v>
      </c>
      <c r="H255" s="11" t="s">
        <v>421</v>
      </c>
      <c r="I255" s="11" t="s">
        <v>808</v>
      </c>
      <c r="J255" s="12"/>
      <c r="K255" s="12" t="s">
        <v>512</v>
      </c>
      <c r="L255" s="10">
        <v>43435</v>
      </c>
      <c r="M255" s="13"/>
      <c r="N255" s="13" t="s">
        <v>1509</v>
      </c>
      <c r="O255" s="13" t="s">
        <v>1510</v>
      </c>
    </row>
    <row r="256" spans="1:15" x14ac:dyDescent="0.2">
      <c r="A256" s="7">
        <v>549</v>
      </c>
      <c r="B256" s="7" t="s">
        <v>351</v>
      </c>
      <c r="C256" s="8">
        <v>4064</v>
      </c>
      <c r="D256" s="12" t="s">
        <v>819</v>
      </c>
      <c r="E256" s="8" t="s">
        <v>15</v>
      </c>
      <c r="F256" s="7" t="s">
        <v>16</v>
      </c>
      <c r="G256" s="10">
        <v>42333</v>
      </c>
      <c r="H256" s="11" t="s">
        <v>421</v>
      </c>
      <c r="I256" s="11" t="s">
        <v>808</v>
      </c>
      <c r="J256" s="12"/>
      <c r="K256" s="12" t="s">
        <v>512</v>
      </c>
      <c r="L256" s="10">
        <v>43435</v>
      </c>
      <c r="M256" s="13"/>
      <c r="N256" s="13" t="s">
        <v>1509</v>
      </c>
      <c r="O256" s="13" t="s">
        <v>1510</v>
      </c>
    </row>
    <row r="257" spans="1:15" x14ac:dyDescent="0.2">
      <c r="A257" s="7">
        <v>550</v>
      </c>
      <c r="B257" s="7" t="s">
        <v>351</v>
      </c>
      <c r="C257" s="8">
        <v>3134</v>
      </c>
      <c r="D257" s="12" t="s">
        <v>820</v>
      </c>
      <c r="E257" s="8" t="s">
        <v>15</v>
      </c>
      <c r="F257" s="7" t="s">
        <v>16</v>
      </c>
      <c r="G257" s="10">
        <v>38747</v>
      </c>
      <c r="H257" s="11" t="s">
        <v>421</v>
      </c>
      <c r="I257" s="11" t="s">
        <v>808</v>
      </c>
      <c r="J257" s="12"/>
      <c r="K257" s="12" t="s">
        <v>721</v>
      </c>
      <c r="L257" s="10">
        <v>43430</v>
      </c>
      <c r="M257" s="13"/>
      <c r="N257" s="13" t="s">
        <v>1523</v>
      </c>
      <c r="O257" s="13" t="s">
        <v>1512</v>
      </c>
    </row>
    <row r="258" spans="1:15" x14ac:dyDescent="0.2">
      <c r="A258" s="7">
        <v>551</v>
      </c>
      <c r="B258" s="7" t="s">
        <v>351</v>
      </c>
      <c r="C258" s="8">
        <v>3966</v>
      </c>
      <c r="D258" s="12" t="s">
        <v>821</v>
      </c>
      <c r="E258" s="8" t="s">
        <v>15</v>
      </c>
      <c r="F258" s="7" t="s">
        <v>21</v>
      </c>
      <c r="G258" s="10">
        <v>42150</v>
      </c>
      <c r="H258" s="11" t="s">
        <v>428</v>
      </c>
      <c r="I258" s="11" t="s">
        <v>822</v>
      </c>
      <c r="J258" s="12"/>
      <c r="K258" s="12" t="s">
        <v>721</v>
      </c>
      <c r="L258" s="10">
        <v>43486</v>
      </c>
      <c r="M258" s="13" t="s">
        <v>219</v>
      </c>
      <c r="N258" s="13" t="s">
        <v>1523</v>
      </c>
      <c r="O258" s="13" t="s">
        <v>1512</v>
      </c>
    </row>
    <row r="259" spans="1:15" x14ac:dyDescent="0.2">
      <c r="A259" s="7">
        <v>552</v>
      </c>
      <c r="B259" s="7" t="s">
        <v>351</v>
      </c>
      <c r="C259" s="8">
        <v>1824</v>
      </c>
      <c r="D259" s="12" t="s">
        <v>823</v>
      </c>
      <c r="E259" s="8" t="s">
        <v>15</v>
      </c>
      <c r="F259" s="7" t="s">
        <v>16</v>
      </c>
      <c r="G259" s="10">
        <v>31912</v>
      </c>
      <c r="H259" s="11" t="s">
        <v>428</v>
      </c>
      <c r="I259" s="11" t="s">
        <v>822</v>
      </c>
      <c r="J259" s="12"/>
      <c r="K259" s="12" t="s">
        <v>512</v>
      </c>
      <c r="L259" s="10">
        <v>43435</v>
      </c>
      <c r="M259" s="13"/>
      <c r="N259" s="13" t="s">
        <v>1509</v>
      </c>
      <c r="O259" s="13" t="s">
        <v>1510</v>
      </c>
    </row>
    <row r="260" spans="1:15" x14ac:dyDescent="0.2">
      <c r="A260" s="7">
        <v>553</v>
      </c>
      <c r="B260" s="7" t="s">
        <v>351</v>
      </c>
      <c r="C260" s="8">
        <v>1882</v>
      </c>
      <c r="D260" s="12" t="s">
        <v>824</v>
      </c>
      <c r="E260" s="8" t="s">
        <v>15</v>
      </c>
      <c r="F260" s="7" t="s">
        <v>21</v>
      </c>
      <c r="G260" s="10">
        <v>32468</v>
      </c>
      <c r="H260" s="11" t="s">
        <v>428</v>
      </c>
      <c r="I260" s="11" t="s">
        <v>822</v>
      </c>
      <c r="J260" s="12"/>
      <c r="K260" s="12" t="s">
        <v>512</v>
      </c>
      <c r="L260" s="10">
        <v>43435</v>
      </c>
      <c r="M260" s="13"/>
      <c r="N260" s="13" t="s">
        <v>1509</v>
      </c>
      <c r="O260" s="13" t="s">
        <v>1510</v>
      </c>
    </row>
    <row r="261" spans="1:15" x14ac:dyDescent="0.2">
      <c r="A261" s="7">
        <v>554</v>
      </c>
      <c r="B261" s="7" t="s">
        <v>351</v>
      </c>
      <c r="C261" s="8">
        <v>2784</v>
      </c>
      <c r="D261" s="12" t="s">
        <v>825</v>
      </c>
      <c r="E261" s="8" t="s">
        <v>15</v>
      </c>
      <c r="F261" s="7" t="s">
        <v>16</v>
      </c>
      <c r="G261" s="10">
        <v>38033</v>
      </c>
      <c r="H261" s="11" t="s">
        <v>428</v>
      </c>
      <c r="I261" s="11" t="s">
        <v>822</v>
      </c>
      <c r="J261" s="12"/>
      <c r="K261" s="12" t="s">
        <v>528</v>
      </c>
      <c r="L261" s="10">
        <v>42933</v>
      </c>
      <c r="M261" s="13"/>
      <c r="N261" s="13" t="s">
        <v>1515</v>
      </c>
      <c r="O261" s="13" t="s">
        <v>1514</v>
      </c>
    </row>
    <row r="262" spans="1:15" x14ac:dyDescent="0.2">
      <c r="A262" s="7">
        <v>555</v>
      </c>
      <c r="B262" s="7" t="s">
        <v>351</v>
      </c>
      <c r="C262" s="8">
        <v>1991</v>
      </c>
      <c r="D262" s="12" t="s">
        <v>826</v>
      </c>
      <c r="E262" s="8" t="s">
        <v>15</v>
      </c>
      <c r="F262" s="7" t="s">
        <v>21</v>
      </c>
      <c r="G262" s="10">
        <v>33799</v>
      </c>
      <c r="H262" s="11" t="s">
        <v>428</v>
      </c>
      <c r="I262" s="11" t="s">
        <v>822</v>
      </c>
      <c r="J262" s="12"/>
      <c r="K262" s="12" t="s">
        <v>419</v>
      </c>
      <c r="L262" s="10">
        <v>43435</v>
      </c>
      <c r="M262" s="13"/>
      <c r="N262" s="13" t="s">
        <v>1505</v>
      </c>
      <c r="O262" s="13" t="s">
        <v>1506</v>
      </c>
    </row>
    <row r="263" spans="1:15" x14ac:dyDescent="0.2">
      <c r="A263" s="7">
        <v>556</v>
      </c>
      <c r="B263" s="7" t="s">
        <v>351</v>
      </c>
      <c r="C263" s="8">
        <v>4626</v>
      </c>
      <c r="D263" s="12" t="s">
        <v>827</v>
      </c>
      <c r="E263" s="8" t="s">
        <v>15</v>
      </c>
      <c r="F263" s="7" t="s">
        <v>21</v>
      </c>
      <c r="G263" s="10">
        <v>43042</v>
      </c>
      <c r="H263" s="11" t="s">
        <v>428</v>
      </c>
      <c r="I263" s="11" t="s">
        <v>822</v>
      </c>
      <c r="J263" s="15"/>
      <c r="K263" s="12" t="s">
        <v>828</v>
      </c>
      <c r="L263" s="10">
        <v>43042</v>
      </c>
      <c r="M263" s="13"/>
      <c r="N263" s="13" t="s">
        <v>1511</v>
      </c>
      <c r="O263" s="13" t="s">
        <v>1512</v>
      </c>
    </row>
    <row r="264" spans="1:15" x14ac:dyDescent="0.2">
      <c r="A264" s="7">
        <v>557</v>
      </c>
      <c r="B264" s="7" t="s">
        <v>351</v>
      </c>
      <c r="C264" s="8">
        <v>3456</v>
      </c>
      <c r="D264" s="12" t="s">
        <v>829</v>
      </c>
      <c r="E264" s="8" t="s">
        <v>15</v>
      </c>
      <c r="F264" s="7" t="s">
        <v>16</v>
      </c>
      <c r="G264" s="10">
        <v>40050</v>
      </c>
      <c r="H264" s="11" t="s">
        <v>428</v>
      </c>
      <c r="I264" s="11" t="s">
        <v>822</v>
      </c>
      <c r="J264" s="12"/>
      <c r="K264" s="12" t="s">
        <v>419</v>
      </c>
      <c r="L264" s="10">
        <v>43287</v>
      </c>
      <c r="M264" s="13"/>
      <c r="N264" s="13" t="s">
        <v>1505</v>
      </c>
      <c r="O264" s="13" t="s">
        <v>1506</v>
      </c>
    </row>
    <row r="265" spans="1:15" x14ac:dyDescent="0.2">
      <c r="A265" s="7">
        <v>558</v>
      </c>
      <c r="B265" s="7" t="s">
        <v>351</v>
      </c>
      <c r="C265" s="8">
        <v>4700</v>
      </c>
      <c r="D265" s="12" t="s">
        <v>830</v>
      </c>
      <c r="E265" s="8" t="s">
        <v>15</v>
      </c>
      <c r="F265" s="7" t="s">
        <v>21</v>
      </c>
      <c r="G265" s="10">
        <v>43229</v>
      </c>
      <c r="H265" s="11" t="s">
        <v>428</v>
      </c>
      <c r="I265" s="11" t="s">
        <v>822</v>
      </c>
      <c r="J265" s="12"/>
      <c r="K265" s="12" t="s">
        <v>530</v>
      </c>
      <c r="L265" s="10">
        <v>43448</v>
      </c>
      <c r="M265" s="13"/>
      <c r="N265" s="13" t="s">
        <v>1511</v>
      </c>
      <c r="O265" s="13" t="s">
        <v>1512</v>
      </c>
    </row>
    <row r="266" spans="1:15" x14ac:dyDescent="0.2">
      <c r="A266" s="7">
        <v>559</v>
      </c>
      <c r="B266" s="7" t="s">
        <v>351</v>
      </c>
      <c r="C266" s="8">
        <v>2576</v>
      </c>
      <c r="D266" s="12" t="s">
        <v>831</v>
      </c>
      <c r="E266" s="8" t="s">
        <v>15</v>
      </c>
      <c r="F266" s="7" t="s">
        <v>21</v>
      </c>
      <c r="G266" s="10">
        <v>36963</v>
      </c>
      <c r="H266" s="11" t="s">
        <v>428</v>
      </c>
      <c r="I266" s="11" t="s">
        <v>822</v>
      </c>
      <c r="J266" s="12"/>
      <c r="K266" s="12" t="s">
        <v>512</v>
      </c>
      <c r="L266" s="10">
        <v>43435</v>
      </c>
      <c r="M266" s="13"/>
      <c r="N266" s="13" t="s">
        <v>1509</v>
      </c>
      <c r="O266" s="13" t="s">
        <v>1510</v>
      </c>
    </row>
    <row r="267" spans="1:15" x14ac:dyDescent="0.2">
      <c r="A267" s="7">
        <v>560</v>
      </c>
      <c r="B267" s="7" t="s">
        <v>351</v>
      </c>
      <c r="C267" s="8">
        <v>3818</v>
      </c>
      <c r="D267" s="12" t="s">
        <v>832</v>
      </c>
      <c r="E267" s="8" t="s">
        <v>15</v>
      </c>
      <c r="F267" s="7" t="s">
        <v>21</v>
      </c>
      <c r="G267" s="10">
        <v>41694</v>
      </c>
      <c r="H267" s="11" t="s">
        <v>428</v>
      </c>
      <c r="I267" s="11" t="s">
        <v>822</v>
      </c>
      <c r="J267" s="12"/>
      <c r="K267" s="12" t="s">
        <v>530</v>
      </c>
      <c r="L267" s="10">
        <v>43269</v>
      </c>
      <c r="M267" s="13"/>
      <c r="N267" s="13" t="s">
        <v>1511</v>
      </c>
      <c r="O267" s="13" t="s">
        <v>1512</v>
      </c>
    </row>
    <row r="268" spans="1:15" x14ac:dyDescent="0.2">
      <c r="A268" s="7">
        <v>561</v>
      </c>
      <c r="B268" s="7" t="s">
        <v>351</v>
      </c>
      <c r="C268" s="8">
        <v>2635</v>
      </c>
      <c r="D268" s="12" t="s">
        <v>833</v>
      </c>
      <c r="E268" s="8" t="s">
        <v>15</v>
      </c>
      <c r="F268" s="7" t="s">
        <v>16</v>
      </c>
      <c r="G268" s="10">
        <v>37257</v>
      </c>
      <c r="H268" s="11" t="s">
        <v>428</v>
      </c>
      <c r="I268" s="11" t="s">
        <v>822</v>
      </c>
      <c r="J268" s="12"/>
      <c r="K268" s="12" t="s">
        <v>554</v>
      </c>
      <c r="L268" s="10">
        <v>43435</v>
      </c>
      <c r="M268" s="13"/>
      <c r="N268" s="13" t="s">
        <v>1519</v>
      </c>
      <c r="O268" s="13" t="s">
        <v>1506</v>
      </c>
    </row>
    <row r="269" spans="1:15" x14ac:dyDescent="0.2">
      <c r="A269" s="7">
        <v>562</v>
      </c>
      <c r="B269" s="7" t="s">
        <v>351</v>
      </c>
      <c r="C269" s="8">
        <v>4621</v>
      </c>
      <c r="D269" s="12" t="s">
        <v>834</v>
      </c>
      <c r="E269" s="8" t="s">
        <v>15</v>
      </c>
      <c r="F269" s="7" t="s">
        <v>21</v>
      </c>
      <c r="G269" s="10">
        <v>43038</v>
      </c>
      <c r="H269" s="11" t="s">
        <v>428</v>
      </c>
      <c r="I269" s="11" t="s">
        <v>822</v>
      </c>
      <c r="J269" s="12"/>
      <c r="K269" s="12" t="s">
        <v>512</v>
      </c>
      <c r="L269" s="10">
        <v>43435</v>
      </c>
      <c r="M269" s="13"/>
      <c r="N269" s="13" t="s">
        <v>1509</v>
      </c>
      <c r="O269" s="13" t="s">
        <v>1510</v>
      </c>
    </row>
    <row r="270" spans="1:15" x14ac:dyDescent="0.2">
      <c r="A270" s="7">
        <v>563</v>
      </c>
      <c r="B270" s="7" t="s">
        <v>351</v>
      </c>
      <c r="C270" s="8">
        <v>4679</v>
      </c>
      <c r="D270" s="12" t="s">
        <v>835</v>
      </c>
      <c r="E270" s="8" t="s">
        <v>15</v>
      </c>
      <c r="F270" s="7" t="s">
        <v>21</v>
      </c>
      <c r="G270" s="10">
        <v>43193</v>
      </c>
      <c r="H270" s="11" t="s">
        <v>428</v>
      </c>
      <c r="I270" s="11" t="s">
        <v>822</v>
      </c>
      <c r="J270" s="12"/>
      <c r="K270" s="12" t="s">
        <v>715</v>
      </c>
      <c r="L270" s="10">
        <v>43276</v>
      </c>
      <c r="M270" s="13"/>
      <c r="N270" s="13" t="s">
        <v>1518</v>
      </c>
      <c r="O270" s="13" t="s">
        <v>1512</v>
      </c>
    </row>
    <row r="271" spans="1:15" x14ac:dyDescent="0.2">
      <c r="A271" s="7">
        <v>564</v>
      </c>
      <c r="B271" s="7" t="s">
        <v>351</v>
      </c>
      <c r="C271" s="8">
        <v>4812</v>
      </c>
      <c r="D271" s="12" t="s">
        <v>836</v>
      </c>
      <c r="E271" s="8" t="s">
        <v>15</v>
      </c>
      <c r="F271" s="7" t="s">
        <v>16</v>
      </c>
      <c r="G271" s="10">
        <v>43535</v>
      </c>
      <c r="H271" s="11" t="s">
        <v>428</v>
      </c>
      <c r="I271" s="11" t="s">
        <v>822</v>
      </c>
      <c r="J271" s="12"/>
      <c r="K271" s="12" t="s">
        <v>512</v>
      </c>
      <c r="L271" s="10">
        <v>43535</v>
      </c>
      <c r="M271" s="13"/>
      <c r="N271" s="13" t="s">
        <v>1509</v>
      </c>
      <c r="O271" s="13" t="s">
        <v>1510</v>
      </c>
    </row>
    <row r="272" spans="1:15" x14ac:dyDescent="0.2">
      <c r="A272" s="7">
        <v>565</v>
      </c>
      <c r="B272" s="7" t="s">
        <v>351</v>
      </c>
      <c r="C272" s="8">
        <v>3816</v>
      </c>
      <c r="D272" s="12" t="s">
        <v>837</v>
      </c>
      <c r="E272" s="8" t="s">
        <v>15</v>
      </c>
      <c r="F272" s="7" t="s">
        <v>16</v>
      </c>
      <c r="G272" s="10">
        <v>41694</v>
      </c>
      <c r="H272" s="11" t="s">
        <v>428</v>
      </c>
      <c r="I272" s="11" t="s">
        <v>822</v>
      </c>
      <c r="J272" s="12"/>
      <c r="K272" s="12" t="s">
        <v>419</v>
      </c>
      <c r="L272" s="10">
        <v>43531</v>
      </c>
      <c r="M272" s="13"/>
      <c r="N272" s="13" t="s">
        <v>1505</v>
      </c>
      <c r="O272" s="13" t="s">
        <v>1506</v>
      </c>
    </row>
    <row r="273" spans="1:15" x14ac:dyDescent="0.2">
      <c r="A273" s="7">
        <v>566</v>
      </c>
      <c r="B273" s="7" t="s">
        <v>351</v>
      </c>
      <c r="C273" s="8">
        <v>3040</v>
      </c>
      <c r="D273" s="12" t="s">
        <v>838</v>
      </c>
      <c r="E273" s="8" t="s">
        <v>15</v>
      </c>
      <c r="F273" s="7" t="s">
        <v>21</v>
      </c>
      <c r="G273" s="10">
        <v>38553</v>
      </c>
      <c r="H273" s="11" t="s">
        <v>428</v>
      </c>
      <c r="I273" s="11" t="s">
        <v>839</v>
      </c>
      <c r="J273" s="12"/>
      <c r="K273" s="12" t="s">
        <v>518</v>
      </c>
      <c r="L273" s="10">
        <v>43067</v>
      </c>
      <c r="M273" s="13"/>
      <c r="N273" s="13" t="s">
        <v>1513</v>
      </c>
      <c r="O273" s="13" t="s">
        <v>1514</v>
      </c>
    </row>
    <row r="274" spans="1:15" x14ac:dyDescent="0.2">
      <c r="A274" s="7">
        <v>567</v>
      </c>
      <c r="B274" s="7" t="s">
        <v>351</v>
      </c>
      <c r="C274" s="8">
        <v>4619</v>
      </c>
      <c r="D274" s="12" t="s">
        <v>840</v>
      </c>
      <c r="E274" s="8" t="s">
        <v>15</v>
      </c>
      <c r="F274" s="7" t="s">
        <v>21</v>
      </c>
      <c r="G274" s="10">
        <v>43038</v>
      </c>
      <c r="H274" s="11" t="s">
        <v>428</v>
      </c>
      <c r="I274" s="11" t="s">
        <v>839</v>
      </c>
      <c r="J274" s="12"/>
      <c r="K274" s="12" t="s">
        <v>512</v>
      </c>
      <c r="L274" s="10">
        <v>43435</v>
      </c>
      <c r="M274" s="13"/>
      <c r="N274" s="13" t="s">
        <v>1509</v>
      </c>
      <c r="O274" s="13" t="s">
        <v>1510</v>
      </c>
    </row>
    <row r="275" spans="1:15" x14ac:dyDescent="0.2">
      <c r="A275" s="7">
        <v>568</v>
      </c>
      <c r="B275" s="7" t="s">
        <v>351</v>
      </c>
      <c r="C275" s="8">
        <v>4620</v>
      </c>
      <c r="D275" s="12" t="s">
        <v>841</v>
      </c>
      <c r="E275" s="8" t="s">
        <v>15</v>
      </c>
      <c r="F275" s="7" t="s">
        <v>16</v>
      </c>
      <c r="G275" s="10">
        <v>43038</v>
      </c>
      <c r="H275" s="11" t="s">
        <v>428</v>
      </c>
      <c r="I275" s="11" t="s">
        <v>839</v>
      </c>
      <c r="J275" s="12"/>
      <c r="K275" s="12" t="s">
        <v>512</v>
      </c>
      <c r="L275" s="10">
        <v>43435</v>
      </c>
      <c r="M275" s="13"/>
      <c r="N275" s="13" t="s">
        <v>1509</v>
      </c>
      <c r="O275" s="13" t="s">
        <v>1510</v>
      </c>
    </row>
    <row r="276" spans="1:15" x14ac:dyDescent="0.2">
      <c r="A276" s="7">
        <v>569</v>
      </c>
      <c r="B276" s="7" t="s">
        <v>351</v>
      </c>
      <c r="C276" s="8">
        <v>2780</v>
      </c>
      <c r="D276" s="12" t="s">
        <v>842</v>
      </c>
      <c r="E276" s="8" t="s">
        <v>15</v>
      </c>
      <c r="F276" s="7" t="s">
        <v>16</v>
      </c>
      <c r="G276" s="10">
        <v>38019</v>
      </c>
      <c r="H276" s="11" t="s">
        <v>428</v>
      </c>
      <c r="I276" s="11" t="s">
        <v>843</v>
      </c>
      <c r="J276" s="12"/>
      <c r="K276" s="12" t="s">
        <v>585</v>
      </c>
      <c r="L276" s="10">
        <v>42961</v>
      </c>
      <c r="M276" s="13"/>
      <c r="N276" s="13" t="s">
        <v>1521</v>
      </c>
      <c r="O276" s="13" t="s">
        <v>1514</v>
      </c>
    </row>
    <row r="277" spans="1:15" x14ac:dyDescent="0.2">
      <c r="A277" s="7">
        <v>570</v>
      </c>
      <c r="B277" s="7" t="s">
        <v>351</v>
      </c>
      <c r="C277" s="8">
        <v>3236</v>
      </c>
      <c r="D277" s="12" t="s">
        <v>844</v>
      </c>
      <c r="E277" s="8" t="s">
        <v>15</v>
      </c>
      <c r="F277" s="7" t="s">
        <v>21</v>
      </c>
      <c r="G277" s="10">
        <v>39094</v>
      </c>
      <c r="H277" s="11" t="s">
        <v>428</v>
      </c>
      <c r="I277" s="11" t="s">
        <v>843</v>
      </c>
      <c r="J277" s="12"/>
      <c r="K277" s="12" t="s">
        <v>419</v>
      </c>
      <c r="L277" s="10">
        <v>43435</v>
      </c>
      <c r="M277" s="13"/>
      <c r="N277" s="13" t="s">
        <v>1505</v>
      </c>
      <c r="O277" s="13" t="s">
        <v>1506</v>
      </c>
    </row>
    <row r="278" spans="1:15" x14ac:dyDescent="0.2">
      <c r="A278" s="7">
        <v>571</v>
      </c>
      <c r="B278" s="7" t="s">
        <v>351</v>
      </c>
      <c r="C278" s="8">
        <v>3237</v>
      </c>
      <c r="D278" s="12" t="s">
        <v>845</v>
      </c>
      <c r="E278" s="8" t="s">
        <v>15</v>
      </c>
      <c r="F278" s="7" t="s">
        <v>21</v>
      </c>
      <c r="G278" s="10">
        <v>39094</v>
      </c>
      <c r="H278" s="11" t="s">
        <v>428</v>
      </c>
      <c r="I278" s="11" t="s">
        <v>843</v>
      </c>
      <c r="J278" s="12"/>
      <c r="K278" s="12" t="s">
        <v>512</v>
      </c>
      <c r="L278" s="10">
        <v>43435</v>
      </c>
      <c r="M278" s="13"/>
      <c r="N278" s="13" t="s">
        <v>1509</v>
      </c>
      <c r="O278" s="13" t="s">
        <v>1510</v>
      </c>
    </row>
    <row r="279" spans="1:15" x14ac:dyDescent="0.2">
      <c r="A279" s="7">
        <v>572</v>
      </c>
      <c r="B279" s="7" t="s">
        <v>351</v>
      </c>
      <c r="C279" s="8">
        <v>4092</v>
      </c>
      <c r="D279" s="12" t="s">
        <v>846</v>
      </c>
      <c r="E279" s="8" t="s">
        <v>15</v>
      </c>
      <c r="F279" s="7" t="s">
        <v>21</v>
      </c>
      <c r="G279" s="10">
        <v>42380</v>
      </c>
      <c r="H279" s="11" t="s">
        <v>428</v>
      </c>
      <c r="I279" s="11" t="s">
        <v>843</v>
      </c>
      <c r="J279" s="12"/>
      <c r="K279" s="12" t="s">
        <v>512</v>
      </c>
      <c r="L279" s="10">
        <v>43435</v>
      </c>
      <c r="M279" s="13"/>
      <c r="N279" s="13" t="s">
        <v>1509</v>
      </c>
      <c r="O279" s="13" t="s">
        <v>1510</v>
      </c>
    </row>
    <row r="280" spans="1:15" x14ac:dyDescent="0.2">
      <c r="A280" s="7">
        <v>573</v>
      </c>
      <c r="B280" s="7" t="s">
        <v>351</v>
      </c>
      <c r="C280" s="8">
        <v>3536</v>
      </c>
      <c r="D280" s="12" t="s">
        <v>847</v>
      </c>
      <c r="E280" s="8" t="s">
        <v>15</v>
      </c>
      <c r="F280" s="7" t="s">
        <v>16</v>
      </c>
      <c r="G280" s="10">
        <v>40399</v>
      </c>
      <c r="H280" s="11" t="s">
        <v>428</v>
      </c>
      <c r="I280" s="11" t="s">
        <v>843</v>
      </c>
      <c r="J280" s="12"/>
      <c r="K280" s="12" t="s">
        <v>530</v>
      </c>
      <c r="L280" s="10">
        <v>41701</v>
      </c>
      <c r="M280" s="13"/>
      <c r="N280" s="13" t="s">
        <v>1511</v>
      </c>
      <c r="O280" s="13" t="s">
        <v>1512</v>
      </c>
    </row>
    <row r="281" spans="1:15" x14ac:dyDescent="0.2">
      <c r="A281" s="7">
        <v>574</v>
      </c>
      <c r="B281" s="7" t="s">
        <v>351</v>
      </c>
      <c r="C281" s="8">
        <v>4051</v>
      </c>
      <c r="D281" s="12" t="s">
        <v>848</v>
      </c>
      <c r="E281" s="8" t="s">
        <v>15</v>
      </c>
      <c r="F281" s="7" t="s">
        <v>16</v>
      </c>
      <c r="G281" s="10">
        <v>42324</v>
      </c>
      <c r="H281" s="11" t="s">
        <v>510</v>
      </c>
      <c r="I281" s="11" t="s">
        <v>849</v>
      </c>
      <c r="J281" s="12"/>
      <c r="K281" s="12" t="s">
        <v>518</v>
      </c>
      <c r="L281" s="10">
        <v>43066</v>
      </c>
      <c r="M281" s="13"/>
      <c r="N281" s="13" t="s">
        <v>1513</v>
      </c>
      <c r="O281" s="13" t="s">
        <v>1514</v>
      </c>
    </row>
    <row r="282" spans="1:15" x14ac:dyDescent="0.2">
      <c r="A282" s="7">
        <v>575</v>
      </c>
      <c r="B282" s="7" t="s">
        <v>351</v>
      </c>
      <c r="C282" s="8">
        <v>3836</v>
      </c>
      <c r="D282" s="12" t="s">
        <v>850</v>
      </c>
      <c r="E282" s="8" t="s">
        <v>15</v>
      </c>
      <c r="F282" s="7" t="s">
        <v>21</v>
      </c>
      <c r="G282" s="10">
        <v>41764</v>
      </c>
      <c r="H282" s="11" t="s">
        <v>510</v>
      </c>
      <c r="I282" s="11" t="s">
        <v>849</v>
      </c>
      <c r="J282" s="12"/>
      <c r="K282" s="12" t="s">
        <v>419</v>
      </c>
      <c r="L282" s="10">
        <v>43066</v>
      </c>
      <c r="M282" s="13"/>
      <c r="N282" s="13" t="s">
        <v>1505</v>
      </c>
      <c r="O282" s="13" t="s">
        <v>1506</v>
      </c>
    </row>
    <row r="283" spans="1:15" x14ac:dyDescent="0.2">
      <c r="A283" s="7">
        <v>576</v>
      </c>
      <c r="B283" s="7" t="s">
        <v>351</v>
      </c>
      <c r="C283" s="8">
        <v>4520</v>
      </c>
      <c r="D283" s="12" t="s">
        <v>851</v>
      </c>
      <c r="E283" s="8" t="s">
        <v>15</v>
      </c>
      <c r="F283" s="7" t="s">
        <v>16</v>
      </c>
      <c r="G283" s="10">
        <v>42877</v>
      </c>
      <c r="H283" s="11" t="s">
        <v>510</v>
      </c>
      <c r="I283" s="11" t="s">
        <v>849</v>
      </c>
      <c r="J283" s="12"/>
      <c r="K283" s="12" t="s">
        <v>512</v>
      </c>
      <c r="L283" s="10">
        <v>43435</v>
      </c>
      <c r="M283" s="13"/>
      <c r="N283" s="13" t="s">
        <v>1509</v>
      </c>
      <c r="O283" s="13" t="s">
        <v>1510</v>
      </c>
    </row>
    <row r="284" spans="1:15" x14ac:dyDescent="0.2">
      <c r="A284" s="7">
        <v>577</v>
      </c>
      <c r="B284" s="7" t="s">
        <v>351</v>
      </c>
      <c r="C284" s="8">
        <v>4828</v>
      </c>
      <c r="D284" s="12" t="s">
        <v>852</v>
      </c>
      <c r="E284" s="8" t="s">
        <v>15</v>
      </c>
      <c r="F284" s="7" t="s">
        <v>16</v>
      </c>
      <c r="G284" s="10">
        <v>43544</v>
      </c>
      <c r="H284" s="11" t="s">
        <v>510</v>
      </c>
      <c r="I284" s="11" t="s">
        <v>849</v>
      </c>
      <c r="J284" s="12"/>
      <c r="K284" s="12" t="s">
        <v>512</v>
      </c>
      <c r="L284" s="10">
        <v>43544</v>
      </c>
      <c r="M284" s="13"/>
      <c r="N284" s="13" t="s">
        <v>1509</v>
      </c>
      <c r="O284" s="13" t="s">
        <v>1510</v>
      </c>
    </row>
    <row r="285" spans="1:15" x14ac:dyDescent="0.2">
      <c r="A285" s="7">
        <v>578</v>
      </c>
      <c r="B285" s="7" t="s">
        <v>351</v>
      </c>
      <c r="C285" s="8">
        <v>2691</v>
      </c>
      <c r="D285" s="12" t="s">
        <v>853</v>
      </c>
      <c r="E285" s="8" t="s">
        <v>15</v>
      </c>
      <c r="F285" s="7" t="s">
        <v>21</v>
      </c>
      <c r="G285" s="10">
        <v>37524</v>
      </c>
      <c r="H285" s="11" t="s">
        <v>510</v>
      </c>
      <c r="I285" s="11" t="s">
        <v>854</v>
      </c>
      <c r="J285" s="12"/>
      <c r="K285" s="12" t="s">
        <v>585</v>
      </c>
      <c r="L285" s="10">
        <v>42737</v>
      </c>
      <c r="M285" s="13"/>
      <c r="N285" s="13" t="s">
        <v>1521</v>
      </c>
      <c r="O285" s="13" t="s">
        <v>1514</v>
      </c>
    </row>
    <row r="286" spans="1:15" x14ac:dyDescent="0.2">
      <c r="A286" s="7">
        <v>579</v>
      </c>
      <c r="B286" s="7" t="s">
        <v>351</v>
      </c>
      <c r="C286" s="8">
        <v>3987</v>
      </c>
      <c r="D286" s="12" t="s">
        <v>855</v>
      </c>
      <c r="E286" s="8" t="s">
        <v>15</v>
      </c>
      <c r="F286" s="7" t="s">
        <v>16</v>
      </c>
      <c r="G286" s="10">
        <v>42206</v>
      </c>
      <c r="H286" s="11" t="s">
        <v>510</v>
      </c>
      <c r="I286" s="11" t="s">
        <v>854</v>
      </c>
      <c r="J286" s="12"/>
      <c r="K286" s="12" t="s">
        <v>530</v>
      </c>
      <c r="L286" s="10">
        <v>42410</v>
      </c>
      <c r="M286" s="13"/>
      <c r="N286" s="13" t="s">
        <v>1511</v>
      </c>
      <c r="O286" s="13" t="s">
        <v>1512</v>
      </c>
    </row>
    <row r="287" spans="1:15" x14ac:dyDescent="0.2">
      <c r="A287" s="7">
        <v>580</v>
      </c>
      <c r="B287" s="7" t="s">
        <v>351</v>
      </c>
      <c r="C287" s="8">
        <v>4316</v>
      </c>
      <c r="D287" s="12" t="s">
        <v>856</v>
      </c>
      <c r="E287" s="8" t="s">
        <v>15</v>
      </c>
      <c r="F287" s="7" t="s">
        <v>21</v>
      </c>
      <c r="G287" s="10">
        <v>42625</v>
      </c>
      <c r="H287" s="11" t="s">
        <v>510</v>
      </c>
      <c r="I287" s="11" t="s">
        <v>854</v>
      </c>
      <c r="J287" s="12"/>
      <c r="K287" s="12" t="s">
        <v>512</v>
      </c>
      <c r="L287" s="10">
        <v>43435</v>
      </c>
      <c r="M287" s="13"/>
      <c r="N287" s="13" t="s">
        <v>1509</v>
      </c>
      <c r="O287" s="13" t="s">
        <v>1510</v>
      </c>
    </row>
    <row r="288" spans="1:15" x14ac:dyDescent="0.2">
      <c r="A288" s="7">
        <v>581</v>
      </c>
      <c r="B288" s="7" t="s">
        <v>351</v>
      </c>
      <c r="C288" s="8">
        <v>1902</v>
      </c>
      <c r="D288" s="12" t="s">
        <v>857</v>
      </c>
      <c r="E288" s="8" t="s">
        <v>15</v>
      </c>
      <c r="F288" s="7" t="s">
        <v>21</v>
      </c>
      <c r="G288" s="10">
        <v>32736</v>
      </c>
      <c r="H288" s="11" t="s">
        <v>510</v>
      </c>
      <c r="I288" s="11" t="s">
        <v>854</v>
      </c>
      <c r="J288" s="12"/>
      <c r="K288" s="12" t="s">
        <v>554</v>
      </c>
      <c r="L288" s="10">
        <v>43435</v>
      </c>
      <c r="M288" s="13"/>
      <c r="N288" s="13" t="s">
        <v>1519</v>
      </c>
      <c r="O288" s="13" t="s">
        <v>1506</v>
      </c>
    </row>
    <row r="289" spans="1:15" x14ac:dyDescent="0.2">
      <c r="A289" s="7">
        <v>582</v>
      </c>
      <c r="B289" s="7" t="s">
        <v>351</v>
      </c>
      <c r="C289" s="8">
        <v>4195</v>
      </c>
      <c r="D289" s="12" t="s">
        <v>858</v>
      </c>
      <c r="E289" s="8" t="s">
        <v>15</v>
      </c>
      <c r="F289" s="7" t="s">
        <v>21</v>
      </c>
      <c r="G289" s="10">
        <v>42520</v>
      </c>
      <c r="H289" s="11" t="s">
        <v>510</v>
      </c>
      <c r="I289" s="11" t="s">
        <v>854</v>
      </c>
      <c r="J289" s="12"/>
      <c r="K289" s="12" t="s">
        <v>419</v>
      </c>
      <c r="L289" s="10">
        <v>43435</v>
      </c>
      <c r="M289" s="13"/>
      <c r="N289" s="13" t="s">
        <v>1505</v>
      </c>
      <c r="O289" s="13" t="s">
        <v>1506</v>
      </c>
    </row>
    <row r="290" spans="1:15" x14ac:dyDescent="0.2">
      <c r="A290" s="7">
        <v>583</v>
      </c>
      <c r="B290" s="7" t="s">
        <v>351</v>
      </c>
      <c r="C290" s="8">
        <v>4786</v>
      </c>
      <c r="D290" s="12" t="s">
        <v>859</v>
      </c>
      <c r="E290" s="8" t="s">
        <v>15</v>
      </c>
      <c r="F290" s="7" t="s">
        <v>21</v>
      </c>
      <c r="G290" s="10">
        <v>43480</v>
      </c>
      <c r="H290" s="11" t="s">
        <v>510</v>
      </c>
      <c r="I290" s="11" t="s">
        <v>854</v>
      </c>
      <c r="J290" s="12"/>
      <c r="K290" s="12" t="s">
        <v>512</v>
      </c>
      <c r="L290" s="10">
        <v>43115</v>
      </c>
      <c r="M290" s="13"/>
      <c r="N290" s="13" t="s">
        <v>1509</v>
      </c>
      <c r="O290" s="13" t="s">
        <v>1510</v>
      </c>
    </row>
    <row r="291" spans="1:15" x14ac:dyDescent="0.2">
      <c r="A291" s="7">
        <v>584</v>
      </c>
      <c r="B291" s="10" t="s">
        <v>351</v>
      </c>
      <c r="C291" s="8">
        <v>3647</v>
      </c>
      <c r="D291" s="12" t="s">
        <v>860</v>
      </c>
      <c r="E291" s="8" t="s">
        <v>15</v>
      </c>
      <c r="F291" s="7" t="s">
        <v>16</v>
      </c>
      <c r="G291" s="10">
        <v>40910</v>
      </c>
      <c r="H291" s="11" t="s">
        <v>510</v>
      </c>
      <c r="I291" s="12" t="s">
        <v>854</v>
      </c>
      <c r="J291" s="12"/>
      <c r="K291" s="12" t="s">
        <v>715</v>
      </c>
      <c r="L291" s="10">
        <v>43402</v>
      </c>
      <c r="M291" s="13"/>
      <c r="N291" s="13" t="s">
        <v>1518</v>
      </c>
      <c r="O291" s="13" t="s">
        <v>1512</v>
      </c>
    </row>
    <row r="292" spans="1:15" x14ac:dyDescent="0.2">
      <c r="A292" s="7">
        <v>585</v>
      </c>
      <c r="B292" s="10" t="s">
        <v>351</v>
      </c>
      <c r="C292" s="8">
        <v>2891</v>
      </c>
      <c r="D292" s="12" t="s">
        <v>861</v>
      </c>
      <c r="E292" s="8" t="s">
        <v>15</v>
      </c>
      <c r="F292" s="7" t="s">
        <v>21</v>
      </c>
      <c r="G292" s="10">
        <v>38379</v>
      </c>
      <c r="H292" s="11" t="s">
        <v>436</v>
      </c>
      <c r="I292" s="12" t="s">
        <v>862</v>
      </c>
      <c r="J292" s="12"/>
      <c r="K292" s="12" t="s">
        <v>518</v>
      </c>
      <c r="L292" s="10">
        <v>43045</v>
      </c>
      <c r="M292" s="13"/>
      <c r="N292" s="13" t="s">
        <v>1513</v>
      </c>
      <c r="O292" s="13" t="s">
        <v>1514</v>
      </c>
    </row>
    <row r="293" spans="1:15" x14ac:dyDescent="0.2">
      <c r="A293" s="7">
        <v>586</v>
      </c>
      <c r="B293" s="7" t="s">
        <v>351</v>
      </c>
      <c r="C293" s="8">
        <v>4615</v>
      </c>
      <c r="D293" s="12" t="s">
        <v>863</v>
      </c>
      <c r="E293" s="8" t="s">
        <v>15</v>
      </c>
      <c r="F293" s="7" t="s">
        <v>21</v>
      </c>
      <c r="G293" s="10">
        <v>43031</v>
      </c>
      <c r="H293" s="11" t="s">
        <v>436</v>
      </c>
      <c r="I293" s="11" t="s">
        <v>862</v>
      </c>
      <c r="J293" s="12"/>
      <c r="K293" s="12" t="s">
        <v>512</v>
      </c>
      <c r="L293" s="10">
        <v>43435</v>
      </c>
      <c r="M293" s="13"/>
      <c r="N293" s="13" t="s">
        <v>1509</v>
      </c>
      <c r="O293" s="13" t="s">
        <v>1510</v>
      </c>
    </row>
    <row r="294" spans="1:15" x14ac:dyDescent="0.2">
      <c r="A294" s="7">
        <v>587</v>
      </c>
      <c r="B294" s="7" t="s">
        <v>351</v>
      </c>
      <c r="C294" s="8">
        <v>4616</v>
      </c>
      <c r="D294" s="12" t="s">
        <v>864</v>
      </c>
      <c r="E294" s="8" t="s">
        <v>15</v>
      </c>
      <c r="F294" s="7" t="s">
        <v>16</v>
      </c>
      <c r="G294" s="10">
        <v>43031</v>
      </c>
      <c r="H294" s="11" t="s">
        <v>436</v>
      </c>
      <c r="I294" s="11" t="s">
        <v>862</v>
      </c>
      <c r="J294" s="12"/>
      <c r="K294" s="12" t="s">
        <v>512</v>
      </c>
      <c r="L294" s="10">
        <v>43435</v>
      </c>
      <c r="M294" s="13"/>
      <c r="N294" s="13" t="s">
        <v>1509</v>
      </c>
      <c r="O294" s="13" t="s">
        <v>1510</v>
      </c>
    </row>
    <row r="295" spans="1:15" x14ac:dyDescent="0.2">
      <c r="A295" s="7">
        <v>588</v>
      </c>
      <c r="B295" s="7" t="s">
        <v>351</v>
      </c>
      <c r="C295" s="8">
        <v>4230</v>
      </c>
      <c r="D295" s="12" t="s">
        <v>865</v>
      </c>
      <c r="E295" s="8" t="s">
        <v>15</v>
      </c>
      <c r="F295" s="7" t="s">
        <v>16</v>
      </c>
      <c r="G295" s="10">
        <v>42542</v>
      </c>
      <c r="H295" s="11" t="s">
        <v>436</v>
      </c>
      <c r="I295" s="11" t="s">
        <v>862</v>
      </c>
      <c r="J295" s="12"/>
      <c r="K295" s="12" t="s">
        <v>419</v>
      </c>
      <c r="L295" s="10">
        <v>43178</v>
      </c>
      <c r="M295" s="13"/>
      <c r="N295" s="13" t="s">
        <v>1505</v>
      </c>
      <c r="O295" s="13" t="s">
        <v>1506</v>
      </c>
    </row>
    <row r="296" spans="1:15" x14ac:dyDescent="0.2">
      <c r="A296" s="7">
        <v>589</v>
      </c>
      <c r="B296" s="7" t="s">
        <v>351</v>
      </c>
      <c r="C296" s="8">
        <v>3912</v>
      </c>
      <c r="D296" s="12" t="s">
        <v>866</v>
      </c>
      <c r="E296" s="8" t="s">
        <v>15</v>
      </c>
      <c r="F296" s="7" t="s">
        <v>21</v>
      </c>
      <c r="G296" s="10">
        <v>42044</v>
      </c>
      <c r="H296" s="11" t="s">
        <v>432</v>
      </c>
      <c r="I296" s="11" t="s">
        <v>867</v>
      </c>
      <c r="J296" s="12"/>
      <c r="K296" s="12" t="s">
        <v>569</v>
      </c>
      <c r="L296" s="10">
        <v>42730</v>
      </c>
      <c r="M296" s="13"/>
      <c r="N296" s="13" t="s">
        <v>1511</v>
      </c>
      <c r="O296" s="13" t="s">
        <v>1512</v>
      </c>
    </row>
    <row r="297" spans="1:15" x14ac:dyDescent="0.2">
      <c r="A297" s="7">
        <v>590</v>
      </c>
      <c r="B297" s="7" t="s">
        <v>351</v>
      </c>
      <c r="C297" s="8">
        <v>4428</v>
      </c>
      <c r="D297" s="12" t="s">
        <v>868</v>
      </c>
      <c r="E297" s="8" t="s">
        <v>15</v>
      </c>
      <c r="F297" s="7" t="s">
        <v>21</v>
      </c>
      <c r="G297" s="10">
        <v>42730</v>
      </c>
      <c r="H297" s="11" t="s">
        <v>432</v>
      </c>
      <c r="I297" s="11" t="s">
        <v>867</v>
      </c>
      <c r="J297" s="12"/>
      <c r="K297" s="12" t="s">
        <v>512</v>
      </c>
      <c r="L297" s="10">
        <v>43435</v>
      </c>
      <c r="M297" s="13"/>
      <c r="N297" s="13" t="s">
        <v>1509</v>
      </c>
      <c r="O297" s="13" t="s">
        <v>1510</v>
      </c>
    </row>
    <row r="298" spans="1:15" x14ac:dyDescent="0.2">
      <c r="A298" s="7">
        <v>591</v>
      </c>
      <c r="B298" s="7" t="s">
        <v>351</v>
      </c>
      <c r="C298" s="8">
        <v>3913</v>
      </c>
      <c r="D298" s="12" t="s">
        <v>869</v>
      </c>
      <c r="E298" s="8" t="s">
        <v>15</v>
      </c>
      <c r="F298" s="7" t="s">
        <v>16</v>
      </c>
      <c r="G298" s="10">
        <v>42044</v>
      </c>
      <c r="H298" s="11" t="s">
        <v>432</v>
      </c>
      <c r="I298" s="11" t="s">
        <v>867</v>
      </c>
      <c r="J298" s="12"/>
      <c r="K298" s="12" t="s">
        <v>569</v>
      </c>
      <c r="L298" s="10">
        <v>43435</v>
      </c>
      <c r="M298" s="13"/>
      <c r="N298" s="13" t="s">
        <v>1511</v>
      </c>
      <c r="O298" s="13" t="s">
        <v>1512</v>
      </c>
    </row>
    <row r="299" spans="1:15" x14ac:dyDescent="0.2">
      <c r="A299" s="7">
        <v>592</v>
      </c>
      <c r="B299" s="7" t="s">
        <v>351</v>
      </c>
      <c r="C299" s="8">
        <v>4198</v>
      </c>
      <c r="D299" s="12" t="s">
        <v>870</v>
      </c>
      <c r="E299" s="8" t="s">
        <v>15</v>
      </c>
      <c r="F299" s="7" t="s">
        <v>16</v>
      </c>
      <c r="G299" s="10">
        <v>42520</v>
      </c>
      <c r="H299" s="11" t="s">
        <v>432</v>
      </c>
      <c r="I299" s="11" t="s">
        <v>867</v>
      </c>
      <c r="J299" s="12"/>
      <c r="K299" s="12" t="s">
        <v>518</v>
      </c>
      <c r="L299" s="10">
        <v>42583</v>
      </c>
      <c r="M299" s="13"/>
      <c r="N299" s="13" t="s">
        <v>1513</v>
      </c>
      <c r="O299" s="13" t="s">
        <v>1514</v>
      </c>
    </row>
    <row r="300" spans="1:15" x14ac:dyDescent="0.2">
      <c r="A300" s="7">
        <v>593</v>
      </c>
      <c r="B300" s="7" t="s">
        <v>351</v>
      </c>
      <c r="C300" s="8">
        <v>3207</v>
      </c>
      <c r="D300" s="12" t="s">
        <v>871</v>
      </c>
      <c r="E300" s="8" t="s">
        <v>15</v>
      </c>
      <c r="F300" s="7" t="s">
        <v>16</v>
      </c>
      <c r="G300" s="10">
        <v>38930</v>
      </c>
      <c r="H300" s="11" t="s">
        <v>432</v>
      </c>
      <c r="I300" s="11" t="s">
        <v>867</v>
      </c>
      <c r="J300" s="12"/>
      <c r="K300" s="12" t="s">
        <v>419</v>
      </c>
      <c r="L300" s="10">
        <v>42410</v>
      </c>
      <c r="M300" s="13"/>
      <c r="N300" s="13" t="s">
        <v>1505</v>
      </c>
      <c r="O300" s="13" t="s">
        <v>1506</v>
      </c>
    </row>
    <row r="301" spans="1:15" x14ac:dyDescent="0.2">
      <c r="A301" s="7">
        <v>594</v>
      </c>
      <c r="B301" s="7" t="s">
        <v>351</v>
      </c>
      <c r="C301" s="8">
        <v>2799</v>
      </c>
      <c r="D301" s="12" t="s">
        <v>872</v>
      </c>
      <c r="E301" s="8" t="s">
        <v>15</v>
      </c>
      <c r="F301" s="7" t="s">
        <v>16</v>
      </c>
      <c r="G301" s="10">
        <v>38103</v>
      </c>
      <c r="H301" s="11" t="s">
        <v>432</v>
      </c>
      <c r="I301" s="11" t="s">
        <v>873</v>
      </c>
      <c r="J301" s="12"/>
      <c r="K301" s="12" t="s">
        <v>518</v>
      </c>
      <c r="L301" s="10">
        <v>43525</v>
      </c>
      <c r="M301" s="13" t="s">
        <v>390</v>
      </c>
      <c r="N301" s="13" t="s">
        <v>1513</v>
      </c>
      <c r="O301" s="13" t="s">
        <v>1514</v>
      </c>
    </row>
    <row r="302" spans="1:15" x14ac:dyDescent="0.2">
      <c r="A302" s="7">
        <v>595</v>
      </c>
      <c r="B302" s="7" t="s">
        <v>351</v>
      </c>
      <c r="C302" s="8">
        <v>2974</v>
      </c>
      <c r="D302" s="12" t="s">
        <v>874</v>
      </c>
      <c r="E302" s="8" t="s">
        <v>15</v>
      </c>
      <c r="F302" s="7" t="s">
        <v>21</v>
      </c>
      <c r="G302" s="10">
        <v>38474</v>
      </c>
      <c r="H302" s="11" t="s">
        <v>436</v>
      </c>
      <c r="I302" s="11" t="s">
        <v>873</v>
      </c>
      <c r="J302" s="12"/>
      <c r="K302" s="12" t="s">
        <v>518</v>
      </c>
      <c r="L302" s="10">
        <v>43388</v>
      </c>
      <c r="M302" s="13"/>
      <c r="N302" s="13" t="s">
        <v>1513</v>
      </c>
      <c r="O302" s="13" t="s">
        <v>1514</v>
      </c>
    </row>
    <row r="303" spans="1:15" x14ac:dyDescent="0.2">
      <c r="A303" s="7">
        <v>596</v>
      </c>
      <c r="B303" s="7" t="s">
        <v>351</v>
      </c>
      <c r="C303" s="8">
        <v>3925</v>
      </c>
      <c r="D303" s="12" t="s">
        <v>875</v>
      </c>
      <c r="E303" s="8" t="s">
        <v>15</v>
      </c>
      <c r="F303" s="7" t="s">
        <v>21</v>
      </c>
      <c r="G303" s="10">
        <v>42058</v>
      </c>
      <c r="H303" s="11" t="s">
        <v>436</v>
      </c>
      <c r="I303" s="11" t="s">
        <v>873</v>
      </c>
      <c r="J303" s="12"/>
      <c r="K303" s="12" t="s">
        <v>512</v>
      </c>
      <c r="L303" s="10">
        <v>43435</v>
      </c>
      <c r="M303" s="13"/>
      <c r="N303" s="13" t="s">
        <v>1509</v>
      </c>
      <c r="O303" s="13" t="s">
        <v>1510</v>
      </c>
    </row>
    <row r="304" spans="1:15" x14ac:dyDescent="0.2">
      <c r="A304" s="7">
        <v>597</v>
      </c>
      <c r="B304" s="7" t="s">
        <v>351</v>
      </c>
      <c r="C304" s="8">
        <v>3926</v>
      </c>
      <c r="D304" s="12" t="s">
        <v>876</v>
      </c>
      <c r="E304" s="8" t="s">
        <v>15</v>
      </c>
      <c r="F304" s="7" t="s">
        <v>16</v>
      </c>
      <c r="G304" s="10">
        <v>42058</v>
      </c>
      <c r="H304" s="11" t="s">
        <v>436</v>
      </c>
      <c r="I304" s="11" t="s">
        <v>873</v>
      </c>
      <c r="J304" s="12"/>
      <c r="K304" s="12" t="s">
        <v>419</v>
      </c>
      <c r="L304" s="10">
        <v>43435</v>
      </c>
      <c r="M304" s="13"/>
      <c r="N304" s="13" t="s">
        <v>1505</v>
      </c>
      <c r="O304" s="13" t="s">
        <v>1506</v>
      </c>
    </row>
    <row r="305" spans="1:15" x14ac:dyDescent="0.2">
      <c r="A305" s="7">
        <v>598</v>
      </c>
      <c r="B305" s="7" t="s">
        <v>351</v>
      </c>
      <c r="C305" s="8">
        <v>1973</v>
      </c>
      <c r="D305" s="12" t="s">
        <v>877</v>
      </c>
      <c r="E305" s="8" t="s">
        <v>15</v>
      </c>
      <c r="F305" s="7" t="s">
        <v>16</v>
      </c>
      <c r="G305" s="10">
        <v>33715</v>
      </c>
      <c r="H305" s="11" t="s">
        <v>436</v>
      </c>
      <c r="I305" s="11" t="s">
        <v>873</v>
      </c>
      <c r="J305" s="12"/>
      <c r="K305" s="12" t="s">
        <v>419</v>
      </c>
      <c r="L305" s="10">
        <v>42228</v>
      </c>
      <c r="M305" s="13"/>
      <c r="N305" s="13" t="s">
        <v>1505</v>
      </c>
      <c r="O305" s="13" t="s">
        <v>1506</v>
      </c>
    </row>
    <row r="306" spans="1:15" x14ac:dyDescent="0.2">
      <c r="A306" s="7">
        <v>599</v>
      </c>
      <c r="B306" s="7" t="s">
        <v>351</v>
      </c>
      <c r="C306" s="8">
        <v>4604</v>
      </c>
      <c r="D306" s="12" t="s">
        <v>878</v>
      </c>
      <c r="E306" s="8" t="s">
        <v>15</v>
      </c>
      <c r="F306" s="7" t="s">
        <v>16</v>
      </c>
      <c r="G306" s="10">
        <v>43003</v>
      </c>
      <c r="H306" s="11" t="s">
        <v>436</v>
      </c>
      <c r="I306" s="11" t="s">
        <v>873</v>
      </c>
      <c r="J306" s="13"/>
      <c r="K306" s="12" t="s">
        <v>569</v>
      </c>
      <c r="L306" s="10">
        <v>43003</v>
      </c>
      <c r="M306" s="13"/>
      <c r="N306" s="13" t="s">
        <v>1511</v>
      </c>
      <c r="O306" s="13" t="s">
        <v>1512</v>
      </c>
    </row>
    <row r="307" spans="1:15" x14ac:dyDescent="0.2">
      <c r="A307" s="7">
        <v>600</v>
      </c>
      <c r="B307" s="7" t="s">
        <v>351</v>
      </c>
      <c r="C307" s="8">
        <v>3195</v>
      </c>
      <c r="D307" s="12" t="s">
        <v>879</v>
      </c>
      <c r="E307" s="8" t="s">
        <v>15</v>
      </c>
      <c r="F307" s="7" t="s">
        <v>16</v>
      </c>
      <c r="G307" s="10">
        <v>38908</v>
      </c>
      <c r="H307" s="11" t="s">
        <v>432</v>
      </c>
      <c r="I307" s="11" t="s">
        <v>880</v>
      </c>
      <c r="J307" s="12"/>
      <c r="K307" s="12" t="s">
        <v>585</v>
      </c>
      <c r="L307" s="10">
        <v>42989</v>
      </c>
      <c r="M307" s="13"/>
      <c r="N307" s="13" t="s">
        <v>1521</v>
      </c>
      <c r="O307" s="13" t="s">
        <v>1514</v>
      </c>
    </row>
    <row r="308" spans="1:15" x14ac:dyDescent="0.2">
      <c r="A308" s="7">
        <v>601</v>
      </c>
      <c r="B308" s="7" t="s">
        <v>351</v>
      </c>
      <c r="C308" s="8">
        <v>3744</v>
      </c>
      <c r="D308" s="12" t="s">
        <v>881</v>
      </c>
      <c r="E308" s="8" t="s">
        <v>15</v>
      </c>
      <c r="F308" s="7" t="s">
        <v>21</v>
      </c>
      <c r="G308" s="10">
        <v>41358</v>
      </c>
      <c r="H308" s="11" t="s">
        <v>432</v>
      </c>
      <c r="I308" s="11" t="s">
        <v>880</v>
      </c>
      <c r="J308" s="12"/>
      <c r="K308" s="12" t="s">
        <v>530</v>
      </c>
      <c r="L308" s="10">
        <v>43136</v>
      </c>
      <c r="M308" s="13"/>
      <c r="N308" s="13" t="s">
        <v>1511</v>
      </c>
      <c r="O308" s="13" t="s">
        <v>1512</v>
      </c>
    </row>
    <row r="309" spans="1:15" x14ac:dyDescent="0.2">
      <c r="A309" s="7">
        <v>602</v>
      </c>
      <c r="B309" s="7" t="s">
        <v>351</v>
      </c>
      <c r="C309" s="8">
        <v>3989</v>
      </c>
      <c r="D309" s="12" t="s">
        <v>882</v>
      </c>
      <c r="E309" s="8" t="s">
        <v>15</v>
      </c>
      <c r="F309" s="7" t="s">
        <v>16</v>
      </c>
      <c r="G309" s="10">
        <v>42212</v>
      </c>
      <c r="H309" s="11" t="s">
        <v>432</v>
      </c>
      <c r="I309" s="11" t="s">
        <v>880</v>
      </c>
      <c r="J309" s="12"/>
      <c r="K309" s="12" t="s">
        <v>530</v>
      </c>
      <c r="L309" s="10">
        <v>43437</v>
      </c>
      <c r="M309" s="13"/>
      <c r="N309" s="13" t="s">
        <v>1511</v>
      </c>
      <c r="O309" s="13" t="s">
        <v>1512</v>
      </c>
    </row>
    <row r="310" spans="1:15" x14ac:dyDescent="0.2">
      <c r="A310" s="7">
        <v>603</v>
      </c>
      <c r="B310" s="7" t="s">
        <v>351</v>
      </c>
      <c r="C310" s="8">
        <v>3311</v>
      </c>
      <c r="D310" s="12" t="s">
        <v>883</v>
      </c>
      <c r="E310" s="8" t="s">
        <v>15</v>
      </c>
      <c r="F310" s="7" t="s">
        <v>21</v>
      </c>
      <c r="G310" s="10">
        <v>39490</v>
      </c>
      <c r="H310" s="11" t="s">
        <v>432</v>
      </c>
      <c r="I310" s="11" t="s">
        <v>880</v>
      </c>
      <c r="J310" s="12"/>
      <c r="K310" s="12" t="s">
        <v>512</v>
      </c>
      <c r="L310" s="10">
        <v>43435</v>
      </c>
      <c r="M310" s="13"/>
      <c r="N310" s="13" t="s">
        <v>1509</v>
      </c>
      <c r="O310" s="13" t="s">
        <v>1510</v>
      </c>
    </row>
    <row r="311" spans="1:15" x14ac:dyDescent="0.2">
      <c r="A311" s="7">
        <v>604</v>
      </c>
      <c r="B311" s="7" t="s">
        <v>351</v>
      </c>
      <c r="C311" s="8">
        <v>3844</v>
      </c>
      <c r="D311" s="12" t="s">
        <v>884</v>
      </c>
      <c r="E311" s="8" t="s">
        <v>15</v>
      </c>
      <c r="F311" s="7" t="s">
        <v>21</v>
      </c>
      <c r="G311" s="10">
        <v>41792</v>
      </c>
      <c r="H311" s="11" t="s">
        <v>432</v>
      </c>
      <c r="I311" s="11" t="s">
        <v>880</v>
      </c>
      <c r="J311" s="12"/>
      <c r="K311" s="12" t="s">
        <v>512</v>
      </c>
      <c r="L311" s="10">
        <v>43435</v>
      </c>
      <c r="M311" s="13"/>
      <c r="N311" s="13" t="s">
        <v>1509</v>
      </c>
      <c r="O311" s="13" t="s">
        <v>1510</v>
      </c>
    </row>
    <row r="312" spans="1:15" x14ac:dyDescent="0.2">
      <c r="A312" s="7">
        <v>605</v>
      </c>
      <c r="B312" s="7" t="s">
        <v>351</v>
      </c>
      <c r="C312" s="8">
        <v>3232</v>
      </c>
      <c r="D312" s="12" t="s">
        <v>885</v>
      </c>
      <c r="E312" s="8" t="s">
        <v>15</v>
      </c>
      <c r="F312" s="7" t="s">
        <v>21</v>
      </c>
      <c r="G312" s="10">
        <v>39062</v>
      </c>
      <c r="H312" s="11" t="s">
        <v>432</v>
      </c>
      <c r="I312" s="11" t="s">
        <v>880</v>
      </c>
      <c r="J312" s="12"/>
      <c r="K312" s="12" t="s">
        <v>548</v>
      </c>
      <c r="L312" s="10">
        <v>42443</v>
      </c>
      <c r="M312" s="13"/>
      <c r="N312" s="13" t="s">
        <v>1518</v>
      </c>
      <c r="O312" s="13" t="s">
        <v>1512</v>
      </c>
    </row>
    <row r="313" spans="1:15" x14ac:dyDescent="0.2">
      <c r="A313" s="7">
        <v>606</v>
      </c>
      <c r="B313" s="7" t="s">
        <v>351</v>
      </c>
      <c r="C313" s="8">
        <v>3961</v>
      </c>
      <c r="D313" s="12" t="s">
        <v>886</v>
      </c>
      <c r="E313" s="8" t="s">
        <v>15</v>
      </c>
      <c r="F313" s="7" t="s">
        <v>21</v>
      </c>
      <c r="G313" s="10">
        <v>42131</v>
      </c>
      <c r="H313" s="11" t="s">
        <v>432</v>
      </c>
      <c r="I313" s="11" t="s">
        <v>880</v>
      </c>
      <c r="J313" s="12"/>
      <c r="K313" s="12" t="s">
        <v>419</v>
      </c>
      <c r="L313" s="10">
        <v>43435</v>
      </c>
      <c r="M313" s="13"/>
      <c r="N313" s="13" t="s">
        <v>1505</v>
      </c>
      <c r="O313" s="13" t="s">
        <v>1506</v>
      </c>
    </row>
    <row r="314" spans="1:15" x14ac:dyDescent="0.2">
      <c r="A314" s="7">
        <v>607</v>
      </c>
      <c r="B314" s="7" t="s">
        <v>351</v>
      </c>
      <c r="C314" s="8">
        <v>4638</v>
      </c>
      <c r="D314" s="12" t="s">
        <v>887</v>
      </c>
      <c r="E314" s="8" t="s">
        <v>15</v>
      </c>
      <c r="F314" s="7" t="s">
        <v>16</v>
      </c>
      <c r="G314" s="10">
        <v>43098</v>
      </c>
      <c r="H314" s="11" t="s">
        <v>432</v>
      </c>
      <c r="I314" s="11" t="s">
        <v>880</v>
      </c>
      <c r="J314" s="12"/>
      <c r="K314" s="12" t="s">
        <v>512</v>
      </c>
      <c r="L314" s="10">
        <v>43435</v>
      </c>
      <c r="M314" s="13"/>
      <c r="N314" s="13" t="s">
        <v>1509</v>
      </c>
      <c r="O314" s="13" t="s">
        <v>1510</v>
      </c>
    </row>
    <row r="315" spans="1:15" x14ac:dyDescent="0.2">
      <c r="A315" s="7">
        <v>608</v>
      </c>
      <c r="B315" s="7" t="s">
        <v>351</v>
      </c>
      <c r="C315" s="8">
        <v>1714</v>
      </c>
      <c r="D315" s="12" t="s">
        <v>888</v>
      </c>
      <c r="E315" s="8" t="s">
        <v>15</v>
      </c>
      <c r="F315" s="7" t="s">
        <v>21</v>
      </c>
      <c r="G315" s="10">
        <v>30991</v>
      </c>
      <c r="H315" s="11" t="s">
        <v>432</v>
      </c>
      <c r="I315" s="11" t="s">
        <v>880</v>
      </c>
      <c r="J315" s="13"/>
      <c r="K315" s="12" t="s">
        <v>554</v>
      </c>
      <c r="L315" s="10">
        <v>43435</v>
      </c>
      <c r="M315" s="13"/>
      <c r="N315" s="13" t="s">
        <v>1519</v>
      </c>
      <c r="O315" s="13" t="s">
        <v>1506</v>
      </c>
    </row>
    <row r="316" spans="1:15" x14ac:dyDescent="0.2">
      <c r="A316" s="7">
        <v>609</v>
      </c>
      <c r="B316" s="7" t="s">
        <v>351</v>
      </c>
      <c r="C316" s="8">
        <v>3382</v>
      </c>
      <c r="D316" s="12" t="s">
        <v>889</v>
      </c>
      <c r="E316" s="8" t="s">
        <v>15</v>
      </c>
      <c r="F316" s="7" t="s">
        <v>16</v>
      </c>
      <c r="G316" s="10">
        <v>39679</v>
      </c>
      <c r="H316" s="11" t="s">
        <v>510</v>
      </c>
      <c r="I316" s="11" t="s">
        <v>890</v>
      </c>
      <c r="J316" s="12"/>
      <c r="K316" s="12" t="s">
        <v>419</v>
      </c>
      <c r="L316" s="10">
        <v>43435</v>
      </c>
      <c r="M316" s="13"/>
      <c r="N316" s="13" t="s">
        <v>1505</v>
      </c>
      <c r="O316" s="13" t="s">
        <v>1506</v>
      </c>
    </row>
    <row r="317" spans="1:15" x14ac:dyDescent="0.2">
      <c r="A317" s="7">
        <v>610</v>
      </c>
      <c r="B317" s="7" t="s">
        <v>351</v>
      </c>
      <c r="C317" s="8">
        <v>4654</v>
      </c>
      <c r="D317" s="12" t="s">
        <v>891</v>
      </c>
      <c r="E317" s="8" t="s">
        <v>15</v>
      </c>
      <c r="F317" s="7" t="s">
        <v>21</v>
      </c>
      <c r="G317" s="10">
        <v>43157</v>
      </c>
      <c r="H317" s="11" t="s">
        <v>510</v>
      </c>
      <c r="I317" s="11" t="s">
        <v>890</v>
      </c>
      <c r="J317" s="12"/>
      <c r="K317" s="12" t="s">
        <v>512</v>
      </c>
      <c r="L317" s="10">
        <v>43435</v>
      </c>
      <c r="M317" s="13"/>
      <c r="N317" s="13" t="s">
        <v>1509</v>
      </c>
      <c r="O317" s="13" t="s">
        <v>1510</v>
      </c>
    </row>
    <row r="318" spans="1:15" x14ac:dyDescent="0.2">
      <c r="A318" s="7">
        <v>611</v>
      </c>
      <c r="B318" s="7" t="s">
        <v>351</v>
      </c>
      <c r="C318" s="8">
        <v>3030</v>
      </c>
      <c r="D318" s="12" t="s">
        <v>892</v>
      </c>
      <c r="E318" s="8" t="s">
        <v>15</v>
      </c>
      <c r="F318" s="7" t="s">
        <v>21</v>
      </c>
      <c r="G318" s="10">
        <v>38540</v>
      </c>
      <c r="H318" s="11" t="s">
        <v>510</v>
      </c>
      <c r="I318" s="11" t="s">
        <v>890</v>
      </c>
      <c r="J318" s="12"/>
      <c r="K318" s="12" t="s">
        <v>530</v>
      </c>
      <c r="L318" s="10">
        <v>43181</v>
      </c>
      <c r="M318" s="13"/>
      <c r="N318" s="13" t="s">
        <v>1511</v>
      </c>
      <c r="O318" s="13" t="s">
        <v>1512</v>
      </c>
    </row>
    <row r="319" spans="1:15" x14ac:dyDescent="0.2">
      <c r="A319" s="7">
        <v>612</v>
      </c>
      <c r="B319" s="7" t="s">
        <v>351</v>
      </c>
      <c r="C319" s="8">
        <v>3838</v>
      </c>
      <c r="D319" s="12" t="s">
        <v>893</v>
      </c>
      <c r="E319" s="8" t="s">
        <v>15</v>
      </c>
      <c r="F319" s="7" t="s">
        <v>21</v>
      </c>
      <c r="G319" s="10">
        <v>41764</v>
      </c>
      <c r="H319" s="11" t="s">
        <v>510</v>
      </c>
      <c r="I319" s="11" t="s">
        <v>890</v>
      </c>
      <c r="J319" s="12"/>
      <c r="K319" s="12" t="s">
        <v>585</v>
      </c>
      <c r="L319" s="10">
        <v>42359</v>
      </c>
      <c r="M319" s="13"/>
      <c r="N319" s="13" t="s">
        <v>1521</v>
      </c>
      <c r="O319" s="13" t="s">
        <v>1514</v>
      </c>
    </row>
    <row r="320" spans="1:15" x14ac:dyDescent="0.2">
      <c r="A320" s="7">
        <v>613</v>
      </c>
      <c r="B320" s="7" t="s">
        <v>351</v>
      </c>
      <c r="C320" s="8">
        <v>4586</v>
      </c>
      <c r="D320" s="12" t="s">
        <v>894</v>
      </c>
      <c r="E320" s="8" t="s">
        <v>15</v>
      </c>
      <c r="F320" s="7" t="s">
        <v>21</v>
      </c>
      <c r="G320" s="10">
        <v>42984</v>
      </c>
      <c r="H320" s="11" t="s">
        <v>510</v>
      </c>
      <c r="I320" s="11" t="s">
        <v>890</v>
      </c>
      <c r="J320" s="12"/>
      <c r="K320" s="12" t="s">
        <v>512</v>
      </c>
      <c r="L320" s="10">
        <v>43435</v>
      </c>
      <c r="M320" s="13"/>
      <c r="N320" s="13" t="s">
        <v>1509</v>
      </c>
      <c r="O320" s="13" t="s">
        <v>1510</v>
      </c>
    </row>
    <row r="321" spans="1:15" x14ac:dyDescent="0.2">
      <c r="A321" s="7">
        <v>614</v>
      </c>
      <c r="B321" s="7" t="s">
        <v>351</v>
      </c>
      <c r="C321" s="8">
        <v>2637</v>
      </c>
      <c r="D321" s="12" t="s">
        <v>895</v>
      </c>
      <c r="E321" s="8" t="s">
        <v>15</v>
      </c>
      <c r="F321" s="7" t="s">
        <v>21</v>
      </c>
      <c r="G321" s="10">
        <v>37273</v>
      </c>
      <c r="H321" s="11" t="s">
        <v>510</v>
      </c>
      <c r="I321" s="11" t="s">
        <v>890</v>
      </c>
      <c r="J321" s="12"/>
      <c r="K321" s="12" t="s">
        <v>530</v>
      </c>
      <c r="L321" s="10">
        <v>43354</v>
      </c>
      <c r="M321" s="13"/>
      <c r="N321" s="13" t="s">
        <v>1511</v>
      </c>
      <c r="O321" s="13" t="s">
        <v>1512</v>
      </c>
    </row>
    <row r="322" spans="1:15" x14ac:dyDescent="0.2">
      <c r="A322" s="7">
        <v>615</v>
      </c>
      <c r="B322" s="7" t="s">
        <v>351</v>
      </c>
      <c r="C322" s="8">
        <v>4089</v>
      </c>
      <c r="D322" s="12" t="s">
        <v>896</v>
      </c>
      <c r="E322" s="8" t="s">
        <v>15</v>
      </c>
      <c r="F322" s="7" t="s">
        <v>21</v>
      </c>
      <c r="G322" s="10">
        <v>42375</v>
      </c>
      <c r="H322" s="11" t="s">
        <v>510</v>
      </c>
      <c r="I322" s="11" t="s">
        <v>890</v>
      </c>
      <c r="J322" s="12"/>
      <c r="K322" s="12" t="s">
        <v>530</v>
      </c>
      <c r="L322" s="10">
        <v>42660</v>
      </c>
      <c r="M322" s="13"/>
      <c r="N322" s="13" t="s">
        <v>1511</v>
      </c>
      <c r="O322" s="13" t="s">
        <v>1512</v>
      </c>
    </row>
    <row r="323" spans="1:15" x14ac:dyDescent="0.2">
      <c r="A323" s="7">
        <v>616</v>
      </c>
      <c r="B323" s="7" t="s">
        <v>351</v>
      </c>
      <c r="C323" s="8">
        <v>3861</v>
      </c>
      <c r="D323" s="12" t="s">
        <v>897</v>
      </c>
      <c r="E323" s="8" t="s">
        <v>15</v>
      </c>
      <c r="F323" s="7" t="s">
        <v>21</v>
      </c>
      <c r="G323" s="10">
        <v>41863</v>
      </c>
      <c r="H323" s="11" t="s">
        <v>510</v>
      </c>
      <c r="I323" s="11" t="s">
        <v>890</v>
      </c>
      <c r="J323" s="12"/>
      <c r="K323" s="12" t="s">
        <v>512</v>
      </c>
      <c r="L323" s="10">
        <v>43435</v>
      </c>
      <c r="M323" s="13"/>
      <c r="N323" s="13" t="s">
        <v>1509</v>
      </c>
      <c r="O323" s="13" t="s">
        <v>1510</v>
      </c>
    </row>
    <row r="324" spans="1:15" x14ac:dyDescent="0.2">
      <c r="A324" s="7">
        <v>617</v>
      </c>
      <c r="B324" s="7" t="s">
        <v>351</v>
      </c>
      <c r="C324" s="8">
        <v>3970</v>
      </c>
      <c r="D324" s="12" t="s">
        <v>898</v>
      </c>
      <c r="E324" s="8" t="s">
        <v>15</v>
      </c>
      <c r="F324" s="7" t="s">
        <v>21</v>
      </c>
      <c r="G324" s="10">
        <v>42156</v>
      </c>
      <c r="H324" s="11" t="s">
        <v>510</v>
      </c>
      <c r="I324" s="11" t="s">
        <v>890</v>
      </c>
      <c r="J324" s="12"/>
      <c r="K324" s="12" t="s">
        <v>419</v>
      </c>
      <c r="L324" s="10">
        <v>43435</v>
      </c>
      <c r="M324" s="13"/>
      <c r="N324" s="13" t="s">
        <v>1505</v>
      </c>
      <c r="O324" s="13" t="s">
        <v>1506</v>
      </c>
    </row>
    <row r="325" spans="1:15" x14ac:dyDescent="0.2">
      <c r="A325" s="7">
        <v>618</v>
      </c>
      <c r="B325" s="7" t="s">
        <v>351</v>
      </c>
      <c r="C325" s="8">
        <v>3167</v>
      </c>
      <c r="D325" s="12" t="s">
        <v>899</v>
      </c>
      <c r="E325" s="8" t="s">
        <v>15</v>
      </c>
      <c r="F325" s="7" t="s">
        <v>16</v>
      </c>
      <c r="G325" s="10">
        <v>38869</v>
      </c>
      <c r="H325" s="11" t="s">
        <v>510</v>
      </c>
      <c r="I325" s="11" t="s">
        <v>890</v>
      </c>
      <c r="J325" s="12"/>
      <c r="K325" s="12" t="s">
        <v>548</v>
      </c>
      <c r="L325" s="10">
        <v>41848</v>
      </c>
      <c r="M325" s="13"/>
      <c r="N325" s="13" t="s">
        <v>1518</v>
      </c>
      <c r="O325" s="13" t="s">
        <v>1512</v>
      </c>
    </row>
    <row r="326" spans="1:15" x14ac:dyDescent="0.2">
      <c r="A326" s="7">
        <v>619</v>
      </c>
      <c r="B326" s="7" t="s">
        <v>351</v>
      </c>
      <c r="C326" s="8">
        <v>2304</v>
      </c>
      <c r="D326" s="12" t="s">
        <v>900</v>
      </c>
      <c r="E326" s="8" t="s">
        <v>15</v>
      </c>
      <c r="F326" s="7" t="s">
        <v>21</v>
      </c>
      <c r="G326" s="10">
        <v>36312</v>
      </c>
      <c r="H326" s="11" t="s">
        <v>510</v>
      </c>
      <c r="I326" s="11" t="s">
        <v>890</v>
      </c>
      <c r="J326" s="13"/>
      <c r="K326" s="12" t="s">
        <v>554</v>
      </c>
      <c r="L326" s="10">
        <v>43435</v>
      </c>
      <c r="M326" s="13"/>
      <c r="N326" s="13" t="s">
        <v>1519</v>
      </c>
      <c r="O326" s="13" t="s">
        <v>1506</v>
      </c>
    </row>
    <row r="327" spans="1:15" x14ac:dyDescent="0.2">
      <c r="A327" s="7">
        <v>620</v>
      </c>
      <c r="B327" s="7" t="s">
        <v>351</v>
      </c>
      <c r="C327" s="8">
        <v>4351</v>
      </c>
      <c r="D327" s="12" t="s">
        <v>901</v>
      </c>
      <c r="E327" s="8" t="s">
        <v>15</v>
      </c>
      <c r="F327" s="7" t="s">
        <v>21</v>
      </c>
      <c r="G327" s="10">
        <v>42667</v>
      </c>
      <c r="H327" s="11" t="s">
        <v>432</v>
      </c>
      <c r="I327" s="11" t="s">
        <v>902</v>
      </c>
      <c r="J327" s="12"/>
      <c r="K327" s="12" t="s">
        <v>569</v>
      </c>
      <c r="L327" s="10">
        <v>43437</v>
      </c>
      <c r="M327" s="13"/>
      <c r="N327" s="13" t="s">
        <v>1511</v>
      </c>
      <c r="O327" s="13" t="s">
        <v>1512</v>
      </c>
    </row>
    <row r="328" spans="1:15" x14ac:dyDescent="0.2">
      <c r="A328" s="7">
        <v>621</v>
      </c>
      <c r="B328" s="7" t="s">
        <v>351</v>
      </c>
      <c r="C328" s="8">
        <v>4649</v>
      </c>
      <c r="D328" s="12" t="s">
        <v>903</v>
      </c>
      <c r="E328" s="8" t="s">
        <v>15</v>
      </c>
      <c r="F328" s="7" t="s">
        <v>16</v>
      </c>
      <c r="G328" s="10">
        <v>43133</v>
      </c>
      <c r="H328" s="11" t="s">
        <v>432</v>
      </c>
      <c r="I328" s="11" t="s">
        <v>902</v>
      </c>
      <c r="J328" s="12"/>
      <c r="K328" s="12" t="s">
        <v>512</v>
      </c>
      <c r="L328" s="10">
        <v>43435</v>
      </c>
      <c r="M328" s="13"/>
      <c r="N328" s="13" t="s">
        <v>1509</v>
      </c>
      <c r="O328" s="13" t="s">
        <v>1510</v>
      </c>
    </row>
    <row r="329" spans="1:15" x14ac:dyDescent="0.2">
      <c r="A329" s="7">
        <v>622</v>
      </c>
      <c r="B329" s="7" t="s">
        <v>351</v>
      </c>
      <c r="C329" s="8">
        <v>2462</v>
      </c>
      <c r="D329" s="12" t="s">
        <v>904</v>
      </c>
      <c r="E329" s="8" t="s">
        <v>15</v>
      </c>
      <c r="F329" s="7" t="s">
        <v>16</v>
      </c>
      <c r="G329" s="10">
        <v>36474</v>
      </c>
      <c r="H329" s="11" t="s">
        <v>432</v>
      </c>
      <c r="I329" s="11" t="s">
        <v>902</v>
      </c>
      <c r="J329" s="12"/>
      <c r="K329" s="12" t="s">
        <v>518</v>
      </c>
      <c r="L329" s="10">
        <v>42921</v>
      </c>
      <c r="M329" s="13"/>
      <c r="N329" s="13" t="s">
        <v>1513</v>
      </c>
      <c r="O329" s="13" t="s">
        <v>1514</v>
      </c>
    </row>
    <row r="330" spans="1:15" x14ac:dyDescent="0.2">
      <c r="A330" s="7">
        <v>623</v>
      </c>
      <c r="B330" s="7" t="s">
        <v>351</v>
      </c>
      <c r="C330" s="8">
        <v>4390</v>
      </c>
      <c r="D330" s="12" t="s">
        <v>905</v>
      </c>
      <c r="E330" s="8" t="s">
        <v>15</v>
      </c>
      <c r="F330" s="7" t="s">
        <v>16</v>
      </c>
      <c r="G330" s="10">
        <v>42702</v>
      </c>
      <c r="H330" s="11" t="s">
        <v>432</v>
      </c>
      <c r="I330" s="11" t="s">
        <v>902</v>
      </c>
      <c r="J330" s="13"/>
      <c r="K330" s="12" t="s">
        <v>419</v>
      </c>
      <c r="L330" s="10">
        <v>43466</v>
      </c>
      <c r="M330" s="13" t="s">
        <v>906</v>
      </c>
      <c r="N330" s="13" t="s">
        <v>1505</v>
      </c>
      <c r="O330" s="13" t="s">
        <v>1506</v>
      </c>
    </row>
    <row r="331" spans="1:15" x14ac:dyDescent="0.2">
      <c r="A331" s="7">
        <v>624</v>
      </c>
      <c r="B331" s="7" t="s">
        <v>351</v>
      </c>
      <c r="C331" s="8">
        <v>3223</v>
      </c>
      <c r="D331" s="12" t="s">
        <v>907</v>
      </c>
      <c r="E331" s="8" t="s">
        <v>15</v>
      </c>
      <c r="F331" s="7" t="s">
        <v>21</v>
      </c>
      <c r="G331" s="10">
        <v>38995</v>
      </c>
      <c r="H331" s="11" t="s">
        <v>432</v>
      </c>
      <c r="I331" s="11" t="s">
        <v>908</v>
      </c>
      <c r="J331" s="12"/>
      <c r="K331" s="12" t="s">
        <v>518</v>
      </c>
      <c r="L331" s="10">
        <v>43076</v>
      </c>
      <c r="M331" s="13"/>
      <c r="N331" s="13" t="s">
        <v>1513</v>
      </c>
      <c r="O331" s="13" t="s">
        <v>1514</v>
      </c>
    </row>
    <row r="332" spans="1:15" x14ac:dyDescent="0.2">
      <c r="A332" s="7">
        <v>625</v>
      </c>
      <c r="B332" s="7" t="s">
        <v>351</v>
      </c>
      <c r="C332" s="8">
        <v>4467</v>
      </c>
      <c r="D332" s="12" t="s">
        <v>909</v>
      </c>
      <c r="E332" s="8" t="s">
        <v>15</v>
      </c>
      <c r="F332" s="7" t="s">
        <v>16</v>
      </c>
      <c r="G332" s="10">
        <v>42807</v>
      </c>
      <c r="H332" s="11" t="s">
        <v>432</v>
      </c>
      <c r="I332" s="11" t="s">
        <v>908</v>
      </c>
      <c r="J332" s="12"/>
      <c r="K332" s="12" t="s">
        <v>512</v>
      </c>
      <c r="L332" s="10">
        <v>43435</v>
      </c>
      <c r="M332" s="13"/>
      <c r="N332" s="13" t="s">
        <v>1509</v>
      </c>
      <c r="O332" s="13" t="s">
        <v>1510</v>
      </c>
    </row>
    <row r="333" spans="1:15" x14ac:dyDescent="0.2">
      <c r="A333" s="7">
        <v>626</v>
      </c>
      <c r="B333" s="7" t="s">
        <v>351</v>
      </c>
      <c r="C333" s="8">
        <v>4321</v>
      </c>
      <c r="D333" s="12" t="s">
        <v>910</v>
      </c>
      <c r="E333" s="8" t="s">
        <v>15</v>
      </c>
      <c r="F333" s="7" t="s">
        <v>16</v>
      </c>
      <c r="G333" s="10">
        <v>42632</v>
      </c>
      <c r="H333" s="11" t="s">
        <v>432</v>
      </c>
      <c r="I333" s="15" t="s">
        <v>908</v>
      </c>
      <c r="J333" s="12"/>
      <c r="K333" s="12" t="s">
        <v>512</v>
      </c>
      <c r="L333" s="10">
        <v>43435</v>
      </c>
      <c r="M333" s="13"/>
      <c r="N333" s="13" t="s">
        <v>1509</v>
      </c>
      <c r="O333" s="13" t="s">
        <v>1510</v>
      </c>
    </row>
    <row r="334" spans="1:15" x14ac:dyDescent="0.2">
      <c r="A334" s="7">
        <v>627</v>
      </c>
      <c r="B334" s="7" t="s">
        <v>351</v>
      </c>
      <c r="C334" s="8">
        <v>3997</v>
      </c>
      <c r="D334" s="12" t="s">
        <v>911</v>
      </c>
      <c r="E334" s="8" t="s">
        <v>15</v>
      </c>
      <c r="F334" s="7" t="s">
        <v>16</v>
      </c>
      <c r="G334" s="10">
        <v>42212</v>
      </c>
      <c r="H334" s="11" t="s">
        <v>432</v>
      </c>
      <c r="I334" s="11" t="s">
        <v>908</v>
      </c>
      <c r="J334" s="12"/>
      <c r="K334" s="12" t="s">
        <v>419</v>
      </c>
      <c r="L334" s="10">
        <v>43173</v>
      </c>
      <c r="M334" s="13"/>
      <c r="N334" s="13" t="s">
        <v>1505</v>
      </c>
      <c r="O334" s="13" t="s">
        <v>1506</v>
      </c>
    </row>
    <row r="335" spans="1:15" x14ac:dyDescent="0.2">
      <c r="A335" s="7">
        <v>628</v>
      </c>
      <c r="B335" s="7" t="s">
        <v>351</v>
      </c>
      <c r="C335" s="8">
        <v>4244</v>
      </c>
      <c r="D335" s="12" t="s">
        <v>912</v>
      </c>
      <c r="E335" s="8" t="s">
        <v>15</v>
      </c>
      <c r="F335" s="7" t="s">
        <v>21</v>
      </c>
      <c r="G335" s="10">
        <v>42555</v>
      </c>
      <c r="H335" s="11" t="s">
        <v>510</v>
      </c>
      <c r="I335" s="11" t="s">
        <v>913</v>
      </c>
      <c r="J335" s="12"/>
      <c r="K335" s="12" t="s">
        <v>512</v>
      </c>
      <c r="L335" s="10">
        <v>43525</v>
      </c>
      <c r="M335" s="13"/>
      <c r="N335" s="13" t="s">
        <v>1509</v>
      </c>
      <c r="O335" s="13" t="s">
        <v>1510</v>
      </c>
    </row>
    <row r="336" spans="1:15" x14ac:dyDescent="0.2">
      <c r="A336" s="7">
        <v>629</v>
      </c>
      <c r="B336" s="7" t="s">
        <v>351</v>
      </c>
      <c r="C336" s="8">
        <v>3837</v>
      </c>
      <c r="D336" s="12" t="s">
        <v>914</v>
      </c>
      <c r="E336" s="8" t="s">
        <v>15</v>
      </c>
      <c r="F336" s="7" t="s">
        <v>21</v>
      </c>
      <c r="G336" s="10">
        <v>41764</v>
      </c>
      <c r="H336" s="11" t="s">
        <v>510</v>
      </c>
      <c r="I336" s="11" t="s">
        <v>913</v>
      </c>
      <c r="J336" s="12"/>
      <c r="K336" s="12" t="s">
        <v>530</v>
      </c>
      <c r="L336" s="10">
        <v>42115</v>
      </c>
      <c r="M336" s="13"/>
      <c r="N336" s="13" t="s">
        <v>1511</v>
      </c>
      <c r="O336" s="13" t="s">
        <v>1512</v>
      </c>
    </row>
    <row r="337" spans="1:15" x14ac:dyDescent="0.2">
      <c r="A337" s="7">
        <v>630</v>
      </c>
      <c r="B337" s="7" t="s">
        <v>351</v>
      </c>
      <c r="C337" s="8">
        <v>3129</v>
      </c>
      <c r="D337" s="12" t="s">
        <v>915</v>
      </c>
      <c r="E337" s="8" t="s">
        <v>15</v>
      </c>
      <c r="F337" s="7" t="s">
        <v>16</v>
      </c>
      <c r="G337" s="10">
        <v>38742</v>
      </c>
      <c r="H337" s="11" t="s">
        <v>510</v>
      </c>
      <c r="I337" s="11" t="s">
        <v>913</v>
      </c>
      <c r="J337" s="11"/>
      <c r="K337" s="12" t="s">
        <v>512</v>
      </c>
      <c r="L337" s="10">
        <v>43435</v>
      </c>
      <c r="M337" s="13"/>
      <c r="N337" s="13" t="s">
        <v>1509</v>
      </c>
      <c r="O337" s="13" t="s">
        <v>1510</v>
      </c>
    </row>
    <row r="338" spans="1:15" x14ac:dyDescent="0.2">
      <c r="A338" s="7">
        <v>631</v>
      </c>
      <c r="B338" s="7" t="s">
        <v>351</v>
      </c>
      <c r="C338" s="8">
        <v>4726</v>
      </c>
      <c r="D338" s="12" t="s">
        <v>916</v>
      </c>
      <c r="E338" s="8" t="s">
        <v>15</v>
      </c>
      <c r="F338" s="7" t="s">
        <v>21</v>
      </c>
      <c r="G338" s="10">
        <v>43306</v>
      </c>
      <c r="H338" s="11" t="s">
        <v>510</v>
      </c>
      <c r="I338" s="11" t="s">
        <v>913</v>
      </c>
      <c r="J338" s="12"/>
      <c r="K338" s="12" t="s">
        <v>512</v>
      </c>
      <c r="L338" s="10">
        <v>43435</v>
      </c>
      <c r="M338" s="13"/>
      <c r="N338" s="13" t="s">
        <v>1509</v>
      </c>
      <c r="O338" s="13" t="s">
        <v>1510</v>
      </c>
    </row>
    <row r="339" spans="1:15" x14ac:dyDescent="0.2">
      <c r="A339" s="7">
        <v>632</v>
      </c>
      <c r="B339" s="7" t="s">
        <v>351</v>
      </c>
      <c r="C339" s="8">
        <v>4465</v>
      </c>
      <c r="D339" s="12" t="s">
        <v>917</v>
      </c>
      <c r="E339" s="8" t="s">
        <v>15</v>
      </c>
      <c r="F339" s="7" t="s">
        <v>21</v>
      </c>
      <c r="G339" s="10">
        <v>42807</v>
      </c>
      <c r="H339" s="11" t="s">
        <v>510</v>
      </c>
      <c r="I339" s="11" t="s">
        <v>913</v>
      </c>
      <c r="J339" s="12"/>
      <c r="K339" s="12" t="s">
        <v>528</v>
      </c>
      <c r="L339" s="10">
        <v>43171</v>
      </c>
      <c r="M339" s="13"/>
      <c r="N339" s="13" t="s">
        <v>1515</v>
      </c>
      <c r="O339" s="13" t="s">
        <v>1514</v>
      </c>
    </row>
    <row r="340" spans="1:15" x14ac:dyDescent="0.2">
      <c r="A340" s="7">
        <v>633</v>
      </c>
      <c r="B340" s="7" t="s">
        <v>351</v>
      </c>
      <c r="C340" s="8">
        <v>4219</v>
      </c>
      <c r="D340" s="12" t="s">
        <v>918</v>
      </c>
      <c r="E340" s="8" t="s">
        <v>15</v>
      </c>
      <c r="F340" s="7" t="s">
        <v>16</v>
      </c>
      <c r="G340" s="10">
        <v>42544</v>
      </c>
      <c r="H340" s="11" t="s">
        <v>510</v>
      </c>
      <c r="I340" s="11" t="s">
        <v>919</v>
      </c>
      <c r="J340" s="12"/>
      <c r="K340" s="12" t="s">
        <v>512</v>
      </c>
      <c r="L340" s="10">
        <v>43435</v>
      </c>
      <c r="M340" s="13"/>
      <c r="N340" s="13" t="s">
        <v>1509</v>
      </c>
      <c r="O340" s="13" t="s">
        <v>1510</v>
      </c>
    </row>
    <row r="341" spans="1:15" x14ac:dyDescent="0.2">
      <c r="A341" s="7">
        <v>634</v>
      </c>
      <c r="B341" s="7" t="s">
        <v>351</v>
      </c>
      <c r="C341" s="8">
        <v>2480</v>
      </c>
      <c r="D341" s="12" t="s">
        <v>920</v>
      </c>
      <c r="E341" s="8" t="s">
        <v>15</v>
      </c>
      <c r="F341" s="7" t="s">
        <v>21</v>
      </c>
      <c r="G341" s="10">
        <v>36465</v>
      </c>
      <c r="H341" s="11" t="s">
        <v>510</v>
      </c>
      <c r="I341" s="11" t="s">
        <v>919</v>
      </c>
      <c r="J341" s="12"/>
      <c r="K341" s="12" t="s">
        <v>419</v>
      </c>
      <c r="L341" s="10">
        <v>42688</v>
      </c>
      <c r="M341" s="13"/>
      <c r="N341" s="13" t="s">
        <v>1505</v>
      </c>
      <c r="O341" s="13" t="s">
        <v>1506</v>
      </c>
    </row>
    <row r="342" spans="1:15" x14ac:dyDescent="0.2">
      <c r="A342" s="7">
        <v>635</v>
      </c>
      <c r="B342" s="7" t="s">
        <v>351</v>
      </c>
      <c r="C342" s="8">
        <v>2037</v>
      </c>
      <c r="D342" s="12" t="s">
        <v>921</v>
      </c>
      <c r="E342" s="8" t="s">
        <v>15</v>
      </c>
      <c r="F342" s="7" t="s">
        <v>16</v>
      </c>
      <c r="G342" s="10">
        <v>34214</v>
      </c>
      <c r="H342" s="11" t="s">
        <v>510</v>
      </c>
      <c r="I342" s="11" t="s">
        <v>919</v>
      </c>
      <c r="J342" s="12"/>
      <c r="K342" s="12" t="s">
        <v>512</v>
      </c>
      <c r="L342" s="10">
        <v>43435</v>
      </c>
      <c r="M342" s="13"/>
      <c r="N342" s="13" t="s">
        <v>1509</v>
      </c>
      <c r="O342" s="13" t="s">
        <v>1510</v>
      </c>
    </row>
    <row r="343" spans="1:15" x14ac:dyDescent="0.2">
      <c r="A343" s="7">
        <v>636</v>
      </c>
      <c r="B343" s="7" t="s">
        <v>351</v>
      </c>
      <c r="C343" s="8">
        <v>3032</v>
      </c>
      <c r="D343" s="12" t="s">
        <v>922</v>
      </c>
      <c r="E343" s="8" t="s">
        <v>15</v>
      </c>
      <c r="F343" s="7" t="s">
        <v>21</v>
      </c>
      <c r="G343" s="10">
        <v>38545</v>
      </c>
      <c r="H343" s="11" t="s">
        <v>510</v>
      </c>
      <c r="I343" s="11" t="s">
        <v>919</v>
      </c>
      <c r="J343" s="12"/>
      <c r="K343" s="12" t="s">
        <v>569</v>
      </c>
      <c r="L343" s="10">
        <v>42688</v>
      </c>
      <c r="M343" s="13"/>
      <c r="N343" s="13" t="s">
        <v>1511</v>
      </c>
      <c r="O343" s="13" t="s">
        <v>1512</v>
      </c>
    </row>
    <row r="344" spans="1:15" x14ac:dyDescent="0.2">
      <c r="A344" s="7">
        <v>637</v>
      </c>
      <c r="B344" s="7" t="s">
        <v>351</v>
      </c>
      <c r="C344" s="8">
        <v>2580</v>
      </c>
      <c r="D344" s="12" t="s">
        <v>923</v>
      </c>
      <c r="E344" s="8" t="s">
        <v>15</v>
      </c>
      <c r="F344" s="7" t="s">
        <v>16</v>
      </c>
      <c r="G344" s="10">
        <v>36987</v>
      </c>
      <c r="H344" s="11" t="s">
        <v>510</v>
      </c>
      <c r="I344" s="11" t="s">
        <v>924</v>
      </c>
      <c r="J344" s="12"/>
      <c r="K344" s="12" t="s">
        <v>595</v>
      </c>
      <c r="L344" s="10">
        <v>43171</v>
      </c>
      <c r="M344" s="13"/>
      <c r="N344" s="13" t="s">
        <v>1522</v>
      </c>
      <c r="O344" s="13" t="s">
        <v>1514</v>
      </c>
    </row>
    <row r="345" spans="1:15" x14ac:dyDescent="0.2">
      <c r="A345" s="7">
        <v>638</v>
      </c>
      <c r="B345" s="7" t="s">
        <v>351</v>
      </c>
      <c r="C345" s="8">
        <v>3854</v>
      </c>
      <c r="D345" s="12" t="s">
        <v>925</v>
      </c>
      <c r="E345" s="8" t="s">
        <v>15</v>
      </c>
      <c r="F345" s="7" t="s">
        <v>16</v>
      </c>
      <c r="G345" s="10">
        <v>41829</v>
      </c>
      <c r="H345" s="11" t="s">
        <v>510</v>
      </c>
      <c r="I345" s="11" t="s">
        <v>924</v>
      </c>
      <c r="J345" s="12"/>
      <c r="K345" s="12" t="s">
        <v>419</v>
      </c>
      <c r="L345" s="10">
        <v>43332</v>
      </c>
      <c r="M345" s="13"/>
      <c r="N345" s="13" t="s">
        <v>1505</v>
      </c>
      <c r="O345" s="13" t="s">
        <v>1506</v>
      </c>
    </row>
    <row r="346" spans="1:15" x14ac:dyDescent="0.2">
      <c r="A346" s="7">
        <v>639</v>
      </c>
      <c r="B346" s="7" t="s">
        <v>351</v>
      </c>
      <c r="C346" s="8">
        <v>3821</v>
      </c>
      <c r="D346" s="12" t="s">
        <v>926</v>
      </c>
      <c r="E346" s="8" t="s">
        <v>15</v>
      </c>
      <c r="F346" s="7" t="s">
        <v>16</v>
      </c>
      <c r="G346" s="10">
        <v>41710</v>
      </c>
      <c r="H346" s="11" t="s">
        <v>510</v>
      </c>
      <c r="I346" s="11" t="s">
        <v>924</v>
      </c>
      <c r="J346" s="13"/>
      <c r="K346" s="12" t="s">
        <v>512</v>
      </c>
      <c r="L346" s="10">
        <v>43435</v>
      </c>
      <c r="M346" s="13"/>
      <c r="N346" s="13" t="s">
        <v>1509</v>
      </c>
      <c r="O346" s="13" t="s">
        <v>1510</v>
      </c>
    </row>
    <row r="347" spans="1:15" x14ac:dyDescent="0.2">
      <c r="A347" s="7">
        <v>640</v>
      </c>
      <c r="B347" s="7" t="s">
        <v>351</v>
      </c>
      <c r="C347" s="8">
        <v>2719</v>
      </c>
      <c r="D347" s="12" t="s">
        <v>927</v>
      </c>
      <c r="E347" s="8" t="s">
        <v>15</v>
      </c>
      <c r="F347" s="7" t="s">
        <v>21</v>
      </c>
      <c r="G347" s="10">
        <v>37641</v>
      </c>
      <c r="H347" s="11" t="s">
        <v>510</v>
      </c>
      <c r="I347" s="11" t="s">
        <v>928</v>
      </c>
      <c r="J347" s="12"/>
      <c r="K347" s="12" t="s">
        <v>518</v>
      </c>
      <c r="L347" s="10">
        <v>42233</v>
      </c>
      <c r="M347" s="13"/>
      <c r="N347" s="13" t="s">
        <v>1513</v>
      </c>
      <c r="O347" s="13" t="s">
        <v>1514</v>
      </c>
    </row>
    <row r="348" spans="1:15" x14ac:dyDescent="0.2">
      <c r="A348" s="7">
        <v>641</v>
      </c>
      <c r="B348" s="7" t="s">
        <v>351</v>
      </c>
      <c r="C348" s="8">
        <v>4655</v>
      </c>
      <c r="D348" s="12" t="s">
        <v>929</v>
      </c>
      <c r="E348" s="8" t="s">
        <v>15</v>
      </c>
      <c r="F348" s="7" t="s">
        <v>16</v>
      </c>
      <c r="G348" s="10">
        <v>43158</v>
      </c>
      <c r="H348" s="11" t="s">
        <v>510</v>
      </c>
      <c r="I348" s="11" t="s">
        <v>928</v>
      </c>
      <c r="J348" s="12"/>
      <c r="K348" s="12" t="s">
        <v>512</v>
      </c>
      <c r="L348" s="10">
        <v>43435</v>
      </c>
      <c r="M348" s="13"/>
      <c r="N348" s="13" t="s">
        <v>1509</v>
      </c>
      <c r="O348" s="13" t="s">
        <v>1510</v>
      </c>
    </row>
    <row r="349" spans="1:15" x14ac:dyDescent="0.2">
      <c r="A349" s="7">
        <v>642</v>
      </c>
      <c r="B349" s="7" t="s">
        <v>351</v>
      </c>
      <c r="C349" s="8">
        <v>4058</v>
      </c>
      <c r="D349" s="12" t="s">
        <v>930</v>
      </c>
      <c r="E349" s="8" t="s">
        <v>15</v>
      </c>
      <c r="F349" s="7" t="s">
        <v>21</v>
      </c>
      <c r="G349" s="10">
        <v>42324</v>
      </c>
      <c r="H349" s="11" t="s">
        <v>510</v>
      </c>
      <c r="I349" s="11" t="s">
        <v>928</v>
      </c>
      <c r="J349" s="12"/>
      <c r="K349" s="12" t="s">
        <v>512</v>
      </c>
      <c r="L349" s="10">
        <v>43435</v>
      </c>
      <c r="M349" s="13"/>
      <c r="N349" s="13" t="s">
        <v>1509</v>
      </c>
      <c r="O349" s="13" t="s">
        <v>1510</v>
      </c>
    </row>
    <row r="350" spans="1:15" x14ac:dyDescent="0.2">
      <c r="A350" s="7">
        <v>643</v>
      </c>
      <c r="B350" s="7" t="s">
        <v>351</v>
      </c>
      <c r="C350" s="8">
        <v>4835</v>
      </c>
      <c r="D350" s="12" t="s">
        <v>931</v>
      </c>
      <c r="E350" s="8" t="s">
        <v>15</v>
      </c>
      <c r="F350" s="7" t="s">
        <v>16</v>
      </c>
      <c r="G350" s="10">
        <v>43544</v>
      </c>
      <c r="H350" s="11" t="s">
        <v>510</v>
      </c>
      <c r="I350" s="11" t="s">
        <v>928</v>
      </c>
      <c r="J350" s="12"/>
      <c r="K350" s="12" t="s">
        <v>512</v>
      </c>
      <c r="L350" s="10">
        <v>43544</v>
      </c>
      <c r="M350" s="13"/>
      <c r="N350" s="13" t="s">
        <v>1509</v>
      </c>
      <c r="O350" s="13" t="s">
        <v>1510</v>
      </c>
    </row>
    <row r="351" spans="1:15" x14ac:dyDescent="0.2">
      <c r="A351" s="7">
        <v>644</v>
      </c>
      <c r="B351" s="7" t="s">
        <v>351</v>
      </c>
      <c r="C351" s="8">
        <v>4686</v>
      </c>
      <c r="D351" s="12" t="s">
        <v>932</v>
      </c>
      <c r="E351" s="8" t="s">
        <v>15</v>
      </c>
      <c r="F351" s="7" t="s">
        <v>21</v>
      </c>
      <c r="G351" s="10">
        <v>43201</v>
      </c>
      <c r="H351" s="11" t="s">
        <v>510</v>
      </c>
      <c r="I351" s="11" t="s">
        <v>928</v>
      </c>
      <c r="J351" s="15"/>
      <c r="K351" s="12" t="s">
        <v>569</v>
      </c>
      <c r="L351" s="10">
        <v>43302</v>
      </c>
      <c r="M351" s="13"/>
      <c r="N351" s="13" t="s">
        <v>1511</v>
      </c>
      <c r="O351" s="13" t="s">
        <v>1512</v>
      </c>
    </row>
    <row r="352" spans="1:15" x14ac:dyDescent="0.2">
      <c r="A352" s="7">
        <v>645</v>
      </c>
      <c r="B352" s="7" t="s">
        <v>351</v>
      </c>
      <c r="C352" s="8">
        <v>3531</v>
      </c>
      <c r="D352" s="12" t="s">
        <v>933</v>
      </c>
      <c r="E352" s="8" t="s">
        <v>15</v>
      </c>
      <c r="F352" s="7" t="s">
        <v>21</v>
      </c>
      <c r="G352" s="10">
        <v>40380</v>
      </c>
      <c r="H352" s="11" t="s">
        <v>510</v>
      </c>
      <c r="I352" s="11" t="s">
        <v>928</v>
      </c>
      <c r="J352" s="12"/>
      <c r="K352" s="12" t="s">
        <v>419</v>
      </c>
      <c r="L352" s="10">
        <v>42233</v>
      </c>
      <c r="M352" s="13"/>
      <c r="N352" s="13" t="s">
        <v>1505</v>
      </c>
      <c r="O352" s="13" t="s">
        <v>1506</v>
      </c>
    </row>
    <row r="353" spans="1:15" x14ac:dyDescent="0.2">
      <c r="A353" s="7">
        <v>646</v>
      </c>
      <c r="B353" s="7" t="s">
        <v>351</v>
      </c>
      <c r="C353" s="8">
        <v>3246</v>
      </c>
      <c r="D353" s="12" t="s">
        <v>934</v>
      </c>
      <c r="E353" s="8" t="s">
        <v>15</v>
      </c>
      <c r="F353" s="7" t="s">
        <v>21</v>
      </c>
      <c r="G353" s="10">
        <v>39212</v>
      </c>
      <c r="H353" s="11" t="s">
        <v>510</v>
      </c>
      <c r="I353" s="11" t="s">
        <v>935</v>
      </c>
      <c r="J353" s="12"/>
      <c r="K353" s="12" t="s">
        <v>518</v>
      </c>
      <c r="L353" s="10">
        <v>43074</v>
      </c>
      <c r="M353" s="13"/>
      <c r="N353" s="13" t="s">
        <v>1513</v>
      </c>
      <c r="O353" s="13" t="s">
        <v>1514</v>
      </c>
    </row>
    <row r="354" spans="1:15" x14ac:dyDescent="0.2">
      <c r="A354" s="7">
        <v>647</v>
      </c>
      <c r="B354" s="7" t="s">
        <v>351</v>
      </c>
      <c r="C354" s="8">
        <v>3797</v>
      </c>
      <c r="D354" s="12" t="s">
        <v>936</v>
      </c>
      <c r="E354" s="8" t="s">
        <v>15</v>
      </c>
      <c r="F354" s="7" t="s">
        <v>21</v>
      </c>
      <c r="G354" s="10">
        <v>41639</v>
      </c>
      <c r="H354" s="11" t="s">
        <v>510</v>
      </c>
      <c r="I354" s="11" t="s">
        <v>935</v>
      </c>
      <c r="J354" s="15"/>
      <c r="K354" s="12" t="s">
        <v>419</v>
      </c>
      <c r="L354" s="10">
        <v>42989</v>
      </c>
      <c r="M354" s="13"/>
      <c r="N354" s="13" t="s">
        <v>1505</v>
      </c>
      <c r="O354" s="13" t="s">
        <v>1506</v>
      </c>
    </row>
    <row r="355" spans="1:15" x14ac:dyDescent="0.2">
      <c r="A355" s="7">
        <v>648</v>
      </c>
      <c r="B355" s="7" t="s">
        <v>351</v>
      </c>
      <c r="C355" s="8">
        <v>3975</v>
      </c>
      <c r="D355" s="12" t="s">
        <v>937</v>
      </c>
      <c r="E355" s="8" t="s">
        <v>15</v>
      </c>
      <c r="F355" s="7" t="s">
        <v>21</v>
      </c>
      <c r="G355" s="10">
        <v>42164</v>
      </c>
      <c r="H355" s="11" t="s">
        <v>510</v>
      </c>
      <c r="I355" s="11" t="s">
        <v>935</v>
      </c>
      <c r="J355" s="12"/>
      <c r="K355" s="12" t="s">
        <v>512</v>
      </c>
      <c r="L355" s="10">
        <v>43435</v>
      </c>
      <c r="M355" s="13"/>
      <c r="N355" s="13" t="s">
        <v>1509</v>
      </c>
      <c r="O355" s="13" t="s">
        <v>1510</v>
      </c>
    </row>
    <row r="356" spans="1:15" x14ac:dyDescent="0.2">
      <c r="A356" s="7">
        <v>649</v>
      </c>
      <c r="B356" s="7" t="s">
        <v>351</v>
      </c>
      <c r="C356" s="8">
        <v>4677</v>
      </c>
      <c r="D356" s="12" t="s">
        <v>938</v>
      </c>
      <c r="E356" s="8" t="s">
        <v>15</v>
      </c>
      <c r="F356" s="7" t="s">
        <v>21</v>
      </c>
      <c r="G356" s="10">
        <v>43181</v>
      </c>
      <c r="H356" s="11" t="s">
        <v>510</v>
      </c>
      <c r="I356" s="11" t="s">
        <v>935</v>
      </c>
      <c r="J356" s="12"/>
      <c r="K356" s="12" t="s">
        <v>569</v>
      </c>
      <c r="L356" s="10">
        <v>43181</v>
      </c>
      <c r="M356" s="13"/>
      <c r="N356" s="13" t="s">
        <v>1511</v>
      </c>
      <c r="O356" s="13" t="s">
        <v>1512</v>
      </c>
    </row>
    <row r="357" spans="1:15" x14ac:dyDescent="0.2">
      <c r="A357" s="7">
        <v>650</v>
      </c>
      <c r="B357" s="7" t="s">
        <v>351</v>
      </c>
      <c r="C357" s="8">
        <v>2990</v>
      </c>
      <c r="D357" s="12" t="s">
        <v>939</v>
      </c>
      <c r="E357" s="8" t="s">
        <v>15</v>
      </c>
      <c r="F357" s="7" t="s">
        <v>21</v>
      </c>
      <c r="G357" s="10">
        <v>38534</v>
      </c>
      <c r="H357" s="11" t="s">
        <v>428</v>
      </c>
      <c r="I357" s="11" t="s">
        <v>940</v>
      </c>
      <c r="J357" s="12"/>
      <c r="K357" s="12" t="s">
        <v>518</v>
      </c>
      <c r="L357" s="10">
        <v>43360</v>
      </c>
      <c r="M357" s="13"/>
      <c r="N357" s="13" t="s">
        <v>1513</v>
      </c>
      <c r="O357" s="13" t="s">
        <v>1514</v>
      </c>
    </row>
    <row r="358" spans="1:15" x14ac:dyDescent="0.2">
      <c r="A358" s="7">
        <v>651</v>
      </c>
      <c r="B358" s="7" t="s">
        <v>351</v>
      </c>
      <c r="C358" s="8">
        <v>4636</v>
      </c>
      <c r="D358" s="12" t="s">
        <v>941</v>
      </c>
      <c r="E358" s="8" t="s">
        <v>15</v>
      </c>
      <c r="F358" s="7" t="s">
        <v>21</v>
      </c>
      <c r="G358" s="10">
        <v>43096</v>
      </c>
      <c r="H358" s="11" t="s">
        <v>428</v>
      </c>
      <c r="I358" s="11" t="s">
        <v>940</v>
      </c>
      <c r="J358" s="12"/>
      <c r="K358" s="12" t="s">
        <v>512</v>
      </c>
      <c r="L358" s="10">
        <v>43435</v>
      </c>
      <c r="M358" s="13"/>
      <c r="N358" s="13" t="s">
        <v>1509</v>
      </c>
      <c r="O358" s="13" t="s">
        <v>1510</v>
      </c>
    </row>
    <row r="359" spans="1:15" x14ac:dyDescent="0.2">
      <c r="A359" s="7">
        <v>652</v>
      </c>
      <c r="B359" s="7" t="s">
        <v>351</v>
      </c>
      <c r="C359" s="8">
        <v>4124</v>
      </c>
      <c r="D359" s="12" t="s">
        <v>942</v>
      </c>
      <c r="E359" s="8" t="s">
        <v>15</v>
      </c>
      <c r="F359" s="7" t="s">
        <v>16</v>
      </c>
      <c r="G359" s="10">
        <v>42422</v>
      </c>
      <c r="H359" s="11" t="s">
        <v>428</v>
      </c>
      <c r="I359" s="11" t="s">
        <v>940</v>
      </c>
      <c r="J359" s="12"/>
      <c r="K359" s="12" t="s">
        <v>419</v>
      </c>
      <c r="L359" s="10">
        <v>43360</v>
      </c>
      <c r="M359" s="13"/>
      <c r="N359" s="13" t="s">
        <v>1505</v>
      </c>
      <c r="O359" s="13" t="s">
        <v>1506</v>
      </c>
    </row>
    <row r="360" spans="1:15" x14ac:dyDescent="0.2">
      <c r="A360" s="7">
        <v>653</v>
      </c>
      <c r="B360" s="7" t="s">
        <v>351</v>
      </c>
      <c r="C360" s="8">
        <v>3330</v>
      </c>
      <c r="D360" s="12" t="s">
        <v>943</v>
      </c>
      <c r="E360" s="8" t="s">
        <v>15</v>
      </c>
      <c r="F360" s="7" t="s">
        <v>16</v>
      </c>
      <c r="G360" s="10">
        <v>39511</v>
      </c>
      <c r="H360" s="11" t="s">
        <v>428</v>
      </c>
      <c r="I360" s="11" t="s">
        <v>944</v>
      </c>
      <c r="J360" s="12"/>
      <c r="K360" s="12" t="s">
        <v>528</v>
      </c>
      <c r="L360" s="10">
        <v>42968</v>
      </c>
      <c r="M360" s="13"/>
      <c r="N360" s="13" t="s">
        <v>1515</v>
      </c>
      <c r="O360" s="13" t="s">
        <v>1514</v>
      </c>
    </row>
    <row r="361" spans="1:15" x14ac:dyDescent="0.2">
      <c r="A361" s="7">
        <v>654</v>
      </c>
      <c r="B361" s="7" t="s">
        <v>351</v>
      </c>
      <c r="C361" s="8">
        <v>1967</v>
      </c>
      <c r="D361" s="12" t="s">
        <v>945</v>
      </c>
      <c r="E361" s="8" t="s">
        <v>15</v>
      </c>
      <c r="F361" s="7" t="s">
        <v>21</v>
      </c>
      <c r="G361" s="10">
        <v>33695</v>
      </c>
      <c r="H361" s="11" t="s">
        <v>428</v>
      </c>
      <c r="I361" s="11" t="s">
        <v>944</v>
      </c>
      <c r="J361" s="12"/>
      <c r="K361" s="12" t="s">
        <v>554</v>
      </c>
      <c r="L361" s="10">
        <v>43435</v>
      </c>
      <c r="M361" s="13"/>
      <c r="N361" s="13" t="s">
        <v>1519</v>
      </c>
      <c r="O361" s="13" t="s">
        <v>1506</v>
      </c>
    </row>
    <row r="362" spans="1:15" x14ac:dyDescent="0.2">
      <c r="A362" s="7">
        <v>655</v>
      </c>
      <c r="B362" s="7" t="s">
        <v>351</v>
      </c>
      <c r="C362" s="8">
        <v>4217</v>
      </c>
      <c r="D362" s="12" t="s">
        <v>946</v>
      </c>
      <c r="E362" s="8" t="s">
        <v>15</v>
      </c>
      <c r="F362" s="7" t="s">
        <v>16</v>
      </c>
      <c r="G362" s="10">
        <v>42541</v>
      </c>
      <c r="H362" s="11" t="s">
        <v>428</v>
      </c>
      <c r="I362" s="11" t="s">
        <v>944</v>
      </c>
      <c r="J362" s="12"/>
      <c r="K362" s="12" t="s">
        <v>512</v>
      </c>
      <c r="L362" s="10">
        <v>43435</v>
      </c>
      <c r="M362" s="13"/>
      <c r="N362" s="13" t="s">
        <v>1509</v>
      </c>
      <c r="O362" s="13" t="s">
        <v>1510</v>
      </c>
    </row>
    <row r="363" spans="1:15" x14ac:dyDescent="0.2">
      <c r="A363" s="7">
        <v>656</v>
      </c>
      <c r="B363" s="7" t="s">
        <v>351</v>
      </c>
      <c r="C363" s="8">
        <v>3109</v>
      </c>
      <c r="D363" s="12" t="s">
        <v>947</v>
      </c>
      <c r="E363" s="8" t="s">
        <v>15</v>
      </c>
      <c r="F363" s="7" t="s">
        <v>21</v>
      </c>
      <c r="G363" s="10">
        <v>38718</v>
      </c>
      <c r="H363" s="11" t="s">
        <v>428</v>
      </c>
      <c r="I363" s="11" t="s">
        <v>944</v>
      </c>
      <c r="J363" s="12"/>
      <c r="K363" s="12" t="s">
        <v>530</v>
      </c>
      <c r="L363" s="10">
        <v>39891</v>
      </c>
      <c r="M363" s="13"/>
      <c r="N363" s="13" t="s">
        <v>1511</v>
      </c>
      <c r="O363" s="13" t="s">
        <v>1512</v>
      </c>
    </row>
    <row r="364" spans="1:15" x14ac:dyDescent="0.2">
      <c r="A364" s="7">
        <v>657</v>
      </c>
      <c r="B364" s="7" t="s">
        <v>351</v>
      </c>
      <c r="C364" s="8">
        <v>2567</v>
      </c>
      <c r="D364" s="12" t="s">
        <v>948</v>
      </c>
      <c r="E364" s="8" t="s">
        <v>15</v>
      </c>
      <c r="F364" s="7" t="s">
        <v>21</v>
      </c>
      <c r="G364" s="10">
        <v>36803</v>
      </c>
      <c r="H364" s="11" t="s">
        <v>428</v>
      </c>
      <c r="I364" s="11" t="s">
        <v>944</v>
      </c>
      <c r="J364" s="12"/>
      <c r="K364" s="12" t="s">
        <v>530</v>
      </c>
      <c r="L364" s="10">
        <v>42632</v>
      </c>
      <c r="M364" s="13"/>
      <c r="N364" s="13" t="s">
        <v>1511</v>
      </c>
      <c r="O364" s="13" t="s">
        <v>1512</v>
      </c>
    </row>
    <row r="365" spans="1:15" x14ac:dyDescent="0.2">
      <c r="A365" s="7">
        <v>658</v>
      </c>
      <c r="B365" s="7" t="s">
        <v>351</v>
      </c>
      <c r="C365" s="8">
        <v>4788</v>
      </c>
      <c r="D365" s="12" t="s">
        <v>949</v>
      </c>
      <c r="E365" s="8" t="s">
        <v>15</v>
      </c>
      <c r="F365" s="7" t="s">
        <v>16</v>
      </c>
      <c r="G365" s="10">
        <v>43481</v>
      </c>
      <c r="H365" s="11" t="s">
        <v>428</v>
      </c>
      <c r="I365" s="11" t="s">
        <v>944</v>
      </c>
      <c r="J365" s="12"/>
      <c r="K365" s="12" t="s">
        <v>512</v>
      </c>
      <c r="L365" s="10">
        <v>43481</v>
      </c>
      <c r="M365" s="13"/>
      <c r="N365" s="13" t="s">
        <v>1509</v>
      </c>
      <c r="O365" s="13" t="s">
        <v>1510</v>
      </c>
    </row>
    <row r="366" spans="1:15" x14ac:dyDescent="0.2">
      <c r="A366" s="7">
        <v>659</v>
      </c>
      <c r="B366" s="7" t="s">
        <v>351</v>
      </c>
      <c r="C366" s="8">
        <v>4518</v>
      </c>
      <c r="D366" s="12" t="s">
        <v>950</v>
      </c>
      <c r="E366" s="8" t="s">
        <v>15</v>
      </c>
      <c r="F366" s="7" t="s">
        <v>21</v>
      </c>
      <c r="G366" s="10">
        <v>42871</v>
      </c>
      <c r="H366" s="11" t="s">
        <v>428</v>
      </c>
      <c r="I366" s="11" t="s">
        <v>944</v>
      </c>
      <c r="J366" s="12"/>
      <c r="K366" s="12" t="s">
        <v>512</v>
      </c>
      <c r="L366" s="10">
        <v>43435</v>
      </c>
      <c r="M366" s="13"/>
      <c r="N366" s="13" t="s">
        <v>1509</v>
      </c>
      <c r="O366" s="13" t="s">
        <v>1510</v>
      </c>
    </row>
    <row r="367" spans="1:15" x14ac:dyDescent="0.2">
      <c r="A367" s="7">
        <v>660</v>
      </c>
      <c r="B367" s="7" t="s">
        <v>351</v>
      </c>
      <c r="C367" s="8">
        <v>2464</v>
      </c>
      <c r="D367" s="12" t="s">
        <v>951</v>
      </c>
      <c r="E367" s="8" t="s">
        <v>15</v>
      </c>
      <c r="F367" s="7" t="s">
        <v>21</v>
      </c>
      <c r="G367" s="10">
        <v>36474</v>
      </c>
      <c r="H367" s="11" t="s">
        <v>428</v>
      </c>
      <c r="I367" s="11" t="s">
        <v>944</v>
      </c>
      <c r="J367" s="12"/>
      <c r="K367" s="12" t="s">
        <v>530</v>
      </c>
      <c r="L367" s="10">
        <v>43045</v>
      </c>
      <c r="M367" s="13"/>
      <c r="N367" s="13" t="s">
        <v>1511</v>
      </c>
      <c r="O367" s="13" t="s">
        <v>1512</v>
      </c>
    </row>
    <row r="368" spans="1:15" x14ac:dyDescent="0.2">
      <c r="A368" s="7">
        <v>661</v>
      </c>
      <c r="B368" s="7" t="s">
        <v>351</v>
      </c>
      <c r="C368" s="8">
        <v>3942</v>
      </c>
      <c r="D368" s="12" t="s">
        <v>952</v>
      </c>
      <c r="E368" s="8" t="s">
        <v>15</v>
      </c>
      <c r="F368" s="7" t="s">
        <v>21</v>
      </c>
      <c r="G368" s="10">
        <v>42079</v>
      </c>
      <c r="H368" s="11" t="s">
        <v>428</v>
      </c>
      <c r="I368" s="11" t="s">
        <v>944</v>
      </c>
      <c r="J368" s="12"/>
      <c r="K368" s="12" t="s">
        <v>419</v>
      </c>
      <c r="L368" s="10">
        <v>43383</v>
      </c>
      <c r="M368" s="13"/>
      <c r="N368" s="13" t="s">
        <v>1505</v>
      </c>
      <c r="O368" s="13" t="s">
        <v>1506</v>
      </c>
    </row>
    <row r="369" spans="1:15" x14ac:dyDescent="0.2">
      <c r="A369" s="7">
        <v>662</v>
      </c>
      <c r="B369" s="7" t="s">
        <v>351</v>
      </c>
      <c r="C369" s="8">
        <v>3806</v>
      </c>
      <c r="D369" s="12" t="s">
        <v>953</v>
      </c>
      <c r="E369" s="8" t="s">
        <v>15</v>
      </c>
      <c r="F369" s="7" t="s">
        <v>21</v>
      </c>
      <c r="G369" s="10">
        <v>41673</v>
      </c>
      <c r="H369" s="11" t="s">
        <v>428</v>
      </c>
      <c r="I369" s="15" t="s">
        <v>944</v>
      </c>
      <c r="J369" s="12"/>
      <c r="K369" s="12" t="s">
        <v>419</v>
      </c>
      <c r="L369" s="10">
        <v>42984</v>
      </c>
      <c r="M369" s="13"/>
      <c r="N369" s="13" t="s">
        <v>1505</v>
      </c>
      <c r="O369" s="13" t="s">
        <v>1506</v>
      </c>
    </row>
    <row r="370" spans="1:15" x14ac:dyDescent="0.2">
      <c r="A370" s="7">
        <v>663</v>
      </c>
      <c r="B370" s="7" t="s">
        <v>351</v>
      </c>
      <c r="C370" s="8">
        <v>4746</v>
      </c>
      <c r="D370" s="12" t="s">
        <v>954</v>
      </c>
      <c r="E370" s="8" t="s">
        <v>15</v>
      </c>
      <c r="F370" s="7" t="s">
        <v>21</v>
      </c>
      <c r="G370" s="10">
        <v>43341</v>
      </c>
      <c r="H370" s="11" t="s">
        <v>428</v>
      </c>
      <c r="I370" s="15" t="s">
        <v>944</v>
      </c>
      <c r="J370" s="12"/>
      <c r="K370" s="12" t="s">
        <v>512</v>
      </c>
      <c r="L370" s="10">
        <v>43435</v>
      </c>
      <c r="M370" s="13"/>
      <c r="N370" s="13" t="s">
        <v>1509</v>
      </c>
      <c r="O370" s="13" t="s">
        <v>1510</v>
      </c>
    </row>
    <row r="371" spans="1:15" x14ac:dyDescent="0.2">
      <c r="A371" s="7">
        <v>664</v>
      </c>
      <c r="B371" s="7" t="s">
        <v>351</v>
      </c>
      <c r="C371" s="8">
        <v>4832</v>
      </c>
      <c r="D371" s="12" t="s">
        <v>955</v>
      </c>
      <c r="E371" s="8" t="s">
        <v>15</v>
      </c>
      <c r="F371" s="7" t="s">
        <v>16</v>
      </c>
      <c r="G371" s="10">
        <v>43570</v>
      </c>
      <c r="H371" s="11" t="s">
        <v>428</v>
      </c>
      <c r="I371" s="15" t="s">
        <v>944</v>
      </c>
      <c r="J371" s="15"/>
      <c r="K371" s="12" t="s">
        <v>512</v>
      </c>
      <c r="L371" s="10">
        <v>43570</v>
      </c>
      <c r="M371" s="13"/>
      <c r="N371" s="13" t="s">
        <v>1509</v>
      </c>
      <c r="O371" s="13" t="s">
        <v>1510</v>
      </c>
    </row>
    <row r="372" spans="1:15" x14ac:dyDescent="0.2">
      <c r="A372" s="7">
        <v>665</v>
      </c>
      <c r="B372" s="7" t="s">
        <v>351</v>
      </c>
      <c r="C372" s="8">
        <v>4758</v>
      </c>
      <c r="D372" s="12" t="s">
        <v>956</v>
      </c>
      <c r="E372" s="8" t="s">
        <v>15</v>
      </c>
      <c r="F372" s="7" t="s">
        <v>21</v>
      </c>
      <c r="G372" s="10">
        <v>43367</v>
      </c>
      <c r="H372" s="11" t="s">
        <v>428</v>
      </c>
      <c r="I372" s="11" t="s">
        <v>944</v>
      </c>
      <c r="J372" s="12"/>
      <c r="K372" s="12" t="s">
        <v>512</v>
      </c>
      <c r="L372" s="10">
        <v>43435</v>
      </c>
      <c r="M372" s="13"/>
      <c r="N372" s="13" t="s">
        <v>1509</v>
      </c>
      <c r="O372" s="13" t="s">
        <v>1510</v>
      </c>
    </row>
    <row r="373" spans="1:15" x14ac:dyDescent="0.2">
      <c r="A373" s="7">
        <v>666</v>
      </c>
      <c r="B373" s="7" t="s">
        <v>351</v>
      </c>
      <c r="C373" s="8">
        <v>4684</v>
      </c>
      <c r="D373" s="12" t="s">
        <v>957</v>
      </c>
      <c r="E373" s="8" t="s">
        <v>15</v>
      </c>
      <c r="F373" s="7" t="s">
        <v>21</v>
      </c>
      <c r="G373" s="10">
        <v>43201</v>
      </c>
      <c r="H373" s="11" t="s">
        <v>428</v>
      </c>
      <c r="I373" s="11" t="s">
        <v>944</v>
      </c>
      <c r="J373" s="12"/>
      <c r="K373" s="12" t="s">
        <v>721</v>
      </c>
      <c r="L373" s="10">
        <v>43356</v>
      </c>
      <c r="M373" s="13"/>
      <c r="N373" s="13" t="s">
        <v>1523</v>
      </c>
      <c r="O373" s="13" t="s">
        <v>1512</v>
      </c>
    </row>
    <row r="374" spans="1:15" x14ac:dyDescent="0.2">
      <c r="A374" s="7">
        <v>667</v>
      </c>
      <c r="B374" s="7" t="s">
        <v>351</v>
      </c>
      <c r="C374" s="8">
        <v>4735</v>
      </c>
      <c r="D374" s="12" t="s">
        <v>958</v>
      </c>
      <c r="E374" s="8" t="s">
        <v>15</v>
      </c>
      <c r="F374" s="7" t="s">
        <v>21</v>
      </c>
      <c r="G374" s="10">
        <v>43318</v>
      </c>
      <c r="H374" s="11" t="s">
        <v>428</v>
      </c>
      <c r="I374" s="11" t="s">
        <v>944</v>
      </c>
      <c r="J374" s="12"/>
      <c r="K374" s="12" t="s">
        <v>530</v>
      </c>
      <c r="L374" s="10">
        <v>43374</v>
      </c>
      <c r="M374" s="13"/>
      <c r="N374" s="13" t="s">
        <v>1511</v>
      </c>
      <c r="O374" s="13" t="s">
        <v>1512</v>
      </c>
    </row>
    <row r="375" spans="1:15" x14ac:dyDescent="0.2">
      <c r="A375" s="7">
        <v>668</v>
      </c>
      <c r="B375" s="7" t="s">
        <v>351</v>
      </c>
      <c r="C375" s="8">
        <v>4438</v>
      </c>
      <c r="D375" s="12" t="s">
        <v>959</v>
      </c>
      <c r="E375" s="8" t="s">
        <v>15</v>
      </c>
      <c r="F375" s="7" t="s">
        <v>21</v>
      </c>
      <c r="G375" s="10">
        <v>42753</v>
      </c>
      <c r="H375" s="11" t="s">
        <v>428</v>
      </c>
      <c r="I375" s="11" t="s">
        <v>960</v>
      </c>
      <c r="J375" s="12"/>
      <c r="K375" s="12" t="s">
        <v>569</v>
      </c>
      <c r="L375" s="10">
        <v>43283</v>
      </c>
      <c r="M375" s="13"/>
      <c r="N375" s="13" t="s">
        <v>1511</v>
      </c>
      <c r="O375" s="13" t="s">
        <v>1512</v>
      </c>
    </row>
    <row r="376" spans="1:15" x14ac:dyDescent="0.2">
      <c r="A376" s="7">
        <v>669</v>
      </c>
      <c r="B376" s="7" t="s">
        <v>351</v>
      </c>
      <c r="C376" s="8">
        <v>3512</v>
      </c>
      <c r="D376" s="12" t="s">
        <v>961</v>
      </c>
      <c r="E376" s="8" t="s">
        <v>15</v>
      </c>
      <c r="F376" s="7" t="s">
        <v>21</v>
      </c>
      <c r="G376" s="10">
        <v>40323</v>
      </c>
      <c r="H376" s="11" t="s">
        <v>428</v>
      </c>
      <c r="I376" s="11" t="s">
        <v>960</v>
      </c>
      <c r="J376" s="12"/>
      <c r="K376" s="12" t="s">
        <v>512</v>
      </c>
      <c r="L376" s="10">
        <v>43435</v>
      </c>
      <c r="M376" s="13"/>
      <c r="N376" s="13" t="s">
        <v>1509</v>
      </c>
      <c r="O376" s="13" t="s">
        <v>1510</v>
      </c>
    </row>
    <row r="377" spans="1:15" x14ac:dyDescent="0.2">
      <c r="A377" s="7">
        <v>670</v>
      </c>
      <c r="B377" s="7" t="s">
        <v>351</v>
      </c>
      <c r="C377" s="8">
        <v>3136</v>
      </c>
      <c r="D377" s="12" t="s">
        <v>962</v>
      </c>
      <c r="E377" s="8" t="s">
        <v>15</v>
      </c>
      <c r="F377" s="7" t="s">
        <v>21</v>
      </c>
      <c r="G377" s="10">
        <v>38749</v>
      </c>
      <c r="H377" s="11" t="s">
        <v>428</v>
      </c>
      <c r="I377" s="11" t="s">
        <v>960</v>
      </c>
      <c r="J377" s="12"/>
      <c r="K377" s="12" t="s">
        <v>518</v>
      </c>
      <c r="L377" s="10">
        <v>43306</v>
      </c>
      <c r="M377" s="13"/>
      <c r="N377" s="13" t="s">
        <v>1513</v>
      </c>
      <c r="O377" s="13" t="s">
        <v>1514</v>
      </c>
    </row>
    <row r="378" spans="1:15" x14ac:dyDescent="0.2">
      <c r="A378" s="7">
        <v>671</v>
      </c>
      <c r="B378" s="7" t="s">
        <v>351</v>
      </c>
      <c r="C378" s="8">
        <v>4419</v>
      </c>
      <c r="D378" s="12" t="s">
        <v>963</v>
      </c>
      <c r="E378" s="8" t="s">
        <v>15</v>
      </c>
      <c r="F378" s="7" t="s">
        <v>16</v>
      </c>
      <c r="G378" s="10">
        <v>42711</v>
      </c>
      <c r="H378" s="11" t="s">
        <v>428</v>
      </c>
      <c r="I378" s="11" t="s">
        <v>960</v>
      </c>
      <c r="J378" s="12"/>
      <c r="K378" s="12" t="s">
        <v>512</v>
      </c>
      <c r="L378" s="10">
        <v>43435</v>
      </c>
      <c r="M378" s="13"/>
      <c r="N378" s="13" t="s">
        <v>1509</v>
      </c>
      <c r="O378" s="13" t="s">
        <v>1510</v>
      </c>
    </row>
    <row r="379" spans="1:15" x14ac:dyDescent="0.2">
      <c r="A379" s="7">
        <v>672</v>
      </c>
      <c r="B379" s="7" t="s">
        <v>351</v>
      </c>
      <c r="C379" s="8">
        <v>2902</v>
      </c>
      <c r="D379" s="16" t="s">
        <v>964</v>
      </c>
      <c r="E379" s="17" t="s">
        <v>15</v>
      </c>
      <c r="F379" s="7" t="s">
        <v>21</v>
      </c>
      <c r="G379" s="10">
        <v>38355</v>
      </c>
      <c r="H379" s="11" t="s">
        <v>428</v>
      </c>
      <c r="I379" s="11" t="s">
        <v>965</v>
      </c>
      <c r="J379" s="12"/>
      <c r="K379" s="12" t="s">
        <v>518</v>
      </c>
      <c r="L379" s="10">
        <v>43353</v>
      </c>
      <c r="M379" s="13"/>
      <c r="N379" s="13" t="s">
        <v>1513</v>
      </c>
      <c r="O379" s="13" t="s">
        <v>1514</v>
      </c>
    </row>
    <row r="380" spans="1:15" x14ac:dyDescent="0.2">
      <c r="A380" s="7">
        <v>673</v>
      </c>
      <c r="B380" s="7" t="s">
        <v>351</v>
      </c>
      <c r="C380" s="8">
        <v>3979</v>
      </c>
      <c r="D380" s="16" t="s">
        <v>966</v>
      </c>
      <c r="E380" s="17" t="s">
        <v>15</v>
      </c>
      <c r="F380" s="7" t="s">
        <v>21</v>
      </c>
      <c r="G380" s="10">
        <v>42179</v>
      </c>
      <c r="H380" s="11" t="s">
        <v>428</v>
      </c>
      <c r="I380" s="11" t="s">
        <v>965</v>
      </c>
      <c r="J380" s="12"/>
      <c r="K380" s="12" t="s">
        <v>419</v>
      </c>
      <c r="L380" s="10">
        <v>43353</v>
      </c>
      <c r="M380" s="13"/>
      <c r="N380" s="13" t="s">
        <v>1505</v>
      </c>
      <c r="O380" s="13" t="s">
        <v>1506</v>
      </c>
    </row>
    <row r="381" spans="1:15" x14ac:dyDescent="0.2">
      <c r="A381" s="7">
        <v>674</v>
      </c>
      <c r="B381" s="7" t="s">
        <v>351</v>
      </c>
      <c r="C381" s="8">
        <v>4714</v>
      </c>
      <c r="D381" s="12" t="s">
        <v>967</v>
      </c>
      <c r="E381" s="8" t="s">
        <v>15</v>
      </c>
      <c r="F381" s="7" t="s">
        <v>21</v>
      </c>
      <c r="G381" s="10">
        <v>43278</v>
      </c>
      <c r="H381" s="11" t="s">
        <v>428</v>
      </c>
      <c r="I381" s="15" t="s">
        <v>965</v>
      </c>
      <c r="J381" s="12"/>
      <c r="K381" s="12" t="s">
        <v>512</v>
      </c>
      <c r="L381" s="10">
        <v>43435</v>
      </c>
      <c r="M381" s="13"/>
      <c r="N381" s="13" t="s">
        <v>1509</v>
      </c>
      <c r="O381" s="13" t="s">
        <v>1510</v>
      </c>
    </row>
    <row r="382" spans="1:15" x14ac:dyDescent="0.2">
      <c r="A382" s="7">
        <v>675</v>
      </c>
      <c r="B382" s="7" t="s">
        <v>351</v>
      </c>
      <c r="C382" s="8">
        <v>4715</v>
      </c>
      <c r="D382" s="12" t="s">
        <v>968</v>
      </c>
      <c r="E382" s="8" t="s">
        <v>15</v>
      </c>
      <c r="F382" s="7" t="s">
        <v>16</v>
      </c>
      <c r="G382" s="10">
        <v>43278</v>
      </c>
      <c r="H382" s="11" t="s">
        <v>428</v>
      </c>
      <c r="I382" s="11" t="s">
        <v>965</v>
      </c>
      <c r="J382" s="15"/>
      <c r="K382" s="12" t="s">
        <v>512</v>
      </c>
      <c r="L382" s="10">
        <v>43435</v>
      </c>
      <c r="M382" s="13"/>
      <c r="N382" s="13" t="s">
        <v>1509</v>
      </c>
      <c r="O382" s="13" t="s">
        <v>1510</v>
      </c>
    </row>
    <row r="383" spans="1:15" x14ac:dyDescent="0.2">
      <c r="A383" s="7">
        <v>676</v>
      </c>
      <c r="B383" s="7" t="s">
        <v>351</v>
      </c>
      <c r="C383" s="8">
        <v>4719</v>
      </c>
      <c r="D383" s="12" t="s">
        <v>969</v>
      </c>
      <c r="E383" s="8" t="s">
        <v>15</v>
      </c>
      <c r="F383" s="7" t="s">
        <v>16</v>
      </c>
      <c r="G383" s="10">
        <v>43297</v>
      </c>
      <c r="H383" s="11" t="s">
        <v>428</v>
      </c>
      <c r="I383" s="11" t="s">
        <v>965</v>
      </c>
      <c r="J383" s="12"/>
      <c r="K383" s="12" t="s">
        <v>419</v>
      </c>
      <c r="L383" s="10">
        <v>43402</v>
      </c>
      <c r="M383" s="13"/>
      <c r="N383" s="13" t="s">
        <v>1505</v>
      </c>
      <c r="O383" s="13" t="s">
        <v>1506</v>
      </c>
    </row>
    <row r="384" spans="1:15" x14ac:dyDescent="0.2">
      <c r="A384" s="7">
        <v>677</v>
      </c>
      <c r="B384" s="7" t="s">
        <v>351</v>
      </c>
      <c r="C384" s="8">
        <v>4642</v>
      </c>
      <c r="D384" s="12" t="s">
        <v>970</v>
      </c>
      <c r="E384" s="8" t="s">
        <v>15</v>
      </c>
      <c r="F384" s="7" t="s">
        <v>16</v>
      </c>
      <c r="G384" s="10">
        <v>43111</v>
      </c>
      <c r="H384" s="11" t="s">
        <v>436</v>
      </c>
      <c r="I384" s="11" t="s">
        <v>971</v>
      </c>
      <c r="J384" s="12"/>
      <c r="K384" s="12" t="s">
        <v>518</v>
      </c>
      <c r="L384" s="10">
        <v>43192</v>
      </c>
      <c r="M384" s="13"/>
      <c r="N384" s="13" t="s">
        <v>1513</v>
      </c>
      <c r="O384" s="13" t="s">
        <v>1514</v>
      </c>
    </row>
    <row r="385" spans="1:15" x14ac:dyDescent="0.2">
      <c r="A385" s="7">
        <v>678</v>
      </c>
      <c r="B385" s="7" t="s">
        <v>351</v>
      </c>
      <c r="C385" s="8">
        <v>3366</v>
      </c>
      <c r="D385" s="12" t="s">
        <v>972</v>
      </c>
      <c r="E385" s="8" t="s">
        <v>15</v>
      </c>
      <c r="F385" s="7" t="s">
        <v>21</v>
      </c>
      <c r="G385" s="10">
        <v>39653</v>
      </c>
      <c r="H385" s="11" t="s">
        <v>436</v>
      </c>
      <c r="I385" s="11" t="s">
        <v>971</v>
      </c>
      <c r="J385" s="12"/>
      <c r="K385" s="12" t="s">
        <v>419</v>
      </c>
      <c r="L385" s="10">
        <v>43066</v>
      </c>
      <c r="M385" s="13"/>
      <c r="N385" s="13" t="s">
        <v>1505</v>
      </c>
      <c r="O385" s="13" t="s">
        <v>1506</v>
      </c>
    </row>
    <row r="386" spans="1:15" x14ac:dyDescent="0.2">
      <c r="A386" s="7">
        <v>679</v>
      </c>
      <c r="B386" s="7" t="s">
        <v>351</v>
      </c>
      <c r="C386" s="8">
        <v>4627</v>
      </c>
      <c r="D386" s="12" t="s">
        <v>973</v>
      </c>
      <c r="E386" s="8" t="s">
        <v>15</v>
      </c>
      <c r="F386" s="7" t="s">
        <v>16</v>
      </c>
      <c r="G386" s="10">
        <v>43045</v>
      </c>
      <c r="H386" s="11" t="s">
        <v>436</v>
      </c>
      <c r="I386" s="11" t="s">
        <v>971</v>
      </c>
      <c r="J386" s="12"/>
      <c r="K386" s="12" t="s">
        <v>512</v>
      </c>
      <c r="L386" s="10">
        <v>43435</v>
      </c>
      <c r="M386" s="13"/>
      <c r="N386" s="13" t="s">
        <v>1509</v>
      </c>
      <c r="O386" s="13" t="s">
        <v>1510</v>
      </c>
    </row>
    <row r="387" spans="1:15" x14ac:dyDescent="0.2">
      <c r="A387" s="7">
        <v>680</v>
      </c>
      <c r="B387" s="7" t="s">
        <v>351</v>
      </c>
      <c r="C387" s="8">
        <v>4628</v>
      </c>
      <c r="D387" s="12" t="s">
        <v>974</v>
      </c>
      <c r="E387" s="8" t="s">
        <v>15</v>
      </c>
      <c r="F387" s="7" t="s">
        <v>21</v>
      </c>
      <c r="G387" s="10">
        <v>43045</v>
      </c>
      <c r="H387" s="11" t="s">
        <v>436</v>
      </c>
      <c r="I387" s="11" t="s">
        <v>971</v>
      </c>
      <c r="J387" s="15"/>
      <c r="K387" s="12" t="s">
        <v>512</v>
      </c>
      <c r="L387" s="10">
        <v>43435</v>
      </c>
      <c r="M387" s="13"/>
      <c r="N387" s="13" t="s">
        <v>1509</v>
      </c>
      <c r="O387" s="13" t="s">
        <v>1510</v>
      </c>
    </row>
    <row r="388" spans="1:15" x14ac:dyDescent="0.2">
      <c r="A388" s="7">
        <v>681</v>
      </c>
      <c r="B388" s="7" t="s">
        <v>351</v>
      </c>
      <c r="C388" s="8">
        <v>3571</v>
      </c>
      <c r="D388" s="12" t="s">
        <v>975</v>
      </c>
      <c r="E388" s="8" t="s">
        <v>15</v>
      </c>
      <c r="F388" s="7" t="s">
        <v>16</v>
      </c>
      <c r="G388" s="10">
        <v>40589</v>
      </c>
      <c r="H388" s="11" t="s">
        <v>436</v>
      </c>
      <c r="I388" s="11" t="s">
        <v>971</v>
      </c>
      <c r="J388" s="12"/>
      <c r="K388" s="12" t="s">
        <v>512</v>
      </c>
      <c r="L388" s="10">
        <v>43554</v>
      </c>
      <c r="M388" s="13" t="s">
        <v>976</v>
      </c>
      <c r="N388" s="13" t="s">
        <v>1509</v>
      </c>
      <c r="O388" s="13" t="s">
        <v>1510</v>
      </c>
    </row>
    <row r="389" spans="1:15" x14ac:dyDescent="0.2">
      <c r="A389" s="7">
        <v>682</v>
      </c>
      <c r="B389" s="7" t="s">
        <v>351</v>
      </c>
      <c r="C389" s="8">
        <v>4680</v>
      </c>
      <c r="D389" s="12" t="s">
        <v>977</v>
      </c>
      <c r="E389" s="8" t="s">
        <v>15</v>
      </c>
      <c r="F389" s="7" t="s">
        <v>16</v>
      </c>
      <c r="G389" s="10">
        <v>43192</v>
      </c>
      <c r="H389" s="11" t="s">
        <v>421</v>
      </c>
      <c r="I389" s="11" t="s">
        <v>978</v>
      </c>
      <c r="J389" s="12"/>
      <c r="K389" s="12" t="s">
        <v>518</v>
      </c>
      <c r="L389" s="10">
        <v>43409</v>
      </c>
      <c r="M389" s="13"/>
      <c r="N389" s="13" t="s">
        <v>1513</v>
      </c>
      <c r="O389" s="13" t="s">
        <v>1514</v>
      </c>
    </row>
    <row r="390" spans="1:15" x14ac:dyDescent="0.2">
      <c r="A390" s="7">
        <v>683</v>
      </c>
      <c r="B390" s="7" t="s">
        <v>351</v>
      </c>
      <c r="C390" s="8">
        <v>3888</v>
      </c>
      <c r="D390" s="16" t="s">
        <v>979</v>
      </c>
      <c r="E390" s="17" t="s">
        <v>15</v>
      </c>
      <c r="F390" s="7" t="s">
        <v>21</v>
      </c>
      <c r="G390" s="10">
        <v>41974</v>
      </c>
      <c r="H390" s="11" t="s">
        <v>421</v>
      </c>
      <c r="I390" s="11" t="s">
        <v>978</v>
      </c>
      <c r="J390" s="12"/>
      <c r="K390" s="12" t="s">
        <v>419</v>
      </c>
      <c r="L390" s="10">
        <v>43412</v>
      </c>
      <c r="M390" s="13"/>
      <c r="N390" s="13" t="s">
        <v>1505</v>
      </c>
      <c r="O390" s="13" t="s">
        <v>1506</v>
      </c>
    </row>
    <row r="391" spans="1:15" x14ac:dyDescent="0.2">
      <c r="A391" s="7">
        <v>684</v>
      </c>
      <c r="B391" s="7" t="s">
        <v>351</v>
      </c>
      <c r="C391" s="8">
        <v>4752</v>
      </c>
      <c r="D391" s="16" t="s">
        <v>980</v>
      </c>
      <c r="E391" s="17" t="s">
        <v>15</v>
      </c>
      <c r="F391" s="7" t="s">
        <v>21</v>
      </c>
      <c r="G391" s="10">
        <v>43369</v>
      </c>
      <c r="H391" s="11" t="s">
        <v>421</v>
      </c>
      <c r="I391" s="11" t="s">
        <v>978</v>
      </c>
      <c r="J391" s="12"/>
      <c r="K391" s="12" t="s">
        <v>512</v>
      </c>
      <c r="L391" s="10">
        <v>43435</v>
      </c>
      <c r="M391" s="13"/>
      <c r="N391" s="13" t="s">
        <v>1509</v>
      </c>
      <c r="O391" s="13" t="s">
        <v>1510</v>
      </c>
    </row>
    <row r="392" spans="1:15" x14ac:dyDescent="0.2">
      <c r="A392" s="7">
        <v>685</v>
      </c>
      <c r="B392" s="7" t="s">
        <v>351</v>
      </c>
      <c r="C392" s="8">
        <v>4753</v>
      </c>
      <c r="D392" s="12" t="s">
        <v>981</v>
      </c>
      <c r="E392" s="8" t="s">
        <v>15</v>
      </c>
      <c r="F392" s="7" t="s">
        <v>16</v>
      </c>
      <c r="G392" s="10">
        <v>43369</v>
      </c>
      <c r="H392" s="11" t="s">
        <v>421</v>
      </c>
      <c r="I392" s="11" t="s">
        <v>978</v>
      </c>
      <c r="J392" s="12"/>
      <c r="K392" s="12" t="s">
        <v>512</v>
      </c>
      <c r="L392" s="10">
        <v>43435</v>
      </c>
      <c r="M392" s="13"/>
      <c r="N392" s="13" t="s">
        <v>1509</v>
      </c>
      <c r="O392" s="13" t="s">
        <v>1510</v>
      </c>
    </row>
    <row r="393" spans="1:15" x14ac:dyDescent="0.2">
      <c r="A393" s="7">
        <v>686</v>
      </c>
      <c r="B393" s="7" t="s">
        <v>351</v>
      </c>
      <c r="C393" s="8">
        <v>4212</v>
      </c>
      <c r="D393" s="12" t="s">
        <v>982</v>
      </c>
      <c r="E393" s="8" t="s">
        <v>15</v>
      </c>
      <c r="F393" s="7" t="s">
        <v>21</v>
      </c>
      <c r="G393" s="10">
        <v>42541</v>
      </c>
      <c r="H393" s="11" t="s">
        <v>421</v>
      </c>
      <c r="I393" s="11" t="s">
        <v>983</v>
      </c>
      <c r="J393" s="12"/>
      <c r="K393" s="12" t="s">
        <v>512</v>
      </c>
      <c r="L393" s="10">
        <v>43435</v>
      </c>
      <c r="M393" s="13"/>
      <c r="N393" s="13" t="s">
        <v>1509</v>
      </c>
      <c r="O393" s="13" t="s">
        <v>1510</v>
      </c>
    </row>
    <row r="394" spans="1:15" x14ac:dyDescent="0.2">
      <c r="A394" s="7">
        <v>687</v>
      </c>
      <c r="B394" s="7" t="s">
        <v>351</v>
      </c>
      <c r="C394" s="8">
        <v>3951</v>
      </c>
      <c r="D394" s="12" t="s">
        <v>984</v>
      </c>
      <c r="E394" s="8" t="s">
        <v>15</v>
      </c>
      <c r="F394" s="7" t="s">
        <v>16</v>
      </c>
      <c r="G394" s="10">
        <v>42107</v>
      </c>
      <c r="H394" s="11" t="s">
        <v>421</v>
      </c>
      <c r="I394" s="11" t="s">
        <v>983</v>
      </c>
      <c r="J394" s="12"/>
      <c r="K394" s="12" t="s">
        <v>419</v>
      </c>
      <c r="L394" s="10">
        <v>42625</v>
      </c>
      <c r="M394" s="13"/>
      <c r="N394" s="13" t="s">
        <v>1505</v>
      </c>
      <c r="O394" s="13" t="s">
        <v>1506</v>
      </c>
    </row>
    <row r="395" spans="1:15" x14ac:dyDescent="0.2">
      <c r="A395" s="7">
        <v>688</v>
      </c>
      <c r="B395" s="7" t="s">
        <v>351</v>
      </c>
      <c r="C395" s="8">
        <v>4213</v>
      </c>
      <c r="D395" s="12" t="s">
        <v>985</v>
      </c>
      <c r="E395" s="8" t="s">
        <v>15</v>
      </c>
      <c r="F395" s="7" t="s">
        <v>16</v>
      </c>
      <c r="G395" s="10">
        <v>42541</v>
      </c>
      <c r="H395" s="11" t="s">
        <v>421</v>
      </c>
      <c r="I395" s="11" t="s">
        <v>983</v>
      </c>
      <c r="J395" s="13"/>
      <c r="K395" s="12" t="s">
        <v>512</v>
      </c>
      <c r="L395" s="10">
        <v>43435</v>
      </c>
      <c r="M395" s="13"/>
      <c r="N395" s="13" t="s">
        <v>1509</v>
      </c>
      <c r="O395" s="13" t="s">
        <v>1510</v>
      </c>
    </row>
    <row r="396" spans="1:15" x14ac:dyDescent="0.2">
      <c r="A396" s="7">
        <v>689</v>
      </c>
      <c r="B396" s="10" t="s">
        <v>351</v>
      </c>
      <c r="C396" s="8">
        <v>1976</v>
      </c>
      <c r="D396" s="12" t="s">
        <v>986</v>
      </c>
      <c r="E396" s="8" t="s">
        <v>15</v>
      </c>
      <c r="F396" s="7" t="s">
        <v>16</v>
      </c>
      <c r="G396" s="10">
        <v>33735</v>
      </c>
      <c r="H396" s="11" t="s">
        <v>421</v>
      </c>
      <c r="I396" s="11" t="s">
        <v>983</v>
      </c>
      <c r="J396" s="12"/>
      <c r="K396" s="12" t="s">
        <v>518</v>
      </c>
      <c r="L396" s="10">
        <v>43423</v>
      </c>
      <c r="M396" s="13"/>
      <c r="N396" s="13" t="s">
        <v>1513</v>
      </c>
      <c r="O396" s="13" t="s">
        <v>1514</v>
      </c>
    </row>
    <row r="397" spans="1:15" x14ac:dyDescent="0.2">
      <c r="A397" s="7">
        <v>690</v>
      </c>
      <c r="B397" s="7" t="s">
        <v>351</v>
      </c>
      <c r="C397" s="8">
        <v>4211</v>
      </c>
      <c r="D397" s="12" t="s">
        <v>987</v>
      </c>
      <c r="E397" s="8" t="s">
        <v>15</v>
      </c>
      <c r="F397" s="7" t="s">
        <v>21</v>
      </c>
      <c r="G397" s="10">
        <v>42541</v>
      </c>
      <c r="H397" s="11" t="s">
        <v>421</v>
      </c>
      <c r="I397" s="11" t="s">
        <v>983</v>
      </c>
      <c r="J397" s="11"/>
      <c r="K397" s="12" t="s">
        <v>569</v>
      </c>
      <c r="L397" s="10">
        <v>43525</v>
      </c>
      <c r="M397" s="10"/>
      <c r="N397" s="13" t="s">
        <v>1511</v>
      </c>
      <c r="O397" s="13" t="s">
        <v>1512</v>
      </c>
    </row>
    <row r="398" spans="1:15" x14ac:dyDescent="0.2">
      <c r="A398" s="7">
        <v>691</v>
      </c>
      <c r="B398" s="7" t="s">
        <v>351</v>
      </c>
      <c r="C398" s="7">
        <v>2170</v>
      </c>
      <c r="D398" s="12" t="s">
        <v>988</v>
      </c>
      <c r="E398" s="8" t="s">
        <v>15</v>
      </c>
      <c r="F398" s="7" t="s">
        <v>16</v>
      </c>
      <c r="G398" s="10">
        <v>35053</v>
      </c>
      <c r="H398" s="11" t="s">
        <v>428</v>
      </c>
      <c r="I398" s="11" t="s">
        <v>989</v>
      </c>
      <c r="J398" s="12"/>
      <c r="K398" s="12" t="s">
        <v>518</v>
      </c>
      <c r="L398" s="10">
        <v>43213</v>
      </c>
      <c r="M398" s="13"/>
      <c r="N398" s="13" t="s">
        <v>1513</v>
      </c>
      <c r="O398" s="13" t="s">
        <v>1514</v>
      </c>
    </row>
    <row r="399" spans="1:15" x14ac:dyDescent="0.2">
      <c r="A399" s="7">
        <v>692</v>
      </c>
      <c r="B399" s="7" t="s">
        <v>351</v>
      </c>
      <c r="C399" s="7">
        <v>4617</v>
      </c>
      <c r="D399" s="12" t="s">
        <v>990</v>
      </c>
      <c r="E399" s="8" t="s">
        <v>15</v>
      </c>
      <c r="F399" s="7" t="s">
        <v>21</v>
      </c>
      <c r="G399" s="10">
        <v>43031</v>
      </c>
      <c r="H399" s="11" t="s">
        <v>428</v>
      </c>
      <c r="I399" s="11" t="s">
        <v>989</v>
      </c>
      <c r="J399" s="12"/>
      <c r="K399" s="12" t="s">
        <v>512</v>
      </c>
      <c r="L399" s="10">
        <v>43435</v>
      </c>
      <c r="M399" s="13"/>
      <c r="N399" s="13" t="s">
        <v>1509</v>
      </c>
      <c r="O399" s="13" t="s">
        <v>1510</v>
      </c>
    </row>
    <row r="400" spans="1:15" x14ac:dyDescent="0.2">
      <c r="A400" s="7">
        <v>693</v>
      </c>
      <c r="B400" s="7" t="s">
        <v>351</v>
      </c>
      <c r="C400" s="8">
        <v>4618</v>
      </c>
      <c r="D400" s="12" t="s">
        <v>991</v>
      </c>
      <c r="E400" s="8" t="s">
        <v>15</v>
      </c>
      <c r="F400" s="7" t="s">
        <v>21</v>
      </c>
      <c r="G400" s="10">
        <v>43031</v>
      </c>
      <c r="H400" s="11" t="s">
        <v>428</v>
      </c>
      <c r="I400" s="11" t="s">
        <v>989</v>
      </c>
      <c r="J400" s="12"/>
      <c r="K400" s="12" t="s">
        <v>512</v>
      </c>
      <c r="L400" s="10">
        <v>43435</v>
      </c>
      <c r="M400" s="13"/>
      <c r="N400" s="13" t="s">
        <v>1509</v>
      </c>
      <c r="O400" s="13" t="s">
        <v>1510</v>
      </c>
    </row>
    <row r="401" spans="1:15" x14ac:dyDescent="0.2">
      <c r="A401" s="7">
        <v>694</v>
      </c>
      <c r="B401" s="7" t="s">
        <v>351</v>
      </c>
      <c r="C401" s="8">
        <v>4306</v>
      </c>
      <c r="D401" s="12" t="s">
        <v>992</v>
      </c>
      <c r="E401" s="8" t="s">
        <v>15</v>
      </c>
      <c r="F401" s="7" t="s">
        <v>16</v>
      </c>
      <c r="G401" s="10">
        <v>42611</v>
      </c>
      <c r="H401" s="11" t="s">
        <v>428</v>
      </c>
      <c r="I401" s="11" t="s">
        <v>989</v>
      </c>
      <c r="J401" s="12"/>
      <c r="K401" s="12" t="s">
        <v>419</v>
      </c>
      <c r="L401" s="10">
        <v>43402</v>
      </c>
      <c r="M401" s="13"/>
      <c r="N401" s="13" t="s">
        <v>1505</v>
      </c>
      <c r="O401" s="13" t="s">
        <v>1506</v>
      </c>
    </row>
    <row r="402" spans="1:15" x14ac:dyDescent="0.2">
      <c r="A402" s="7">
        <v>695</v>
      </c>
      <c r="B402" s="7" t="s">
        <v>351</v>
      </c>
      <c r="C402" s="8">
        <v>4059</v>
      </c>
      <c r="D402" s="12" t="s">
        <v>993</v>
      </c>
      <c r="E402" s="8" t="s">
        <v>15</v>
      </c>
      <c r="F402" s="7" t="s">
        <v>21</v>
      </c>
      <c r="G402" s="10">
        <v>42324</v>
      </c>
      <c r="H402" s="11" t="s">
        <v>432</v>
      </c>
      <c r="I402" s="11" t="s">
        <v>994</v>
      </c>
      <c r="J402" s="12"/>
      <c r="K402" s="12" t="s">
        <v>569</v>
      </c>
      <c r="L402" s="10">
        <v>43435</v>
      </c>
      <c r="M402" s="13"/>
      <c r="N402" s="13" t="s">
        <v>1511</v>
      </c>
      <c r="O402" s="13" t="s">
        <v>1512</v>
      </c>
    </row>
    <row r="403" spans="1:15" x14ac:dyDescent="0.2">
      <c r="A403" s="7">
        <v>696</v>
      </c>
      <c r="B403" s="7" t="s">
        <v>351</v>
      </c>
      <c r="C403" s="8">
        <v>2157</v>
      </c>
      <c r="D403" s="12" t="s">
        <v>995</v>
      </c>
      <c r="E403" s="8" t="s">
        <v>15</v>
      </c>
      <c r="F403" s="7" t="s">
        <v>21</v>
      </c>
      <c r="G403" s="10">
        <v>34881</v>
      </c>
      <c r="H403" s="11" t="s">
        <v>432</v>
      </c>
      <c r="I403" s="11" t="s">
        <v>994</v>
      </c>
      <c r="J403" s="12"/>
      <c r="K403" s="12" t="s">
        <v>585</v>
      </c>
      <c r="L403" s="10">
        <v>42975</v>
      </c>
      <c r="M403" s="13"/>
      <c r="N403" s="13" t="s">
        <v>1521</v>
      </c>
      <c r="O403" s="13" t="s">
        <v>1514</v>
      </c>
    </row>
    <row r="404" spans="1:15" x14ac:dyDescent="0.2">
      <c r="A404" s="7">
        <v>697</v>
      </c>
      <c r="B404" s="7" t="s">
        <v>351</v>
      </c>
      <c r="C404" s="8">
        <v>4429</v>
      </c>
      <c r="D404" s="12" t="s">
        <v>996</v>
      </c>
      <c r="E404" s="8" t="s">
        <v>15</v>
      </c>
      <c r="F404" s="7" t="s">
        <v>21</v>
      </c>
      <c r="G404" s="10">
        <v>42730</v>
      </c>
      <c r="H404" s="11" t="s">
        <v>432</v>
      </c>
      <c r="I404" s="11" t="s">
        <v>994</v>
      </c>
      <c r="J404" s="12"/>
      <c r="K404" s="12" t="s">
        <v>512</v>
      </c>
      <c r="L404" s="10">
        <v>43435</v>
      </c>
      <c r="M404" s="13"/>
      <c r="N404" s="13" t="s">
        <v>1509</v>
      </c>
      <c r="O404" s="13" t="s">
        <v>1510</v>
      </c>
    </row>
    <row r="405" spans="1:15" x14ac:dyDescent="0.2">
      <c r="A405" s="7">
        <v>698</v>
      </c>
      <c r="B405" s="7" t="s">
        <v>351</v>
      </c>
      <c r="C405" s="8">
        <v>2502</v>
      </c>
      <c r="D405" s="12" t="s">
        <v>997</v>
      </c>
      <c r="E405" s="8" t="s">
        <v>15</v>
      </c>
      <c r="F405" s="7" t="s">
        <v>21</v>
      </c>
      <c r="G405" s="10">
        <v>36678</v>
      </c>
      <c r="H405" s="11" t="s">
        <v>432</v>
      </c>
      <c r="I405" s="11" t="s">
        <v>994</v>
      </c>
      <c r="J405" s="12"/>
      <c r="K405" s="12" t="s">
        <v>419</v>
      </c>
      <c r="L405" s="10">
        <v>42982</v>
      </c>
      <c r="M405" s="13"/>
      <c r="N405" s="13" t="s">
        <v>1505</v>
      </c>
      <c r="O405" s="13" t="s">
        <v>1506</v>
      </c>
    </row>
    <row r="406" spans="1:15" x14ac:dyDescent="0.2">
      <c r="A406" s="7">
        <v>699</v>
      </c>
      <c r="B406" s="7" t="s">
        <v>351</v>
      </c>
      <c r="C406" s="8">
        <v>4161</v>
      </c>
      <c r="D406" s="12" t="s">
        <v>998</v>
      </c>
      <c r="E406" s="8" t="s">
        <v>15</v>
      </c>
      <c r="F406" s="7" t="s">
        <v>16</v>
      </c>
      <c r="G406" s="10">
        <v>42471</v>
      </c>
      <c r="H406" s="11" t="s">
        <v>432</v>
      </c>
      <c r="I406" s="11" t="s">
        <v>994</v>
      </c>
      <c r="J406" s="12"/>
      <c r="K406" s="12" t="s">
        <v>512</v>
      </c>
      <c r="L406" s="10">
        <v>43435</v>
      </c>
      <c r="M406" s="13"/>
      <c r="N406" s="13" t="s">
        <v>1509</v>
      </c>
      <c r="O406" s="13" t="s">
        <v>1510</v>
      </c>
    </row>
    <row r="407" spans="1:15" x14ac:dyDescent="0.2">
      <c r="A407" s="7">
        <v>700</v>
      </c>
      <c r="B407" s="7" t="s">
        <v>351</v>
      </c>
      <c r="C407" s="8">
        <v>3701</v>
      </c>
      <c r="D407" s="12" t="s">
        <v>999</v>
      </c>
      <c r="E407" s="8" t="s">
        <v>15</v>
      </c>
      <c r="F407" s="7" t="s">
        <v>21</v>
      </c>
      <c r="G407" s="10">
        <v>41141</v>
      </c>
      <c r="H407" s="11" t="s">
        <v>432</v>
      </c>
      <c r="I407" s="11" t="s">
        <v>994</v>
      </c>
      <c r="J407" s="11"/>
      <c r="K407" s="12" t="s">
        <v>512</v>
      </c>
      <c r="L407" s="10">
        <v>43535</v>
      </c>
      <c r="M407" s="10"/>
      <c r="N407" s="13" t="s">
        <v>1509</v>
      </c>
      <c r="O407" s="13" t="s">
        <v>1510</v>
      </c>
    </row>
    <row r="408" spans="1:15" x14ac:dyDescent="0.2">
      <c r="A408" s="7">
        <v>701</v>
      </c>
      <c r="B408" s="7" t="s">
        <v>351</v>
      </c>
      <c r="C408" s="8">
        <v>3922</v>
      </c>
      <c r="D408" s="12" t="s">
        <v>1000</v>
      </c>
      <c r="E408" s="8" t="s">
        <v>15</v>
      </c>
      <c r="F408" s="7" t="s">
        <v>16</v>
      </c>
      <c r="G408" s="10">
        <v>42058</v>
      </c>
      <c r="H408" s="11" t="s">
        <v>432</v>
      </c>
      <c r="I408" s="11" t="s">
        <v>1001</v>
      </c>
      <c r="J408" s="12"/>
      <c r="K408" s="12" t="s">
        <v>569</v>
      </c>
      <c r="L408" s="10">
        <v>42373</v>
      </c>
      <c r="M408" s="13"/>
      <c r="N408" s="13" t="s">
        <v>1511</v>
      </c>
      <c r="O408" s="13" t="s">
        <v>1512</v>
      </c>
    </row>
    <row r="409" spans="1:15" x14ac:dyDescent="0.2">
      <c r="A409" s="7">
        <v>702</v>
      </c>
      <c r="B409" s="7" t="s">
        <v>351</v>
      </c>
      <c r="C409" s="8">
        <v>4489</v>
      </c>
      <c r="D409" s="12" t="s">
        <v>1002</v>
      </c>
      <c r="E409" s="8" t="s">
        <v>15</v>
      </c>
      <c r="F409" s="7" t="s">
        <v>21</v>
      </c>
      <c r="G409" s="10">
        <v>42821</v>
      </c>
      <c r="H409" s="11" t="s">
        <v>432</v>
      </c>
      <c r="I409" s="11" t="s">
        <v>1001</v>
      </c>
      <c r="J409" s="12"/>
      <c r="K409" s="12" t="s">
        <v>512</v>
      </c>
      <c r="L409" s="10">
        <v>43435</v>
      </c>
      <c r="M409" s="13"/>
      <c r="N409" s="13" t="s">
        <v>1509</v>
      </c>
      <c r="O409" s="13" t="s">
        <v>1510</v>
      </c>
    </row>
    <row r="410" spans="1:15" x14ac:dyDescent="0.2">
      <c r="A410" s="7">
        <v>703</v>
      </c>
      <c r="B410" s="7" t="s">
        <v>351</v>
      </c>
      <c r="C410" s="8">
        <v>3073</v>
      </c>
      <c r="D410" s="12" t="s">
        <v>1003</v>
      </c>
      <c r="E410" s="8" t="s">
        <v>15</v>
      </c>
      <c r="F410" s="7" t="s">
        <v>16</v>
      </c>
      <c r="G410" s="10">
        <v>38637</v>
      </c>
      <c r="H410" s="11" t="s">
        <v>432</v>
      </c>
      <c r="I410" s="11" t="s">
        <v>1001</v>
      </c>
      <c r="J410" s="12"/>
      <c r="K410" s="12" t="s">
        <v>419</v>
      </c>
      <c r="L410" s="10">
        <v>42639</v>
      </c>
      <c r="M410" s="13"/>
      <c r="N410" s="13" t="s">
        <v>1505</v>
      </c>
      <c r="O410" s="13" t="s">
        <v>1506</v>
      </c>
    </row>
    <row r="411" spans="1:15" x14ac:dyDescent="0.2">
      <c r="A411" s="7">
        <v>704</v>
      </c>
      <c r="B411" s="7" t="s">
        <v>351</v>
      </c>
      <c r="C411" s="8">
        <v>1454</v>
      </c>
      <c r="D411" s="12" t="s">
        <v>1004</v>
      </c>
      <c r="E411" s="8" t="s">
        <v>15</v>
      </c>
      <c r="F411" s="7" t="s">
        <v>21</v>
      </c>
      <c r="G411" s="10">
        <v>29710</v>
      </c>
      <c r="H411" s="11" t="s">
        <v>432</v>
      </c>
      <c r="I411" s="11" t="s">
        <v>1001</v>
      </c>
      <c r="J411" s="12"/>
      <c r="K411" s="12" t="s">
        <v>518</v>
      </c>
      <c r="L411" s="10">
        <v>42170</v>
      </c>
      <c r="M411" s="13"/>
      <c r="N411" s="13" t="s">
        <v>1513</v>
      </c>
      <c r="O411" s="13" t="s">
        <v>1514</v>
      </c>
    </row>
    <row r="412" spans="1:15" x14ac:dyDescent="0.2">
      <c r="A412" s="7">
        <v>705</v>
      </c>
      <c r="B412" s="7" t="s">
        <v>351</v>
      </c>
      <c r="C412" s="8">
        <v>3088</v>
      </c>
      <c r="D412" s="12" t="s">
        <v>1005</v>
      </c>
      <c r="E412" s="8" t="s">
        <v>15</v>
      </c>
      <c r="F412" s="7" t="s">
        <v>16</v>
      </c>
      <c r="G412" s="10">
        <v>38680</v>
      </c>
      <c r="H412" s="11" t="s">
        <v>436</v>
      </c>
      <c r="I412" s="11" t="s">
        <v>1006</v>
      </c>
      <c r="J412" s="12"/>
      <c r="K412" s="12" t="s">
        <v>518</v>
      </c>
      <c r="L412" s="10">
        <v>42961</v>
      </c>
      <c r="M412" s="13"/>
      <c r="N412" s="13" t="s">
        <v>1513</v>
      </c>
      <c r="O412" s="13" t="s">
        <v>1514</v>
      </c>
    </row>
    <row r="413" spans="1:15" x14ac:dyDescent="0.2">
      <c r="A413" s="7">
        <v>706</v>
      </c>
      <c r="B413" s="7" t="s">
        <v>351</v>
      </c>
      <c r="C413" s="8">
        <v>4523</v>
      </c>
      <c r="D413" s="12" t="s">
        <v>1007</v>
      </c>
      <c r="E413" s="8" t="s">
        <v>15</v>
      </c>
      <c r="F413" s="7" t="s">
        <v>16</v>
      </c>
      <c r="G413" s="10">
        <v>42877</v>
      </c>
      <c r="H413" s="11" t="s">
        <v>436</v>
      </c>
      <c r="I413" s="11" t="s">
        <v>1006</v>
      </c>
      <c r="J413" s="12"/>
      <c r="K413" s="12" t="s">
        <v>512</v>
      </c>
      <c r="L413" s="10">
        <v>43435</v>
      </c>
      <c r="M413" s="13"/>
      <c r="N413" s="13" t="s">
        <v>1509</v>
      </c>
      <c r="O413" s="13" t="s">
        <v>1510</v>
      </c>
    </row>
    <row r="414" spans="1:15" x14ac:dyDescent="0.2">
      <c r="A414" s="7">
        <v>707</v>
      </c>
      <c r="B414" s="7" t="s">
        <v>351</v>
      </c>
      <c r="C414" s="8">
        <v>3757</v>
      </c>
      <c r="D414" s="12" t="s">
        <v>1008</v>
      </c>
      <c r="E414" s="8" t="s">
        <v>15</v>
      </c>
      <c r="F414" s="7" t="s">
        <v>16</v>
      </c>
      <c r="G414" s="10">
        <v>41442</v>
      </c>
      <c r="H414" s="11" t="s">
        <v>436</v>
      </c>
      <c r="I414" s="11" t="s">
        <v>1006</v>
      </c>
      <c r="J414" s="12"/>
      <c r="K414" s="12" t="s">
        <v>419</v>
      </c>
      <c r="L414" s="10">
        <v>43059</v>
      </c>
      <c r="M414" s="13"/>
      <c r="N414" s="13" t="s">
        <v>1505</v>
      </c>
      <c r="O414" s="13" t="s">
        <v>1506</v>
      </c>
    </row>
    <row r="415" spans="1:15" x14ac:dyDescent="0.2">
      <c r="A415" s="7">
        <v>708</v>
      </c>
      <c r="B415" s="7" t="s">
        <v>351</v>
      </c>
      <c r="C415" s="8">
        <v>4524</v>
      </c>
      <c r="D415" s="12" t="s">
        <v>1009</v>
      </c>
      <c r="E415" s="8" t="s">
        <v>15</v>
      </c>
      <c r="F415" s="7" t="s">
        <v>21</v>
      </c>
      <c r="G415" s="10">
        <v>42877</v>
      </c>
      <c r="H415" s="11" t="s">
        <v>436</v>
      </c>
      <c r="I415" s="11" t="s">
        <v>1006</v>
      </c>
      <c r="J415" s="12"/>
      <c r="K415" s="12" t="s">
        <v>512</v>
      </c>
      <c r="L415" s="10">
        <v>43435</v>
      </c>
      <c r="M415" s="13"/>
      <c r="N415" s="13" t="s">
        <v>1509</v>
      </c>
      <c r="O415" s="13" t="s">
        <v>1510</v>
      </c>
    </row>
    <row r="416" spans="1:15" x14ac:dyDescent="0.2">
      <c r="A416" s="7">
        <v>709</v>
      </c>
      <c r="B416" s="7" t="s">
        <v>351</v>
      </c>
      <c r="C416" s="8">
        <v>4522</v>
      </c>
      <c r="D416" s="12" t="s">
        <v>1010</v>
      </c>
      <c r="E416" s="8" t="s">
        <v>15</v>
      </c>
      <c r="F416" s="7" t="s">
        <v>21</v>
      </c>
      <c r="G416" s="10">
        <v>42877</v>
      </c>
      <c r="H416" s="11" t="s">
        <v>436</v>
      </c>
      <c r="I416" s="11" t="s">
        <v>1006</v>
      </c>
      <c r="J416" s="12"/>
      <c r="K416" s="12" t="s">
        <v>569</v>
      </c>
      <c r="L416" s="10">
        <v>42976</v>
      </c>
      <c r="M416" s="13"/>
      <c r="N416" s="13" t="s">
        <v>1511</v>
      </c>
      <c r="O416" s="13" t="s">
        <v>1512</v>
      </c>
    </row>
    <row r="417" spans="1:15" x14ac:dyDescent="0.2">
      <c r="A417" s="7">
        <v>710</v>
      </c>
      <c r="B417" s="7" t="s">
        <v>351</v>
      </c>
      <c r="C417" s="8">
        <v>2465</v>
      </c>
      <c r="D417" s="12" t="s">
        <v>1011</v>
      </c>
      <c r="E417" s="8" t="s">
        <v>15</v>
      </c>
      <c r="F417" s="7" t="s">
        <v>21</v>
      </c>
      <c r="G417" s="10">
        <v>36474</v>
      </c>
      <c r="H417" s="11" t="s">
        <v>421</v>
      </c>
      <c r="I417" s="11" t="s">
        <v>1012</v>
      </c>
      <c r="J417" s="12"/>
      <c r="K417" s="12" t="s">
        <v>518</v>
      </c>
      <c r="L417" s="10">
        <v>43416</v>
      </c>
      <c r="M417" s="13"/>
      <c r="N417" s="13" t="s">
        <v>1513</v>
      </c>
      <c r="O417" s="13" t="s">
        <v>1514</v>
      </c>
    </row>
    <row r="418" spans="1:15" x14ac:dyDescent="0.2">
      <c r="A418" s="7">
        <v>711</v>
      </c>
      <c r="B418" s="7" t="s">
        <v>351</v>
      </c>
      <c r="C418" s="8">
        <v>3895</v>
      </c>
      <c r="D418" s="12" t="s">
        <v>1013</v>
      </c>
      <c r="E418" s="8" t="s">
        <v>15</v>
      </c>
      <c r="F418" s="7" t="s">
        <v>21</v>
      </c>
      <c r="G418" s="10">
        <v>42009</v>
      </c>
      <c r="H418" s="11" t="s">
        <v>421</v>
      </c>
      <c r="I418" s="11" t="s">
        <v>1012</v>
      </c>
      <c r="J418" s="12"/>
      <c r="K418" s="12" t="s">
        <v>419</v>
      </c>
      <c r="L418" s="10">
        <v>42982</v>
      </c>
      <c r="M418" s="13"/>
      <c r="N418" s="13" t="s">
        <v>1505</v>
      </c>
      <c r="O418" s="13" t="s">
        <v>1506</v>
      </c>
    </row>
    <row r="419" spans="1:15" x14ac:dyDescent="0.2">
      <c r="A419" s="7">
        <v>712</v>
      </c>
      <c r="B419" s="7" t="s">
        <v>351</v>
      </c>
      <c r="C419" s="8">
        <v>4559</v>
      </c>
      <c r="D419" s="12" t="s">
        <v>1014</v>
      </c>
      <c r="E419" s="8" t="s">
        <v>15</v>
      </c>
      <c r="F419" s="7" t="s">
        <v>16</v>
      </c>
      <c r="G419" s="10">
        <v>42942</v>
      </c>
      <c r="H419" s="11" t="s">
        <v>421</v>
      </c>
      <c r="I419" s="11" t="s">
        <v>1012</v>
      </c>
      <c r="J419" s="12"/>
      <c r="K419" s="12" t="s">
        <v>512</v>
      </c>
      <c r="L419" s="10">
        <v>43435</v>
      </c>
      <c r="M419" s="13"/>
      <c r="N419" s="13" t="s">
        <v>1509</v>
      </c>
      <c r="O419" s="13" t="s">
        <v>1510</v>
      </c>
    </row>
    <row r="420" spans="1:15" x14ac:dyDescent="0.2">
      <c r="A420" s="7">
        <v>713</v>
      </c>
      <c r="B420" s="7" t="s">
        <v>351</v>
      </c>
      <c r="C420" s="8">
        <v>4560</v>
      </c>
      <c r="D420" s="12" t="s">
        <v>1015</v>
      </c>
      <c r="E420" s="8" t="s">
        <v>15</v>
      </c>
      <c r="F420" s="7" t="s">
        <v>21</v>
      </c>
      <c r="G420" s="10">
        <v>42942</v>
      </c>
      <c r="H420" s="11" t="s">
        <v>421</v>
      </c>
      <c r="I420" s="11" t="s">
        <v>1012</v>
      </c>
      <c r="J420" s="12"/>
      <c r="K420" s="12" t="s">
        <v>512</v>
      </c>
      <c r="L420" s="10">
        <v>43435</v>
      </c>
      <c r="M420" s="13"/>
      <c r="N420" s="13" t="s">
        <v>1509</v>
      </c>
      <c r="O420" s="13" t="s">
        <v>1510</v>
      </c>
    </row>
    <row r="421" spans="1:15" x14ac:dyDescent="0.2">
      <c r="A421" s="7">
        <v>714</v>
      </c>
      <c r="B421" s="7" t="s">
        <v>351</v>
      </c>
      <c r="C421" s="8">
        <v>3735</v>
      </c>
      <c r="D421" s="12" t="s">
        <v>1016</v>
      </c>
      <c r="E421" s="8" t="s">
        <v>15</v>
      </c>
      <c r="F421" s="7" t="s">
        <v>21</v>
      </c>
      <c r="G421" s="10">
        <v>41326</v>
      </c>
      <c r="H421" s="11" t="s">
        <v>421</v>
      </c>
      <c r="I421" s="11" t="s">
        <v>1017</v>
      </c>
      <c r="J421" s="12"/>
      <c r="K421" s="12" t="s">
        <v>530</v>
      </c>
      <c r="L421" s="10">
        <v>43051</v>
      </c>
      <c r="M421" s="13"/>
      <c r="N421" s="13" t="s">
        <v>1511</v>
      </c>
      <c r="O421" s="13" t="s">
        <v>1512</v>
      </c>
    </row>
    <row r="422" spans="1:15" x14ac:dyDescent="0.2">
      <c r="A422" s="7">
        <v>715</v>
      </c>
      <c r="B422" s="7" t="s">
        <v>351</v>
      </c>
      <c r="C422" s="8">
        <v>4291</v>
      </c>
      <c r="D422" s="12" t="s">
        <v>1018</v>
      </c>
      <c r="E422" s="8" t="s">
        <v>15</v>
      </c>
      <c r="F422" s="7" t="s">
        <v>21</v>
      </c>
      <c r="G422" s="10">
        <v>42604</v>
      </c>
      <c r="H422" s="11" t="s">
        <v>421</v>
      </c>
      <c r="I422" s="11" t="s">
        <v>1017</v>
      </c>
      <c r="J422" s="12"/>
      <c r="K422" s="12" t="s">
        <v>419</v>
      </c>
      <c r="L422" s="10">
        <v>43435</v>
      </c>
      <c r="M422" s="13"/>
      <c r="N422" s="13" t="s">
        <v>1505</v>
      </c>
      <c r="O422" s="13" t="s">
        <v>1506</v>
      </c>
    </row>
    <row r="423" spans="1:15" x14ac:dyDescent="0.2">
      <c r="A423" s="7">
        <v>716</v>
      </c>
      <c r="B423" s="7" t="s">
        <v>351</v>
      </c>
      <c r="C423" s="8">
        <v>4625</v>
      </c>
      <c r="D423" s="12" t="s">
        <v>1019</v>
      </c>
      <c r="E423" s="8" t="s">
        <v>15</v>
      </c>
      <c r="F423" s="7" t="s">
        <v>16</v>
      </c>
      <c r="G423" s="10">
        <v>43042</v>
      </c>
      <c r="H423" s="11" t="s">
        <v>421</v>
      </c>
      <c r="I423" s="11" t="s">
        <v>1017</v>
      </c>
      <c r="J423" s="12"/>
      <c r="K423" s="12" t="s">
        <v>512</v>
      </c>
      <c r="L423" s="10">
        <v>43435</v>
      </c>
      <c r="M423" s="13"/>
      <c r="N423" s="13" t="s">
        <v>1509</v>
      </c>
      <c r="O423" s="13" t="s">
        <v>1510</v>
      </c>
    </row>
    <row r="424" spans="1:15" x14ac:dyDescent="0.2">
      <c r="A424" s="7">
        <v>717</v>
      </c>
      <c r="B424" s="7" t="s">
        <v>351</v>
      </c>
      <c r="C424" s="8">
        <v>3972</v>
      </c>
      <c r="D424" s="12" t="s">
        <v>1020</v>
      </c>
      <c r="E424" s="8" t="s">
        <v>15</v>
      </c>
      <c r="F424" s="7" t="s">
        <v>16</v>
      </c>
      <c r="G424" s="10">
        <v>42156</v>
      </c>
      <c r="H424" s="11" t="s">
        <v>421</v>
      </c>
      <c r="I424" s="11" t="s">
        <v>1017</v>
      </c>
      <c r="J424" s="12"/>
      <c r="K424" s="12" t="s">
        <v>585</v>
      </c>
      <c r="L424" s="10">
        <v>42913</v>
      </c>
      <c r="M424" s="13"/>
      <c r="N424" s="13" t="s">
        <v>1521</v>
      </c>
      <c r="O424" s="13" t="s">
        <v>1514</v>
      </c>
    </row>
    <row r="425" spans="1:15" x14ac:dyDescent="0.2">
      <c r="A425" s="7">
        <v>718</v>
      </c>
      <c r="B425" s="7" t="s">
        <v>351</v>
      </c>
      <c r="C425" s="8">
        <v>4670</v>
      </c>
      <c r="D425" s="12" t="s">
        <v>1021</v>
      </c>
      <c r="E425" s="8" t="s">
        <v>15</v>
      </c>
      <c r="F425" s="7" t="s">
        <v>21</v>
      </c>
      <c r="G425" s="10">
        <v>43173</v>
      </c>
      <c r="H425" s="11" t="s">
        <v>421</v>
      </c>
      <c r="I425" s="11" t="s">
        <v>1017</v>
      </c>
      <c r="J425" s="12"/>
      <c r="K425" s="12" t="s">
        <v>512</v>
      </c>
      <c r="L425" s="10">
        <v>43435</v>
      </c>
      <c r="M425" s="13"/>
      <c r="N425" s="13" t="s">
        <v>1509</v>
      </c>
      <c r="O425" s="13" t="s">
        <v>1510</v>
      </c>
    </row>
    <row r="426" spans="1:15" x14ac:dyDescent="0.2">
      <c r="A426" s="7">
        <v>719</v>
      </c>
      <c r="B426" s="7" t="s">
        <v>351</v>
      </c>
      <c r="C426" s="8">
        <v>3466</v>
      </c>
      <c r="D426" s="12" t="s">
        <v>1022</v>
      </c>
      <c r="E426" s="8" t="s">
        <v>15</v>
      </c>
      <c r="F426" s="7" t="s">
        <v>21</v>
      </c>
      <c r="G426" s="10">
        <v>40107</v>
      </c>
      <c r="H426" s="11" t="s">
        <v>421</v>
      </c>
      <c r="I426" s="11" t="s">
        <v>1023</v>
      </c>
      <c r="J426" s="12"/>
      <c r="K426" s="12" t="s">
        <v>518</v>
      </c>
      <c r="L426" s="10">
        <v>42975</v>
      </c>
      <c r="M426" s="13"/>
      <c r="N426" s="13" t="s">
        <v>1513</v>
      </c>
      <c r="O426" s="13" t="s">
        <v>1514</v>
      </c>
    </row>
    <row r="427" spans="1:15" x14ac:dyDescent="0.2">
      <c r="A427" s="7">
        <v>720</v>
      </c>
      <c r="B427" s="7" t="s">
        <v>351</v>
      </c>
      <c r="C427" s="8">
        <v>4128</v>
      </c>
      <c r="D427" s="12" t="s">
        <v>1024</v>
      </c>
      <c r="E427" s="8" t="s">
        <v>15</v>
      </c>
      <c r="F427" s="7" t="s">
        <v>16</v>
      </c>
      <c r="G427" s="10">
        <v>42430</v>
      </c>
      <c r="H427" s="11" t="s">
        <v>421</v>
      </c>
      <c r="I427" s="11" t="s">
        <v>1023</v>
      </c>
      <c r="J427" s="12"/>
      <c r="K427" s="12" t="s">
        <v>419</v>
      </c>
      <c r="L427" s="10">
        <v>43090</v>
      </c>
      <c r="M427" s="13"/>
      <c r="N427" s="13" t="s">
        <v>1505</v>
      </c>
      <c r="O427" s="13" t="s">
        <v>1506</v>
      </c>
    </row>
    <row r="428" spans="1:15" x14ac:dyDescent="0.2">
      <c r="A428" s="7">
        <v>721</v>
      </c>
      <c r="B428" s="7" t="s">
        <v>351</v>
      </c>
      <c r="C428" s="8">
        <v>3950</v>
      </c>
      <c r="D428" s="12" t="s">
        <v>1025</v>
      </c>
      <c r="E428" s="8" t="s">
        <v>15</v>
      </c>
      <c r="F428" s="7" t="s">
        <v>21</v>
      </c>
      <c r="G428" s="10">
        <v>42107</v>
      </c>
      <c r="H428" s="11" t="s">
        <v>421</v>
      </c>
      <c r="I428" s="11" t="s">
        <v>1023</v>
      </c>
      <c r="J428" s="12"/>
      <c r="K428" s="12" t="s">
        <v>515</v>
      </c>
      <c r="L428" s="10">
        <v>42646</v>
      </c>
      <c r="M428" s="13"/>
      <c r="N428" s="13" t="s">
        <v>1511</v>
      </c>
      <c r="O428" s="13" t="s">
        <v>1512</v>
      </c>
    </row>
    <row r="429" spans="1:15" x14ac:dyDescent="0.2">
      <c r="A429" s="7">
        <v>722</v>
      </c>
      <c r="B429" s="7" t="s">
        <v>351</v>
      </c>
      <c r="C429" s="8">
        <v>4361</v>
      </c>
      <c r="D429" s="12" t="s">
        <v>1026</v>
      </c>
      <c r="E429" s="8" t="s">
        <v>15</v>
      </c>
      <c r="F429" s="7" t="s">
        <v>21</v>
      </c>
      <c r="G429" s="10">
        <v>42678</v>
      </c>
      <c r="H429" s="11" t="s">
        <v>421</v>
      </c>
      <c r="I429" s="11" t="s">
        <v>1023</v>
      </c>
      <c r="J429" s="12"/>
      <c r="K429" s="12" t="s">
        <v>512</v>
      </c>
      <c r="L429" s="10">
        <v>43435</v>
      </c>
      <c r="M429" s="13"/>
      <c r="N429" s="13" t="s">
        <v>1509</v>
      </c>
      <c r="O429" s="13" t="s">
        <v>1510</v>
      </c>
    </row>
    <row r="430" spans="1:15" x14ac:dyDescent="0.2">
      <c r="A430" s="7">
        <v>723</v>
      </c>
      <c r="B430" s="7" t="s">
        <v>351</v>
      </c>
      <c r="C430" s="8">
        <v>4430</v>
      </c>
      <c r="D430" s="12" t="s">
        <v>1027</v>
      </c>
      <c r="E430" s="8" t="s">
        <v>15</v>
      </c>
      <c r="F430" s="7" t="s">
        <v>16</v>
      </c>
      <c r="G430" s="10">
        <v>42730</v>
      </c>
      <c r="H430" s="11" t="s">
        <v>421</v>
      </c>
      <c r="I430" s="11" t="s">
        <v>1023</v>
      </c>
      <c r="J430" s="12"/>
      <c r="K430" s="12" t="s">
        <v>512</v>
      </c>
      <c r="L430" s="10">
        <v>43435</v>
      </c>
      <c r="M430" s="13"/>
      <c r="N430" s="13" t="s">
        <v>1509</v>
      </c>
      <c r="O430" s="13" t="s">
        <v>1510</v>
      </c>
    </row>
    <row r="431" spans="1:15" x14ac:dyDescent="0.2">
      <c r="A431" s="7">
        <v>724</v>
      </c>
      <c r="B431" s="7" t="s">
        <v>351</v>
      </c>
      <c r="C431" s="8">
        <v>3260</v>
      </c>
      <c r="D431" s="12" t="s">
        <v>1028</v>
      </c>
      <c r="E431" s="8" t="s">
        <v>15</v>
      </c>
      <c r="F431" s="7" t="s">
        <v>16</v>
      </c>
      <c r="G431" s="10">
        <v>39295</v>
      </c>
      <c r="H431" s="11" t="s">
        <v>428</v>
      </c>
      <c r="I431" s="11" t="s">
        <v>1029</v>
      </c>
      <c r="J431" s="12"/>
      <c r="K431" s="12" t="s">
        <v>585</v>
      </c>
      <c r="L431" s="10">
        <v>43374</v>
      </c>
      <c r="M431" s="13"/>
      <c r="N431" s="13" t="s">
        <v>1521</v>
      </c>
      <c r="O431" s="13" t="s">
        <v>1514</v>
      </c>
    </row>
    <row r="432" spans="1:15" x14ac:dyDescent="0.2">
      <c r="A432" s="7">
        <v>725</v>
      </c>
      <c r="B432" s="7" t="s">
        <v>351</v>
      </c>
      <c r="C432" s="8">
        <v>2857</v>
      </c>
      <c r="D432" s="12" t="s">
        <v>1030</v>
      </c>
      <c r="E432" s="8" t="s">
        <v>15</v>
      </c>
      <c r="F432" s="7" t="s">
        <v>21</v>
      </c>
      <c r="G432" s="10">
        <v>38306</v>
      </c>
      <c r="H432" s="11" t="s">
        <v>428</v>
      </c>
      <c r="I432" s="11" t="s">
        <v>1029</v>
      </c>
      <c r="J432" s="12"/>
      <c r="K432" s="12" t="s">
        <v>530</v>
      </c>
      <c r="L432" s="10">
        <v>42303</v>
      </c>
      <c r="M432" s="13"/>
      <c r="N432" s="13" t="s">
        <v>1511</v>
      </c>
      <c r="O432" s="13" t="s">
        <v>1512</v>
      </c>
    </row>
    <row r="433" spans="1:15" x14ac:dyDescent="0.2">
      <c r="A433" s="7">
        <v>726</v>
      </c>
      <c r="B433" s="7" t="s">
        <v>351</v>
      </c>
      <c r="C433" s="8">
        <v>3856</v>
      </c>
      <c r="D433" s="12" t="s">
        <v>1031</v>
      </c>
      <c r="E433" s="8" t="s">
        <v>15</v>
      </c>
      <c r="F433" s="7" t="s">
        <v>21</v>
      </c>
      <c r="G433" s="10">
        <v>41841</v>
      </c>
      <c r="H433" s="11" t="s">
        <v>428</v>
      </c>
      <c r="I433" s="11" t="s">
        <v>1029</v>
      </c>
      <c r="J433" s="12"/>
      <c r="K433" s="12" t="s">
        <v>512</v>
      </c>
      <c r="L433" s="10">
        <v>43435</v>
      </c>
      <c r="M433" s="13"/>
      <c r="N433" s="13" t="s">
        <v>1509</v>
      </c>
      <c r="O433" s="13" t="s">
        <v>1510</v>
      </c>
    </row>
    <row r="434" spans="1:15" x14ac:dyDescent="0.2">
      <c r="A434" s="7">
        <v>727</v>
      </c>
      <c r="B434" s="7" t="s">
        <v>351</v>
      </c>
      <c r="C434" s="8">
        <v>2406</v>
      </c>
      <c r="D434" s="12" t="s">
        <v>1032</v>
      </c>
      <c r="E434" s="8" t="s">
        <v>15</v>
      </c>
      <c r="F434" s="7" t="s">
        <v>16</v>
      </c>
      <c r="G434" s="10">
        <v>36012</v>
      </c>
      <c r="H434" s="11" t="s">
        <v>428</v>
      </c>
      <c r="I434" s="11" t="s">
        <v>1029</v>
      </c>
      <c r="J434" s="12"/>
      <c r="K434" s="12" t="s">
        <v>554</v>
      </c>
      <c r="L434" s="10">
        <v>43435</v>
      </c>
      <c r="M434" s="13"/>
      <c r="N434" s="13" t="s">
        <v>1519</v>
      </c>
      <c r="O434" s="13" t="s">
        <v>1506</v>
      </c>
    </row>
    <row r="435" spans="1:15" x14ac:dyDescent="0.2">
      <c r="A435" s="7">
        <v>728</v>
      </c>
      <c r="B435" s="7" t="s">
        <v>351</v>
      </c>
      <c r="C435" s="8">
        <v>4598</v>
      </c>
      <c r="D435" s="12" t="s">
        <v>1033</v>
      </c>
      <c r="E435" s="8" t="s">
        <v>15</v>
      </c>
      <c r="F435" s="7" t="s">
        <v>21</v>
      </c>
      <c r="G435" s="10">
        <v>42991</v>
      </c>
      <c r="H435" s="11" t="s">
        <v>428</v>
      </c>
      <c r="I435" s="11" t="s">
        <v>1029</v>
      </c>
      <c r="J435" s="12"/>
      <c r="K435" s="12" t="s">
        <v>512</v>
      </c>
      <c r="L435" s="10">
        <v>43435</v>
      </c>
      <c r="M435" s="13"/>
      <c r="N435" s="13" t="s">
        <v>1509</v>
      </c>
      <c r="O435" s="13" t="s">
        <v>1510</v>
      </c>
    </row>
    <row r="436" spans="1:15" x14ac:dyDescent="0.2">
      <c r="A436" s="7">
        <v>729</v>
      </c>
      <c r="B436" s="7" t="s">
        <v>351</v>
      </c>
      <c r="C436" s="8">
        <v>4789</v>
      </c>
      <c r="D436" s="12" t="s">
        <v>1034</v>
      </c>
      <c r="E436" s="8" t="s">
        <v>15</v>
      </c>
      <c r="F436" s="7" t="s">
        <v>21</v>
      </c>
      <c r="G436" s="10">
        <v>43480</v>
      </c>
      <c r="H436" s="11" t="s">
        <v>428</v>
      </c>
      <c r="I436" s="11" t="s">
        <v>1029</v>
      </c>
      <c r="J436" s="12"/>
      <c r="K436" s="12" t="s">
        <v>569</v>
      </c>
      <c r="L436" s="10">
        <v>43480</v>
      </c>
      <c r="M436" s="13"/>
      <c r="N436" s="13" t="s">
        <v>1511</v>
      </c>
      <c r="O436" s="13" t="s">
        <v>1512</v>
      </c>
    </row>
    <row r="437" spans="1:15" x14ac:dyDescent="0.2">
      <c r="A437" s="7">
        <v>730</v>
      </c>
      <c r="B437" s="7" t="s">
        <v>351</v>
      </c>
      <c r="C437" s="8">
        <v>3908</v>
      </c>
      <c r="D437" s="12" t="s">
        <v>1035</v>
      </c>
      <c r="E437" s="8" t="s">
        <v>15</v>
      </c>
      <c r="F437" s="7" t="s">
        <v>16</v>
      </c>
      <c r="G437" s="10">
        <v>42037</v>
      </c>
      <c r="H437" s="11" t="s">
        <v>428</v>
      </c>
      <c r="I437" s="11" t="s">
        <v>1029</v>
      </c>
      <c r="J437" s="12"/>
      <c r="K437" s="12" t="s">
        <v>512</v>
      </c>
      <c r="L437" s="10">
        <v>43435</v>
      </c>
      <c r="M437" s="13"/>
      <c r="N437" s="13" t="s">
        <v>1509</v>
      </c>
      <c r="O437" s="13" t="s">
        <v>1510</v>
      </c>
    </row>
    <row r="438" spans="1:15" x14ac:dyDescent="0.2">
      <c r="A438" s="7">
        <v>731</v>
      </c>
      <c r="B438" s="7" t="s">
        <v>351</v>
      </c>
      <c r="C438" s="8">
        <v>3655</v>
      </c>
      <c r="D438" s="12" t="s">
        <v>1036</v>
      </c>
      <c r="E438" s="8" t="s">
        <v>15</v>
      </c>
      <c r="F438" s="7" t="s">
        <v>21</v>
      </c>
      <c r="G438" s="10">
        <v>40976</v>
      </c>
      <c r="H438" s="11" t="s">
        <v>428</v>
      </c>
      <c r="I438" s="11" t="s">
        <v>1029</v>
      </c>
      <c r="J438" s="12"/>
      <c r="K438" s="12" t="s">
        <v>419</v>
      </c>
      <c r="L438" s="10">
        <v>43435</v>
      </c>
      <c r="M438" s="13"/>
      <c r="N438" s="13" t="s">
        <v>1505</v>
      </c>
      <c r="O438" s="13" t="s">
        <v>1506</v>
      </c>
    </row>
    <row r="439" spans="1:15" x14ac:dyDescent="0.2">
      <c r="A439" s="7">
        <v>732</v>
      </c>
      <c r="B439" s="7" t="s">
        <v>351</v>
      </c>
      <c r="C439" s="8">
        <v>4272</v>
      </c>
      <c r="D439" s="12" t="s">
        <v>1037</v>
      </c>
      <c r="E439" s="8" t="s">
        <v>15</v>
      </c>
      <c r="F439" s="7" t="s">
        <v>21</v>
      </c>
      <c r="G439" s="10">
        <v>42569</v>
      </c>
      <c r="H439" s="11" t="s">
        <v>428</v>
      </c>
      <c r="I439" s="11" t="s">
        <v>1029</v>
      </c>
      <c r="J439" s="12"/>
      <c r="K439" s="12" t="s">
        <v>512</v>
      </c>
      <c r="L439" s="10">
        <v>43435</v>
      </c>
      <c r="M439" s="13"/>
      <c r="N439" s="13" t="s">
        <v>1509</v>
      </c>
      <c r="O439" s="13" t="s">
        <v>1510</v>
      </c>
    </row>
    <row r="440" spans="1:15" x14ac:dyDescent="0.2">
      <c r="A440" s="7">
        <v>733</v>
      </c>
      <c r="B440" s="7" t="s">
        <v>351</v>
      </c>
      <c r="C440" s="8">
        <v>4838</v>
      </c>
      <c r="D440" s="12" t="s">
        <v>1038</v>
      </c>
      <c r="E440" s="8" t="s">
        <v>126</v>
      </c>
      <c r="F440" s="7" t="s">
        <v>21</v>
      </c>
      <c r="G440" s="10">
        <v>43551</v>
      </c>
      <c r="H440" s="11" t="s">
        <v>428</v>
      </c>
      <c r="I440" s="11" t="s">
        <v>1029</v>
      </c>
      <c r="J440" s="12"/>
      <c r="K440" s="12" t="s">
        <v>512</v>
      </c>
      <c r="L440" s="10">
        <v>43551</v>
      </c>
      <c r="M440" s="13"/>
      <c r="N440" s="13" t="s">
        <v>1509</v>
      </c>
      <c r="O440" s="13" t="s">
        <v>1510</v>
      </c>
    </row>
    <row r="441" spans="1:15" x14ac:dyDescent="0.2">
      <c r="A441" s="7">
        <v>734</v>
      </c>
      <c r="B441" s="7" t="s">
        <v>351</v>
      </c>
      <c r="C441" s="8">
        <v>3425</v>
      </c>
      <c r="D441" s="12" t="s">
        <v>1039</v>
      </c>
      <c r="E441" s="8" t="s">
        <v>15</v>
      </c>
      <c r="F441" s="7" t="s">
        <v>16</v>
      </c>
      <c r="G441" s="10">
        <v>39890</v>
      </c>
      <c r="H441" s="11" t="s">
        <v>428</v>
      </c>
      <c r="I441" s="11" t="s">
        <v>1029</v>
      </c>
      <c r="J441" s="15"/>
      <c r="K441" s="12" t="s">
        <v>548</v>
      </c>
      <c r="L441" s="10">
        <v>43374</v>
      </c>
      <c r="M441" s="13"/>
      <c r="N441" s="13" t="s">
        <v>1518</v>
      </c>
      <c r="O441" s="13" t="s">
        <v>1512</v>
      </c>
    </row>
    <row r="442" spans="1:15" x14ac:dyDescent="0.2">
      <c r="A442" s="7">
        <v>735</v>
      </c>
      <c r="B442" s="7" t="s">
        <v>351</v>
      </c>
      <c r="C442" s="8">
        <v>4682</v>
      </c>
      <c r="D442" s="12" t="s">
        <v>1040</v>
      </c>
      <c r="E442" s="8" t="s">
        <v>15</v>
      </c>
      <c r="F442" s="7" t="s">
        <v>16</v>
      </c>
      <c r="G442" s="10">
        <v>43192</v>
      </c>
      <c r="H442" s="11" t="s">
        <v>428</v>
      </c>
      <c r="I442" s="11" t="s">
        <v>1041</v>
      </c>
      <c r="J442" s="12"/>
      <c r="K442" s="12" t="s">
        <v>518</v>
      </c>
      <c r="L442" s="10">
        <v>43388</v>
      </c>
      <c r="M442" s="13"/>
      <c r="N442" s="13" t="s">
        <v>1513</v>
      </c>
      <c r="O442" s="13" t="s">
        <v>1514</v>
      </c>
    </row>
    <row r="443" spans="1:15" x14ac:dyDescent="0.2">
      <c r="A443" s="7">
        <v>736</v>
      </c>
      <c r="B443" s="7" t="s">
        <v>351</v>
      </c>
      <c r="C443" s="8">
        <v>4595</v>
      </c>
      <c r="D443" s="12" t="s">
        <v>1042</v>
      </c>
      <c r="E443" s="8" t="s">
        <v>15</v>
      </c>
      <c r="F443" s="7" t="s">
        <v>21</v>
      </c>
      <c r="G443" s="10">
        <v>42985</v>
      </c>
      <c r="H443" s="11" t="s">
        <v>428</v>
      </c>
      <c r="I443" s="11" t="s">
        <v>1041</v>
      </c>
      <c r="J443" s="12"/>
      <c r="K443" s="12" t="s">
        <v>512</v>
      </c>
      <c r="L443" s="10">
        <v>43435</v>
      </c>
      <c r="M443" s="13"/>
      <c r="N443" s="13" t="s">
        <v>1509</v>
      </c>
      <c r="O443" s="13" t="s">
        <v>1510</v>
      </c>
    </row>
    <row r="444" spans="1:15" x14ac:dyDescent="0.2">
      <c r="A444" s="7">
        <v>737</v>
      </c>
      <c r="B444" s="7" t="s">
        <v>351</v>
      </c>
      <c r="C444" s="8">
        <v>3659</v>
      </c>
      <c r="D444" s="16" t="s">
        <v>1043</v>
      </c>
      <c r="E444" s="17" t="s">
        <v>15</v>
      </c>
      <c r="F444" s="7" t="s">
        <v>16</v>
      </c>
      <c r="G444" s="10">
        <v>40998</v>
      </c>
      <c r="H444" s="11" t="s">
        <v>428</v>
      </c>
      <c r="I444" s="11" t="s">
        <v>1041</v>
      </c>
      <c r="J444" s="12"/>
      <c r="K444" s="12" t="s">
        <v>419</v>
      </c>
      <c r="L444" s="10">
        <v>43388</v>
      </c>
      <c r="M444" s="13"/>
      <c r="N444" s="13" t="s">
        <v>1505</v>
      </c>
      <c r="O444" s="13" t="s">
        <v>1506</v>
      </c>
    </row>
    <row r="445" spans="1:15" x14ac:dyDescent="0.2">
      <c r="A445" s="7">
        <v>738</v>
      </c>
      <c r="B445" s="7" t="s">
        <v>351</v>
      </c>
      <c r="C445" s="8">
        <v>4716</v>
      </c>
      <c r="D445" s="12" t="s">
        <v>1044</v>
      </c>
      <c r="E445" s="8" t="s">
        <v>15</v>
      </c>
      <c r="F445" s="7" t="s">
        <v>16</v>
      </c>
      <c r="G445" s="10">
        <v>43278</v>
      </c>
      <c r="H445" s="11" t="s">
        <v>428</v>
      </c>
      <c r="I445" s="11" t="s">
        <v>1041</v>
      </c>
      <c r="J445" s="12"/>
      <c r="K445" s="12" t="s">
        <v>512</v>
      </c>
      <c r="L445" s="10">
        <v>43435</v>
      </c>
      <c r="M445" s="13"/>
      <c r="N445" s="13" t="s">
        <v>1509</v>
      </c>
      <c r="O445" s="13" t="s">
        <v>1510</v>
      </c>
    </row>
    <row r="446" spans="1:15" x14ac:dyDescent="0.2">
      <c r="A446" s="7">
        <v>739</v>
      </c>
      <c r="B446" s="7" t="s">
        <v>351</v>
      </c>
      <c r="C446" s="8">
        <v>3471</v>
      </c>
      <c r="D446" s="12" t="s">
        <v>1045</v>
      </c>
      <c r="E446" s="8" t="s">
        <v>15</v>
      </c>
      <c r="F446" s="7" t="s">
        <v>21</v>
      </c>
      <c r="G446" s="10">
        <v>40140</v>
      </c>
      <c r="H446" s="11" t="s">
        <v>428</v>
      </c>
      <c r="I446" s="11" t="s">
        <v>1046</v>
      </c>
      <c r="J446" s="12"/>
      <c r="K446" s="12" t="s">
        <v>518</v>
      </c>
      <c r="L446" s="10">
        <v>43059</v>
      </c>
      <c r="M446" s="13"/>
      <c r="N446" s="13" t="s">
        <v>1513</v>
      </c>
      <c r="O446" s="13" t="s">
        <v>1514</v>
      </c>
    </row>
    <row r="447" spans="1:15" x14ac:dyDescent="0.2">
      <c r="A447" s="7">
        <v>740</v>
      </c>
      <c r="B447" s="7" t="s">
        <v>351</v>
      </c>
      <c r="C447" s="8">
        <v>4304</v>
      </c>
      <c r="D447" s="12" t="s">
        <v>1047</v>
      </c>
      <c r="E447" s="8" t="s">
        <v>15</v>
      </c>
      <c r="F447" s="7" t="s">
        <v>16</v>
      </c>
      <c r="G447" s="10">
        <v>42611</v>
      </c>
      <c r="H447" s="11" t="s">
        <v>428</v>
      </c>
      <c r="I447" s="11" t="s">
        <v>1046</v>
      </c>
      <c r="J447" s="12"/>
      <c r="K447" s="12" t="s">
        <v>569</v>
      </c>
      <c r="L447" s="10">
        <v>43059</v>
      </c>
      <c r="M447" s="13"/>
      <c r="N447" s="13" t="s">
        <v>1511</v>
      </c>
      <c r="O447" s="13" t="s">
        <v>1512</v>
      </c>
    </row>
    <row r="448" spans="1:15" x14ac:dyDescent="0.2">
      <c r="A448" s="7">
        <v>741</v>
      </c>
      <c r="B448" s="7" t="s">
        <v>351</v>
      </c>
      <c r="C448" s="8">
        <v>4792</v>
      </c>
      <c r="D448" s="16" t="s">
        <v>1048</v>
      </c>
      <c r="E448" s="8" t="s">
        <v>15</v>
      </c>
      <c r="F448" s="7" t="s">
        <v>16</v>
      </c>
      <c r="G448" s="10">
        <v>43503</v>
      </c>
      <c r="H448" s="11" t="s">
        <v>428</v>
      </c>
      <c r="I448" s="11" t="s">
        <v>1046</v>
      </c>
      <c r="J448" s="12"/>
      <c r="K448" s="12" t="s">
        <v>512</v>
      </c>
      <c r="L448" s="10">
        <v>43503</v>
      </c>
      <c r="M448" s="13"/>
      <c r="N448" s="13" t="s">
        <v>1509</v>
      </c>
      <c r="O448" s="13" t="s">
        <v>1510</v>
      </c>
    </row>
    <row r="449" spans="1:15" x14ac:dyDescent="0.2">
      <c r="A449" s="7">
        <v>742</v>
      </c>
      <c r="B449" s="7" t="s">
        <v>351</v>
      </c>
      <c r="C449" s="8">
        <v>3525</v>
      </c>
      <c r="D449" s="12" t="s">
        <v>1049</v>
      </c>
      <c r="E449" s="8" t="s">
        <v>15</v>
      </c>
      <c r="F449" s="7" t="s">
        <v>16</v>
      </c>
      <c r="G449" s="10">
        <v>40374</v>
      </c>
      <c r="H449" s="11" t="s">
        <v>436</v>
      </c>
      <c r="I449" s="11" t="s">
        <v>1050</v>
      </c>
      <c r="J449" s="12"/>
      <c r="K449" s="12" t="s">
        <v>585</v>
      </c>
      <c r="L449" s="10">
        <v>42954</v>
      </c>
      <c r="M449" s="13"/>
      <c r="N449" s="13" t="s">
        <v>1521</v>
      </c>
      <c r="O449" s="13" t="s">
        <v>1514</v>
      </c>
    </row>
    <row r="450" spans="1:15" x14ac:dyDescent="0.2">
      <c r="A450" s="7">
        <v>743</v>
      </c>
      <c r="B450" s="7" t="s">
        <v>351</v>
      </c>
      <c r="C450" s="8">
        <v>4541</v>
      </c>
      <c r="D450" s="12" t="s">
        <v>1051</v>
      </c>
      <c r="E450" s="8" t="s">
        <v>15</v>
      </c>
      <c r="F450" s="7" t="s">
        <v>21</v>
      </c>
      <c r="G450" s="10">
        <v>42906</v>
      </c>
      <c r="H450" s="11" t="s">
        <v>436</v>
      </c>
      <c r="I450" s="11" t="s">
        <v>1050</v>
      </c>
      <c r="J450" s="12"/>
      <c r="K450" s="12" t="s">
        <v>512</v>
      </c>
      <c r="L450" s="10">
        <v>43435</v>
      </c>
      <c r="M450" s="13"/>
      <c r="N450" s="13" t="s">
        <v>1509</v>
      </c>
      <c r="O450" s="13" t="s">
        <v>1510</v>
      </c>
    </row>
    <row r="451" spans="1:15" x14ac:dyDescent="0.2">
      <c r="A451" s="7">
        <v>744</v>
      </c>
      <c r="B451" s="7" t="s">
        <v>351</v>
      </c>
      <c r="C451" s="8">
        <v>4639</v>
      </c>
      <c r="D451" s="12" t="s">
        <v>1052</v>
      </c>
      <c r="E451" s="8" t="s">
        <v>15</v>
      </c>
      <c r="F451" s="7" t="s">
        <v>21</v>
      </c>
      <c r="G451" s="10">
        <v>43108</v>
      </c>
      <c r="H451" s="11" t="s">
        <v>436</v>
      </c>
      <c r="I451" s="11" t="s">
        <v>1050</v>
      </c>
      <c r="J451" s="12"/>
      <c r="K451" s="12" t="s">
        <v>569</v>
      </c>
      <c r="L451" s="10">
        <v>43435</v>
      </c>
      <c r="M451" s="13"/>
      <c r="N451" s="13" t="s">
        <v>1511</v>
      </c>
      <c r="O451" s="13" t="s">
        <v>1512</v>
      </c>
    </row>
    <row r="452" spans="1:15" x14ac:dyDescent="0.2">
      <c r="A452" s="7">
        <v>745</v>
      </c>
      <c r="B452" s="7" t="s">
        <v>351</v>
      </c>
      <c r="C452" s="8">
        <v>4745</v>
      </c>
      <c r="D452" s="12" t="s">
        <v>1053</v>
      </c>
      <c r="E452" s="8" t="s">
        <v>15</v>
      </c>
      <c r="F452" s="7" t="s">
        <v>21</v>
      </c>
      <c r="G452" s="10">
        <v>43341</v>
      </c>
      <c r="H452" s="11" t="s">
        <v>436</v>
      </c>
      <c r="I452" s="11" t="s">
        <v>1050</v>
      </c>
      <c r="J452" s="12"/>
      <c r="K452" s="12" t="s">
        <v>512</v>
      </c>
      <c r="L452" s="10">
        <v>43435</v>
      </c>
      <c r="M452" s="13"/>
      <c r="N452" s="13" t="s">
        <v>1509</v>
      </c>
      <c r="O452" s="13" t="s">
        <v>1510</v>
      </c>
    </row>
    <row r="453" spans="1:15" x14ac:dyDescent="0.2">
      <c r="A453" s="7">
        <v>746</v>
      </c>
      <c r="B453" s="7" t="s">
        <v>351</v>
      </c>
      <c r="C453" s="8">
        <v>2410</v>
      </c>
      <c r="D453" s="12" t="s">
        <v>1054</v>
      </c>
      <c r="E453" s="8" t="s">
        <v>15</v>
      </c>
      <c r="F453" s="7" t="s">
        <v>21</v>
      </c>
      <c r="G453" s="10">
        <v>36019</v>
      </c>
      <c r="H453" s="11" t="s">
        <v>436</v>
      </c>
      <c r="I453" s="11" t="s">
        <v>1050</v>
      </c>
      <c r="J453" s="12"/>
      <c r="K453" s="12" t="s">
        <v>554</v>
      </c>
      <c r="L453" s="10">
        <v>43435</v>
      </c>
      <c r="M453" s="13"/>
      <c r="N453" s="13" t="s">
        <v>1519</v>
      </c>
      <c r="O453" s="13" t="s">
        <v>1506</v>
      </c>
    </row>
    <row r="454" spans="1:15" x14ac:dyDescent="0.2">
      <c r="A454" s="7">
        <v>747</v>
      </c>
      <c r="B454" s="7" t="s">
        <v>351</v>
      </c>
      <c r="C454" s="8">
        <v>4015</v>
      </c>
      <c r="D454" s="12" t="s">
        <v>1055</v>
      </c>
      <c r="E454" s="8" t="s">
        <v>15</v>
      </c>
      <c r="F454" s="7" t="s">
        <v>21</v>
      </c>
      <c r="G454" s="10">
        <v>42261</v>
      </c>
      <c r="H454" s="11" t="s">
        <v>436</v>
      </c>
      <c r="I454" s="11" t="s">
        <v>1050</v>
      </c>
      <c r="J454" s="12"/>
      <c r="K454" s="12" t="s">
        <v>715</v>
      </c>
      <c r="L454" s="10">
        <v>43466</v>
      </c>
      <c r="M454" s="13"/>
      <c r="N454" s="13" t="s">
        <v>1518</v>
      </c>
      <c r="O454" s="13" t="s">
        <v>1512</v>
      </c>
    </row>
    <row r="455" spans="1:15" x14ac:dyDescent="0.2">
      <c r="A455" s="7">
        <v>748</v>
      </c>
      <c r="B455" s="7" t="s">
        <v>351</v>
      </c>
      <c r="C455" s="8">
        <v>4197</v>
      </c>
      <c r="D455" s="12" t="s">
        <v>1056</v>
      </c>
      <c r="E455" s="8" t="s">
        <v>15</v>
      </c>
      <c r="F455" s="7" t="s">
        <v>21</v>
      </c>
      <c r="G455" s="10">
        <v>42520</v>
      </c>
      <c r="H455" s="11" t="s">
        <v>510</v>
      </c>
      <c r="I455" s="11" t="s">
        <v>1057</v>
      </c>
      <c r="J455" s="12"/>
      <c r="K455" s="12" t="s">
        <v>569</v>
      </c>
      <c r="L455" s="10">
        <v>42926</v>
      </c>
      <c r="M455" s="13"/>
      <c r="N455" s="13" t="s">
        <v>1511</v>
      </c>
      <c r="O455" s="13" t="s">
        <v>1512</v>
      </c>
    </row>
    <row r="456" spans="1:15" x14ac:dyDescent="0.2">
      <c r="A456" s="7">
        <v>749</v>
      </c>
      <c r="B456" s="7" t="s">
        <v>351</v>
      </c>
      <c r="C456" s="8">
        <v>4340</v>
      </c>
      <c r="D456" s="12" t="s">
        <v>1058</v>
      </c>
      <c r="E456" s="8" t="s">
        <v>15</v>
      </c>
      <c r="F456" s="7" t="s">
        <v>16</v>
      </c>
      <c r="G456" s="10">
        <v>42653</v>
      </c>
      <c r="H456" s="11" t="s">
        <v>510</v>
      </c>
      <c r="I456" s="11" t="s">
        <v>1057</v>
      </c>
      <c r="J456" s="12"/>
      <c r="K456" s="12" t="s">
        <v>518</v>
      </c>
      <c r="L456" s="10">
        <v>42926</v>
      </c>
      <c r="M456" s="13"/>
      <c r="N456" s="13" t="s">
        <v>1513</v>
      </c>
      <c r="O456" s="13" t="s">
        <v>1514</v>
      </c>
    </row>
    <row r="457" spans="1:15" x14ac:dyDescent="0.2">
      <c r="A457" s="7">
        <v>750</v>
      </c>
      <c r="B457" s="7" t="s">
        <v>351</v>
      </c>
      <c r="C457" s="8">
        <v>3138</v>
      </c>
      <c r="D457" s="12" t="s">
        <v>1059</v>
      </c>
      <c r="E457" s="8" t="s">
        <v>15</v>
      </c>
      <c r="F457" s="7" t="s">
        <v>16</v>
      </c>
      <c r="G457" s="10">
        <v>38749</v>
      </c>
      <c r="H457" s="11" t="s">
        <v>510</v>
      </c>
      <c r="I457" s="11" t="s">
        <v>1057</v>
      </c>
      <c r="J457" s="11"/>
      <c r="K457" s="12" t="s">
        <v>419</v>
      </c>
      <c r="L457" s="10">
        <v>42926</v>
      </c>
      <c r="M457" s="13"/>
      <c r="N457" s="13" t="s">
        <v>1505</v>
      </c>
      <c r="O457" s="13" t="s">
        <v>1506</v>
      </c>
    </row>
    <row r="458" spans="1:15" x14ac:dyDescent="0.2">
      <c r="A458" s="7">
        <v>751</v>
      </c>
      <c r="B458" s="7" t="s">
        <v>351</v>
      </c>
      <c r="C458" s="8">
        <v>4021</v>
      </c>
      <c r="D458" s="12" t="s">
        <v>1060</v>
      </c>
      <c r="E458" s="8" t="s">
        <v>15</v>
      </c>
      <c r="F458" s="7" t="s">
        <v>21</v>
      </c>
      <c r="G458" s="10">
        <v>42277</v>
      </c>
      <c r="H458" s="11" t="s">
        <v>510</v>
      </c>
      <c r="I458" s="11" t="s">
        <v>1057</v>
      </c>
      <c r="J458" s="12"/>
      <c r="K458" s="12" t="s">
        <v>512</v>
      </c>
      <c r="L458" s="10">
        <v>43435</v>
      </c>
      <c r="M458" s="13"/>
      <c r="N458" s="13" t="s">
        <v>1509</v>
      </c>
      <c r="O458" s="13" t="s">
        <v>1510</v>
      </c>
    </row>
    <row r="459" spans="1:15" x14ac:dyDescent="0.2">
      <c r="A459" s="7">
        <v>752</v>
      </c>
      <c r="B459" s="7" t="s">
        <v>351</v>
      </c>
      <c r="C459" s="8">
        <v>4818</v>
      </c>
      <c r="D459" s="12" t="s">
        <v>1061</v>
      </c>
      <c r="E459" s="8" t="s">
        <v>15</v>
      </c>
      <c r="F459" s="7" t="s">
        <v>21</v>
      </c>
      <c r="G459" s="10">
        <v>43538</v>
      </c>
      <c r="H459" s="11" t="s">
        <v>510</v>
      </c>
      <c r="I459" s="11" t="s">
        <v>1057</v>
      </c>
      <c r="J459" s="12"/>
      <c r="K459" s="12" t="s">
        <v>512</v>
      </c>
      <c r="L459" s="10">
        <v>43538</v>
      </c>
      <c r="M459" s="13"/>
      <c r="N459" s="13" t="s">
        <v>1509</v>
      </c>
      <c r="O459" s="13" t="s">
        <v>1510</v>
      </c>
    </row>
    <row r="460" spans="1:15" x14ac:dyDescent="0.2">
      <c r="A460" s="7">
        <v>753</v>
      </c>
      <c r="B460" s="7" t="s">
        <v>351</v>
      </c>
      <c r="C460" s="8">
        <v>4830</v>
      </c>
      <c r="D460" s="12" t="s">
        <v>1062</v>
      </c>
      <c r="E460" s="8" t="s">
        <v>15</v>
      </c>
      <c r="F460" s="7" t="s">
        <v>16</v>
      </c>
      <c r="G460" s="10">
        <v>43544</v>
      </c>
      <c r="H460" s="11" t="s">
        <v>510</v>
      </c>
      <c r="I460" s="11" t="s">
        <v>1057</v>
      </c>
      <c r="J460" s="12"/>
      <c r="K460" s="12" t="s">
        <v>512</v>
      </c>
      <c r="L460" s="10">
        <v>43544</v>
      </c>
      <c r="M460" s="13"/>
      <c r="N460" s="13" t="s">
        <v>1509</v>
      </c>
      <c r="O460" s="13" t="s">
        <v>1510</v>
      </c>
    </row>
    <row r="461" spans="1:15" x14ac:dyDescent="0.2">
      <c r="A461" s="7">
        <v>754</v>
      </c>
      <c r="B461" s="7" t="s">
        <v>351</v>
      </c>
      <c r="C461" s="8">
        <v>3187</v>
      </c>
      <c r="D461" s="12" t="s">
        <v>1063</v>
      </c>
      <c r="E461" s="8" t="s">
        <v>15</v>
      </c>
      <c r="F461" s="7" t="s">
        <v>21</v>
      </c>
      <c r="G461" s="10">
        <v>38902</v>
      </c>
      <c r="H461" s="11" t="s">
        <v>436</v>
      </c>
      <c r="I461" s="11" t="s">
        <v>1064</v>
      </c>
      <c r="J461" s="12"/>
      <c r="K461" s="12" t="s">
        <v>518</v>
      </c>
      <c r="L461" s="10">
        <v>42625</v>
      </c>
      <c r="M461" s="13"/>
      <c r="N461" s="13" t="s">
        <v>1513</v>
      </c>
      <c r="O461" s="13" t="s">
        <v>1514</v>
      </c>
    </row>
    <row r="462" spans="1:15" x14ac:dyDescent="0.2">
      <c r="A462" s="7">
        <v>755</v>
      </c>
      <c r="B462" s="7" t="s">
        <v>351</v>
      </c>
      <c r="C462" s="8">
        <v>2506</v>
      </c>
      <c r="D462" s="12" t="s">
        <v>1065</v>
      </c>
      <c r="E462" s="8" t="s">
        <v>15</v>
      </c>
      <c r="F462" s="7" t="s">
        <v>21</v>
      </c>
      <c r="G462" s="10">
        <v>36678</v>
      </c>
      <c r="H462" s="11" t="s">
        <v>436</v>
      </c>
      <c r="I462" s="11" t="s">
        <v>1064</v>
      </c>
      <c r="J462" s="12"/>
      <c r="K462" s="12" t="s">
        <v>419</v>
      </c>
      <c r="L462" s="10">
        <v>42625</v>
      </c>
      <c r="M462" s="13"/>
      <c r="N462" s="13" t="s">
        <v>1505</v>
      </c>
      <c r="O462" s="13" t="s">
        <v>1506</v>
      </c>
    </row>
    <row r="463" spans="1:15" x14ac:dyDescent="0.2">
      <c r="A463" s="7">
        <v>756</v>
      </c>
      <c r="B463" s="7" t="s">
        <v>351</v>
      </c>
      <c r="C463" s="8">
        <v>3598</v>
      </c>
      <c r="D463" s="12" t="s">
        <v>1066</v>
      </c>
      <c r="E463" s="8" t="s">
        <v>15</v>
      </c>
      <c r="F463" s="7" t="s">
        <v>21</v>
      </c>
      <c r="G463" s="10">
        <v>40717</v>
      </c>
      <c r="H463" s="11" t="s">
        <v>436</v>
      </c>
      <c r="I463" s="11" t="s">
        <v>1064</v>
      </c>
      <c r="J463" s="12"/>
      <c r="K463" s="12" t="s">
        <v>569</v>
      </c>
      <c r="L463" s="10">
        <v>42625</v>
      </c>
      <c r="M463" s="13"/>
      <c r="N463" s="13" t="s">
        <v>1511</v>
      </c>
      <c r="O463" s="13" t="s">
        <v>1512</v>
      </c>
    </row>
    <row r="464" spans="1:15" x14ac:dyDescent="0.2">
      <c r="A464" s="7">
        <v>757</v>
      </c>
      <c r="B464" s="7" t="s">
        <v>351</v>
      </c>
      <c r="C464" s="8">
        <v>4224</v>
      </c>
      <c r="D464" s="12" t="s">
        <v>1067</v>
      </c>
      <c r="E464" s="8" t="s">
        <v>15</v>
      </c>
      <c r="F464" s="7" t="s">
        <v>21</v>
      </c>
      <c r="G464" s="10">
        <v>42542</v>
      </c>
      <c r="H464" s="11" t="s">
        <v>436</v>
      </c>
      <c r="I464" s="11" t="s">
        <v>1064</v>
      </c>
      <c r="J464" s="12"/>
      <c r="K464" s="12" t="s">
        <v>512</v>
      </c>
      <c r="L464" s="10">
        <v>43435</v>
      </c>
      <c r="M464" s="13"/>
      <c r="N464" s="13" t="s">
        <v>1509</v>
      </c>
      <c r="O464" s="13" t="s">
        <v>1510</v>
      </c>
    </row>
    <row r="465" spans="1:15" x14ac:dyDescent="0.2">
      <c r="A465" s="7">
        <v>759</v>
      </c>
      <c r="B465" s="7" t="s">
        <v>351</v>
      </c>
      <c r="C465" s="8">
        <v>3620</v>
      </c>
      <c r="D465" s="12" t="s">
        <v>1070</v>
      </c>
      <c r="E465" s="8" t="s">
        <v>15</v>
      </c>
      <c r="F465" s="7" t="s">
        <v>16</v>
      </c>
      <c r="G465" s="10">
        <v>40781</v>
      </c>
      <c r="H465" s="11" t="s">
        <v>421</v>
      </c>
      <c r="I465" s="11" t="s">
        <v>1069</v>
      </c>
      <c r="J465" s="12"/>
      <c r="K465" s="12" t="s">
        <v>419</v>
      </c>
      <c r="L465" s="10">
        <v>42415</v>
      </c>
      <c r="M465" s="13"/>
      <c r="N465" s="13" t="s">
        <v>1505</v>
      </c>
      <c r="O465" s="13" t="s">
        <v>1506</v>
      </c>
    </row>
    <row r="466" spans="1:15" x14ac:dyDescent="0.2">
      <c r="A466" s="7">
        <v>760</v>
      </c>
      <c r="B466" s="7" t="s">
        <v>351</v>
      </c>
      <c r="C466" s="8">
        <v>4068</v>
      </c>
      <c r="D466" s="12" t="s">
        <v>1071</v>
      </c>
      <c r="E466" s="8" t="s">
        <v>15</v>
      </c>
      <c r="F466" s="7" t="s">
        <v>21</v>
      </c>
      <c r="G466" s="10">
        <v>42338</v>
      </c>
      <c r="H466" s="11" t="s">
        <v>421</v>
      </c>
      <c r="I466" s="11" t="s">
        <v>1069</v>
      </c>
      <c r="J466" s="12"/>
      <c r="K466" s="12" t="s">
        <v>569</v>
      </c>
      <c r="L466" s="10">
        <v>43435</v>
      </c>
      <c r="M466" s="13"/>
      <c r="N466" s="13" t="s">
        <v>1511</v>
      </c>
      <c r="O466" s="13" t="s">
        <v>1512</v>
      </c>
    </row>
    <row r="467" spans="1:15" x14ac:dyDescent="0.2">
      <c r="A467" s="7">
        <v>761</v>
      </c>
      <c r="B467" s="7" t="s">
        <v>351</v>
      </c>
      <c r="C467" s="8">
        <v>4069</v>
      </c>
      <c r="D467" s="12" t="s">
        <v>1072</v>
      </c>
      <c r="E467" s="8" t="s">
        <v>15</v>
      </c>
      <c r="F467" s="7" t="s">
        <v>16</v>
      </c>
      <c r="G467" s="10">
        <v>42338</v>
      </c>
      <c r="H467" s="11" t="s">
        <v>421</v>
      </c>
      <c r="I467" s="11" t="s">
        <v>1069</v>
      </c>
      <c r="J467" s="12"/>
      <c r="K467" s="12" t="s">
        <v>512</v>
      </c>
      <c r="L467" s="10">
        <v>43435</v>
      </c>
      <c r="M467" s="13"/>
      <c r="N467" s="13" t="s">
        <v>1509</v>
      </c>
      <c r="O467" s="13" t="s">
        <v>1510</v>
      </c>
    </row>
    <row r="468" spans="1:15" x14ac:dyDescent="0.2">
      <c r="A468" s="7">
        <v>762</v>
      </c>
      <c r="B468" s="7" t="s">
        <v>351</v>
      </c>
      <c r="C468" s="8">
        <v>4702</v>
      </c>
      <c r="D468" s="12" t="s">
        <v>1073</v>
      </c>
      <c r="E468" s="8" t="s">
        <v>15</v>
      </c>
      <c r="F468" s="7" t="s">
        <v>16</v>
      </c>
      <c r="G468" s="10">
        <v>43235</v>
      </c>
      <c r="H468" s="11" t="s">
        <v>421</v>
      </c>
      <c r="I468" s="11" t="s">
        <v>1069</v>
      </c>
      <c r="J468" s="12"/>
      <c r="K468" s="12" t="s">
        <v>512</v>
      </c>
      <c r="L468" s="10">
        <v>43435</v>
      </c>
      <c r="M468" s="13"/>
      <c r="N468" s="13" t="s">
        <v>1509</v>
      </c>
      <c r="O468" s="13" t="s">
        <v>1510</v>
      </c>
    </row>
    <row r="469" spans="1:15" x14ac:dyDescent="0.2">
      <c r="A469" s="7">
        <v>763</v>
      </c>
      <c r="B469" s="7" t="s">
        <v>351</v>
      </c>
      <c r="C469" s="8">
        <v>3917</v>
      </c>
      <c r="D469" s="12" t="s">
        <v>1074</v>
      </c>
      <c r="E469" s="8" t="s">
        <v>15</v>
      </c>
      <c r="F469" s="7" t="s">
        <v>21</v>
      </c>
      <c r="G469" s="10">
        <v>42058</v>
      </c>
      <c r="H469" s="11" t="s">
        <v>510</v>
      </c>
      <c r="I469" s="11" t="s">
        <v>1075</v>
      </c>
      <c r="J469" s="12"/>
      <c r="K469" s="12" t="s">
        <v>419</v>
      </c>
      <c r="L469" s="10">
        <v>43435</v>
      </c>
      <c r="M469" s="13"/>
      <c r="N469" s="13" t="s">
        <v>1505</v>
      </c>
      <c r="O469" s="13" t="s">
        <v>1506</v>
      </c>
    </row>
    <row r="470" spans="1:15" x14ac:dyDescent="0.2">
      <c r="A470" s="7">
        <v>764</v>
      </c>
      <c r="B470" s="7" t="s">
        <v>351</v>
      </c>
      <c r="C470" s="8">
        <v>2652</v>
      </c>
      <c r="D470" s="12" t="s">
        <v>1076</v>
      </c>
      <c r="E470" s="8" t="s">
        <v>15</v>
      </c>
      <c r="F470" s="7" t="s">
        <v>21</v>
      </c>
      <c r="G470" s="10">
        <v>37277</v>
      </c>
      <c r="H470" s="11" t="s">
        <v>510</v>
      </c>
      <c r="I470" s="11" t="s">
        <v>1075</v>
      </c>
      <c r="J470" s="12"/>
      <c r="K470" s="12" t="s">
        <v>554</v>
      </c>
      <c r="L470" s="10">
        <v>43435</v>
      </c>
      <c r="M470" s="13"/>
      <c r="N470" s="13" t="s">
        <v>1519</v>
      </c>
      <c r="O470" s="13" t="s">
        <v>1506</v>
      </c>
    </row>
    <row r="471" spans="1:15" x14ac:dyDescent="0.2">
      <c r="A471" s="7">
        <v>765</v>
      </c>
      <c r="B471" s="7" t="s">
        <v>351</v>
      </c>
      <c r="C471" s="8">
        <v>3992</v>
      </c>
      <c r="D471" s="12" t="s">
        <v>1077</v>
      </c>
      <c r="E471" s="8" t="s">
        <v>15</v>
      </c>
      <c r="F471" s="7" t="s">
        <v>16</v>
      </c>
      <c r="G471" s="10">
        <v>42212</v>
      </c>
      <c r="H471" s="11" t="s">
        <v>510</v>
      </c>
      <c r="I471" s="11" t="s">
        <v>1075</v>
      </c>
      <c r="J471" s="12"/>
      <c r="K471" s="12" t="s">
        <v>528</v>
      </c>
      <c r="L471" s="10">
        <v>42387</v>
      </c>
      <c r="M471" s="13"/>
      <c r="N471" s="13" t="s">
        <v>1515</v>
      </c>
      <c r="O471" s="13" t="s">
        <v>1514</v>
      </c>
    </row>
    <row r="472" spans="1:15" x14ac:dyDescent="0.2">
      <c r="A472" s="7">
        <v>766</v>
      </c>
      <c r="B472" s="7" t="s">
        <v>351</v>
      </c>
      <c r="C472" s="8">
        <v>4091</v>
      </c>
      <c r="D472" s="12" t="s">
        <v>1078</v>
      </c>
      <c r="E472" s="8" t="s">
        <v>15</v>
      </c>
      <c r="F472" s="7" t="s">
        <v>21</v>
      </c>
      <c r="G472" s="10">
        <v>42376</v>
      </c>
      <c r="H472" s="11" t="s">
        <v>510</v>
      </c>
      <c r="I472" s="13" t="s">
        <v>1075</v>
      </c>
      <c r="J472" s="12"/>
      <c r="K472" s="12" t="s">
        <v>419</v>
      </c>
      <c r="L472" s="10">
        <v>43435</v>
      </c>
      <c r="M472" s="13"/>
      <c r="N472" s="13" t="s">
        <v>1505</v>
      </c>
      <c r="O472" s="13" t="s">
        <v>1506</v>
      </c>
    </row>
    <row r="473" spans="1:15" x14ac:dyDescent="0.2">
      <c r="A473" s="7">
        <v>767</v>
      </c>
      <c r="B473" s="7" t="s">
        <v>351</v>
      </c>
      <c r="C473" s="8">
        <v>3619</v>
      </c>
      <c r="D473" s="12" t="s">
        <v>1079</v>
      </c>
      <c r="E473" s="8" t="s">
        <v>15</v>
      </c>
      <c r="F473" s="7" t="s">
        <v>21</v>
      </c>
      <c r="G473" s="10">
        <v>40780</v>
      </c>
      <c r="H473" s="11" t="s">
        <v>510</v>
      </c>
      <c r="I473" s="12" t="s">
        <v>1075</v>
      </c>
      <c r="J473" s="12"/>
      <c r="K473" s="12" t="s">
        <v>530</v>
      </c>
      <c r="L473" s="10">
        <v>41673</v>
      </c>
      <c r="M473" s="13"/>
      <c r="N473" s="13" t="s">
        <v>1511</v>
      </c>
      <c r="O473" s="13" t="s">
        <v>1512</v>
      </c>
    </row>
    <row r="474" spans="1:15" x14ac:dyDescent="0.2">
      <c r="A474" s="7">
        <v>768</v>
      </c>
      <c r="B474" s="7" t="s">
        <v>351</v>
      </c>
      <c r="C474" s="8">
        <v>4474</v>
      </c>
      <c r="D474" s="12" t="s">
        <v>1080</v>
      </c>
      <c r="E474" s="8" t="s">
        <v>15</v>
      </c>
      <c r="F474" s="7" t="s">
        <v>21</v>
      </c>
      <c r="G474" s="10">
        <v>42814</v>
      </c>
      <c r="H474" s="11" t="s">
        <v>510</v>
      </c>
      <c r="I474" s="11" t="s">
        <v>1075</v>
      </c>
      <c r="J474" s="12"/>
      <c r="K474" s="12" t="s">
        <v>512</v>
      </c>
      <c r="L474" s="10">
        <v>43435</v>
      </c>
      <c r="M474" s="13"/>
      <c r="N474" s="13" t="s">
        <v>1509</v>
      </c>
      <c r="O474" s="13" t="s">
        <v>1510</v>
      </c>
    </row>
    <row r="475" spans="1:15" x14ac:dyDescent="0.2">
      <c r="A475" s="7">
        <v>769</v>
      </c>
      <c r="B475" s="7" t="s">
        <v>351</v>
      </c>
      <c r="C475" s="8">
        <v>3829</v>
      </c>
      <c r="D475" s="12" t="s">
        <v>1081</v>
      </c>
      <c r="E475" s="8" t="s">
        <v>15</v>
      </c>
      <c r="F475" s="7" t="s">
        <v>21</v>
      </c>
      <c r="G475" s="10">
        <v>41752</v>
      </c>
      <c r="H475" s="11" t="s">
        <v>510</v>
      </c>
      <c r="I475" s="11" t="s">
        <v>1075</v>
      </c>
      <c r="J475" s="12"/>
      <c r="K475" s="12" t="s">
        <v>530</v>
      </c>
      <c r="L475" s="10">
        <v>42212</v>
      </c>
      <c r="M475" s="13"/>
      <c r="N475" s="13" t="s">
        <v>1511</v>
      </c>
      <c r="O475" s="13" t="s">
        <v>1512</v>
      </c>
    </row>
    <row r="476" spans="1:15" x14ac:dyDescent="0.2">
      <c r="A476" s="7">
        <v>770</v>
      </c>
      <c r="B476" s="7" t="s">
        <v>351</v>
      </c>
      <c r="C476" s="8">
        <v>4192</v>
      </c>
      <c r="D476" s="12" t="s">
        <v>1082</v>
      </c>
      <c r="E476" s="8" t="s">
        <v>15</v>
      </c>
      <c r="F476" s="7" t="s">
        <v>21</v>
      </c>
      <c r="G476" s="10">
        <v>42520</v>
      </c>
      <c r="H476" s="11" t="s">
        <v>510</v>
      </c>
      <c r="I476" s="11" t="s">
        <v>1075</v>
      </c>
      <c r="J476" s="12"/>
      <c r="K476" s="12" t="s">
        <v>530</v>
      </c>
      <c r="L476" s="10">
        <v>42576</v>
      </c>
      <c r="M476" s="13"/>
      <c r="N476" s="13" t="s">
        <v>1511</v>
      </c>
      <c r="O476" s="13" t="s">
        <v>1512</v>
      </c>
    </row>
    <row r="477" spans="1:15" x14ac:dyDescent="0.2">
      <c r="A477" s="7">
        <v>771</v>
      </c>
      <c r="B477" s="7" t="s">
        <v>351</v>
      </c>
      <c r="C477" s="8">
        <v>4035</v>
      </c>
      <c r="D477" s="12" t="s">
        <v>1083</v>
      </c>
      <c r="E477" s="8" t="s">
        <v>15</v>
      </c>
      <c r="F477" s="7" t="s">
        <v>16</v>
      </c>
      <c r="G477" s="10">
        <v>42296</v>
      </c>
      <c r="H477" s="11" t="s">
        <v>510</v>
      </c>
      <c r="I477" s="11" t="s">
        <v>1075</v>
      </c>
      <c r="J477" s="12"/>
      <c r="K477" s="12" t="s">
        <v>721</v>
      </c>
      <c r="L477" s="10">
        <v>43446</v>
      </c>
      <c r="M477" s="13"/>
      <c r="N477" s="13" t="s">
        <v>1523</v>
      </c>
      <c r="O477" s="13" t="s">
        <v>1512</v>
      </c>
    </row>
    <row r="478" spans="1:15" x14ac:dyDescent="0.2">
      <c r="A478" s="7">
        <v>772</v>
      </c>
      <c r="B478" s="7" t="s">
        <v>351</v>
      </c>
      <c r="C478" s="8">
        <v>4249</v>
      </c>
      <c r="D478" s="12" t="s">
        <v>1084</v>
      </c>
      <c r="E478" s="8" t="s">
        <v>15</v>
      </c>
      <c r="F478" s="7" t="s">
        <v>21</v>
      </c>
      <c r="G478" s="10">
        <v>42555</v>
      </c>
      <c r="H478" s="11" t="s">
        <v>510</v>
      </c>
      <c r="I478" s="11" t="s">
        <v>1075</v>
      </c>
      <c r="J478" s="12"/>
      <c r="K478" s="12" t="s">
        <v>512</v>
      </c>
      <c r="L478" s="10">
        <v>43435</v>
      </c>
      <c r="M478" s="13"/>
      <c r="N478" s="13" t="s">
        <v>1509</v>
      </c>
      <c r="O478" s="13" t="s">
        <v>1510</v>
      </c>
    </row>
    <row r="479" spans="1:15" x14ac:dyDescent="0.2">
      <c r="A479" s="7">
        <v>773</v>
      </c>
      <c r="B479" s="7" t="s">
        <v>351</v>
      </c>
      <c r="C479" s="8">
        <v>4794</v>
      </c>
      <c r="D479" s="16" t="s">
        <v>1085</v>
      </c>
      <c r="E479" s="8" t="s">
        <v>15</v>
      </c>
      <c r="F479" s="7" t="s">
        <v>16</v>
      </c>
      <c r="G479" s="10">
        <v>43507</v>
      </c>
      <c r="H479" s="11" t="s">
        <v>510</v>
      </c>
      <c r="I479" s="11" t="s">
        <v>1075</v>
      </c>
      <c r="J479" s="12"/>
      <c r="K479" s="12" t="s">
        <v>512</v>
      </c>
      <c r="L479" s="10">
        <v>43507</v>
      </c>
      <c r="M479" s="13"/>
      <c r="N479" s="13" t="s">
        <v>1509</v>
      </c>
      <c r="O479" s="13" t="s">
        <v>1510</v>
      </c>
    </row>
    <row r="480" spans="1:15" x14ac:dyDescent="0.2">
      <c r="A480" s="7">
        <v>774</v>
      </c>
      <c r="B480" s="7" t="s">
        <v>351</v>
      </c>
      <c r="C480" s="8">
        <v>4387</v>
      </c>
      <c r="D480" s="12" t="s">
        <v>1086</v>
      </c>
      <c r="E480" s="8" t="s">
        <v>15</v>
      </c>
      <c r="F480" s="7" t="s">
        <v>21</v>
      </c>
      <c r="G480" s="10">
        <v>42697</v>
      </c>
      <c r="H480" s="11" t="s">
        <v>510</v>
      </c>
      <c r="I480" s="11" t="s">
        <v>1075</v>
      </c>
      <c r="J480" s="13"/>
      <c r="K480" s="12" t="s">
        <v>512</v>
      </c>
      <c r="L480" s="10">
        <v>43435</v>
      </c>
      <c r="M480" s="13"/>
      <c r="N480" s="13" t="s">
        <v>1509</v>
      </c>
      <c r="O480" s="13" t="s">
        <v>1510</v>
      </c>
    </row>
    <row r="481" spans="1:15" x14ac:dyDescent="0.2">
      <c r="A481" s="7">
        <v>775</v>
      </c>
      <c r="B481" s="7" t="s">
        <v>351</v>
      </c>
      <c r="C481" s="8">
        <v>4570</v>
      </c>
      <c r="D481" s="12" t="s">
        <v>1087</v>
      </c>
      <c r="E481" s="8" t="s">
        <v>15</v>
      </c>
      <c r="F481" s="7" t="s">
        <v>21</v>
      </c>
      <c r="G481" s="10">
        <v>42963</v>
      </c>
      <c r="H481" s="11" t="s">
        <v>510</v>
      </c>
      <c r="I481" s="11" t="s">
        <v>1075</v>
      </c>
      <c r="J481" s="12"/>
      <c r="K481" s="12" t="s">
        <v>512</v>
      </c>
      <c r="L481" s="10">
        <v>43435</v>
      </c>
      <c r="M481" s="13"/>
      <c r="N481" s="13" t="s">
        <v>1509</v>
      </c>
      <c r="O481" s="13" t="s">
        <v>1510</v>
      </c>
    </row>
    <row r="482" spans="1:15" x14ac:dyDescent="0.2">
      <c r="A482" s="7">
        <v>776</v>
      </c>
      <c r="B482" s="7" t="s">
        <v>351</v>
      </c>
      <c r="C482" s="8">
        <v>3960</v>
      </c>
      <c r="D482" s="12" t="s">
        <v>1088</v>
      </c>
      <c r="E482" s="8" t="s">
        <v>15</v>
      </c>
      <c r="F482" s="7" t="s">
        <v>21</v>
      </c>
      <c r="G482" s="10">
        <v>42128</v>
      </c>
      <c r="H482" s="11" t="s">
        <v>510</v>
      </c>
      <c r="I482" s="11" t="s">
        <v>1075</v>
      </c>
      <c r="J482" s="12"/>
      <c r="K482" s="12" t="s">
        <v>530</v>
      </c>
      <c r="L482" s="10">
        <v>43269</v>
      </c>
      <c r="M482" s="13"/>
      <c r="N482" s="13" t="s">
        <v>1511</v>
      </c>
      <c r="O482" s="13" t="s">
        <v>1512</v>
      </c>
    </row>
    <row r="483" spans="1:15" x14ac:dyDescent="0.2">
      <c r="A483" s="7">
        <v>777</v>
      </c>
      <c r="B483" s="7" t="s">
        <v>351</v>
      </c>
      <c r="C483" s="8">
        <v>3052</v>
      </c>
      <c r="D483" s="12" t="s">
        <v>1089</v>
      </c>
      <c r="E483" s="8" t="s">
        <v>15</v>
      </c>
      <c r="F483" s="7" t="s">
        <v>21</v>
      </c>
      <c r="G483" s="10">
        <v>38596</v>
      </c>
      <c r="H483" s="11" t="s">
        <v>510</v>
      </c>
      <c r="I483" s="11" t="s">
        <v>1090</v>
      </c>
      <c r="J483" s="12"/>
      <c r="K483" s="12" t="s">
        <v>585</v>
      </c>
      <c r="L483" s="10">
        <v>42940</v>
      </c>
      <c r="M483" s="13"/>
      <c r="N483" s="13" t="s">
        <v>1521</v>
      </c>
      <c r="O483" s="13" t="s">
        <v>1514</v>
      </c>
    </row>
    <row r="484" spans="1:15" x14ac:dyDescent="0.2">
      <c r="A484" s="7">
        <v>778</v>
      </c>
      <c r="B484" s="7" t="s">
        <v>351</v>
      </c>
      <c r="C484" s="8">
        <v>4301</v>
      </c>
      <c r="D484" s="12" t="s">
        <v>1091</v>
      </c>
      <c r="E484" s="8" t="s">
        <v>15</v>
      </c>
      <c r="F484" s="7" t="s">
        <v>16</v>
      </c>
      <c r="G484" s="10">
        <v>42611</v>
      </c>
      <c r="H484" s="11" t="s">
        <v>510</v>
      </c>
      <c r="I484" s="11" t="s">
        <v>1090</v>
      </c>
      <c r="J484" s="12"/>
      <c r="K484" s="12" t="s">
        <v>512</v>
      </c>
      <c r="L484" s="10">
        <v>43435</v>
      </c>
      <c r="M484" s="13"/>
      <c r="N484" s="13" t="s">
        <v>1509</v>
      </c>
      <c r="O484" s="13" t="s">
        <v>1510</v>
      </c>
    </row>
    <row r="485" spans="1:15" x14ac:dyDescent="0.2">
      <c r="A485" s="7">
        <v>779</v>
      </c>
      <c r="B485" s="7" t="s">
        <v>351</v>
      </c>
      <c r="C485" s="8">
        <v>2800</v>
      </c>
      <c r="D485" s="12" t="s">
        <v>1092</v>
      </c>
      <c r="E485" s="8" t="s">
        <v>15</v>
      </c>
      <c r="F485" s="7" t="s">
        <v>21</v>
      </c>
      <c r="G485" s="10">
        <v>38103</v>
      </c>
      <c r="H485" s="11" t="s">
        <v>510</v>
      </c>
      <c r="I485" s="11" t="s">
        <v>1090</v>
      </c>
      <c r="J485" s="12"/>
      <c r="K485" s="12" t="s">
        <v>515</v>
      </c>
      <c r="L485" s="10">
        <v>41624</v>
      </c>
      <c r="M485" s="13"/>
      <c r="N485" s="13" t="s">
        <v>1511</v>
      </c>
      <c r="O485" s="13" t="s">
        <v>1512</v>
      </c>
    </row>
    <row r="486" spans="1:15" x14ac:dyDescent="0.2">
      <c r="A486" s="7">
        <v>780</v>
      </c>
      <c r="B486" s="7" t="s">
        <v>351</v>
      </c>
      <c r="C486" s="8">
        <v>2512</v>
      </c>
      <c r="D486" s="12" t="s">
        <v>1093</v>
      </c>
      <c r="E486" s="8" t="s">
        <v>15</v>
      </c>
      <c r="F486" s="7" t="s">
        <v>21</v>
      </c>
      <c r="G486" s="10">
        <v>36678</v>
      </c>
      <c r="H486" s="11" t="s">
        <v>510</v>
      </c>
      <c r="I486" s="11" t="s">
        <v>1090</v>
      </c>
      <c r="J486" s="12"/>
      <c r="K486" s="12" t="s">
        <v>419</v>
      </c>
      <c r="L486" s="10">
        <v>43049</v>
      </c>
      <c r="M486" s="13"/>
      <c r="N486" s="13" t="s">
        <v>1505</v>
      </c>
      <c r="O486" s="13" t="s">
        <v>1506</v>
      </c>
    </row>
    <row r="487" spans="1:15" x14ac:dyDescent="0.2">
      <c r="A487" s="7">
        <v>781</v>
      </c>
      <c r="B487" s="7" t="s">
        <v>351</v>
      </c>
      <c r="C487" s="8">
        <v>4589</v>
      </c>
      <c r="D487" s="12" t="s">
        <v>1094</v>
      </c>
      <c r="E487" s="8" t="s">
        <v>15</v>
      </c>
      <c r="F487" s="7" t="s">
        <v>21</v>
      </c>
      <c r="G487" s="10">
        <v>42984</v>
      </c>
      <c r="H487" s="11" t="s">
        <v>510</v>
      </c>
      <c r="I487" s="11" t="s">
        <v>1090</v>
      </c>
      <c r="J487" s="12"/>
      <c r="K487" s="12" t="s">
        <v>512</v>
      </c>
      <c r="L487" s="10">
        <v>43435</v>
      </c>
      <c r="M487" s="13"/>
      <c r="N487" s="13" t="s">
        <v>1509</v>
      </c>
      <c r="O487" s="13" t="s">
        <v>1510</v>
      </c>
    </row>
    <row r="488" spans="1:15" x14ac:dyDescent="0.2">
      <c r="A488" s="7">
        <v>782</v>
      </c>
      <c r="B488" s="7" t="s">
        <v>351</v>
      </c>
      <c r="C488" s="8">
        <v>2745</v>
      </c>
      <c r="D488" s="12" t="s">
        <v>1095</v>
      </c>
      <c r="E488" s="8" t="s">
        <v>15</v>
      </c>
      <c r="F488" s="7" t="s">
        <v>16</v>
      </c>
      <c r="G488" s="10">
        <v>37789</v>
      </c>
      <c r="H488" s="11" t="s">
        <v>436</v>
      </c>
      <c r="I488" s="11" t="s">
        <v>1096</v>
      </c>
      <c r="J488" s="12"/>
      <c r="K488" s="12" t="s">
        <v>528</v>
      </c>
      <c r="L488" s="10">
        <v>42933</v>
      </c>
      <c r="M488" s="13"/>
      <c r="N488" s="13" t="s">
        <v>1515</v>
      </c>
      <c r="O488" s="13" t="s">
        <v>1514</v>
      </c>
    </row>
    <row r="489" spans="1:15" x14ac:dyDescent="0.2">
      <c r="A489" s="7">
        <v>783</v>
      </c>
      <c r="B489" s="7" t="s">
        <v>351</v>
      </c>
      <c r="C489" s="8">
        <v>4779</v>
      </c>
      <c r="D489" s="12" t="s">
        <v>1097</v>
      </c>
      <c r="E489" s="8" t="s">
        <v>15</v>
      </c>
      <c r="F489" s="7" t="s">
        <v>16</v>
      </c>
      <c r="G489" s="10">
        <v>43447</v>
      </c>
      <c r="H489" s="11" t="s">
        <v>436</v>
      </c>
      <c r="I489" s="11" t="s">
        <v>1096</v>
      </c>
      <c r="J489" s="12"/>
      <c r="K489" s="12" t="s">
        <v>548</v>
      </c>
      <c r="L489" s="10">
        <v>43447</v>
      </c>
      <c r="M489" s="13"/>
      <c r="N489" s="13" t="s">
        <v>1518</v>
      </c>
      <c r="O489" s="13" t="s">
        <v>1512</v>
      </c>
    </row>
    <row r="490" spans="1:15" x14ac:dyDescent="0.2">
      <c r="A490" s="7">
        <v>784</v>
      </c>
      <c r="B490" s="7" t="s">
        <v>351</v>
      </c>
      <c r="C490" s="8">
        <v>4780</v>
      </c>
      <c r="D490" s="12" t="s">
        <v>1098</v>
      </c>
      <c r="E490" s="8" t="s">
        <v>15</v>
      </c>
      <c r="F490" s="7" t="s">
        <v>16</v>
      </c>
      <c r="G490" s="10">
        <v>43447</v>
      </c>
      <c r="H490" s="11" t="s">
        <v>436</v>
      </c>
      <c r="I490" s="11" t="s">
        <v>1096</v>
      </c>
      <c r="J490" s="12"/>
      <c r="K490" s="12" t="s">
        <v>530</v>
      </c>
      <c r="L490" s="10">
        <v>43447</v>
      </c>
      <c r="M490" s="13"/>
      <c r="N490" s="13" t="s">
        <v>1511</v>
      </c>
      <c r="O490" s="13" t="s">
        <v>1512</v>
      </c>
    </row>
    <row r="491" spans="1:15" x14ac:dyDescent="0.2">
      <c r="A491" s="7">
        <v>785</v>
      </c>
      <c r="B491" s="7" t="s">
        <v>351</v>
      </c>
      <c r="C491" s="8">
        <v>4098</v>
      </c>
      <c r="D491" s="12" t="s">
        <v>1099</v>
      </c>
      <c r="E491" s="8" t="s">
        <v>15</v>
      </c>
      <c r="F491" s="7" t="s">
        <v>21</v>
      </c>
      <c r="G491" s="10">
        <v>42388</v>
      </c>
      <c r="H491" s="11" t="s">
        <v>436</v>
      </c>
      <c r="I491" s="11" t="s">
        <v>1096</v>
      </c>
      <c r="J491" s="12"/>
      <c r="K491" s="12" t="s">
        <v>530</v>
      </c>
      <c r="L491" s="10">
        <v>42758</v>
      </c>
      <c r="M491" s="13"/>
      <c r="N491" s="13" t="s">
        <v>1511</v>
      </c>
      <c r="O491" s="13" t="s">
        <v>1512</v>
      </c>
    </row>
    <row r="492" spans="1:15" x14ac:dyDescent="0.2">
      <c r="A492" s="7">
        <v>786</v>
      </c>
      <c r="B492" s="7" t="s">
        <v>351</v>
      </c>
      <c r="C492" s="8">
        <v>2630</v>
      </c>
      <c r="D492" s="12" t="s">
        <v>1100</v>
      </c>
      <c r="E492" s="8" t="s">
        <v>15</v>
      </c>
      <c r="F492" s="7" t="s">
        <v>21</v>
      </c>
      <c r="G492" s="10">
        <v>37244</v>
      </c>
      <c r="H492" s="11" t="s">
        <v>436</v>
      </c>
      <c r="I492" s="11" t="s">
        <v>1096</v>
      </c>
      <c r="J492" s="12"/>
      <c r="K492" s="12" t="s">
        <v>721</v>
      </c>
      <c r="L492" s="10">
        <v>42282</v>
      </c>
      <c r="M492" s="13"/>
      <c r="N492" s="13" t="s">
        <v>1523</v>
      </c>
      <c r="O492" s="13" t="s">
        <v>1512</v>
      </c>
    </row>
    <row r="493" spans="1:15" x14ac:dyDescent="0.2">
      <c r="A493" s="7">
        <v>787</v>
      </c>
      <c r="B493" s="7" t="s">
        <v>351</v>
      </c>
      <c r="C493" s="8">
        <v>2142</v>
      </c>
      <c r="D493" s="12" t="s">
        <v>1101</v>
      </c>
      <c r="E493" s="8" t="s">
        <v>15</v>
      </c>
      <c r="F493" s="7" t="s">
        <v>16</v>
      </c>
      <c r="G493" s="10">
        <v>34881</v>
      </c>
      <c r="H493" s="11" t="s">
        <v>436</v>
      </c>
      <c r="I493" s="11" t="s">
        <v>1096</v>
      </c>
      <c r="J493" s="12"/>
      <c r="K493" s="12" t="s">
        <v>554</v>
      </c>
      <c r="L493" s="10">
        <v>43435</v>
      </c>
      <c r="M493" s="13"/>
      <c r="N493" s="13" t="s">
        <v>1519</v>
      </c>
      <c r="O493" s="13" t="s">
        <v>1506</v>
      </c>
    </row>
    <row r="494" spans="1:15" x14ac:dyDescent="0.2">
      <c r="A494" s="7">
        <v>788</v>
      </c>
      <c r="B494" s="7" t="s">
        <v>351</v>
      </c>
      <c r="C494" s="8">
        <v>3529</v>
      </c>
      <c r="D494" s="12" t="s">
        <v>1102</v>
      </c>
      <c r="E494" s="8" t="s">
        <v>15</v>
      </c>
      <c r="F494" s="7" t="s">
        <v>21</v>
      </c>
      <c r="G494" s="10">
        <v>40378</v>
      </c>
      <c r="H494" s="11" t="s">
        <v>436</v>
      </c>
      <c r="I494" s="11" t="s">
        <v>1096</v>
      </c>
      <c r="J494" s="12"/>
      <c r="K494" s="12" t="s">
        <v>548</v>
      </c>
      <c r="L494" s="10">
        <v>41603</v>
      </c>
      <c r="M494" s="13"/>
      <c r="N494" s="13" t="s">
        <v>1518</v>
      </c>
      <c r="O494" s="13" t="s">
        <v>1512</v>
      </c>
    </row>
    <row r="495" spans="1:15" x14ac:dyDescent="0.2">
      <c r="A495" s="7">
        <v>789</v>
      </c>
      <c r="B495" s="7" t="s">
        <v>351</v>
      </c>
      <c r="C495" s="8">
        <v>3623</v>
      </c>
      <c r="D495" s="12" t="s">
        <v>1103</v>
      </c>
      <c r="E495" s="8" t="s">
        <v>15</v>
      </c>
      <c r="F495" s="7" t="s">
        <v>21</v>
      </c>
      <c r="G495" s="10">
        <v>40794</v>
      </c>
      <c r="H495" s="11" t="s">
        <v>436</v>
      </c>
      <c r="I495" s="11" t="s">
        <v>1096</v>
      </c>
      <c r="J495" s="12"/>
      <c r="K495" s="12" t="s">
        <v>512</v>
      </c>
      <c r="L495" s="10">
        <v>43435</v>
      </c>
      <c r="M495" s="13"/>
      <c r="N495" s="13" t="s">
        <v>1509</v>
      </c>
      <c r="O495" s="13" t="s">
        <v>1510</v>
      </c>
    </row>
    <row r="496" spans="1:15" x14ac:dyDescent="0.2">
      <c r="A496" s="7">
        <v>790</v>
      </c>
      <c r="B496" s="7" t="s">
        <v>351</v>
      </c>
      <c r="C496" s="8">
        <v>3624</v>
      </c>
      <c r="D496" s="12" t="s">
        <v>1104</v>
      </c>
      <c r="E496" s="8" t="s">
        <v>15</v>
      </c>
      <c r="F496" s="7" t="s">
        <v>16</v>
      </c>
      <c r="G496" s="10">
        <v>40794</v>
      </c>
      <c r="H496" s="11" t="s">
        <v>436</v>
      </c>
      <c r="I496" s="11" t="s">
        <v>1096</v>
      </c>
      <c r="J496" s="12"/>
      <c r="K496" s="12" t="s">
        <v>419</v>
      </c>
      <c r="L496" s="10">
        <v>43435</v>
      </c>
      <c r="M496" s="13"/>
      <c r="N496" s="13" t="s">
        <v>1505</v>
      </c>
      <c r="O496" s="13" t="s">
        <v>1506</v>
      </c>
    </row>
    <row r="497" spans="1:15" x14ac:dyDescent="0.2">
      <c r="A497" s="7">
        <v>791</v>
      </c>
      <c r="B497" s="7" t="s">
        <v>351</v>
      </c>
      <c r="C497" s="8">
        <v>4784</v>
      </c>
      <c r="D497" s="12" t="s">
        <v>1105</v>
      </c>
      <c r="E497" s="8" t="s">
        <v>15</v>
      </c>
      <c r="F497" s="7" t="s">
        <v>16</v>
      </c>
      <c r="G497" s="10">
        <v>43475</v>
      </c>
      <c r="H497" s="11" t="s">
        <v>436</v>
      </c>
      <c r="I497" s="11" t="s">
        <v>1096</v>
      </c>
      <c r="J497" s="12"/>
      <c r="K497" s="12" t="s">
        <v>512</v>
      </c>
      <c r="L497" s="10">
        <v>43475</v>
      </c>
      <c r="M497" s="13"/>
      <c r="N497" s="13" t="s">
        <v>1509</v>
      </c>
      <c r="O497" s="13" t="s">
        <v>1510</v>
      </c>
    </row>
    <row r="498" spans="1:15" x14ac:dyDescent="0.2">
      <c r="A498" s="7">
        <v>792</v>
      </c>
      <c r="B498" s="7" t="s">
        <v>351</v>
      </c>
      <c r="C498" s="8">
        <v>4808</v>
      </c>
      <c r="D498" s="12" t="s">
        <v>1106</v>
      </c>
      <c r="E498" s="8" t="s">
        <v>15</v>
      </c>
      <c r="F498" s="7" t="s">
        <v>16</v>
      </c>
      <c r="G498" s="10">
        <v>43517</v>
      </c>
      <c r="H498" s="11" t="s">
        <v>436</v>
      </c>
      <c r="I498" s="11" t="s">
        <v>1096</v>
      </c>
      <c r="J498" s="12"/>
      <c r="K498" s="12" t="s">
        <v>512</v>
      </c>
      <c r="L498" s="10">
        <v>43517</v>
      </c>
      <c r="M498" s="13"/>
      <c r="N498" s="13" t="s">
        <v>1509</v>
      </c>
      <c r="O498" s="13" t="s">
        <v>1510</v>
      </c>
    </row>
    <row r="499" spans="1:15" x14ac:dyDescent="0.2">
      <c r="A499" s="7">
        <v>793</v>
      </c>
      <c r="B499" s="7" t="s">
        <v>351</v>
      </c>
      <c r="C499" s="8">
        <v>4186</v>
      </c>
      <c r="D499" s="12" t="s">
        <v>1107</v>
      </c>
      <c r="E499" s="8" t="s">
        <v>15</v>
      </c>
      <c r="F499" s="7" t="s">
        <v>16</v>
      </c>
      <c r="G499" s="10">
        <v>42513</v>
      </c>
      <c r="H499" s="11" t="s">
        <v>436</v>
      </c>
      <c r="I499" s="11" t="s">
        <v>1096</v>
      </c>
      <c r="J499" s="12"/>
      <c r="K499" s="12" t="s">
        <v>512</v>
      </c>
      <c r="L499" s="10">
        <v>43435</v>
      </c>
      <c r="M499" s="13"/>
      <c r="N499" s="13" t="s">
        <v>1509</v>
      </c>
      <c r="O499" s="13" t="s">
        <v>1510</v>
      </c>
    </row>
    <row r="500" spans="1:15" x14ac:dyDescent="0.2">
      <c r="A500" s="7">
        <v>794</v>
      </c>
      <c r="B500" s="7" t="s">
        <v>351</v>
      </c>
      <c r="C500" s="8">
        <v>4374</v>
      </c>
      <c r="D500" s="12" t="s">
        <v>1108</v>
      </c>
      <c r="E500" s="8" t="s">
        <v>15</v>
      </c>
      <c r="F500" s="7" t="s">
        <v>21</v>
      </c>
      <c r="G500" s="10">
        <v>42688</v>
      </c>
      <c r="H500" s="11" t="s">
        <v>436</v>
      </c>
      <c r="I500" s="11" t="s">
        <v>1096</v>
      </c>
      <c r="J500" s="12"/>
      <c r="K500" s="12" t="s">
        <v>512</v>
      </c>
      <c r="L500" s="10">
        <v>43435</v>
      </c>
      <c r="M500" s="13"/>
      <c r="N500" s="13" t="s">
        <v>1509</v>
      </c>
      <c r="O500" s="13" t="s">
        <v>1510</v>
      </c>
    </row>
    <row r="501" spans="1:15" x14ac:dyDescent="0.2">
      <c r="A501" s="7">
        <v>795</v>
      </c>
      <c r="B501" s="7" t="s">
        <v>351</v>
      </c>
      <c r="C501" s="8">
        <v>4405</v>
      </c>
      <c r="D501" s="12" t="s">
        <v>1109</v>
      </c>
      <c r="E501" s="8" t="s">
        <v>15</v>
      </c>
      <c r="F501" s="7" t="s">
        <v>16</v>
      </c>
      <c r="G501" s="10">
        <v>42711</v>
      </c>
      <c r="H501" s="11" t="s">
        <v>436</v>
      </c>
      <c r="I501" s="11" t="s">
        <v>1096</v>
      </c>
      <c r="J501" s="12"/>
      <c r="K501" s="12" t="s">
        <v>530</v>
      </c>
      <c r="L501" s="10">
        <v>43405</v>
      </c>
      <c r="M501" s="13"/>
      <c r="N501" s="13" t="s">
        <v>1511</v>
      </c>
      <c r="O501" s="13" t="s">
        <v>1512</v>
      </c>
    </row>
    <row r="502" spans="1:15" x14ac:dyDescent="0.2">
      <c r="A502" s="7">
        <v>796</v>
      </c>
      <c r="B502" s="7" t="s">
        <v>351</v>
      </c>
      <c r="C502" s="8">
        <v>4376</v>
      </c>
      <c r="D502" s="12" t="s">
        <v>1110</v>
      </c>
      <c r="E502" s="8" t="s">
        <v>15</v>
      </c>
      <c r="F502" s="7" t="s">
        <v>21</v>
      </c>
      <c r="G502" s="10">
        <v>42688</v>
      </c>
      <c r="H502" s="11" t="s">
        <v>436</v>
      </c>
      <c r="I502" s="11" t="s">
        <v>1096</v>
      </c>
      <c r="J502" s="12"/>
      <c r="K502" s="12" t="s">
        <v>530</v>
      </c>
      <c r="L502" s="10">
        <v>43025</v>
      </c>
      <c r="M502" s="13"/>
      <c r="N502" s="13" t="s">
        <v>1511</v>
      </c>
      <c r="O502" s="13" t="s">
        <v>1512</v>
      </c>
    </row>
    <row r="503" spans="1:15" x14ac:dyDescent="0.2">
      <c r="A503" s="7">
        <v>797</v>
      </c>
      <c r="B503" s="7" t="s">
        <v>351</v>
      </c>
      <c r="C503" s="8">
        <v>4836</v>
      </c>
      <c r="D503" s="12" t="s">
        <v>1111</v>
      </c>
      <c r="E503" s="8" t="s">
        <v>15</v>
      </c>
      <c r="F503" s="7" t="s">
        <v>16</v>
      </c>
      <c r="G503" s="10">
        <v>43549</v>
      </c>
      <c r="H503" s="11" t="s">
        <v>436</v>
      </c>
      <c r="I503" s="11" t="s">
        <v>1096</v>
      </c>
      <c r="J503" s="12"/>
      <c r="K503" s="12" t="s">
        <v>715</v>
      </c>
      <c r="L503" s="10">
        <v>43549</v>
      </c>
      <c r="M503" s="13"/>
      <c r="N503" s="13" t="s">
        <v>1518</v>
      </c>
      <c r="O503" s="13" t="s">
        <v>1512</v>
      </c>
    </row>
    <row r="504" spans="1:15" x14ac:dyDescent="0.2">
      <c r="A504" s="7">
        <v>798</v>
      </c>
      <c r="B504" s="7" t="s">
        <v>351</v>
      </c>
      <c r="C504" s="8">
        <v>3982</v>
      </c>
      <c r="D504" s="12" t="s">
        <v>1112</v>
      </c>
      <c r="E504" s="8" t="s">
        <v>15</v>
      </c>
      <c r="F504" s="7" t="s">
        <v>16</v>
      </c>
      <c r="G504" s="10">
        <v>42201</v>
      </c>
      <c r="H504" s="11" t="s">
        <v>436</v>
      </c>
      <c r="I504" s="11" t="s">
        <v>1096</v>
      </c>
      <c r="J504" s="12"/>
      <c r="K504" s="12" t="s">
        <v>512</v>
      </c>
      <c r="L504" s="10">
        <v>43435</v>
      </c>
      <c r="M504" s="13"/>
      <c r="N504" s="13" t="s">
        <v>1509</v>
      </c>
      <c r="O504" s="13" t="s">
        <v>1510</v>
      </c>
    </row>
    <row r="505" spans="1:15" x14ac:dyDescent="0.2">
      <c r="A505" s="7">
        <v>799</v>
      </c>
      <c r="B505" s="7" t="s">
        <v>351</v>
      </c>
      <c r="C505" s="8">
        <v>4229</v>
      </c>
      <c r="D505" s="12" t="s">
        <v>1113</v>
      </c>
      <c r="E505" s="8" t="s">
        <v>15</v>
      </c>
      <c r="F505" s="7" t="s">
        <v>21</v>
      </c>
      <c r="G505" s="10">
        <v>42542</v>
      </c>
      <c r="H505" s="11" t="s">
        <v>436</v>
      </c>
      <c r="I505" s="11" t="s">
        <v>1096</v>
      </c>
      <c r="J505" s="12"/>
      <c r="K505" s="12" t="s">
        <v>512</v>
      </c>
      <c r="L505" s="10">
        <v>43435</v>
      </c>
      <c r="M505" s="13"/>
      <c r="N505" s="13" t="s">
        <v>1509</v>
      </c>
      <c r="O505" s="13" t="s">
        <v>1510</v>
      </c>
    </row>
    <row r="506" spans="1:15" x14ac:dyDescent="0.2">
      <c r="A506" s="7">
        <v>800</v>
      </c>
      <c r="B506" s="7" t="s">
        <v>351</v>
      </c>
      <c r="C506" s="8">
        <v>4706</v>
      </c>
      <c r="D506" s="16" t="s">
        <v>1114</v>
      </c>
      <c r="E506" s="17" t="s">
        <v>15</v>
      </c>
      <c r="F506" s="7" t="s">
        <v>21</v>
      </c>
      <c r="G506" s="10">
        <v>43258</v>
      </c>
      <c r="H506" s="11" t="s">
        <v>436</v>
      </c>
      <c r="I506" s="11" t="s">
        <v>1096</v>
      </c>
      <c r="J506" s="12"/>
      <c r="K506" s="12" t="s">
        <v>512</v>
      </c>
      <c r="L506" s="19">
        <v>43435</v>
      </c>
      <c r="M506" s="13"/>
      <c r="N506" s="13" t="s">
        <v>1509</v>
      </c>
      <c r="O506" s="13" t="s">
        <v>1510</v>
      </c>
    </row>
    <row r="507" spans="1:15" x14ac:dyDescent="0.2">
      <c r="A507" s="7">
        <v>801</v>
      </c>
      <c r="B507" s="7" t="s">
        <v>351</v>
      </c>
      <c r="C507" s="8">
        <v>4661</v>
      </c>
      <c r="D507" s="12" t="s">
        <v>1115</v>
      </c>
      <c r="E507" s="8" t="s">
        <v>15</v>
      </c>
      <c r="F507" s="7" t="s">
        <v>16</v>
      </c>
      <c r="G507" s="10">
        <v>43161</v>
      </c>
      <c r="H507" s="11" t="s">
        <v>436</v>
      </c>
      <c r="I507" s="11" t="s">
        <v>1096</v>
      </c>
      <c r="J507" s="12"/>
      <c r="K507" s="12" t="s">
        <v>512</v>
      </c>
      <c r="L507" s="10">
        <v>43435</v>
      </c>
      <c r="M507" s="13"/>
      <c r="N507" s="13" t="s">
        <v>1509</v>
      </c>
      <c r="O507" s="13" t="s">
        <v>1510</v>
      </c>
    </row>
    <row r="508" spans="1:15" x14ac:dyDescent="0.2">
      <c r="A508" s="7">
        <v>802</v>
      </c>
      <c r="B508" s="7" t="s">
        <v>351</v>
      </c>
      <c r="C508" s="8">
        <v>2533</v>
      </c>
      <c r="D508" s="12" t="s">
        <v>1116</v>
      </c>
      <c r="E508" s="8" t="s">
        <v>15</v>
      </c>
      <c r="F508" s="7" t="s">
        <v>21</v>
      </c>
      <c r="G508" s="10">
        <v>36780</v>
      </c>
      <c r="H508" s="11" t="s">
        <v>436</v>
      </c>
      <c r="I508" s="11" t="s">
        <v>1117</v>
      </c>
      <c r="J508" s="12"/>
      <c r="K508" s="12" t="s">
        <v>585</v>
      </c>
      <c r="L508" s="10">
        <v>42954</v>
      </c>
      <c r="M508" s="13"/>
      <c r="N508" s="13" t="s">
        <v>1521</v>
      </c>
      <c r="O508" s="13" t="s">
        <v>1514</v>
      </c>
    </row>
    <row r="509" spans="1:15" x14ac:dyDescent="0.2">
      <c r="A509" s="7">
        <v>803</v>
      </c>
      <c r="B509" s="7" t="s">
        <v>351</v>
      </c>
      <c r="C509" s="8">
        <v>2795</v>
      </c>
      <c r="D509" s="12" t="s">
        <v>1118</v>
      </c>
      <c r="E509" s="8" t="s">
        <v>15</v>
      </c>
      <c r="F509" s="7" t="s">
        <v>21</v>
      </c>
      <c r="G509" s="10">
        <v>38071</v>
      </c>
      <c r="H509" s="11" t="s">
        <v>436</v>
      </c>
      <c r="I509" s="11" t="s">
        <v>1117</v>
      </c>
      <c r="J509" s="12"/>
      <c r="K509" s="12" t="s">
        <v>515</v>
      </c>
      <c r="L509" s="10">
        <v>43011</v>
      </c>
      <c r="M509" s="13"/>
      <c r="N509" s="13" t="s">
        <v>1511</v>
      </c>
      <c r="O509" s="13" t="s">
        <v>1512</v>
      </c>
    </row>
    <row r="510" spans="1:15" x14ac:dyDescent="0.2">
      <c r="A510" s="7">
        <v>804</v>
      </c>
      <c r="B510" s="7" t="s">
        <v>351</v>
      </c>
      <c r="C510" s="8">
        <v>3530</v>
      </c>
      <c r="D510" s="12" t="s">
        <v>1119</v>
      </c>
      <c r="E510" s="8" t="s">
        <v>15</v>
      </c>
      <c r="F510" s="7" t="s">
        <v>16</v>
      </c>
      <c r="G510" s="10">
        <v>40378</v>
      </c>
      <c r="H510" s="11" t="s">
        <v>436</v>
      </c>
      <c r="I510" s="11" t="s">
        <v>1117</v>
      </c>
      <c r="J510" s="12"/>
      <c r="K510" s="12" t="s">
        <v>419</v>
      </c>
      <c r="L510" s="10">
        <v>42954</v>
      </c>
      <c r="M510" s="13"/>
      <c r="N510" s="13" t="s">
        <v>1505</v>
      </c>
      <c r="O510" s="13" t="s">
        <v>1506</v>
      </c>
    </row>
    <row r="511" spans="1:15" x14ac:dyDescent="0.2">
      <c r="A511" s="7">
        <v>805</v>
      </c>
      <c r="B511" s="7" t="s">
        <v>351</v>
      </c>
      <c r="C511" s="8">
        <v>4596</v>
      </c>
      <c r="D511" s="12" t="s">
        <v>1120</v>
      </c>
      <c r="E511" s="8" t="s">
        <v>15</v>
      </c>
      <c r="F511" s="7" t="s">
        <v>16</v>
      </c>
      <c r="G511" s="10">
        <v>42985</v>
      </c>
      <c r="H511" s="11" t="s">
        <v>436</v>
      </c>
      <c r="I511" s="11" t="s">
        <v>1117</v>
      </c>
      <c r="J511" s="12"/>
      <c r="K511" s="12" t="s">
        <v>512</v>
      </c>
      <c r="L511" s="10">
        <v>43435</v>
      </c>
      <c r="M511" s="13"/>
      <c r="N511" s="13" t="s">
        <v>1509</v>
      </c>
      <c r="O511" s="13" t="s">
        <v>1510</v>
      </c>
    </row>
    <row r="512" spans="1:15" x14ac:dyDescent="0.2">
      <c r="A512" s="7">
        <v>806</v>
      </c>
      <c r="B512" s="7" t="s">
        <v>351</v>
      </c>
      <c r="C512" s="8">
        <v>4067</v>
      </c>
      <c r="D512" s="12" t="s">
        <v>1121</v>
      </c>
      <c r="E512" s="8" t="s">
        <v>15</v>
      </c>
      <c r="F512" s="7" t="s">
        <v>16</v>
      </c>
      <c r="G512" s="10">
        <v>42338</v>
      </c>
      <c r="H512" s="11" t="s">
        <v>432</v>
      </c>
      <c r="I512" s="11" t="s">
        <v>1122</v>
      </c>
      <c r="J512" s="12"/>
      <c r="K512" s="12" t="s">
        <v>585</v>
      </c>
      <c r="L512" s="10">
        <v>43360</v>
      </c>
      <c r="M512" s="13"/>
      <c r="N512" s="13" t="s">
        <v>1521</v>
      </c>
      <c r="O512" s="13" t="s">
        <v>1514</v>
      </c>
    </row>
    <row r="513" spans="1:15" x14ac:dyDescent="0.2">
      <c r="A513" s="7">
        <v>807</v>
      </c>
      <c r="B513" s="7" t="s">
        <v>351</v>
      </c>
      <c r="C513" s="8">
        <v>3782</v>
      </c>
      <c r="D513" s="12" t="s">
        <v>1123</v>
      </c>
      <c r="E513" s="8" t="s">
        <v>15</v>
      </c>
      <c r="F513" s="7" t="s">
        <v>21</v>
      </c>
      <c r="G513" s="10">
        <v>41589</v>
      </c>
      <c r="H513" s="11" t="s">
        <v>432</v>
      </c>
      <c r="I513" s="11" t="s">
        <v>1122</v>
      </c>
      <c r="J513" s="13"/>
      <c r="K513" s="12" t="s">
        <v>512</v>
      </c>
      <c r="L513" s="10">
        <v>43435</v>
      </c>
      <c r="M513" s="13"/>
      <c r="N513" s="13" t="s">
        <v>1509</v>
      </c>
      <c r="O513" s="13" t="s">
        <v>1510</v>
      </c>
    </row>
    <row r="514" spans="1:15" x14ac:dyDescent="0.2">
      <c r="A514" s="7">
        <v>808</v>
      </c>
      <c r="B514" s="7" t="s">
        <v>351</v>
      </c>
      <c r="C514" s="8">
        <v>4650</v>
      </c>
      <c r="D514" s="12" t="s">
        <v>1124</v>
      </c>
      <c r="E514" s="8" t="s">
        <v>15</v>
      </c>
      <c r="F514" s="7" t="s">
        <v>21</v>
      </c>
      <c r="G514" s="10">
        <v>43133</v>
      </c>
      <c r="H514" s="11" t="s">
        <v>432</v>
      </c>
      <c r="I514" s="11" t="s">
        <v>1122</v>
      </c>
      <c r="J514" s="12"/>
      <c r="K514" s="12" t="s">
        <v>512</v>
      </c>
      <c r="L514" s="10">
        <v>43435</v>
      </c>
      <c r="M514" s="13"/>
      <c r="N514" s="13" t="s">
        <v>1509</v>
      </c>
      <c r="O514" s="13" t="s">
        <v>1510</v>
      </c>
    </row>
    <row r="515" spans="1:15" x14ac:dyDescent="0.2">
      <c r="A515" s="7">
        <v>809</v>
      </c>
      <c r="B515" s="7" t="s">
        <v>351</v>
      </c>
      <c r="C515" s="8">
        <v>2884</v>
      </c>
      <c r="D515" s="12" t="s">
        <v>1125</v>
      </c>
      <c r="E515" s="8" t="s">
        <v>15</v>
      </c>
      <c r="F515" s="7" t="s">
        <v>16</v>
      </c>
      <c r="G515" s="10">
        <v>38354</v>
      </c>
      <c r="H515" s="11" t="s">
        <v>432</v>
      </c>
      <c r="I515" s="11" t="s">
        <v>1122</v>
      </c>
      <c r="J515" s="12"/>
      <c r="K515" s="12" t="s">
        <v>419</v>
      </c>
      <c r="L515" s="10">
        <v>43435</v>
      </c>
      <c r="M515" s="13"/>
      <c r="N515" s="13" t="s">
        <v>1505</v>
      </c>
      <c r="O515" s="13" t="s">
        <v>1506</v>
      </c>
    </row>
    <row r="516" spans="1:15" x14ac:dyDescent="0.2">
      <c r="A516" s="7">
        <v>810</v>
      </c>
      <c r="B516" s="7" t="s">
        <v>351</v>
      </c>
      <c r="C516" s="8">
        <v>3743</v>
      </c>
      <c r="D516" s="12" t="s">
        <v>1126</v>
      </c>
      <c r="E516" s="8" t="s">
        <v>15</v>
      </c>
      <c r="F516" s="7" t="s">
        <v>16</v>
      </c>
      <c r="G516" s="10">
        <v>41358</v>
      </c>
      <c r="H516" s="11" t="s">
        <v>432</v>
      </c>
      <c r="I516" s="11" t="s">
        <v>1122</v>
      </c>
      <c r="J516" s="12"/>
      <c r="K516" s="12" t="s">
        <v>512</v>
      </c>
      <c r="L516" s="10">
        <v>43435</v>
      </c>
      <c r="M516" s="13"/>
      <c r="N516" s="13" t="s">
        <v>1509</v>
      </c>
      <c r="O516" s="13" t="s">
        <v>1510</v>
      </c>
    </row>
    <row r="517" spans="1:15" x14ac:dyDescent="0.2">
      <c r="A517" s="7">
        <v>811</v>
      </c>
      <c r="B517" s="7" t="s">
        <v>351</v>
      </c>
      <c r="C517" s="8">
        <v>4307</v>
      </c>
      <c r="D517" s="12" t="s">
        <v>1127</v>
      </c>
      <c r="E517" s="8" t="s">
        <v>15</v>
      </c>
      <c r="F517" s="7" t="s">
        <v>21</v>
      </c>
      <c r="G517" s="10">
        <v>42614</v>
      </c>
      <c r="H517" s="11" t="s">
        <v>432</v>
      </c>
      <c r="I517" s="11" t="s">
        <v>1122</v>
      </c>
      <c r="J517" s="12"/>
      <c r="K517" s="12" t="s">
        <v>512</v>
      </c>
      <c r="L517" s="10">
        <v>43435</v>
      </c>
      <c r="M517" s="13"/>
      <c r="N517" s="13" t="s">
        <v>1509</v>
      </c>
      <c r="O517" s="13" t="s">
        <v>1510</v>
      </c>
    </row>
    <row r="518" spans="1:15" x14ac:dyDescent="0.2">
      <c r="A518" s="7">
        <v>812</v>
      </c>
      <c r="B518" s="7" t="s">
        <v>351</v>
      </c>
      <c r="C518" s="8">
        <v>3712</v>
      </c>
      <c r="D518" s="12" t="s">
        <v>1128</v>
      </c>
      <c r="E518" s="8" t="s">
        <v>15</v>
      </c>
      <c r="F518" s="7" t="s">
        <v>16</v>
      </c>
      <c r="G518" s="10">
        <v>41200</v>
      </c>
      <c r="H518" s="11" t="s">
        <v>432</v>
      </c>
      <c r="I518" s="11" t="s">
        <v>1122</v>
      </c>
      <c r="J518" s="12"/>
      <c r="K518" s="12" t="s">
        <v>530</v>
      </c>
      <c r="L518" s="10">
        <v>41400</v>
      </c>
      <c r="M518" s="13"/>
      <c r="N518" s="13" t="s">
        <v>1511</v>
      </c>
      <c r="O518" s="13" t="s">
        <v>1512</v>
      </c>
    </row>
    <row r="519" spans="1:15" x14ac:dyDescent="0.2">
      <c r="A519" s="7">
        <v>813</v>
      </c>
      <c r="B519" s="7" t="s">
        <v>351</v>
      </c>
      <c r="C519" s="8">
        <v>3224</v>
      </c>
      <c r="D519" s="12" t="s">
        <v>1129</v>
      </c>
      <c r="E519" s="8" t="s">
        <v>15</v>
      </c>
      <c r="F519" s="7" t="s">
        <v>21</v>
      </c>
      <c r="G519" s="10">
        <v>39000</v>
      </c>
      <c r="H519" s="11" t="s">
        <v>432</v>
      </c>
      <c r="I519" s="11" t="s">
        <v>1122</v>
      </c>
      <c r="J519" s="12"/>
      <c r="K519" s="12" t="s">
        <v>548</v>
      </c>
      <c r="L519" s="10">
        <v>42632</v>
      </c>
      <c r="M519" s="13"/>
      <c r="N519" s="13" t="s">
        <v>1518</v>
      </c>
      <c r="O519" s="13" t="s">
        <v>1512</v>
      </c>
    </row>
    <row r="520" spans="1:15" x14ac:dyDescent="0.2">
      <c r="A520" s="7">
        <v>814</v>
      </c>
      <c r="B520" s="7" t="s">
        <v>351</v>
      </c>
      <c r="C520" s="8">
        <v>1897</v>
      </c>
      <c r="D520" s="12" t="s">
        <v>1130</v>
      </c>
      <c r="E520" s="8" t="s">
        <v>15</v>
      </c>
      <c r="F520" s="7" t="s">
        <v>16</v>
      </c>
      <c r="G520" s="10">
        <v>32653</v>
      </c>
      <c r="H520" s="11" t="s">
        <v>432</v>
      </c>
      <c r="I520" s="11" t="s">
        <v>1122</v>
      </c>
      <c r="J520" s="12"/>
      <c r="K520" s="12" t="s">
        <v>554</v>
      </c>
      <c r="L520" s="10">
        <v>43435</v>
      </c>
      <c r="M520" s="13"/>
      <c r="N520" s="13" t="s">
        <v>1519</v>
      </c>
      <c r="O520" s="13" t="s">
        <v>1506</v>
      </c>
    </row>
    <row r="521" spans="1:15" x14ac:dyDescent="0.2">
      <c r="A521" s="7">
        <v>815</v>
      </c>
      <c r="B521" s="7" t="s">
        <v>351</v>
      </c>
      <c r="C521" s="8">
        <v>4072</v>
      </c>
      <c r="D521" s="12" t="s">
        <v>1131</v>
      </c>
      <c r="E521" s="8" t="s">
        <v>15</v>
      </c>
      <c r="F521" s="7" t="s">
        <v>16</v>
      </c>
      <c r="G521" s="10">
        <v>42345</v>
      </c>
      <c r="H521" s="11" t="s">
        <v>432</v>
      </c>
      <c r="I521" s="11" t="s">
        <v>1122</v>
      </c>
      <c r="J521" s="12"/>
      <c r="K521" s="12" t="s">
        <v>512</v>
      </c>
      <c r="L521" s="10">
        <v>43435</v>
      </c>
      <c r="M521" s="13"/>
      <c r="N521" s="13" t="s">
        <v>1509</v>
      </c>
      <c r="O521" s="13" t="s">
        <v>1510</v>
      </c>
    </row>
    <row r="522" spans="1:15" x14ac:dyDescent="0.2">
      <c r="A522" s="7">
        <v>816</v>
      </c>
      <c r="B522" s="7" t="s">
        <v>351</v>
      </c>
      <c r="C522" s="8">
        <v>4300</v>
      </c>
      <c r="D522" s="12" t="s">
        <v>1132</v>
      </c>
      <c r="E522" s="8" t="s">
        <v>15</v>
      </c>
      <c r="F522" s="7" t="s">
        <v>21</v>
      </c>
      <c r="G522" s="10">
        <v>42604</v>
      </c>
      <c r="H522" s="11" t="s">
        <v>432</v>
      </c>
      <c r="I522" s="11" t="s">
        <v>1122</v>
      </c>
      <c r="J522" s="12"/>
      <c r="K522" s="12" t="s">
        <v>512</v>
      </c>
      <c r="L522" s="10">
        <v>43435</v>
      </c>
      <c r="M522" s="13"/>
      <c r="N522" s="13" t="s">
        <v>1509</v>
      </c>
      <c r="O522" s="13" t="s">
        <v>1510</v>
      </c>
    </row>
    <row r="523" spans="1:15" x14ac:dyDescent="0.2">
      <c r="A523" s="7">
        <v>817</v>
      </c>
      <c r="B523" s="7" t="s">
        <v>351</v>
      </c>
      <c r="C523" s="8">
        <v>1879</v>
      </c>
      <c r="D523" s="12" t="s">
        <v>1133</v>
      </c>
      <c r="E523" s="8" t="s">
        <v>15</v>
      </c>
      <c r="F523" s="7" t="s">
        <v>16</v>
      </c>
      <c r="G523" s="10">
        <v>32428</v>
      </c>
      <c r="H523" s="11" t="s">
        <v>432</v>
      </c>
      <c r="I523" s="11" t="s">
        <v>1134</v>
      </c>
      <c r="J523" s="12"/>
      <c r="K523" s="12" t="s">
        <v>512</v>
      </c>
      <c r="L523" s="10">
        <v>43435</v>
      </c>
      <c r="M523" s="13"/>
      <c r="N523" s="13" t="s">
        <v>1509</v>
      </c>
      <c r="O523" s="13" t="s">
        <v>1510</v>
      </c>
    </row>
    <row r="524" spans="1:15" x14ac:dyDescent="0.2">
      <c r="A524" s="7">
        <v>818</v>
      </c>
      <c r="B524" s="7" t="s">
        <v>351</v>
      </c>
      <c r="C524" s="8">
        <v>4738</v>
      </c>
      <c r="D524" s="12" t="s">
        <v>1135</v>
      </c>
      <c r="E524" s="8" t="s">
        <v>15</v>
      </c>
      <c r="F524" s="7" t="s">
        <v>16</v>
      </c>
      <c r="G524" s="10">
        <v>43328</v>
      </c>
      <c r="H524" s="11" t="s">
        <v>432</v>
      </c>
      <c r="I524" s="11" t="s">
        <v>1134</v>
      </c>
      <c r="J524" s="12"/>
      <c r="K524" s="12" t="s">
        <v>512</v>
      </c>
      <c r="L524" s="10">
        <v>43435</v>
      </c>
      <c r="M524" s="13"/>
      <c r="N524" s="13" t="s">
        <v>1509</v>
      </c>
      <c r="O524" s="13" t="s">
        <v>1510</v>
      </c>
    </row>
    <row r="525" spans="1:15" x14ac:dyDescent="0.2">
      <c r="A525" s="7">
        <v>819</v>
      </c>
      <c r="B525" s="7" t="s">
        <v>351</v>
      </c>
      <c r="C525" s="8">
        <v>1893</v>
      </c>
      <c r="D525" s="12" t="s">
        <v>1136</v>
      </c>
      <c r="E525" s="8" t="s">
        <v>15</v>
      </c>
      <c r="F525" s="7" t="s">
        <v>21</v>
      </c>
      <c r="G525" s="10">
        <v>32630</v>
      </c>
      <c r="H525" s="11" t="s">
        <v>432</v>
      </c>
      <c r="I525" s="11" t="s">
        <v>1134</v>
      </c>
      <c r="J525" s="12"/>
      <c r="K525" s="12" t="s">
        <v>554</v>
      </c>
      <c r="L525" s="10">
        <v>43435</v>
      </c>
      <c r="M525" s="13"/>
      <c r="N525" s="13" t="s">
        <v>1519</v>
      </c>
      <c r="O525" s="13" t="s">
        <v>1506</v>
      </c>
    </row>
    <row r="526" spans="1:15" x14ac:dyDescent="0.2">
      <c r="A526" s="7">
        <v>820</v>
      </c>
      <c r="B526" s="7" t="s">
        <v>351</v>
      </c>
      <c r="C526" s="8">
        <v>2564</v>
      </c>
      <c r="D526" s="12" t="s">
        <v>1137</v>
      </c>
      <c r="E526" s="8" t="s">
        <v>15</v>
      </c>
      <c r="F526" s="7" t="s">
        <v>16</v>
      </c>
      <c r="G526" s="10">
        <v>36801</v>
      </c>
      <c r="H526" s="11" t="s">
        <v>432</v>
      </c>
      <c r="I526" s="11" t="s">
        <v>1134</v>
      </c>
      <c r="J526" s="12"/>
      <c r="K526" s="12" t="s">
        <v>528</v>
      </c>
      <c r="L526" s="10">
        <v>42548</v>
      </c>
      <c r="M526" s="13"/>
      <c r="N526" s="13" t="s">
        <v>1515</v>
      </c>
      <c r="O526" s="13" t="s">
        <v>1514</v>
      </c>
    </row>
    <row r="527" spans="1:15" x14ac:dyDescent="0.2">
      <c r="A527" s="7">
        <v>821</v>
      </c>
      <c r="B527" s="7" t="s">
        <v>351</v>
      </c>
      <c r="C527" s="8">
        <v>3590</v>
      </c>
      <c r="D527" s="12" t="s">
        <v>1138</v>
      </c>
      <c r="E527" s="8" t="s">
        <v>15</v>
      </c>
      <c r="F527" s="7" t="s">
        <v>16</v>
      </c>
      <c r="G527" s="10">
        <v>40679</v>
      </c>
      <c r="H527" s="11" t="s">
        <v>432</v>
      </c>
      <c r="I527" s="11" t="s">
        <v>1134</v>
      </c>
      <c r="J527" s="12"/>
      <c r="K527" s="12" t="s">
        <v>419</v>
      </c>
      <c r="L527" s="10">
        <v>43435</v>
      </c>
      <c r="M527" s="13"/>
      <c r="N527" s="13" t="s">
        <v>1505</v>
      </c>
      <c r="O527" s="13" t="s">
        <v>1506</v>
      </c>
    </row>
    <row r="528" spans="1:15" x14ac:dyDescent="0.2">
      <c r="A528" s="7">
        <v>822</v>
      </c>
      <c r="B528" s="7" t="s">
        <v>351</v>
      </c>
      <c r="C528" s="8">
        <v>4333</v>
      </c>
      <c r="D528" s="12" t="s">
        <v>1139</v>
      </c>
      <c r="E528" s="8" t="s">
        <v>15</v>
      </c>
      <c r="F528" s="7" t="s">
        <v>21</v>
      </c>
      <c r="G528" s="10">
        <v>42646</v>
      </c>
      <c r="H528" s="11" t="s">
        <v>432</v>
      </c>
      <c r="I528" s="11" t="s">
        <v>1134</v>
      </c>
      <c r="J528" s="12"/>
      <c r="K528" s="12" t="s">
        <v>569</v>
      </c>
      <c r="L528" s="10">
        <v>42646</v>
      </c>
      <c r="M528" s="13"/>
      <c r="N528" s="13" t="s">
        <v>1511</v>
      </c>
      <c r="O528" s="13" t="s">
        <v>1512</v>
      </c>
    </row>
    <row r="529" spans="1:15" x14ac:dyDescent="0.2">
      <c r="A529" s="7">
        <v>823</v>
      </c>
      <c r="B529" s="7" t="s">
        <v>351</v>
      </c>
      <c r="C529" s="8">
        <v>4319</v>
      </c>
      <c r="D529" s="12" t="s">
        <v>1140</v>
      </c>
      <c r="E529" s="8" t="s">
        <v>15</v>
      </c>
      <c r="F529" s="7" t="s">
        <v>21</v>
      </c>
      <c r="G529" s="10">
        <v>42632</v>
      </c>
      <c r="H529" s="11" t="s">
        <v>432</v>
      </c>
      <c r="I529" s="11" t="s">
        <v>1134</v>
      </c>
      <c r="J529" s="12"/>
      <c r="K529" s="12" t="s">
        <v>530</v>
      </c>
      <c r="L529" s="10">
        <v>43017</v>
      </c>
      <c r="M529" s="13"/>
      <c r="N529" s="13" t="s">
        <v>1511</v>
      </c>
      <c r="O529" s="13" t="s">
        <v>1512</v>
      </c>
    </row>
    <row r="530" spans="1:15" x14ac:dyDescent="0.2">
      <c r="A530" s="7">
        <v>824</v>
      </c>
      <c r="B530" s="7" t="s">
        <v>351</v>
      </c>
      <c r="C530" s="8">
        <v>3612</v>
      </c>
      <c r="D530" s="12" t="s">
        <v>1141</v>
      </c>
      <c r="E530" s="8" t="s">
        <v>15</v>
      </c>
      <c r="F530" s="7" t="s">
        <v>21</v>
      </c>
      <c r="G530" s="10">
        <v>40749</v>
      </c>
      <c r="H530" s="11" t="s">
        <v>432</v>
      </c>
      <c r="I530" s="11" t="s">
        <v>1134</v>
      </c>
      <c r="J530" s="12"/>
      <c r="K530" s="12" t="s">
        <v>419</v>
      </c>
      <c r="L530" s="10">
        <v>43435</v>
      </c>
      <c r="M530" s="13"/>
      <c r="N530" s="13" t="s">
        <v>1505</v>
      </c>
      <c r="O530" s="13" t="s">
        <v>1506</v>
      </c>
    </row>
    <row r="531" spans="1:15" x14ac:dyDescent="0.2">
      <c r="A531" s="7">
        <v>825</v>
      </c>
      <c r="B531" s="7" t="s">
        <v>351</v>
      </c>
      <c r="C531" s="8">
        <v>4410</v>
      </c>
      <c r="D531" s="12" t="s">
        <v>1142</v>
      </c>
      <c r="E531" s="8" t="s">
        <v>15</v>
      </c>
      <c r="F531" s="7" t="s">
        <v>21</v>
      </c>
      <c r="G531" s="10">
        <v>42711</v>
      </c>
      <c r="H531" s="11" t="s">
        <v>432</v>
      </c>
      <c r="I531" s="11" t="s">
        <v>1134</v>
      </c>
      <c r="J531" s="12"/>
      <c r="K531" s="12" t="s">
        <v>512</v>
      </c>
      <c r="L531" s="10">
        <v>43435</v>
      </c>
      <c r="M531" s="13"/>
      <c r="N531" s="13" t="s">
        <v>1509</v>
      </c>
      <c r="O531" s="13" t="s">
        <v>1510</v>
      </c>
    </row>
    <row r="532" spans="1:15" x14ac:dyDescent="0.2">
      <c r="A532" s="7">
        <v>826</v>
      </c>
      <c r="B532" s="7" t="s">
        <v>351</v>
      </c>
      <c r="C532" s="8">
        <v>3771</v>
      </c>
      <c r="D532" s="12" t="s">
        <v>1143</v>
      </c>
      <c r="E532" s="8" t="s">
        <v>15</v>
      </c>
      <c r="F532" s="7" t="s">
        <v>16</v>
      </c>
      <c r="G532" s="10">
        <v>41540</v>
      </c>
      <c r="H532" s="11" t="s">
        <v>432</v>
      </c>
      <c r="I532" s="11" t="s">
        <v>1134</v>
      </c>
      <c r="J532" s="12"/>
      <c r="K532" s="12" t="s">
        <v>512</v>
      </c>
      <c r="L532" s="10">
        <v>43435</v>
      </c>
      <c r="M532" s="13"/>
      <c r="N532" s="13" t="s">
        <v>1509</v>
      </c>
      <c r="O532" s="13" t="s">
        <v>1510</v>
      </c>
    </row>
    <row r="533" spans="1:15" x14ac:dyDescent="0.2">
      <c r="A533" s="7">
        <v>827</v>
      </c>
      <c r="B533" s="7" t="s">
        <v>351</v>
      </c>
      <c r="C533" s="8">
        <v>4126</v>
      </c>
      <c r="D533" s="12" t="s">
        <v>1144</v>
      </c>
      <c r="E533" s="8" t="s">
        <v>15</v>
      </c>
      <c r="F533" s="7" t="s">
        <v>21</v>
      </c>
      <c r="G533" s="10">
        <v>42430</v>
      </c>
      <c r="H533" s="11" t="s">
        <v>432</v>
      </c>
      <c r="I533" s="11" t="s">
        <v>1134</v>
      </c>
      <c r="J533" s="12"/>
      <c r="K533" s="12" t="s">
        <v>512</v>
      </c>
      <c r="L533" s="10">
        <v>43435</v>
      </c>
      <c r="M533" s="13"/>
      <c r="N533" s="13" t="s">
        <v>1509</v>
      </c>
      <c r="O533" s="13" t="s">
        <v>1510</v>
      </c>
    </row>
    <row r="534" spans="1:15" x14ac:dyDescent="0.2">
      <c r="A534" s="7">
        <v>828</v>
      </c>
      <c r="B534" s="7" t="s">
        <v>351</v>
      </c>
      <c r="C534" s="8">
        <v>3563</v>
      </c>
      <c r="D534" s="12" t="s">
        <v>1145</v>
      </c>
      <c r="E534" s="8" t="s">
        <v>15</v>
      </c>
      <c r="F534" s="7" t="s">
        <v>16</v>
      </c>
      <c r="G534" s="10">
        <v>40553</v>
      </c>
      <c r="H534" s="11" t="s">
        <v>432</v>
      </c>
      <c r="I534" s="11" t="s">
        <v>1134</v>
      </c>
      <c r="J534" s="12"/>
      <c r="K534" s="12" t="s">
        <v>530</v>
      </c>
      <c r="L534" s="10">
        <v>42639</v>
      </c>
      <c r="M534" s="13"/>
      <c r="N534" s="13" t="s">
        <v>1511</v>
      </c>
      <c r="O534" s="13" t="s">
        <v>1512</v>
      </c>
    </row>
    <row r="535" spans="1:15" x14ac:dyDescent="0.2">
      <c r="A535" s="7">
        <v>829</v>
      </c>
      <c r="B535" s="7" t="s">
        <v>351</v>
      </c>
      <c r="C535" s="8">
        <v>3813</v>
      </c>
      <c r="D535" s="12" t="s">
        <v>1146</v>
      </c>
      <c r="E535" s="8" t="s">
        <v>15</v>
      </c>
      <c r="F535" s="7" t="s">
        <v>21</v>
      </c>
      <c r="G535" s="10">
        <v>41687</v>
      </c>
      <c r="H535" s="11" t="s">
        <v>432</v>
      </c>
      <c r="I535" s="11" t="s">
        <v>1134</v>
      </c>
      <c r="J535" s="12"/>
      <c r="K535" s="12" t="s">
        <v>530</v>
      </c>
      <c r="L535" s="10">
        <v>41687</v>
      </c>
      <c r="M535" s="13"/>
      <c r="N535" s="13" t="s">
        <v>1511</v>
      </c>
      <c r="O535" s="13" t="s">
        <v>1512</v>
      </c>
    </row>
    <row r="536" spans="1:15" x14ac:dyDescent="0.2">
      <c r="A536" s="7">
        <v>830</v>
      </c>
      <c r="B536" s="7" t="s">
        <v>351</v>
      </c>
      <c r="C536" s="7">
        <v>3666</v>
      </c>
      <c r="D536" s="12" t="s">
        <v>1147</v>
      </c>
      <c r="E536" s="8" t="s">
        <v>15</v>
      </c>
      <c r="F536" s="7" t="s">
        <v>21</v>
      </c>
      <c r="G536" s="10">
        <v>41061</v>
      </c>
      <c r="H536" s="11" t="s">
        <v>432</v>
      </c>
      <c r="I536" s="11" t="s">
        <v>1134</v>
      </c>
      <c r="J536" s="15"/>
      <c r="K536" s="12" t="s">
        <v>530</v>
      </c>
      <c r="L536" s="10">
        <v>41904</v>
      </c>
      <c r="M536" s="13"/>
      <c r="N536" s="13" t="s">
        <v>1511</v>
      </c>
      <c r="O536" s="13" t="s">
        <v>1512</v>
      </c>
    </row>
    <row r="537" spans="1:15" x14ac:dyDescent="0.2">
      <c r="A537" s="7">
        <v>831</v>
      </c>
      <c r="B537" s="7" t="s">
        <v>351</v>
      </c>
      <c r="C537" s="8">
        <v>4607</v>
      </c>
      <c r="D537" s="12" t="s">
        <v>1148</v>
      </c>
      <c r="E537" s="8" t="s">
        <v>15</v>
      </c>
      <c r="F537" s="7" t="s">
        <v>16</v>
      </c>
      <c r="G537" s="10">
        <v>43010</v>
      </c>
      <c r="H537" s="11" t="s">
        <v>432</v>
      </c>
      <c r="I537" s="11" t="s">
        <v>1134</v>
      </c>
      <c r="J537" s="12"/>
      <c r="K537" s="12" t="s">
        <v>721</v>
      </c>
      <c r="L537" s="10">
        <v>43124</v>
      </c>
      <c r="M537" s="13"/>
      <c r="N537" s="13" t="s">
        <v>1523</v>
      </c>
      <c r="O537" s="13" t="s">
        <v>1512</v>
      </c>
    </row>
    <row r="538" spans="1:15" x14ac:dyDescent="0.2">
      <c r="A538" s="7">
        <v>832</v>
      </c>
      <c r="B538" s="7" t="s">
        <v>351</v>
      </c>
      <c r="C538" s="8">
        <v>2957</v>
      </c>
      <c r="D538" s="12" t="s">
        <v>1149</v>
      </c>
      <c r="E538" s="8" t="s">
        <v>15</v>
      </c>
      <c r="F538" s="7" t="s">
        <v>21</v>
      </c>
      <c r="G538" s="10">
        <v>38460</v>
      </c>
      <c r="H538" s="11" t="s">
        <v>432</v>
      </c>
      <c r="I538" s="11" t="s">
        <v>1150</v>
      </c>
      <c r="J538" s="12"/>
      <c r="K538" s="12" t="s">
        <v>518</v>
      </c>
      <c r="L538" s="10">
        <v>43172</v>
      </c>
      <c r="M538" s="13"/>
      <c r="N538" s="13" t="s">
        <v>1513</v>
      </c>
      <c r="O538" s="13" t="s">
        <v>1514</v>
      </c>
    </row>
    <row r="539" spans="1:15" x14ac:dyDescent="0.2">
      <c r="A539" s="7">
        <v>833</v>
      </c>
      <c r="B539" s="7" t="s">
        <v>351</v>
      </c>
      <c r="C539" s="8">
        <v>4320</v>
      </c>
      <c r="D539" s="12" t="s">
        <v>1151</v>
      </c>
      <c r="E539" s="8" t="s">
        <v>15</v>
      </c>
      <c r="F539" s="7" t="s">
        <v>21</v>
      </c>
      <c r="G539" s="10">
        <v>42632</v>
      </c>
      <c r="H539" s="11" t="s">
        <v>432</v>
      </c>
      <c r="I539" s="11" t="s">
        <v>1150</v>
      </c>
      <c r="J539" s="15"/>
      <c r="K539" s="12" t="s">
        <v>419</v>
      </c>
      <c r="L539" s="10">
        <v>43174</v>
      </c>
      <c r="M539" s="13"/>
      <c r="N539" s="13" t="s">
        <v>1505</v>
      </c>
      <c r="O539" s="13" t="s">
        <v>1506</v>
      </c>
    </row>
    <row r="540" spans="1:15" x14ac:dyDescent="0.2">
      <c r="A540" s="7">
        <v>834</v>
      </c>
      <c r="B540" s="7" t="s">
        <v>351</v>
      </c>
      <c r="C540" s="8">
        <v>4643</v>
      </c>
      <c r="D540" s="12" t="s">
        <v>1152</v>
      </c>
      <c r="E540" s="8" t="s">
        <v>15</v>
      </c>
      <c r="F540" s="7" t="s">
        <v>16</v>
      </c>
      <c r="G540" s="10">
        <v>43111</v>
      </c>
      <c r="H540" s="11" t="s">
        <v>432</v>
      </c>
      <c r="I540" s="11" t="s">
        <v>1150</v>
      </c>
      <c r="J540" s="12"/>
      <c r="K540" s="12" t="s">
        <v>512</v>
      </c>
      <c r="L540" s="10">
        <v>43435</v>
      </c>
      <c r="M540" s="13"/>
      <c r="N540" s="13" t="s">
        <v>1509</v>
      </c>
      <c r="O540" s="13" t="s">
        <v>1510</v>
      </c>
    </row>
    <row r="541" spans="1:15" x14ac:dyDescent="0.2">
      <c r="A541" s="7">
        <v>835</v>
      </c>
      <c r="B541" s="7" t="s">
        <v>351</v>
      </c>
      <c r="C541" s="8">
        <v>4599</v>
      </c>
      <c r="D541" s="12" t="s">
        <v>1153</v>
      </c>
      <c r="E541" s="8" t="s">
        <v>15</v>
      </c>
      <c r="F541" s="7" t="s">
        <v>21</v>
      </c>
      <c r="G541" s="10">
        <v>42992</v>
      </c>
      <c r="H541" s="11" t="s">
        <v>432</v>
      </c>
      <c r="I541" s="11" t="s">
        <v>1150</v>
      </c>
      <c r="J541" s="12"/>
      <c r="K541" s="12" t="s">
        <v>512</v>
      </c>
      <c r="L541" s="10">
        <v>43435</v>
      </c>
      <c r="M541" s="13"/>
      <c r="N541" s="13" t="s">
        <v>1509</v>
      </c>
      <c r="O541" s="13" t="s">
        <v>1510</v>
      </c>
    </row>
    <row r="542" spans="1:15" x14ac:dyDescent="0.2">
      <c r="A542" s="7">
        <v>836</v>
      </c>
      <c r="B542" s="7" t="s">
        <v>351</v>
      </c>
      <c r="C542" s="8">
        <v>2489</v>
      </c>
      <c r="D542" s="12" t="s">
        <v>1154</v>
      </c>
      <c r="E542" s="8" t="s">
        <v>15</v>
      </c>
      <c r="F542" s="7" t="s">
        <v>16</v>
      </c>
      <c r="G542" s="10">
        <v>36522</v>
      </c>
      <c r="H542" s="11" t="s">
        <v>421</v>
      </c>
      <c r="I542" s="11" t="s">
        <v>1155</v>
      </c>
      <c r="J542" s="12"/>
      <c r="K542" s="12" t="s">
        <v>518</v>
      </c>
      <c r="L542" s="10">
        <v>43402</v>
      </c>
      <c r="M542" s="13"/>
      <c r="N542" s="13" t="s">
        <v>1513</v>
      </c>
      <c r="O542" s="13" t="s">
        <v>1514</v>
      </c>
    </row>
    <row r="543" spans="1:15" x14ac:dyDescent="0.2">
      <c r="A543" s="7">
        <v>837</v>
      </c>
      <c r="B543" s="7" t="s">
        <v>351</v>
      </c>
      <c r="C543" s="8">
        <v>4231</v>
      </c>
      <c r="D543" s="12" t="s">
        <v>1156</v>
      </c>
      <c r="E543" s="8" t="s">
        <v>15</v>
      </c>
      <c r="F543" s="7" t="s">
        <v>16</v>
      </c>
      <c r="G543" s="10">
        <v>42542</v>
      </c>
      <c r="H543" s="11" t="s">
        <v>421</v>
      </c>
      <c r="I543" s="11" t="s">
        <v>1155</v>
      </c>
      <c r="J543" s="12"/>
      <c r="K543" s="12" t="s">
        <v>569</v>
      </c>
      <c r="L543" s="10">
        <v>42542</v>
      </c>
      <c r="M543" s="13"/>
      <c r="N543" s="13" t="s">
        <v>1511</v>
      </c>
      <c r="O543" s="13" t="s">
        <v>1512</v>
      </c>
    </row>
    <row r="544" spans="1:15" x14ac:dyDescent="0.2">
      <c r="A544" s="7">
        <v>838</v>
      </c>
      <c r="B544" s="7" t="s">
        <v>351</v>
      </c>
      <c r="C544" s="8">
        <v>4232</v>
      </c>
      <c r="D544" s="12" t="s">
        <v>1157</v>
      </c>
      <c r="E544" s="8" t="s">
        <v>15</v>
      </c>
      <c r="F544" s="7" t="s">
        <v>16</v>
      </c>
      <c r="G544" s="10">
        <v>42542</v>
      </c>
      <c r="H544" s="11" t="s">
        <v>421</v>
      </c>
      <c r="I544" s="11" t="s">
        <v>1155</v>
      </c>
      <c r="J544" s="12"/>
      <c r="K544" s="12" t="s">
        <v>512</v>
      </c>
      <c r="L544" s="10">
        <v>43435</v>
      </c>
      <c r="M544" s="13"/>
      <c r="N544" s="13" t="s">
        <v>1509</v>
      </c>
      <c r="O544" s="13" t="s">
        <v>1510</v>
      </c>
    </row>
    <row r="545" spans="1:15" x14ac:dyDescent="0.2">
      <c r="A545" s="7">
        <v>839</v>
      </c>
      <c r="B545" s="7" t="s">
        <v>351</v>
      </c>
      <c r="C545" s="8">
        <v>4233</v>
      </c>
      <c r="D545" s="12" t="s">
        <v>1158</v>
      </c>
      <c r="E545" s="8" t="s">
        <v>15</v>
      </c>
      <c r="F545" s="7" t="s">
        <v>21</v>
      </c>
      <c r="G545" s="10">
        <v>42542</v>
      </c>
      <c r="H545" s="11" t="s">
        <v>421</v>
      </c>
      <c r="I545" s="11" t="s">
        <v>1155</v>
      </c>
      <c r="J545" s="12"/>
      <c r="K545" s="12" t="s">
        <v>419</v>
      </c>
      <c r="L545" s="10">
        <v>43435</v>
      </c>
      <c r="M545" s="13"/>
      <c r="N545" s="13" t="s">
        <v>1505</v>
      </c>
      <c r="O545" s="13" t="s">
        <v>1506</v>
      </c>
    </row>
    <row r="546" spans="1:15" x14ac:dyDescent="0.2">
      <c r="A546" s="7">
        <v>840</v>
      </c>
      <c r="B546" s="7" t="s">
        <v>351</v>
      </c>
      <c r="C546" s="8">
        <v>4448</v>
      </c>
      <c r="D546" s="12" t="s">
        <v>1159</v>
      </c>
      <c r="E546" s="8" t="s">
        <v>15</v>
      </c>
      <c r="F546" s="7" t="s">
        <v>16</v>
      </c>
      <c r="G546" s="10">
        <v>42767</v>
      </c>
      <c r="H546" s="11" t="s">
        <v>436</v>
      </c>
      <c r="I546" s="11" t="s">
        <v>1160</v>
      </c>
      <c r="J546" s="12"/>
      <c r="K546" s="12" t="s">
        <v>518</v>
      </c>
      <c r="L546" s="10">
        <v>42767</v>
      </c>
      <c r="M546" s="13"/>
      <c r="N546" s="13" t="s">
        <v>1513</v>
      </c>
      <c r="O546" s="13" t="s">
        <v>1514</v>
      </c>
    </row>
    <row r="547" spans="1:15" x14ac:dyDescent="0.2">
      <c r="A547" s="7">
        <v>841</v>
      </c>
      <c r="B547" s="7" t="s">
        <v>351</v>
      </c>
      <c r="C547" s="8">
        <v>3596</v>
      </c>
      <c r="D547" s="12" t="s">
        <v>1161</v>
      </c>
      <c r="E547" s="8" t="s">
        <v>15</v>
      </c>
      <c r="F547" s="7" t="s">
        <v>21</v>
      </c>
      <c r="G547" s="10">
        <v>40716</v>
      </c>
      <c r="H547" s="11" t="s">
        <v>436</v>
      </c>
      <c r="I547" s="11" t="s">
        <v>1160</v>
      </c>
      <c r="J547" s="12"/>
      <c r="K547" s="12" t="s">
        <v>569</v>
      </c>
      <c r="L547" s="10">
        <v>43437</v>
      </c>
      <c r="M547" s="13"/>
      <c r="N547" s="13" t="s">
        <v>1511</v>
      </c>
      <c r="O547" s="13" t="s">
        <v>1512</v>
      </c>
    </row>
    <row r="548" spans="1:15" x14ac:dyDescent="0.2">
      <c r="A548" s="7">
        <v>842</v>
      </c>
      <c r="B548" s="7" t="s">
        <v>351</v>
      </c>
      <c r="C548" s="8">
        <v>3759</v>
      </c>
      <c r="D548" s="12" t="s">
        <v>1162</v>
      </c>
      <c r="E548" s="8" t="s">
        <v>15</v>
      </c>
      <c r="F548" s="7" t="s">
        <v>16</v>
      </c>
      <c r="G548" s="10">
        <v>41463</v>
      </c>
      <c r="H548" s="11" t="s">
        <v>436</v>
      </c>
      <c r="I548" s="11" t="s">
        <v>1160</v>
      </c>
      <c r="J548" s="12"/>
      <c r="K548" s="12" t="s">
        <v>419</v>
      </c>
      <c r="L548" s="10">
        <v>42726</v>
      </c>
      <c r="M548" s="13"/>
      <c r="N548" s="13" t="s">
        <v>1505</v>
      </c>
      <c r="O548" s="13" t="s">
        <v>1506</v>
      </c>
    </row>
    <row r="549" spans="1:15" x14ac:dyDescent="0.2">
      <c r="A549" s="7">
        <v>843</v>
      </c>
      <c r="B549" s="7" t="s">
        <v>351</v>
      </c>
      <c r="C549" s="8">
        <v>4044</v>
      </c>
      <c r="D549" s="12" t="s">
        <v>1163</v>
      </c>
      <c r="E549" s="8" t="s">
        <v>15</v>
      </c>
      <c r="F549" s="7" t="s">
        <v>16</v>
      </c>
      <c r="G549" s="10">
        <v>42303</v>
      </c>
      <c r="H549" s="11" t="s">
        <v>436</v>
      </c>
      <c r="I549" s="11" t="s">
        <v>1160</v>
      </c>
      <c r="J549" s="12"/>
      <c r="K549" s="12" t="s">
        <v>512</v>
      </c>
      <c r="L549" s="10">
        <v>43435</v>
      </c>
      <c r="M549" s="13"/>
      <c r="N549" s="13" t="s">
        <v>1509</v>
      </c>
      <c r="O549" s="13" t="s">
        <v>1510</v>
      </c>
    </row>
    <row r="550" spans="1:15" x14ac:dyDescent="0.2">
      <c r="A550" s="7">
        <v>844</v>
      </c>
      <c r="B550" s="7" t="s">
        <v>351</v>
      </c>
      <c r="C550" s="8">
        <v>4045</v>
      </c>
      <c r="D550" s="12" t="s">
        <v>1164</v>
      </c>
      <c r="E550" s="8" t="s">
        <v>15</v>
      </c>
      <c r="F550" s="7" t="s">
        <v>21</v>
      </c>
      <c r="G550" s="10">
        <v>42303</v>
      </c>
      <c r="H550" s="11" t="s">
        <v>436</v>
      </c>
      <c r="I550" s="11" t="s">
        <v>1160</v>
      </c>
      <c r="J550" s="11"/>
      <c r="K550" s="12" t="s">
        <v>512</v>
      </c>
      <c r="L550" s="10">
        <v>43435</v>
      </c>
      <c r="M550" s="13"/>
      <c r="N550" s="13" t="s">
        <v>1509</v>
      </c>
      <c r="O550" s="13" t="s">
        <v>1510</v>
      </c>
    </row>
  </sheetData>
  <autoFilter ref="A1:O55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opLeftCell="A68" workbookViewId="0">
      <selection activeCell="A92" sqref="A92"/>
    </sheetView>
  </sheetViews>
  <sheetFormatPr baseColWidth="10" defaultRowHeight="12.75" x14ac:dyDescent="0.2"/>
  <cols>
    <col min="1" max="1" width="26" bestFit="1" customWidth="1"/>
    <col min="2" max="2" width="11.140625" customWidth="1"/>
  </cols>
  <sheetData>
    <row r="1" spans="1:2" x14ac:dyDescent="0.2">
      <c r="A1" s="60" t="s">
        <v>1562</v>
      </c>
      <c r="B1" s="61" t="s">
        <v>1561</v>
      </c>
    </row>
    <row r="2" spans="1:2" x14ac:dyDescent="0.2">
      <c r="A2" s="54" t="s">
        <v>1563</v>
      </c>
      <c r="B2" s="57">
        <v>1</v>
      </c>
    </row>
    <row r="3" spans="1:2" x14ac:dyDescent="0.2">
      <c r="A3" s="55" t="s">
        <v>778</v>
      </c>
      <c r="B3" s="58">
        <v>2</v>
      </c>
    </row>
    <row r="4" spans="1:2" x14ac:dyDescent="0.2">
      <c r="A4" s="54" t="s">
        <v>713</v>
      </c>
      <c r="B4" s="57">
        <v>3</v>
      </c>
    </row>
    <row r="5" spans="1:2" x14ac:dyDescent="0.2">
      <c r="A5" s="55" t="s">
        <v>793</v>
      </c>
      <c r="B5" s="58">
        <v>4</v>
      </c>
    </row>
    <row r="6" spans="1:2" x14ac:dyDescent="0.2">
      <c r="A6" s="54" t="s">
        <v>521</v>
      </c>
      <c r="B6" s="57">
        <v>5</v>
      </c>
    </row>
    <row r="7" spans="1:2" x14ac:dyDescent="0.2">
      <c r="A7" s="55" t="s">
        <v>705</v>
      </c>
      <c r="B7" s="58">
        <v>6</v>
      </c>
    </row>
    <row r="8" spans="1:2" x14ac:dyDescent="0.2">
      <c r="A8" s="54" t="s">
        <v>733</v>
      </c>
      <c r="B8" s="57">
        <v>7</v>
      </c>
    </row>
    <row r="9" spans="1:2" x14ac:dyDescent="0.2">
      <c r="A9" s="55" t="s">
        <v>1075</v>
      </c>
      <c r="B9" s="58">
        <v>8</v>
      </c>
    </row>
    <row r="10" spans="1:2" x14ac:dyDescent="0.2">
      <c r="A10" s="54" t="s">
        <v>890</v>
      </c>
      <c r="B10" s="57">
        <v>9</v>
      </c>
    </row>
    <row r="11" spans="1:2" x14ac:dyDescent="0.2">
      <c r="A11" s="55" t="s">
        <v>854</v>
      </c>
      <c r="B11" s="58">
        <v>10</v>
      </c>
    </row>
    <row r="12" spans="1:2" x14ac:dyDescent="0.2">
      <c r="A12" s="54" t="s">
        <v>666</v>
      </c>
      <c r="B12" s="57">
        <v>11</v>
      </c>
    </row>
    <row r="13" spans="1:2" x14ac:dyDescent="0.2">
      <c r="A13" s="55" t="s">
        <v>687</v>
      </c>
      <c r="B13" s="58">
        <v>12</v>
      </c>
    </row>
    <row r="14" spans="1:2" x14ac:dyDescent="0.2">
      <c r="A14" s="54" t="s">
        <v>603</v>
      </c>
      <c r="B14" s="57">
        <v>13</v>
      </c>
    </row>
    <row r="15" spans="1:2" x14ac:dyDescent="0.2">
      <c r="A15" s="55" t="s">
        <v>760</v>
      </c>
      <c r="B15" s="58">
        <v>14</v>
      </c>
    </row>
    <row r="16" spans="1:2" x14ac:dyDescent="0.2">
      <c r="A16" s="54" t="s">
        <v>808</v>
      </c>
      <c r="B16" s="57">
        <v>15</v>
      </c>
    </row>
    <row r="17" spans="1:2" x14ac:dyDescent="0.2">
      <c r="A17" s="55" t="s">
        <v>822</v>
      </c>
      <c r="B17" s="58">
        <v>16</v>
      </c>
    </row>
    <row r="18" spans="1:2" x14ac:dyDescent="0.2">
      <c r="A18" s="54" t="s">
        <v>1122</v>
      </c>
      <c r="B18" s="57">
        <v>17</v>
      </c>
    </row>
    <row r="19" spans="1:2" x14ac:dyDescent="0.2">
      <c r="A19" s="55" t="s">
        <v>944</v>
      </c>
      <c r="B19" s="58">
        <v>18</v>
      </c>
    </row>
    <row r="20" spans="1:2" x14ac:dyDescent="0.2">
      <c r="A20" s="54" t="s">
        <v>1029</v>
      </c>
      <c r="B20" s="57">
        <v>19</v>
      </c>
    </row>
    <row r="21" spans="1:2" x14ac:dyDescent="0.2">
      <c r="A21" s="55" t="s">
        <v>1096</v>
      </c>
      <c r="B21" s="58">
        <v>20</v>
      </c>
    </row>
    <row r="22" spans="1:2" x14ac:dyDescent="0.2">
      <c r="A22" s="54" t="s">
        <v>843</v>
      </c>
      <c r="B22" s="57">
        <v>21</v>
      </c>
    </row>
    <row r="23" spans="1:2" x14ac:dyDescent="0.2">
      <c r="A23" s="55" t="s">
        <v>584</v>
      </c>
      <c r="B23" s="58">
        <v>22</v>
      </c>
    </row>
    <row r="24" spans="1:2" x14ac:dyDescent="0.2">
      <c r="A24" s="54" t="s">
        <v>598</v>
      </c>
      <c r="B24" s="57">
        <v>23</v>
      </c>
    </row>
    <row r="25" spans="1:2" x14ac:dyDescent="0.2">
      <c r="A25" s="55" t="s">
        <v>867</v>
      </c>
      <c r="B25" s="58">
        <v>24</v>
      </c>
    </row>
    <row r="26" spans="1:2" x14ac:dyDescent="0.2">
      <c r="A26" s="54" t="s">
        <v>873</v>
      </c>
      <c r="B26" s="57">
        <v>25</v>
      </c>
    </row>
    <row r="27" spans="1:2" x14ac:dyDescent="0.2">
      <c r="A27" s="55" t="s">
        <v>1050</v>
      </c>
      <c r="B27" s="58">
        <v>26</v>
      </c>
    </row>
    <row r="28" spans="1:2" x14ac:dyDescent="0.2">
      <c r="A28" s="54" t="s">
        <v>994</v>
      </c>
      <c r="B28" s="57">
        <v>27</v>
      </c>
    </row>
    <row r="29" spans="1:2" x14ac:dyDescent="0.2">
      <c r="A29" s="55" t="s">
        <v>1001</v>
      </c>
      <c r="B29" s="58">
        <v>28</v>
      </c>
    </row>
    <row r="30" spans="1:2" x14ac:dyDescent="0.2">
      <c r="A30" s="54" t="s">
        <v>1023</v>
      </c>
      <c r="B30" s="57">
        <v>29</v>
      </c>
    </row>
    <row r="31" spans="1:2" x14ac:dyDescent="0.2">
      <c r="A31" s="55" t="s">
        <v>902</v>
      </c>
      <c r="B31" s="58">
        <v>30</v>
      </c>
    </row>
    <row r="32" spans="1:2" x14ac:dyDescent="0.2">
      <c r="A32" s="54" t="s">
        <v>693</v>
      </c>
      <c r="B32" s="57">
        <v>31</v>
      </c>
    </row>
    <row r="33" spans="1:2" x14ac:dyDescent="0.2">
      <c r="A33" s="55" t="s">
        <v>618</v>
      </c>
      <c r="B33" s="58">
        <v>32</v>
      </c>
    </row>
    <row r="34" spans="1:2" x14ac:dyDescent="0.2">
      <c r="A34" s="54" t="s">
        <v>1160</v>
      </c>
      <c r="B34" s="57">
        <v>33</v>
      </c>
    </row>
    <row r="35" spans="1:2" x14ac:dyDescent="0.2">
      <c r="A35" s="55" t="s">
        <v>1069</v>
      </c>
      <c r="B35" s="58">
        <v>34</v>
      </c>
    </row>
    <row r="36" spans="1:2" x14ac:dyDescent="0.2">
      <c r="A36" s="54" t="s">
        <v>632</v>
      </c>
      <c r="B36" s="57">
        <v>35</v>
      </c>
    </row>
    <row r="37" spans="1:2" x14ac:dyDescent="0.2">
      <c r="A37" s="55" t="s">
        <v>660</v>
      </c>
      <c r="B37" s="58">
        <v>36</v>
      </c>
    </row>
    <row r="38" spans="1:2" x14ac:dyDescent="0.2">
      <c r="A38" s="54" t="s">
        <v>1064</v>
      </c>
      <c r="B38" s="57">
        <v>37</v>
      </c>
    </row>
    <row r="39" spans="1:2" x14ac:dyDescent="0.2">
      <c r="A39" s="55" t="s">
        <v>983</v>
      </c>
      <c r="B39" s="58">
        <v>38</v>
      </c>
    </row>
    <row r="40" spans="1:2" x14ac:dyDescent="0.2">
      <c r="A40" s="54" t="s">
        <v>1155</v>
      </c>
      <c r="B40" s="57">
        <v>39</v>
      </c>
    </row>
    <row r="41" spans="1:2" x14ac:dyDescent="0.2">
      <c r="A41" s="56" t="s">
        <v>1134</v>
      </c>
      <c r="B41" s="59">
        <v>41</v>
      </c>
    </row>
    <row r="42" spans="1:2" x14ac:dyDescent="0.2">
      <c r="A42" s="54" t="s">
        <v>1017</v>
      </c>
      <c r="B42" s="57">
        <v>43</v>
      </c>
    </row>
    <row r="43" spans="1:2" x14ac:dyDescent="0.2">
      <c r="A43" s="56" t="s">
        <v>580</v>
      </c>
      <c r="B43" s="59">
        <v>46</v>
      </c>
    </row>
    <row r="44" spans="1:2" x14ac:dyDescent="0.2">
      <c r="A44" s="54" t="s">
        <v>1006</v>
      </c>
      <c r="B44" s="57">
        <v>47</v>
      </c>
    </row>
    <row r="45" spans="1:2" x14ac:dyDescent="0.2">
      <c r="A45" s="56" t="s">
        <v>1012</v>
      </c>
      <c r="B45" s="59">
        <v>48</v>
      </c>
    </row>
    <row r="46" spans="1:2" x14ac:dyDescent="0.2">
      <c r="A46" s="54" t="s">
        <v>646</v>
      </c>
      <c r="B46" s="57">
        <v>50</v>
      </c>
    </row>
    <row r="47" spans="1:2" x14ac:dyDescent="0.2">
      <c r="A47" s="56" t="s">
        <v>880</v>
      </c>
      <c r="B47" s="59">
        <v>52</v>
      </c>
    </row>
    <row r="48" spans="1:2" x14ac:dyDescent="0.2">
      <c r="A48" s="54" t="s">
        <v>913</v>
      </c>
      <c r="B48" s="57">
        <v>70</v>
      </c>
    </row>
    <row r="49" spans="1:2" x14ac:dyDescent="0.2">
      <c r="A49" s="56" t="s">
        <v>1090</v>
      </c>
      <c r="B49" s="59">
        <v>71</v>
      </c>
    </row>
    <row r="50" spans="1:2" x14ac:dyDescent="0.2">
      <c r="A50" s="54" t="s">
        <v>682</v>
      </c>
      <c r="B50" s="57">
        <v>72</v>
      </c>
    </row>
    <row r="51" spans="1:2" x14ac:dyDescent="0.2">
      <c r="A51" s="56" t="s">
        <v>613</v>
      </c>
      <c r="B51" s="59">
        <v>73</v>
      </c>
    </row>
    <row r="52" spans="1:2" x14ac:dyDescent="0.2">
      <c r="A52" s="54" t="s">
        <v>928</v>
      </c>
      <c r="B52" s="57">
        <v>74</v>
      </c>
    </row>
    <row r="53" spans="1:2" x14ac:dyDescent="0.2">
      <c r="A53" s="56" t="s">
        <v>511</v>
      </c>
      <c r="B53" s="59">
        <v>75</v>
      </c>
    </row>
    <row r="54" spans="1:2" x14ac:dyDescent="0.2">
      <c r="A54" s="54" t="s">
        <v>639</v>
      </c>
      <c r="B54" s="57">
        <v>76</v>
      </c>
    </row>
    <row r="55" spans="1:2" x14ac:dyDescent="0.2">
      <c r="A55" s="56" t="s">
        <v>699</v>
      </c>
      <c r="B55" s="59">
        <v>77</v>
      </c>
    </row>
    <row r="56" spans="1:2" x14ac:dyDescent="0.2">
      <c r="A56" s="54" t="s">
        <v>960</v>
      </c>
      <c r="B56" s="57">
        <v>78</v>
      </c>
    </row>
    <row r="57" spans="1:2" x14ac:dyDescent="0.2">
      <c r="A57" s="56" t="s">
        <v>1117</v>
      </c>
      <c r="B57" s="59">
        <v>79</v>
      </c>
    </row>
    <row r="58" spans="1:2" x14ac:dyDescent="0.2">
      <c r="A58" s="54" t="s">
        <v>924</v>
      </c>
      <c r="B58" s="57">
        <v>80</v>
      </c>
    </row>
    <row r="59" spans="1:2" x14ac:dyDescent="0.2">
      <c r="A59" s="56" t="s">
        <v>677</v>
      </c>
      <c r="B59" s="59">
        <v>81</v>
      </c>
    </row>
    <row r="60" spans="1:2" x14ac:dyDescent="0.2">
      <c r="A60" s="54" t="s">
        <v>919</v>
      </c>
      <c r="B60" s="57">
        <v>82</v>
      </c>
    </row>
    <row r="61" spans="1:2" x14ac:dyDescent="0.2">
      <c r="A61" s="56" t="s">
        <v>609</v>
      </c>
      <c r="B61" s="59">
        <v>83</v>
      </c>
    </row>
    <row r="62" spans="1:2" x14ac:dyDescent="0.2">
      <c r="A62" s="54" t="s">
        <v>1057</v>
      </c>
      <c r="B62" s="57">
        <v>84</v>
      </c>
    </row>
    <row r="63" spans="1:2" x14ac:dyDescent="0.2">
      <c r="A63" s="56" t="s">
        <v>935</v>
      </c>
      <c r="B63" s="59">
        <v>87</v>
      </c>
    </row>
    <row r="64" spans="1:2" x14ac:dyDescent="0.2">
      <c r="A64" s="54" t="s">
        <v>1046</v>
      </c>
      <c r="B64" s="57">
        <v>42</v>
      </c>
    </row>
    <row r="65" spans="1:2" x14ac:dyDescent="0.2">
      <c r="A65" s="56" t="s">
        <v>908</v>
      </c>
      <c r="B65" s="59">
        <v>45</v>
      </c>
    </row>
    <row r="66" spans="1:2" x14ac:dyDescent="0.2">
      <c r="A66" s="54" t="s">
        <v>655</v>
      </c>
      <c r="B66" s="57">
        <v>53</v>
      </c>
    </row>
    <row r="67" spans="1:2" x14ac:dyDescent="0.2">
      <c r="A67" s="56" t="s">
        <v>1564</v>
      </c>
      <c r="B67" s="59">
        <v>54</v>
      </c>
    </row>
    <row r="68" spans="1:2" x14ac:dyDescent="0.2">
      <c r="A68" s="54" t="s">
        <v>849</v>
      </c>
      <c r="B68" s="57">
        <v>86</v>
      </c>
    </row>
    <row r="69" spans="1:2" x14ac:dyDescent="0.2">
      <c r="A69" s="56" t="s">
        <v>971</v>
      </c>
      <c r="B69" s="59">
        <v>56</v>
      </c>
    </row>
    <row r="70" spans="1:2" x14ac:dyDescent="0.2">
      <c r="A70" s="54" t="s">
        <v>989</v>
      </c>
      <c r="B70" s="57">
        <v>57</v>
      </c>
    </row>
    <row r="71" spans="1:2" x14ac:dyDescent="0.2">
      <c r="A71" s="56" t="s">
        <v>592</v>
      </c>
      <c r="B71" s="59">
        <v>88</v>
      </c>
    </row>
    <row r="72" spans="1:2" x14ac:dyDescent="0.2">
      <c r="A72" s="54" t="s">
        <v>754</v>
      </c>
      <c r="B72" s="57">
        <v>85</v>
      </c>
    </row>
    <row r="73" spans="1:2" x14ac:dyDescent="0.2">
      <c r="A73" s="56" t="s">
        <v>862</v>
      </c>
      <c r="B73" s="59">
        <v>58</v>
      </c>
    </row>
    <row r="74" spans="1:2" x14ac:dyDescent="0.2">
      <c r="A74" s="54" t="s">
        <v>1565</v>
      </c>
      <c r="B74" s="57">
        <v>55</v>
      </c>
    </row>
    <row r="75" spans="1:2" x14ac:dyDescent="0.2">
      <c r="A75" s="56" t="s">
        <v>1566</v>
      </c>
      <c r="B75" s="59">
        <v>62</v>
      </c>
    </row>
    <row r="76" spans="1:2" x14ac:dyDescent="0.2">
      <c r="A76" s="54" t="s">
        <v>1567</v>
      </c>
      <c r="B76" s="57">
        <v>63</v>
      </c>
    </row>
    <row r="77" spans="1:2" x14ac:dyDescent="0.2">
      <c r="A77" s="56" t="s">
        <v>978</v>
      </c>
      <c r="B77" s="59">
        <v>49</v>
      </c>
    </row>
    <row r="78" spans="1:2" x14ac:dyDescent="0.2">
      <c r="A78" s="54" t="s">
        <v>627</v>
      </c>
      <c r="B78" s="57">
        <v>94</v>
      </c>
    </row>
    <row r="79" spans="1:2" x14ac:dyDescent="0.2">
      <c r="A79" s="56" t="s">
        <v>1568</v>
      </c>
      <c r="B79" s="59">
        <v>92</v>
      </c>
    </row>
    <row r="80" spans="1:2" x14ac:dyDescent="0.2">
      <c r="A80" s="54" t="s">
        <v>940</v>
      </c>
      <c r="B80" s="57">
        <v>64</v>
      </c>
    </row>
    <row r="81" spans="1:2" x14ac:dyDescent="0.2">
      <c r="A81" s="56" t="s">
        <v>766</v>
      </c>
      <c r="B81" s="59">
        <v>90</v>
      </c>
    </row>
    <row r="82" spans="1:2" x14ac:dyDescent="0.2">
      <c r="A82" s="54" t="s">
        <v>773</v>
      </c>
      <c r="B82" s="57">
        <v>93</v>
      </c>
    </row>
    <row r="83" spans="1:2" x14ac:dyDescent="0.2">
      <c r="A83" s="62" t="s">
        <v>1556</v>
      </c>
      <c r="B83" s="63">
        <v>95</v>
      </c>
    </row>
    <row r="84" spans="1:2" x14ac:dyDescent="0.2">
      <c r="A84" s="54" t="s">
        <v>1573</v>
      </c>
      <c r="B84" s="57">
        <v>59</v>
      </c>
    </row>
    <row r="85" spans="1:2" x14ac:dyDescent="0.2">
      <c r="A85" s="54" t="s">
        <v>1585</v>
      </c>
      <c r="B85" s="57">
        <v>67</v>
      </c>
    </row>
    <row r="86" spans="1:2" x14ac:dyDescent="0.2">
      <c r="A86" s="54" t="s">
        <v>1588</v>
      </c>
      <c r="B86" s="57">
        <v>69</v>
      </c>
    </row>
    <row r="87" spans="1:2" x14ac:dyDescent="0.2">
      <c r="A87" s="54" t="s">
        <v>1590</v>
      </c>
      <c r="B87" s="57">
        <v>68</v>
      </c>
    </row>
    <row r="88" spans="1:2" x14ac:dyDescent="0.2">
      <c r="A88" s="54" t="s">
        <v>1577</v>
      </c>
      <c r="B88" s="57">
        <v>60</v>
      </c>
    </row>
    <row r="89" spans="1:2" x14ac:dyDescent="0.2">
      <c r="A89" s="54" t="s">
        <v>1587</v>
      </c>
      <c r="B89" s="57">
        <v>66</v>
      </c>
    </row>
    <row r="90" spans="1:2" x14ac:dyDescent="0.2">
      <c r="A90" s="54" t="s">
        <v>1579</v>
      </c>
      <c r="B90" s="57">
        <v>61</v>
      </c>
    </row>
    <row r="91" spans="1:2" x14ac:dyDescent="0.2">
      <c r="A91" s="54" t="s">
        <v>1594</v>
      </c>
      <c r="B91" s="57">
        <v>65</v>
      </c>
    </row>
    <row r="92" spans="1:2" x14ac:dyDescent="0.2">
      <c r="A92" s="54"/>
      <c r="B92" s="57"/>
    </row>
    <row r="93" spans="1:2" x14ac:dyDescent="0.2">
      <c r="A93" s="62"/>
      <c r="B93" s="6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Liste Effectif</vt:lpstr>
      <vt:lpstr>DMPP</vt:lpstr>
      <vt:lpstr>Table finale</vt:lpstr>
      <vt:lpstr>Corres</vt:lpstr>
      <vt:lpstr>DMPP 2</vt:lpstr>
      <vt:lpstr>Code 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3638</dc:creator>
  <cp:lastModifiedBy>Toavina  Andriamparany</cp:lastModifiedBy>
  <dcterms:created xsi:type="dcterms:W3CDTF">2019-05-22T12:28:10Z</dcterms:created>
  <dcterms:modified xsi:type="dcterms:W3CDTF">2020-09-17T07:17:36Z</dcterms:modified>
</cp:coreProperties>
</file>