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ion\Semester7\CommunicationProject\LCCN-QUIC-Spin-Bit\QRE\200KB request 100ms delay log\"/>
    </mc:Choice>
  </mc:AlternateContent>
  <xr:revisionPtr revIDLastSave="0" documentId="13_ncr:1_{E7208691-4FBC-44E7-8DB8-D1C9A94438C1}" xr6:coauthVersionLast="47" xr6:coauthVersionMax="47" xr10:uidLastSave="{00000000-0000-0000-0000-000000000000}"/>
  <bookViews>
    <workbookView xWindow="-108" yWindow="-108" windowWidth="23256" windowHeight="12576" xr2:uid="{AB6AD377-0B89-4236-984F-99EE797705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4" i="1"/>
  <c r="G7" i="1"/>
  <c r="G6" i="1"/>
  <c r="G5" i="1"/>
  <c r="G4" i="1"/>
  <c r="G37" i="1"/>
  <c r="G36" i="1"/>
  <c r="E35" i="1"/>
  <c r="E36" i="1"/>
  <c r="E37" i="1"/>
  <c r="E34" i="1"/>
  <c r="E6" i="1"/>
  <c r="E7" i="1"/>
  <c r="E5" i="1"/>
  <c r="E4" i="1"/>
</calcChain>
</file>

<file path=xl/sharedStrings.xml><?xml version="1.0" encoding="utf-8"?>
<sst xmlns="http://schemas.openxmlformats.org/spreadsheetml/2006/main" count="18" uniqueCount="13">
  <si>
    <t>Wireshark edges S2C</t>
  </si>
  <si>
    <t>QRE S2C</t>
  </si>
  <si>
    <t>Wireshark</t>
  </si>
  <si>
    <t>QRE C2S</t>
  </si>
  <si>
    <t>Wireshark edges C2S</t>
  </si>
  <si>
    <t>client qlog</t>
  </si>
  <si>
    <t>server qlog</t>
  </si>
  <si>
    <t>capture times</t>
  </si>
  <si>
    <t>adjust to qlog times</t>
  </si>
  <si>
    <t>Wireshark Initial</t>
  </si>
  <si>
    <t>qlog initial</t>
  </si>
  <si>
    <t>Wireshark initial</t>
  </si>
  <si>
    <t>Extend: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</si>
</sst>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Sheet1!$G$4:$G$8</c:f>
              <c:numCache>
                <c:formatCode>General</c:formatCode>
                <c:ptCount val="5"/>
                <c:pt idx="0">
                  <c:v>351.93899999999871</c:v>
                </c:pt>
                <c:pt idx="1">
                  <c:v>491.4250000000003</c:v>
                </c:pt>
                <c:pt idx="2">
                  <c:v>609.88199999999961</c:v>
                </c:pt>
                <c:pt idx="3">
                  <c:v>752.41900000000044</c:v>
                </c:pt>
                <c:pt idx="4">
                  <c:v>818.59</c:v>
                </c:pt>
              </c:numCache>
            </c:numRef>
          </c:xVal>
          <c:yVal>
            <c:numRef>
              <c:f>Sheet1!$E$4:$E$8</c:f>
              <c:numCache>
                <c:formatCode>General</c:formatCode>
                <c:ptCount val="5"/>
                <c:pt idx="0">
                  <c:v>202.20899999999986</c:v>
                </c:pt>
                <c:pt idx="1">
                  <c:v>139.48600000000155</c:v>
                </c:pt>
                <c:pt idx="2">
                  <c:v>118.45699999999937</c:v>
                </c:pt>
                <c:pt idx="3">
                  <c:v>142.5370000000008</c:v>
                </c:pt>
                <c:pt idx="4">
                  <c:v>142.53700000000001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85-4ECC-A7A8-FC433BA20760}"/>
            </c:ext>
          </c:extLst>
        </c:ser>
        <c:ser>
          <c:idx val="1"/>
          <c:order val="1"/>
          <c:tx>
            <c:v>qlog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Sheet1!$J$4:$J$29</c:f>
              <c:numCache>
                <c:formatCode>General</c:formatCode>
                <c:ptCount val="26"/>
                <c:pt idx="0">
                  <c:v>158.58000000000001</c:v>
                </c:pt>
                <c:pt idx="1">
                  <c:v>227.19</c:v>
                </c:pt>
                <c:pt idx="2">
                  <c:v>349.59</c:v>
                </c:pt>
                <c:pt idx="3">
                  <c:v>370.76</c:v>
                </c:pt>
                <c:pt idx="4">
                  <c:v>380.22</c:v>
                </c:pt>
                <c:pt idx="5">
                  <c:v>397.7</c:v>
                </c:pt>
                <c:pt idx="6">
                  <c:v>414.34</c:v>
                </c:pt>
                <c:pt idx="7">
                  <c:v>431.92</c:v>
                </c:pt>
                <c:pt idx="8">
                  <c:v>488.89</c:v>
                </c:pt>
                <c:pt idx="9">
                  <c:v>504.69</c:v>
                </c:pt>
                <c:pt idx="10">
                  <c:v>521.53</c:v>
                </c:pt>
                <c:pt idx="11">
                  <c:v>538.97</c:v>
                </c:pt>
                <c:pt idx="12">
                  <c:v>565.96</c:v>
                </c:pt>
                <c:pt idx="13">
                  <c:v>578.88</c:v>
                </c:pt>
                <c:pt idx="14">
                  <c:v>624.32000000000005</c:v>
                </c:pt>
                <c:pt idx="15">
                  <c:v>630.94000000000005</c:v>
                </c:pt>
                <c:pt idx="16">
                  <c:v>645.98</c:v>
                </c:pt>
                <c:pt idx="17">
                  <c:v>668</c:v>
                </c:pt>
                <c:pt idx="18">
                  <c:v>683.65</c:v>
                </c:pt>
                <c:pt idx="19">
                  <c:v>695.28</c:v>
                </c:pt>
                <c:pt idx="20">
                  <c:v>714.49</c:v>
                </c:pt>
                <c:pt idx="21">
                  <c:v>755.33</c:v>
                </c:pt>
                <c:pt idx="22">
                  <c:v>773.15</c:v>
                </c:pt>
                <c:pt idx="23">
                  <c:v>793.31</c:v>
                </c:pt>
                <c:pt idx="24">
                  <c:v>807.41</c:v>
                </c:pt>
                <c:pt idx="25">
                  <c:v>818.59</c:v>
                </c:pt>
              </c:numCache>
            </c:numRef>
          </c:xVal>
          <c:yVal>
            <c:numRef>
              <c:f>Sheet1!$I$4:$I$29</c:f>
              <c:numCache>
                <c:formatCode>General</c:formatCode>
                <c:ptCount val="26"/>
                <c:pt idx="0">
                  <c:v>150.55000000000001</c:v>
                </c:pt>
                <c:pt idx="1">
                  <c:v>194.23500000000001</c:v>
                </c:pt>
                <c:pt idx="2">
                  <c:v>119.627</c:v>
                </c:pt>
                <c:pt idx="3">
                  <c:v>125.803</c:v>
                </c:pt>
                <c:pt idx="4">
                  <c:v>120.88200000000001</c:v>
                </c:pt>
                <c:pt idx="5">
                  <c:v>123.94499999999999</c:v>
                </c:pt>
                <c:pt idx="6">
                  <c:v>126.074</c:v>
                </c:pt>
                <c:pt idx="7">
                  <c:v>129.15299999999999</c:v>
                </c:pt>
                <c:pt idx="8">
                  <c:v>117.874</c:v>
                </c:pt>
                <c:pt idx="9">
                  <c:v>124.294</c:v>
                </c:pt>
                <c:pt idx="10">
                  <c:v>115.34099999999999</c:v>
                </c:pt>
                <c:pt idx="11">
                  <c:v>117.08199999999999</c:v>
                </c:pt>
                <c:pt idx="12">
                  <c:v>127.619</c:v>
                </c:pt>
                <c:pt idx="13">
                  <c:v>119.259</c:v>
                </c:pt>
                <c:pt idx="14">
                  <c:v>129.19</c:v>
                </c:pt>
                <c:pt idx="15">
                  <c:v>115.29300000000001</c:v>
                </c:pt>
                <c:pt idx="16">
                  <c:v>124.297</c:v>
                </c:pt>
                <c:pt idx="17">
                  <c:v>125.5</c:v>
                </c:pt>
                <c:pt idx="18">
                  <c:v>127.134</c:v>
                </c:pt>
                <c:pt idx="19">
                  <c:v>119.17400000000001</c:v>
                </c:pt>
                <c:pt idx="20">
                  <c:v>116.117</c:v>
                </c:pt>
                <c:pt idx="21">
                  <c:v>130.78299999999999</c:v>
                </c:pt>
                <c:pt idx="22">
                  <c:v>124.694</c:v>
                </c:pt>
                <c:pt idx="23">
                  <c:v>125.10899999999999</c:v>
                </c:pt>
                <c:pt idx="24">
                  <c:v>123.5</c:v>
                </c:pt>
                <c:pt idx="25">
                  <c:v>118.556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5-4ECC-A7A8-FC433BA20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169344"/>
        <c:axId val="1844782608"/>
      </c:scatterChart>
      <c:valAx>
        <c:axId val="1836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started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44782608"/>
        <c:crosses val="autoZero"/>
        <c:crossBetween val="midCat"/>
      </c:valAx>
      <c:valAx>
        <c:axId val="18447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3616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Sheet1!$G$34:$G$37</c:f>
              <c:numCache>
                <c:formatCode>General</c:formatCode>
                <c:ptCount val="4"/>
                <c:pt idx="0">
                  <c:v>358.95800000000179</c:v>
                </c:pt>
                <c:pt idx="1">
                  <c:v>498.68800000000192</c:v>
                </c:pt>
                <c:pt idx="2">
                  <c:v>633.62100000000214</c:v>
                </c:pt>
                <c:pt idx="3">
                  <c:v>764.37599999999918</c:v>
                </c:pt>
              </c:numCache>
            </c:numRef>
          </c:xVal>
          <c:yVal>
            <c:numRef>
              <c:f>Sheet1!$E$34:$E$37</c:f>
              <c:numCache>
                <c:formatCode>General</c:formatCode>
                <c:ptCount val="4"/>
                <c:pt idx="0">
                  <c:v>130.4690000000015</c:v>
                </c:pt>
                <c:pt idx="1">
                  <c:v>139.73000000000013</c:v>
                </c:pt>
                <c:pt idx="2">
                  <c:v>134.93300000000019</c:v>
                </c:pt>
                <c:pt idx="3">
                  <c:v>130.75499999999707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C-4E6E-BD6E-75FC7D92329A}"/>
            </c:ext>
          </c:extLst>
        </c:ser>
        <c:ser>
          <c:idx val="1"/>
          <c:order val="1"/>
          <c:tx>
            <c:v>qlog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Sheet1!$K$34:$K$37</c:f>
              <c:numCache>
                <c:formatCode>General</c:formatCode>
                <c:ptCount val="4"/>
                <c:pt idx="0">
                  <c:v>154.61000000000001</c:v>
                </c:pt>
                <c:pt idx="1">
                  <c:v>357.29</c:v>
                </c:pt>
                <c:pt idx="2">
                  <c:v>357.91</c:v>
                </c:pt>
                <c:pt idx="3">
                  <c:v>764.37599999999998</c:v>
                </c:pt>
              </c:numCache>
            </c:numRef>
          </c:xVal>
          <c:yVal>
            <c:numRef>
              <c:f>Sheet1!$J$34:$J$37</c:f>
              <c:numCache>
                <c:formatCode>General</c:formatCode>
                <c:ptCount val="4"/>
                <c:pt idx="0">
                  <c:v>141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C-4E6E-BD6E-75FC7D92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47088"/>
        <c:axId val="1999547504"/>
      </c:scatterChart>
      <c:valAx>
        <c:axId val="19995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since connection started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504"/>
        <c:crosses val="autoZero"/>
        <c:crossBetween val="midCat"/>
      </c:valAx>
      <c:valAx>
        <c:axId val="199954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RTT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99954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80682</xdr:rowOff>
    </xdr:from>
    <xdr:to>
      <xdr:col>20</xdr:col>
      <xdr:colOff>76200</xdr:colOff>
      <xdr:row>18</xdr:row>
      <xdr:rowOff>134470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501BE6-FF49-49C9-A6AC-C2ABF3C7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479612</xdr:colOff>
      <xdr:row>28</xdr:row>
      <xdr:rowOff>8965</xdr:rowOff>
    </xdr:from>
    <xdr:to>
      <xdr:col>20</xdr:col>
      <xdr:colOff>174812</xdr:colOff>
      <xdr:row>43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A8C6F-E58B-44B2-AFCD-8364CF777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7D64-3B7B-46C2-BC7F-5684721812EC}">
  <dimension ref="A3:K41"/>
  <sheetViews>
    <sheetView tabSelected="1" topLeftCell="A19" zoomScale="85" zoomScaleNormal="85" workbookViewId="0">
      <selection activeCell="S21" sqref="S21"/>
    </sheetView>
  </sheetViews>
  <sheetFormatPr defaultRowHeight="14.4" x14ac:dyDescent="0.3"/>
  <sheetData>
    <row r="3" spans="1:10" x14ac:dyDescent="0.3">
      <c r="D3" t="s">
        <v>1</v>
      </c>
      <c r="E3" t="s">
        <v>2</v>
      </c>
      <c r="F3" t="s">
        <v>7</v>
      </c>
      <c r="G3" t="s">
        <v>8</v>
      </c>
      <c r="I3" t="s">
        <v>6</v>
      </c>
    </row>
    <row r="4" spans="1:10" x14ac:dyDescent="0.3">
      <c r="D4">
        <v>202.209</v>
      </c>
      <c r="E4">
        <f>(F4-A19)*1000</f>
        <v>202.20899999999986</v>
      </c>
      <c r="F4">
        <v>18.278486999999998</v>
      </c>
      <c r="G4">
        <f>(F4-D11)*1000+F11</f>
        <v>351.93899999999871</v>
      </c>
      <c r="I4">
        <v>150.55000000000001</v>
      </c>
      <c r="J4">
        <v>158.58000000000001</v>
      </c>
    </row>
    <row r="5" spans="1:10" x14ac:dyDescent="0.3">
      <c r="D5">
        <v>139.48599999999999</v>
      </c>
      <c r="E5">
        <f>(F5-F4)*1000</f>
        <v>139.48600000000155</v>
      </c>
      <c r="F5">
        <v>18.417973</v>
      </c>
      <c r="G5">
        <f>(F5-D11)*1000+F11</f>
        <v>491.4250000000003</v>
      </c>
      <c r="I5">
        <v>194.23500000000001</v>
      </c>
      <c r="J5">
        <v>227.19</v>
      </c>
    </row>
    <row r="6" spans="1:10" x14ac:dyDescent="0.3">
      <c r="D6">
        <v>118.45699999999999</v>
      </c>
      <c r="E6">
        <f>(F6-F5)*1000</f>
        <v>118.45699999999937</v>
      </c>
      <c r="F6">
        <v>18.536429999999999</v>
      </c>
      <c r="G6">
        <f>(F6-D11)*1000+F11</f>
        <v>609.88199999999961</v>
      </c>
      <c r="I6">
        <v>119.627</v>
      </c>
      <c r="J6">
        <v>349.59</v>
      </c>
    </row>
    <row r="7" spans="1:10" x14ac:dyDescent="0.3">
      <c r="D7">
        <v>142.53700000000001</v>
      </c>
      <c r="E7">
        <f>(F7-F6)*1000</f>
        <v>142.5370000000008</v>
      </c>
      <c r="F7">
        <v>18.678967</v>
      </c>
      <c r="G7">
        <f>(F7-D11)*1000+F11</f>
        <v>752.41900000000044</v>
      </c>
      <c r="I7">
        <v>125.803</v>
      </c>
      <c r="J7">
        <v>370.76</v>
      </c>
    </row>
    <row r="8" spans="1:10" x14ac:dyDescent="0.3">
      <c r="C8" t="s">
        <v>12</v>
      </c>
      <c r="E8">
        <v>142.53700000000001</v>
      </c>
      <c r="G8">
        <v>818.59</v>
      </c>
      <c r="I8">
        <v>120.88200000000001</v>
      </c>
      <c r="J8">
        <v>380.22</v>
      </c>
    </row>
    <row r="9" spans="1:10" x14ac:dyDescent="0.3">
      <c r="I9">
        <v>123.94499999999999</v>
      </c>
      <c r="J9">
        <v>397.7</v>
      </c>
    </row>
    <row r="10" spans="1:10" x14ac:dyDescent="0.3">
      <c r="D10" t="s">
        <v>11</v>
      </c>
      <c r="F10" t="s">
        <v>10</v>
      </c>
      <c r="I10">
        <v>126.074</v>
      </c>
      <c r="J10">
        <v>414.34</v>
      </c>
    </row>
    <row r="11" spans="1:10" x14ac:dyDescent="0.3">
      <c r="D11">
        <v>17.927318</v>
      </c>
      <c r="F11">
        <v>0.77</v>
      </c>
      <c r="I11">
        <v>129.15299999999999</v>
      </c>
      <c r="J11">
        <v>431.92</v>
      </c>
    </row>
    <row r="12" spans="1:10" x14ac:dyDescent="0.3">
      <c r="I12">
        <v>117.874</v>
      </c>
      <c r="J12">
        <v>488.89</v>
      </c>
    </row>
    <row r="13" spans="1:10" x14ac:dyDescent="0.3">
      <c r="I13">
        <v>124.294</v>
      </c>
      <c r="J13">
        <v>504.69</v>
      </c>
    </row>
    <row r="14" spans="1:10" x14ac:dyDescent="0.3">
      <c r="A14" t="s">
        <v>4</v>
      </c>
      <c r="I14">
        <v>115.34099999999999</v>
      </c>
      <c r="J14">
        <v>521.53</v>
      </c>
    </row>
    <row r="15" spans="1:10" x14ac:dyDescent="0.3">
      <c r="A15">
        <v>18.151287</v>
      </c>
      <c r="I15">
        <v>117.08199999999999</v>
      </c>
      <c r="J15">
        <v>538.97</v>
      </c>
    </row>
    <row r="16" spans="1:10" x14ac:dyDescent="0.3">
      <c r="I16">
        <v>127.619</v>
      </c>
      <c r="J16">
        <v>565.96</v>
      </c>
    </row>
    <row r="17" spans="1:10" x14ac:dyDescent="0.3">
      <c r="I17">
        <v>119.259</v>
      </c>
      <c r="J17">
        <v>578.88</v>
      </c>
    </row>
    <row r="18" spans="1:10" x14ac:dyDescent="0.3">
      <c r="A18" t="s">
        <v>0</v>
      </c>
      <c r="I18">
        <v>129.19</v>
      </c>
      <c r="J18">
        <v>624.32000000000005</v>
      </c>
    </row>
    <row r="19" spans="1:10" x14ac:dyDescent="0.3">
      <c r="A19">
        <v>18.076277999999999</v>
      </c>
      <c r="I19">
        <v>115.29300000000001</v>
      </c>
      <c r="J19">
        <v>630.94000000000005</v>
      </c>
    </row>
    <row r="20" spans="1:10" x14ac:dyDescent="0.3">
      <c r="I20">
        <v>124.297</v>
      </c>
      <c r="J20">
        <v>645.98</v>
      </c>
    </row>
    <row r="21" spans="1:10" x14ac:dyDescent="0.3">
      <c r="I21">
        <v>125.5</v>
      </c>
      <c r="J21">
        <v>668</v>
      </c>
    </row>
    <row r="22" spans="1:10" x14ac:dyDescent="0.3">
      <c r="I22">
        <v>127.134</v>
      </c>
      <c r="J22">
        <v>683.65</v>
      </c>
    </row>
    <row r="23" spans="1:10" x14ac:dyDescent="0.3">
      <c r="I23">
        <v>119.17400000000001</v>
      </c>
      <c r="J23">
        <v>695.28</v>
      </c>
    </row>
    <row r="24" spans="1:10" x14ac:dyDescent="0.3">
      <c r="I24">
        <v>116.117</v>
      </c>
      <c r="J24">
        <v>714.49</v>
      </c>
    </row>
    <row r="25" spans="1:10" x14ac:dyDescent="0.3">
      <c r="I25">
        <v>130.78299999999999</v>
      </c>
      <c r="J25">
        <v>755.33</v>
      </c>
    </row>
    <row r="26" spans="1:10" x14ac:dyDescent="0.3">
      <c r="I26">
        <v>124.694</v>
      </c>
      <c r="J26">
        <v>773.15</v>
      </c>
    </row>
    <row r="27" spans="1:10" x14ac:dyDescent="0.3">
      <c r="I27">
        <v>125.10899999999999</v>
      </c>
      <c r="J27">
        <v>793.31</v>
      </c>
    </row>
    <row r="28" spans="1:10" x14ac:dyDescent="0.3">
      <c r="I28">
        <v>123.5</v>
      </c>
      <c r="J28">
        <v>807.41</v>
      </c>
    </row>
    <row r="29" spans="1:10" x14ac:dyDescent="0.3">
      <c r="I29">
        <v>118.556</v>
      </c>
      <c r="J29">
        <v>818.59</v>
      </c>
    </row>
    <row r="33" spans="4:11" x14ac:dyDescent="0.3">
      <c r="D33" t="s">
        <v>3</v>
      </c>
      <c r="E33" t="s">
        <v>2</v>
      </c>
      <c r="F33" t="s">
        <v>7</v>
      </c>
      <c r="G33" t="s">
        <v>8</v>
      </c>
      <c r="J33" t="s">
        <v>5</v>
      </c>
    </row>
    <row r="34" spans="4:11" x14ac:dyDescent="0.3">
      <c r="D34">
        <v>130.46899999999999</v>
      </c>
      <c r="E34">
        <f>(F34-A15)*1000</f>
        <v>130.4690000000015</v>
      </c>
      <c r="F34">
        <v>18.281756000000001</v>
      </c>
      <c r="G34">
        <f>(F34-D41)*1000+F41</f>
        <v>358.95800000000179</v>
      </c>
      <c r="J34">
        <v>141</v>
      </c>
      <c r="K34">
        <v>154.61000000000001</v>
      </c>
    </row>
    <row r="35" spans="4:11" x14ac:dyDescent="0.3">
      <c r="D35">
        <v>139.72999999999999</v>
      </c>
      <c r="E35">
        <f>(F35-F34)*1000</f>
        <v>139.73000000000013</v>
      </c>
      <c r="F35">
        <v>18.421486000000002</v>
      </c>
      <c r="G35">
        <f>(F35-D41)*1000+F41</f>
        <v>498.68800000000192</v>
      </c>
      <c r="J35">
        <v>125</v>
      </c>
      <c r="K35">
        <v>357.29</v>
      </c>
    </row>
    <row r="36" spans="4:11" x14ac:dyDescent="0.3">
      <c r="D36">
        <v>134.93299999999999</v>
      </c>
      <c r="E36">
        <f>(F36-F35)*1000</f>
        <v>134.93300000000019</v>
      </c>
      <c r="F36">
        <v>18.556419000000002</v>
      </c>
      <c r="G36">
        <f>(F36-D41)*1000+F41</f>
        <v>633.62100000000214</v>
      </c>
      <c r="J36">
        <v>125</v>
      </c>
      <c r="K36">
        <v>357.91</v>
      </c>
    </row>
    <row r="37" spans="4:11" x14ac:dyDescent="0.3">
      <c r="D37">
        <v>130.755</v>
      </c>
      <c r="E37">
        <f>(F37-F36)*1000</f>
        <v>130.75499999999707</v>
      </c>
      <c r="F37">
        <v>18.687173999999999</v>
      </c>
      <c r="G37">
        <f>(F37-D41)*1000+F41</f>
        <v>764.37599999999918</v>
      </c>
      <c r="I37" t="s">
        <v>12</v>
      </c>
      <c r="J37">
        <v>125</v>
      </c>
      <c r="K37">
        <v>764.37599999999998</v>
      </c>
    </row>
    <row r="40" spans="4:11" x14ac:dyDescent="0.3">
      <c r="D40" t="s">
        <v>9</v>
      </c>
      <c r="F40" t="s">
        <v>10</v>
      </c>
    </row>
    <row r="41" spans="4:11" x14ac:dyDescent="0.3">
      <c r="D41">
        <v>17.927318</v>
      </c>
      <c r="F41">
        <v>4.5199999999999996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2022-01-26T17:07:09Z</dcterms:created>
  <dcterms:modified xsi:type="dcterms:W3CDTF">2022-01-31T03:10:25Z</dcterms:modified>
</cp:coreProperties>
</file>