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sxo\Documents\GitHub\isbr_auto_valid_check\data\"/>
    </mc:Choice>
  </mc:AlternateContent>
  <xr:revisionPtr revIDLastSave="0" documentId="13_ncr:1_{8DF4B412-565A-429C-BF1B-FC265E0EAD3E}" xr6:coauthVersionLast="47" xr6:coauthVersionMax="47" xr10:uidLastSave="{00000000-0000-0000-0000-000000000000}"/>
  <bookViews>
    <workbookView xWindow="19090" yWindow="-110" windowWidth="38620" windowHeight="21100" xr2:uid="{C2B1EACF-4B31-4BD5-A047-0F53EEE3E3CC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D89" i="1"/>
  <c r="D87" i="1"/>
  <c r="D85" i="1"/>
  <c r="D84" i="1"/>
  <c r="D82" i="1"/>
  <c r="D81" i="1"/>
  <c r="D80" i="1"/>
  <c r="D78" i="1"/>
  <c r="D76" i="1"/>
  <c r="D74" i="1"/>
  <c r="D73" i="1"/>
  <c r="D71" i="1"/>
  <c r="D88" i="1"/>
  <c r="D86" i="1"/>
  <c r="D83" i="1"/>
  <c r="D79" i="1"/>
  <c r="D77" i="1"/>
  <c r="D75" i="1"/>
  <c r="D72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</calcChain>
</file>

<file path=xl/sharedStrings.xml><?xml version="1.0" encoding="utf-8"?>
<sst xmlns="http://schemas.openxmlformats.org/spreadsheetml/2006/main" count="669" uniqueCount="217">
  <si>
    <t>registerationNumber</t>
    <phoneticPr fontId="2" type="noConversion"/>
  </si>
  <si>
    <t>name</t>
    <phoneticPr fontId="2" type="noConversion"/>
  </si>
  <si>
    <t>institution</t>
    <phoneticPr fontId="2" type="noConversion"/>
  </si>
  <si>
    <t>passNum</t>
    <phoneticPr fontId="2" type="noConversion"/>
  </si>
  <si>
    <t>certificateName</t>
    <phoneticPr fontId="2" type="noConversion"/>
  </si>
  <si>
    <t>result</t>
    <phoneticPr fontId="2" type="noConversion"/>
  </si>
  <si>
    <t>subs</t>
    <phoneticPr fontId="2" type="noConversion"/>
  </si>
  <si>
    <t>date</t>
    <phoneticPr fontId="2" type="noConversion"/>
  </si>
  <si>
    <t>birth</t>
    <phoneticPr fontId="2" type="noConversion"/>
  </si>
  <si>
    <t>error</t>
    <phoneticPr fontId="2" type="noConversion"/>
  </si>
  <si>
    <r>
      <t xml:space="preserve">현재까지 가능한 institution
: [한국세무사회,대한상공회의소,국사편찬위원회,한국생산성본부,opic,초본,등본, 건강보험자격득실확인서, 정부24관련 ]
※ passnum -&gt; 자격번호 등 진위여부할 때 필요한거
</t>
    </r>
    <r>
      <rPr>
        <b/>
        <sz val="11"/>
        <color rgb="FFFF0000"/>
        <rFont val="맑은 고딕"/>
        <family val="3"/>
        <charset val="129"/>
        <scheme val="minor"/>
      </rPr>
      <t>institution : 가능한 institution만 넣을 것. 다른 거 넣으면 안 됨. 가능한 institution에서만 넣어야됨. 다른 글자 ㄴㄴ</t>
    </r>
    <r>
      <rPr>
        <sz val="11"/>
        <color rgb="FFFFFF00"/>
        <rFont val="맑은 고딕"/>
        <family val="3"/>
        <charset val="129"/>
        <scheme val="minor"/>
      </rPr>
      <t>ㄴ</t>
    </r>
    <r>
      <rPr>
        <sz val="11"/>
        <color theme="1"/>
        <rFont val="맑은 고딕"/>
        <family val="2"/>
        <charset val="129"/>
        <scheme val="minor"/>
      </rPr>
      <t xml:space="preserve">
certificateName : 자격증 or 서류명
단, 한국생산성본부는 birth에 yy.mm.dd 넣어줘야됨</t>
    </r>
    <phoneticPr fontId="1" type="noConversion"/>
  </si>
  <si>
    <t>전산회계 1급</t>
  </si>
  <si>
    <t>전산회계 2급</t>
  </si>
  <si>
    <t>한국세무사회</t>
  </si>
  <si>
    <t>210117017882</t>
  </si>
  <si>
    <t>210107015908</t>
  </si>
  <si>
    <t>2209412846</t>
  </si>
  <si>
    <t>210110004247</t>
  </si>
  <si>
    <t>2108604698</t>
  </si>
  <si>
    <t>2108618232</t>
  </si>
  <si>
    <t>2206135915</t>
  </si>
  <si>
    <t>2106641303</t>
  </si>
  <si>
    <t>2108140351</t>
  </si>
  <si>
    <t>2206114619</t>
  </si>
  <si>
    <t>210100028787</t>
  </si>
  <si>
    <t>2109450431</t>
  </si>
  <si>
    <t>2209333961</t>
  </si>
  <si>
    <t>2109835141</t>
  </si>
  <si>
    <t>2109532518</t>
  </si>
  <si>
    <t>윤은채</t>
  </si>
  <si>
    <t>옥유빈</t>
  </si>
  <si>
    <t>이구슬</t>
  </si>
  <si>
    <t>문찬희</t>
  </si>
  <si>
    <t>남휘은</t>
  </si>
  <si>
    <t>차세영</t>
  </si>
  <si>
    <t>김민규</t>
  </si>
  <si>
    <t>안예솔</t>
  </si>
  <si>
    <t>윤서</t>
  </si>
  <si>
    <t>이완준</t>
  </si>
  <si>
    <t>김용완</t>
  </si>
  <si>
    <t>조근빈</t>
  </si>
  <si>
    <t>김지연</t>
  </si>
  <si>
    <t>박해리</t>
  </si>
  <si>
    <t>A2501018</t>
  </si>
  <si>
    <t>A2501061</t>
  </si>
  <si>
    <t>A2501135</t>
  </si>
  <si>
    <t>A2501172</t>
  </si>
  <si>
    <t>A2501201</t>
  </si>
  <si>
    <t>A2501441</t>
  </si>
  <si>
    <t>A2501453</t>
  </si>
  <si>
    <t>A2501525</t>
  </si>
  <si>
    <t>B2501002</t>
  </si>
  <si>
    <t>B2501024</t>
  </si>
  <si>
    <t>B2501030</t>
  </si>
  <si>
    <t>C2501018</t>
  </si>
  <si>
    <t>C2501023</t>
  </si>
  <si>
    <t>C2501028</t>
  </si>
  <si>
    <t>국사편찬위원회</t>
  </si>
  <si>
    <t>한국사능력검정시험 1급</t>
  </si>
  <si>
    <t>한국사능력검정시험 2급</t>
  </si>
  <si>
    <t>69-112018</t>
  </si>
  <si>
    <t>63-100951</t>
  </si>
  <si>
    <t>51-133177</t>
  </si>
  <si>
    <t>51-251603</t>
  </si>
  <si>
    <t>45-124291</t>
  </si>
  <si>
    <t>48-112508</t>
  </si>
  <si>
    <t>45-103280</t>
  </si>
  <si>
    <t>46-119973</t>
  </si>
  <si>
    <t>49-102926</t>
  </si>
  <si>
    <t>68-104127</t>
  </si>
  <si>
    <t>53-110316</t>
  </si>
  <si>
    <t>31-117408</t>
  </si>
  <si>
    <t>42-121174</t>
  </si>
  <si>
    <t>71-101691</t>
  </si>
  <si>
    <t>51-118623</t>
  </si>
  <si>
    <t>73-105977</t>
  </si>
  <si>
    <t>22-112579</t>
  </si>
  <si>
    <t>32-110566</t>
  </si>
  <si>
    <t>57-100353</t>
  </si>
  <si>
    <t>47-116521</t>
  </si>
  <si>
    <t>57-236682</t>
  </si>
  <si>
    <t>70-105607</t>
  </si>
  <si>
    <t>54-225187</t>
  </si>
  <si>
    <t>51-132562</t>
  </si>
  <si>
    <t>54-102526</t>
  </si>
  <si>
    <t>허정원</t>
  </si>
  <si>
    <t>김양훈</t>
  </si>
  <si>
    <t>최찬용</t>
  </si>
  <si>
    <t>진동화</t>
  </si>
  <si>
    <t>채장원</t>
  </si>
  <si>
    <t>양재홍</t>
  </si>
  <si>
    <t>석주한</t>
  </si>
  <si>
    <t>김강희</t>
  </si>
  <si>
    <t>정세희</t>
  </si>
  <si>
    <t>이병훈</t>
  </si>
  <si>
    <t>지상봉</t>
  </si>
  <si>
    <t>이준혁</t>
  </si>
  <si>
    <t>A2501020</t>
  </si>
  <si>
    <t>A2501025</t>
  </si>
  <si>
    <t>A2501208</t>
  </si>
  <si>
    <t>A2501233</t>
  </si>
  <si>
    <t>A2501244</t>
  </si>
  <si>
    <t>A2501394</t>
  </si>
  <si>
    <t>A2501412</t>
  </si>
  <si>
    <t>A2501509</t>
  </si>
  <si>
    <t>A2501557</t>
  </si>
  <si>
    <t>A2501580</t>
  </si>
  <si>
    <t>A2501590</t>
  </si>
  <si>
    <t>C2501006</t>
  </si>
  <si>
    <t>한국생산성본부</t>
  </si>
  <si>
    <t>ERP 인사 정보관리사 1급(국가공인)</t>
  </si>
  <si>
    <t>ERP 인사 정보관리사 2급(국가공인)</t>
  </si>
  <si>
    <t>ERP 회계 정보관리사 2급 (국가공인)</t>
  </si>
  <si>
    <t>ITQ Master (한글)</t>
  </si>
  <si>
    <t>ITQ Master (엑셀)</t>
  </si>
  <si>
    <t>정보기술자격(ITQ)한글엑셀 A등급</t>
  </si>
  <si>
    <t>ERP 회계 정보관리사 1급 (국가공인)</t>
  </si>
  <si>
    <t>ERP정보관리사 2급</t>
  </si>
  <si>
    <t>EAE1222104794435</t>
  </si>
  <si>
    <t>EA22E16104102217</t>
  </si>
  <si>
    <t>EA21E16104105259</t>
  </si>
  <si>
    <t>EAE2122106900410</t>
  </si>
  <si>
    <t>EAE2222106901731</t>
  </si>
  <si>
    <t>A001-2020651-000972</t>
  </si>
  <si>
    <t>EAE2121103415820</t>
  </si>
  <si>
    <t>EAE2222104797012</t>
  </si>
  <si>
    <t>A001-2021255-001322</t>
  </si>
  <si>
    <t>EAE1122104794352</t>
  </si>
  <si>
    <t>A0012020102001600</t>
  </si>
  <si>
    <t>EAE2121104476717</t>
  </si>
  <si>
    <t>김환휘</t>
  </si>
  <si>
    <t>B2501020</t>
  </si>
  <si>
    <t>A2501502</t>
  </si>
  <si>
    <t>김가희</t>
  </si>
  <si>
    <t>2A9216615300</t>
  </si>
  <si>
    <t>2A1236927497</t>
  </si>
  <si>
    <t>초본</t>
    <phoneticPr fontId="1" type="noConversion"/>
  </si>
  <si>
    <t>성적증명서</t>
    <phoneticPr fontId="1" type="noConversion"/>
  </si>
  <si>
    <t>opic</t>
    <phoneticPr fontId="1" type="noConversion"/>
  </si>
  <si>
    <t>건강보험자격득실확인서</t>
    <phoneticPr fontId="1" type="noConversion"/>
  </si>
  <si>
    <t>졸업증명서</t>
    <phoneticPr fontId="1" type="noConversion"/>
  </si>
  <si>
    <t>1744-7070-1344-1016</t>
  </si>
  <si>
    <t>1744-7095-2189-4560</t>
  </si>
  <si>
    <t>1744-7033-2753-1263</t>
  </si>
  <si>
    <t>1744-7228-7778-7679</t>
  </si>
  <si>
    <t>1744-7166-0142-2794</t>
  </si>
  <si>
    <t>1744-7237-6983-1893</t>
  </si>
  <si>
    <t>1744-7679-9648-0151</t>
  </si>
  <si>
    <t>1744-7680-9338-0636</t>
  </si>
  <si>
    <t>1744-7050-5498-5580</t>
  </si>
  <si>
    <t>1744-7176-6969-1203</t>
  </si>
  <si>
    <t>1744-7630-4915-7436</t>
  </si>
  <si>
    <t>컴퓨터활용능력 1급</t>
  </si>
  <si>
    <t>워드프로세서1급</t>
  </si>
  <si>
    <t>컴퓨터활용능력 2급</t>
  </si>
  <si>
    <t>전산회계운용사2급</t>
  </si>
  <si>
    <t>워드프로세서 단일등급</t>
  </si>
  <si>
    <t>전산회계운용사3급</t>
  </si>
  <si>
    <t>비서3급</t>
  </si>
  <si>
    <t>24-K9-024455</t>
  </si>
  <si>
    <t>21-K9-132641</t>
  </si>
  <si>
    <t>24-K9-016422</t>
  </si>
  <si>
    <t>25-L9-000017</t>
  </si>
  <si>
    <t>18-K9-081588</t>
  </si>
  <si>
    <t>24-K9-014531</t>
  </si>
  <si>
    <t>19-K9-009556</t>
  </si>
  <si>
    <t>24-K9-050463</t>
  </si>
  <si>
    <t>20-K9-031674</t>
  </si>
  <si>
    <t>25-K9-011284</t>
  </si>
  <si>
    <t>25-K9-012585</t>
  </si>
  <si>
    <t>04-K1-001422</t>
  </si>
  <si>
    <t>20-K9-013247</t>
  </si>
  <si>
    <t>25-k9-013593</t>
  </si>
  <si>
    <t>21-K9-009022</t>
  </si>
  <si>
    <t>24-K9-068037</t>
  </si>
  <si>
    <t>15-K9-047202</t>
  </si>
  <si>
    <t>15-I9-023919</t>
  </si>
  <si>
    <t>22-K9-078150</t>
  </si>
  <si>
    <t>18-K9-068979</t>
  </si>
  <si>
    <t>16-I9-007176</t>
  </si>
  <si>
    <t>23-K9-026329</t>
  </si>
  <si>
    <t>19-L9-000549</t>
  </si>
  <si>
    <t>19-K9036185</t>
  </si>
  <si>
    <t>23-K9-021232</t>
  </si>
  <si>
    <t>23-I9-004292</t>
  </si>
  <si>
    <t>23-L9-001259</t>
  </si>
  <si>
    <t>17-I9-013659</t>
  </si>
  <si>
    <t>15-K9-036145</t>
  </si>
  <si>
    <t>16-L1-000415</t>
  </si>
  <si>
    <t>24-K9-036699</t>
  </si>
  <si>
    <t>22-J0-000583</t>
  </si>
  <si>
    <t>20-K9-100898</t>
  </si>
  <si>
    <t>22-L9-000293</t>
  </si>
  <si>
    <t>21-K9-106587</t>
  </si>
  <si>
    <t>22-L9-001705</t>
  </si>
  <si>
    <t>22-K9-007133</t>
  </si>
  <si>
    <t>22-L9-000439</t>
  </si>
  <si>
    <t>대한상공회의소</t>
    <phoneticPr fontId="1" type="noConversion"/>
  </si>
  <si>
    <t>1744-7597-4849-5349</t>
    <phoneticPr fontId="1" type="noConversion"/>
  </si>
  <si>
    <t>1744-7599-6736-0920</t>
    <phoneticPr fontId="1" type="noConversion"/>
  </si>
  <si>
    <t>1741-7029-7375-9411</t>
    <phoneticPr fontId="1" type="noConversion"/>
  </si>
  <si>
    <t>1741-8521-2763-7260</t>
    <phoneticPr fontId="1" type="noConversion"/>
  </si>
  <si>
    <t>1744-7178-5519-3458</t>
    <phoneticPr fontId="1" type="noConversion"/>
  </si>
  <si>
    <t>1744-7177-6693-1315</t>
    <phoneticPr fontId="1" type="noConversion"/>
  </si>
  <si>
    <t>1744-7629-9165-3677</t>
    <phoneticPr fontId="1" type="noConversion"/>
  </si>
  <si>
    <t>1744-7629-0686-3543</t>
    <phoneticPr fontId="1" type="noConversion"/>
  </si>
  <si>
    <t>1744-7247-5649-3610</t>
    <phoneticPr fontId="1" type="noConversion"/>
  </si>
  <si>
    <t>1744-7283-7958-4694</t>
    <phoneticPr fontId="1" type="noConversion"/>
  </si>
  <si>
    <t>1744-7287-3899-0103</t>
    <phoneticPr fontId="1" type="noConversion"/>
  </si>
  <si>
    <t>1744-7139-8823-4207</t>
    <phoneticPr fontId="1" type="noConversion"/>
  </si>
  <si>
    <t>1744-7136-7029-5670</t>
    <phoneticPr fontId="1" type="noConversion"/>
  </si>
  <si>
    <t>1744-7362-7961-0971</t>
    <phoneticPr fontId="1" type="noConversion"/>
  </si>
  <si>
    <t>1744-7360-3235-9146</t>
    <phoneticPr fontId="1" type="noConversion"/>
  </si>
  <si>
    <t>25-I9-000960</t>
    <phoneticPr fontId="1" type="noConversion"/>
  </si>
  <si>
    <t>03-I2-002335</t>
    <phoneticPr fontId="1" type="noConversion"/>
  </si>
  <si>
    <t>22-I9-000388</t>
    <phoneticPr fontId="1" type="noConversion"/>
  </si>
  <si>
    <t>21-I9-002241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</si>
</sst>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color rgb="FFFFFF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 xr:uid="{1D7CD24D-4F22-42EC-BB01-0787593589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sabr.sharepoint.com/sites/insabareun/Shared%20Documents/02_&#51652;&#54665;&#51473;%20Project/06_&#44148;&#49444;&#44540;&#47196;&#51088;&#44277;&#51228;&#54924;/02_'25%20&#51228;1&#52264;%20&#52292;&#50857;/07_&#47732;&#51217;&#49884;&#54744;/04_&#51068;&#48152;&#51649;/08_&#51613;&#48729;&#49436;&#47448;/&#51068;&#48152;&#51649;)&#51613;&#48729;&#49436;&#47448;&#54869;&#51064;&#51088;&#47308;_&#51652;&#50948;&#51312;&#54924;.xlsx" TargetMode="External"/><Relationship Id="rId1" Type="http://schemas.openxmlformats.org/officeDocument/2006/relationships/externalLinkPath" Target="https://insabr.sharepoint.com/sites/insabareun/Shared%20Documents/02_&#51652;&#54665;&#51473;%20Project/06_&#44148;&#49444;&#44540;&#47196;&#51088;&#44277;&#51228;&#54924;/02_'25%20&#51228;1&#52264;%20&#52292;&#50857;/07_&#47732;&#51217;&#49884;&#54744;/04_&#51068;&#48152;&#51649;/08_&#51613;&#48729;&#49436;&#47448;/&#51068;&#48152;&#51649;)&#51613;&#48729;&#49436;&#47448;&#54869;&#51064;&#51088;&#47308;_&#51652;&#50948;&#51312;&#54924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KS\Documents\&#52852;&#52852;&#50724;&#53665;%20&#48155;&#51008;%20&#54028;&#51068;\OCR&#52628;&#52636;_&#44208;&#44284;_&#52572;&#51333;%20(1).xlsx" TargetMode="External"/><Relationship Id="rId1" Type="http://schemas.openxmlformats.org/officeDocument/2006/relationships/externalLinkPath" Target="/Users/LKS/Documents/&#52852;&#52852;&#50724;&#53665;%20&#48155;&#51008;%20&#54028;&#51068;/OCR&#52628;&#52636;_&#44208;&#44284;_&#52572;&#51333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초본, 우대사항"/>
      <sheetName val="자격증"/>
      <sheetName val="학교교육"/>
      <sheetName val="외국어"/>
      <sheetName val="경력사항"/>
      <sheetName val="미제출 서류 목록"/>
    </sheetNames>
    <sheetDataSet>
      <sheetData sheetId="0"/>
      <sheetData sheetId="1">
        <row r="1">
          <cell r="C1" t="str">
            <v>성명</v>
          </cell>
          <cell r="D1" t="str">
            <v>지원 분야</v>
          </cell>
          <cell r="E1" t="str">
            <v>심사용 지원분야</v>
          </cell>
          <cell r="F1" t="str">
            <v>면접번호</v>
          </cell>
          <cell r="I1" t="str">
            <v>초본
진위확인 여부</v>
          </cell>
          <cell r="J1" t="str">
            <v>졸업증명서</v>
          </cell>
          <cell r="K1" t="str">
            <v>대학교 제적증명서</v>
          </cell>
          <cell r="O1" t="str">
            <v>생월일</v>
          </cell>
        </row>
        <row r="2">
          <cell r="C2" t="str">
            <v>윤은채</v>
          </cell>
          <cell r="D2" t="str">
            <v>일반직 &gt; 6급(대졸수준) 일반행정(일반) 전국</v>
          </cell>
          <cell r="E2" t="str">
            <v>01_일반직 &gt; 6급(대졸수준) 일반행정(일반) 전국</v>
          </cell>
          <cell r="F2" t="str">
            <v>A-01</v>
          </cell>
          <cell r="G2" t="str">
            <v>예비합격7</v>
          </cell>
          <cell r="I2" t="str">
            <v>여성</v>
          </cell>
          <cell r="M2" t="e">
            <v>#N/A</v>
          </cell>
          <cell r="O2" t="str">
            <v>95.01.25</v>
          </cell>
        </row>
        <row r="3">
          <cell r="C3" t="str">
            <v>허정원</v>
          </cell>
          <cell r="D3" t="str">
            <v>일반직 &gt; 6급(대졸수준) 일반행정(일반) 전국</v>
          </cell>
          <cell r="E3" t="str">
            <v>01_일반직 &gt; 6급(대졸수준) 일반행정(일반) 전국</v>
          </cell>
          <cell r="F3" t="str">
            <v>A-02</v>
          </cell>
          <cell r="G3" t="str">
            <v>예비합격5</v>
          </cell>
          <cell r="I3" t="str">
            <v>요청</v>
          </cell>
          <cell r="M3" t="str">
            <v>1744-7070-1344-1016</v>
          </cell>
          <cell r="O3" t="str">
            <v>97.01.10</v>
          </cell>
        </row>
        <row r="4">
          <cell r="C4" t="str">
            <v>김양훈</v>
          </cell>
          <cell r="D4" t="str">
            <v>일반직 &gt; 6급(대졸수준) 일반행정(일반) 전국</v>
          </cell>
          <cell r="E4" t="str">
            <v>01_일반직 &gt; 6급(대졸수준) 일반행정(일반) 전국</v>
          </cell>
          <cell r="F4" t="str">
            <v>A-04</v>
          </cell>
          <cell r="G4" t="str">
            <v>예비합격8</v>
          </cell>
          <cell r="I4" t="str">
            <v>요청</v>
          </cell>
          <cell r="M4" t="str">
            <v>1744-7095-2189-4560</v>
          </cell>
          <cell r="O4" t="str">
            <v>98.09.02</v>
          </cell>
        </row>
        <row r="5">
          <cell r="C5" t="str">
            <v>옥유빈</v>
          </cell>
          <cell r="D5" t="str">
            <v>일반직 &gt; 6급(대졸수준) 일반행정(일반) 전국</v>
          </cell>
          <cell r="E5" t="str">
            <v>01_일반직 &gt; 6급(대졸수준) 일반행정(일반) 전국</v>
          </cell>
          <cell r="F5" t="str">
            <v>A-06</v>
          </cell>
          <cell r="G5" t="str">
            <v>예비합격10</v>
          </cell>
          <cell r="I5" t="str">
            <v>여성</v>
          </cell>
          <cell r="M5">
            <v>0</v>
          </cell>
          <cell r="O5" t="str">
            <v>00.01.17</v>
          </cell>
        </row>
        <row r="6">
          <cell r="C6" t="str">
            <v>이구슬</v>
          </cell>
          <cell r="D6" t="str">
            <v>일반직 &gt; 6급(대졸수준) 일반행정(일반) 전국</v>
          </cell>
          <cell r="E6" t="str">
            <v>01_일반직 &gt; 6급(대졸수준) 일반행정(일반) 전국</v>
          </cell>
          <cell r="F6" t="str">
            <v>A-08</v>
          </cell>
          <cell r="G6" t="str">
            <v>예비합격15</v>
          </cell>
          <cell r="I6" t="str">
            <v>여성</v>
          </cell>
          <cell r="M6" t="e">
            <v>#N/A</v>
          </cell>
          <cell r="O6" t="str">
            <v>90.04.15</v>
          </cell>
        </row>
        <row r="7">
          <cell r="C7" t="str">
            <v>문찬희</v>
          </cell>
          <cell r="D7" t="str">
            <v>일반직 &gt; 6급(대졸수준) 일반행정(일반) 전국</v>
          </cell>
          <cell r="E7" t="str">
            <v>01_일반직 &gt; 6급(대졸수준) 일반행정(일반) 전국</v>
          </cell>
          <cell r="F7" t="str">
            <v>A-09</v>
          </cell>
          <cell r="G7" t="str">
            <v>예비합격3</v>
          </cell>
          <cell r="I7" t="str">
            <v>여성</v>
          </cell>
          <cell r="M7" t="e">
            <v>#N/A</v>
          </cell>
          <cell r="O7" t="str">
            <v>00.04.17</v>
          </cell>
        </row>
        <row r="8">
          <cell r="C8" t="str">
            <v>남휘은</v>
          </cell>
          <cell r="D8" t="str">
            <v>일반직 &gt; 6급(대졸수준) 일반행정(일반) 전국</v>
          </cell>
          <cell r="E8" t="str">
            <v>01_일반직 &gt; 6급(대졸수준) 일반행정(일반) 전국</v>
          </cell>
          <cell r="F8" t="str">
            <v>A-12</v>
          </cell>
          <cell r="G8" t="str">
            <v>예비합격14</v>
          </cell>
          <cell r="I8" t="str">
            <v>여성</v>
          </cell>
          <cell r="M8" t="e">
            <v>#N/A</v>
          </cell>
          <cell r="O8" t="str">
            <v>95.03.30</v>
          </cell>
        </row>
        <row r="9">
          <cell r="C9" t="str">
            <v>최찬용</v>
          </cell>
          <cell r="D9" t="str">
            <v>일반직 &gt; 6급(대졸수준) 일반행정(일반) 전국</v>
          </cell>
          <cell r="E9" t="str">
            <v>01_일반직 &gt; 6급(대졸수준) 일반행정(일반) 전국</v>
          </cell>
          <cell r="F9" t="str">
            <v>A-15</v>
          </cell>
          <cell r="G9" t="str">
            <v>합격</v>
          </cell>
          <cell r="I9" t="str">
            <v>요청</v>
          </cell>
          <cell r="M9" t="str">
            <v>1744-7033-2753-1263</v>
          </cell>
          <cell r="O9" t="str">
            <v>00.07.10</v>
          </cell>
        </row>
        <row r="10">
          <cell r="C10" t="str">
            <v>진동화</v>
          </cell>
          <cell r="D10" t="str">
            <v>일반직 &gt; 6급(대졸수준) 일반행정(일반) 전국</v>
          </cell>
          <cell r="E10" t="str">
            <v>01_일반직 &gt; 6급(대졸수준) 일반행정(일반) 전국</v>
          </cell>
          <cell r="F10" t="str">
            <v>A-16</v>
          </cell>
          <cell r="G10" t="str">
            <v>합격</v>
          </cell>
          <cell r="I10" t="str">
            <v>요청</v>
          </cell>
          <cell r="M10" t="e">
            <v>#N/A</v>
          </cell>
          <cell r="O10" t="str">
            <v>00.09.21</v>
          </cell>
        </row>
        <row r="11">
          <cell r="C11" t="str">
            <v>채장원</v>
          </cell>
          <cell r="D11" t="str">
            <v>일반직 &gt; 6급(대졸수준) 일반행정(일반) 전국</v>
          </cell>
          <cell r="E11" t="str">
            <v>01_일반직 &gt; 6급(대졸수준) 일반행정(일반) 전국</v>
          </cell>
          <cell r="F11" t="str">
            <v>A-17</v>
          </cell>
          <cell r="G11" t="str">
            <v>합격</v>
          </cell>
          <cell r="I11" t="str">
            <v>요청</v>
          </cell>
          <cell r="L11" t="str">
            <v>성별확인불가</v>
          </cell>
          <cell r="M11" t="e">
            <v>#N/A</v>
          </cell>
          <cell r="O11" t="str">
            <v>97.02.27</v>
          </cell>
        </row>
        <row r="12">
          <cell r="C12" t="str">
            <v>양재홍</v>
          </cell>
          <cell r="D12" t="str">
            <v>일반직 &gt; 6급(대졸수준) 일반행정(일반) 전국</v>
          </cell>
          <cell r="E12" t="str">
            <v>01_일반직 &gt; 6급(대졸수준) 일반행정(일반) 전국</v>
          </cell>
          <cell r="F12" t="str">
            <v>A-20</v>
          </cell>
          <cell r="G12" t="str">
            <v>합격</v>
          </cell>
          <cell r="I12" t="str">
            <v>요청</v>
          </cell>
          <cell r="M12" t="str">
            <v>1744-7228-7778-7679</v>
          </cell>
          <cell r="O12" t="str">
            <v>94.07.01</v>
          </cell>
        </row>
        <row r="13">
          <cell r="C13" t="str">
            <v>석주한</v>
          </cell>
          <cell r="D13" t="str">
            <v>일반직 &gt; 6급(대졸수준) 일반행정(일반) 전국</v>
          </cell>
          <cell r="E13" t="str">
            <v>01_일반직 &gt; 6급(대졸수준) 일반행정(일반) 전국</v>
          </cell>
          <cell r="F13" t="str">
            <v>A-22</v>
          </cell>
          <cell r="G13" t="str">
            <v>예비합격12</v>
          </cell>
          <cell r="I13" t="str">
            <v>요청</v>
          </cell>
          <cell r="M13" t="str">
            <v>1744-7166-0142-2794</v>
          </cell>
          <cell r="O13" t="str">
            <v>92.08.17</v>
          </cell>
        </row>
        <row r="14">
          <cell r="C14" t="str">
            <v>차세영</v>
          </cell>
          <cell r="D14" t="str">
            <v>일반직 &gt; 6급(대졸수준) 일반행정(일반) 전국</v>
          </cell>
          <cell r="E14" t="str">
            <v>01_일반직 &gt; 6급(대졸수준) 일반행정(일반) 전국</v>
          </cell>
          <cell r="F14" t="str">
            <v>A-24</v>
          </cell>
          <cell r="G14" t="str">
            <v>예비합격4</v>
          </cell>
          <cell r="I14" t="str">
            <v>여성</v>
          </cell>
          <cell r="M14" t="e">
            <v>#N/A</v>
          </cell>
          <cell r="O14" t="str">
            <v>94.07.03</v>
          </cell>
        </row>
        <row r="15">
          <cell r="C15" t="str">
            <v>김민규</v>
          </cell>
          <cell r="D15" t="str">
            <v>일반직 &gt; 6급(대졸수준) 일반행정(일반) 전국</v>
          </cell>
          <cell r="E15" t="str">
            <v>01_일반직 &gt; 6급(대졸수준) 일반행정(일반) 전국</v>
          </cell>
          <cell r="F15" t="str">
            <v>A-25</v>
          </cell>
          <cell r="G15" t="str">
            <v>예비합격6</v>
          </cell>
          <cell r="I15" t="str">
            <v>요청</v>
          </cell>
          <cell r="M15" t="str">
            <v>1744-7237-6983-1893</v>
          </cell>
          <cell r="O15" t="str">
            <v>93.10.26</v>
          </cell>
        </row>
        <row r="16">
          <cell r="C16" t="str">
            <v>김가희</v>
          </cell>
          <cell r="D16" t="str">
            <v>일반직 &gt; 6급(대졸수준) 일반행정(일반) 전국</v>
          </cell>
          <cell r="E16" t="str">
            <v>01_일반직 &gt; 6급(대졸수준) 일반행정(일반) 전국</v>
          </cell>
          <cell r="F16" t="str">
            <v>A-27</v>
          </cell>
          <cell r="G16" t="str">
            <v>합격</v>
          </cell>
          <cell r="I16" t="str">
            <v>여성</v>
          </cell>
          <cell r="M16" t="e">
            <v>#N/A</v>
          </cell>
          <cell r="O16" t="str">
            <v>96.02.02</v>
          </cell>
        </row>
        <row r="17">
          <cell r="C17" t="str">
            <v>김강희</v>
          </cell>
          <cell r="D17" t="str">
            <v>일반직 &gt; 6급(대졸수준) 일반행정(일반) 전국</v>
          </cell>
          <cell r="E17" t="str">
            <v>01_일반직 &gt; 6급(대졸수준) 일반행정(일반) 전국</v>
          </cell>
          <cell r="F17" t="str">
            <v>A-29</v>
          </cell>
          <cell r="G17" t="str">
            <v>예비합격13</v>
          </cell>
          <cell r="I17" t="str">
            <v>여성</v>
          </cell>
          <cell r="M17" t="e">
            <v>#N/A</v>
          </cell>
          <cell r="O17" t="str">
            <v>96.07.25</v>
          </cell>
        </row>
        <row r="18">
          <cell r="C18" t="str">
            <v>안예솔</v>
          </cell>
          <cell r="D18" t="str">
            <v>일반직 &gt; 6급(대졸수준) 일반행정(일반) 전국</v>
          </cell>
          <cell r="E18" t="str">
            <v>01_일반직 &gt; 6급(대졸수준) 일반행정(일반) 전국</v>
          </cell>
          <cell r="F18" t="str">
            <v>A-31</v>
          </cell>
          <cell r="G18" t="str">
            <v>예비합격1</v>
          </cell>
          <cell r="I18" t="str">
            <v>여성</v>
          </cell>
          <cell r="M18" t="e">
            <v>#N/A</v>
          </cell>
          <cell r="O18" t="str">
            <v>99.12.07</v>
          </cell>
        </row>
        <row r="19">
          <cell r="C19" t="str">
            <v>정세희</v>
          </cell>
          <cell r="D19" t="str">
            <v>일반직 &gt; 6급(대졸수준) 일반행정(일반) 전국</v>
          </cell>
          <cell r="E19" t="str">
            <v>01_일반직 &gt; 6급(대졸수준) 일반행정(일반) 전국</v>
          </cell>
          <cell r="F19" t="str">
            <v>A-34</v>
          </cell>
          <cell r="G19" t="str">
            <v>예비합격11</v>
          </cell>
          <cell r="I19" t="str">
            <v>여성</v>
          </cell>
          <cell r="M19" t="str">
            <v>1744-7832-6265-4725</v>
          </cell>
          <cell r="O19" t="str">
            <v>97.09.02</v>
          </cell>
        </row>
        <row r="20">
          <cell r="C20" t="str">
            <v>이병훈</v>
          </cell>
          <cell r="D20" t="str">
            <v>일반직 &gt; 6급(대졸수준) 일반행정(일반) 전국</v>
          </cell>
          <cell r="E20" t="str">
            <v>01_일반직 &gt; 6급(대졸수준) 일반행정(일반) 전국</v>
          </cell>
          <cell r="F20" t="str">
            <v>A-35</v>
          </cell>
          <cell r="G20" t="str">
            <v>예비합격9</v>
          </cell>
          <cell r="I20" t="str">
            <v>요청</v>
          </cell>
          <cell r="M20" t="str">
            <v>1744-7679-9648-0151</v>
          </cell>
          <cell r="O20" t="str">
            <v>99.01.11</v>
          </cell>
        </row>
        <row r="21">
          <cell r="C21" t="str">
            <v>지상봉</v>
          </cell>
          <cell r="D21" t="str">
            <v>일반직 &gt; 6급(대졸수준) 일반행정(일반) 전국</v>
          </cell>
          <cell r="E21" t="str">
            <v>01_일반직 &gt; 6급(대졸수준) 일반행정(일반) 전국</v>
          </cell>
          <cell r="F21" t="str">
            <v>A-36</v>
          </cell>
          <cell r="G21" t="str">
            <v>예비합격2</v>
          </cell>
          <cell r="I21" t="str">
            <v>요청</v>
          </cell>
          <cell r="M21" t="str">
            <v>1744-7680-9338-0636</v>
          </cell>
          <cell r="O21" t="str">
            <v>94.10.13</v>
          </cell>
        </row>
        <row r="22">
          <cell r="C22" t="str">
            <v>윤서</v>
          </cell>
          <cell r="D22" t="str">
            <v>일반직 &gt; 7급(고졸수준) 일반행정(일반) 인천</v>
          </cell>
          <cell r="E22" t="str">
            <v>02_일반직 &gt; 7급(고졸수준) 일반행정(일반) 인천</v>
          </cell>
          <cell r="F22" t="str">
            <v>B-01</v>
          </cell>
          <cell r="G22" t="str">
            <v>예비2</v>
          </cell>
          <cell r="I22" t="str">
            <v>여성</v>
          </cell>
          <cell r="J22" t="str">
            <v>요청</v>
          </cell>
          <cell r="M22" t="e">
            <v>#N/A</v>
          </cell>
          <cell r="O22" t="str">
            <v>01.02.06</v>
          </cell>
        </row>
        <row r="23">
          <cell r="C23" t="str">
            <v>김환휘</v>
          </cell>
          <cell r="D23" t="str">
            <v>일반직 &gt; 7급(고졸수준) 일반행정(일반) 인천</v>
          </cell>
          <cell r="E23" t="str">
            <v>02_일반직 &gt; 7급(고졸수준) 일반행정(일반) 인천</v>
          </cell>
          <cell r="F23" t="str">
            <v>B-04</v>
          </cell>
          <cell r="G23" t="str">
            <v>예비1</v>
          </cell>
          <cell r="I23" t="str">
            <v>요청</v>
          </cell>
          <cell r="J23" t="str">
            <v>요청</v>
          </cell>
          <cell r="M23" t="str">
            <v>1744-7050-5498-5580</v>
          </cell>
          <cell r="O23" t="str">
            <v>06.03.16</v>
          </cell>
        </row>
        <row r="24">
          <cell r="C24" t="str">
            <v>이완준</v>
          </cell>
          <cell r="D24" t="str">
            <v>일반직 &gt; 7급(고졸수준) 일반행정(일반) 인천</v>
          </cell>
          <cell r="E24" t="str">
            <v>02_일반직 &gt; 7급(고졸수준) 일반행정(일반) 인천</v>
          </cell>
          <cell r="F24" t="str">
            <v>B-05</v>
          </cell>
          <cell r="G24" t="str">
            <v>예비3</v>
          </cell>
          <cell r="I24" t="str">
            <v>요청</v>
          </cell>
          <cell r="J24" t="str">
            <v>요청</v>
          </cell>
          <cell r="M24" t="str">
            <v>1744-7176-6969-1203</v>
          </cell>
          <cell r="O24" t="str">
            <v>98.05.19</v>
          </cell>
        </row>
        <row r="25">
          <cell r="C25" t="str">
            <v>김용완</v>
          </cell>
          <cell r="D25" t="str">
            <v>일반직 &gt; 7급(고졸수준) 일반행정(일반) 인천</v>
          </cell>
          <cell r="E25" t="str">
            <v>02_일반직 &gt; 7급(고졸수준) 일반행정(일반) 인천</v>
          </cell>
          <cell r="F25" t="str">
            <v>B-06</v>
          </cell>
          <cell r="G25" t="str">
            <v>합격</v>
          </cell>
          <cell r="I25" t="str">
            <v>요청</v>
          </cell>
          <cell r="J25" t="str">
            <v>요청</v>
          </cell>
          <cell r="M25" t="str">
            <v>1744-7630-4915-7436</v>
          </cell>
          <cell r="O25" t="str">
            <v>03.02.19</v>
          </cell>
        </row>
        <row r="26">
          <cell r="C26" t="str">
            <v>이준혁</v>
          </cell>
          <cell r="D26" t="str">
            <v>일반직 &gt; 7급(고졸수준) 일반행정(일반) 의정부</v>
          </cell>
          <cell r="E26" t="str">
            <v>03_일반직 &gt; 7급(고졸수준) 일반행정(일반) 의정부</v>
          </cell>
          <cell r="F26" t="str">
            <v>C-01</v>
          </cell>
          <cell r="G26" t="str">
            <v>예비3</v>
          </cell>
          <cell r="I26" t="str">
            <v>요청</v>
          </cell>
          <cell r="J26" t="str">
            <v>요청</v>
          </cell>
          <cell r="M26" t="e">
            <v>#N/A</v>
          </cell>
          <cell r="O26" t="str">
            <v>02.01.27</v>
          </cell>
        </row>
        <row r="27">
          <cell r="C27" t="str">
            <v>조근빈</v>
          </cell>
          <cell r="D27" t="str">
            <v>일반직 &gt; 7급(고졸수준) 일반행정(일반) 의정부</v>
          </cell>
          <cell r="E27" t="str">
            <v>03_일반직 &gt; 7급(고졸수준) 일반행정(일반) 의정부</v>
          </cell>
          <cell r="F27" t="str">
            <v>C-02</v>
          </cell>
          <cell r="G27" t="str">
            <v>예비2</v>
          </cell>
          <cell r="I27" t="str">
            <v>여성</v>
          </cell>
          <cell r="J27" t="str">
            <v>요청</v>
          </cell>
          <cell r="M27" t="e">
            <v>#N/A</v>
          </cell>
          <cell r="O27" t="str">
            <v>04.06.17</v>
          </cell>
        </row>
        <row r="28">
          <cell r="C28" t="str">
            <v>김지연</v>
          </cell>
          <cell r="D28" t="str">
            <v>일반직 &gt; 7급(고졸수준) 일반행정(일반) 의정부</v>
          </cell>
          <cell r="E28" t="str">
            <v>03_일반직 &gt; 7급(고졸수준) 일반행정(일반) 의정부</v>
          </cell>
          <cell r="F28" t="str">
            <v>C-03</v>
          </cell>
          <cell r="G28" t="str">
            <v>합격</v>
          </cell>
          <cell r="I28" t="str">
            <v>여성</v>
          </cell>
          <cell r="J28" t="str">
            <v>요청</v>
          </cell>
          <cell r="M28" t="str">
            <v>1744-7139-3142-2425</v>
          </cell>
          <cell r="O28" t="str">
            <v>04.01.03</v>
          </cell>
        </row>
        <row r="29">
          <cell r="C29" t="str">
            <v>박해리</v>
          </cell>
          <cell r="D29" t="str">
            <v>일반직 &gt; 7급(고졸수준) 일반행정(일반) 의정부</v>
          </cell>
          <cell r="E29" t="str">
            <v>03_일반직 &gt; 7급(고졸수준) 일반행정(일반) 의정부</v>
          </cell>
          <cell r="F29" t="str">
            <v>C-06</v>
          </cell>
          <cell r="G29" t="str">
            <v>예비1</v>
          </cell>
          <cell r="I29" t="str">
            <v>여성</v>
          </cell>
          <cell r="J29" t="str">
            <v>요청</v>
          </cell>
          <cell r="M29" t="str">
            <v>1744-7357-4285-0847</v>
          </cell>
          <cell r="O29" t="str">
            <v>04.07.02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건강보험자격득실"/>
      <sheetName val="성적증명서"/>
      <sheetName val="토익"/>
      <sheetName val="초본"/>
      <sheetName val="졸업증명서"/>
      <sheetName val="토스"/>
      <sheetName val="국민연금가입자증명"/>
    </sheetNames>
    <sheetDataSet>
      <sheetData sheetId="0">
        <row r="1">
          <cell r="B1" t="str">
            <v>이름</v>
          </cell>
          <cell r="C1" t="str">
            <v>항목_1</v>
          </cell>
          <cell r="D1" t="str">
            <v>항목_2</v>
          </cell>
        </row>
        <row r="2">
          <cell r="B2" t="str">
            <v>윤은채</v>
          </cell>
          <cell r="D2" t="str">
            <v>1744-7715-4951-4478</v>
          </cell>
        </row>
        <row r="3">
          <cell r="B3" t="str">
            <v>허정원</v>
          </cell>
          <cell r="C3" t="str">
            <v>G202504150334642018</v>
          </cell>
        </row>
        <row r="4">
          <cell r="B4" t="str">
            <v>김신혜</v>
          </cell>
          <cell r="C4" t="str">
            <v>G202504150703640528</v>
          </cell>
        </row>
        <row r="5">
          <cell r="B5" t="str">
            <v>김양훈</v>
          </cell>
          <cell r="D5" t="str">
            <v>1744-7097-5450-8414</v>
          </cell>
        </row>
        <row r="6">
          <cell r="B6" t="str">
            <v>최성은</v>
          </cell>
          <cell r="C6" t="str">
            <v>G202504160511691941</v>
          </cell>
        </row>
        <row r="7">
          <cell r="B7" t="str">
            <v>옥유빈</v>
          </cell>
          <cell r="D7" t="str">
            <v>1744-7695-6220-4944</v>
          </cell>
        </row>
        <row r="8">
          <cell r="B8" t="str">
            <v>김지원</v>
          </cell>
          <cell r="C8" t="str">
            <v>G202504150318684675</v>
          </cell>
        </row>
        <row r="9">
          <cell r="B9" t="str">
            <v>이구슬</v>
          </cell>
          <cell r="C9" t="str">
            <v>G202503030261489567</v>
          </cell>
        </row>
        <row r="10">
          <cell r="B10" t="str">
            <v>문찬희</v>
          </cell>
          <cell r="D10" t="str">
            <v>1744-7184-4651-4511</v>
          </cell>
        </row>
        <row r="11">
          <cell r="B11" t="str">
            <v>남휘은</v>
          </cell>
          <cell r="C11" t="str">
            <v>G202504150147626739</v>
          </cell>
        </row>
        <row r="12">
          <cell r="B12" t="str">
            <v>최효원</v>
          </cell>
          <cell r="C12" t="str">
            <v>G202504160221830722</v>
          </cell>
        </row>
        <row r="13">
          <cell r="B13" t="str">
            <v>김민지</v>
          </cell>
          <cell r="D13" t="str">
            <v>1744-1084-7905-8488</v>
          </cell>
        </row>
        <row r="14">
          <cell r="B14" t="str">
            <v>진동화</v>
          </cell>
          <cell r="D14" t="str">
            <v>1741-5290-7537-9932</v>
          </cell>
        </row>
        <row r="15">
          <cell r="B15" t="str">
            <v>양재홍</v>
          </cell>
          <cell r="C15" t="str">
            <v>G202504150147675633</v>
          </cell>
        </row>
        <row r="16">
          <cell r="B16" t="str">
            <v>김미경</v>
          </cell>
          <cell r="D16" t="str">
            <v>1744-7029-1824-8801</v>
          </cell>
        </row>
        <row r="17">
          <cell r="B17" t="str">
            <v>정채은</v>
          </cell>
          <cell r="D17" t="str">
            <v>1744-7584-8853-0867</v>
          </cell>
        </row>
        <row r="18">
          <cell r="B18" t="str">
            <v>김민규</v>
          </cell>
          <cell r="D18" t="str">
            <v>1744-7249-2157-1605</v>
          </cell>
        </row>
        <row r="19">
          <cell r="B19" t="str">
            <v>김가희</v>
          </cell>
          <cell r="D19" t="str">
            <v>1744-7011-3471-1136</v>
          </cell>
        </row>
        <row r="20">
          <cell r="B20" t="str">
            <v>김한솔</v>
          </cell>
          <cell r="C20" t="str">
            <v>G202504160111717273</v>
          </cell>
        </row>
        <row r="21">
          <cell r="B21" t="str">
            <v>안예솔</v>
          </cell>
          <cell r="D21" t="str">
            <v>1744-7566-7438-3925</v>
          </cell>
        </row>
        <row r="22">
          <cell r="B22" t="str">
            <v>김주영</v>
          </cell>
          <cell r="D22" t="str">
            <v>1744-7844-1576-6672</v>
          </cell>
        </row>
        <row r="23">
          <cell r="B23" t="str">
            <v>김태수</v>
          </cell>
          <cell r="D23" t="str">
            <v>1744-7046-2829-5327</v>
          </cell>
        </row>
        <row r="24">
          <cell r="B24" t="str">
            <v>정세희</v>
          </cell>
          <cell r="C24" t="str">
            <v>G202504160767820270</v>
          </cell>
        </row>
        <row r="25">
          <cell r="B25" t="str">
            <v>이병훈</v>
          </cell>
          <cell r="D25" t="str">
            <v>1744-7682-3924-6586</v>
          </cell>
        </row>
        <row r="26">
          <cell r="B26" t="str">
            <v>지상봉</v>
          </cell>
          <cell r="D26" t="str">
            <v>1744-7696-5508-1474</v>
          </cell>
        </row>
        <row r="27">
          <cell r="B27" t="str">
            <v>윤서</v>
          </cell>
          <cell r="C27" t="str">
            <v>G202504160328704768</v>
          </cell>
        </row>
        <row r="28">
          <cell r="B28" t="str">
            <v>이지윤</v>
          </cell>
          <cell r="D28" t="str">
            <v>1743-1533-1341-4688</v>
          </cell>
        </row>
        <row r="29">
          <cell r="B29" t="str">
            <v>이완준</v>
          </cell>
          <cell r="D29" t="str">
            <v>1744-7197-8794-5031</v>
          </cell>
        </row>
        <row r="30">
          <cell r="B30" t="str">
            <v>김용완</v>
          </cell>
          <cell r="C30" t="str">
            <v>G202504160235726425</v>
          </cell>
        </row>
        <row r="31">
          <cell r="B31" t="str">
            <v>김정민</v>
          </cell>
          <cell r="C31" t="str">
            <v>G202504160104811201</v>
          </cell>
        </row>
        <row r="32">
          <cell r="B32" t="str">
            <v>김상학</v>
          </cell>
          <cell r="C32" t="str">
            <v>G202504160754755821</v>
          </cell>
        </row>
        <row r="33">
          <cell r="B33" t="str">
            <v>조근빈</v>
          </cell>
          <cell r="D33" t="str">
            <v>1744-7290-1471-6876</v>
          </cell>
        </row>
        <row r="34">
          <cell r="B34" t="str">
            <v>김지연</v>
          </cell>
          <cell r="D34" t="str">
            <v>1744-7140-3423-2988</v>
          </cell>
        </row>
        <row r="35">
          <cell r="B35" t="str">
            <v>김선영</v>
          </cell>
          <cell r="D35" t="str">
            <v>1744-7155-5949-5246</v>
          </cell>
        </row>
        <row r="36">
          <cell r="B36" t="str">
            <v>전동만</v>
          </cell>
          <cell r="D36" t="str">
            <v>1744-7199-2502-1856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DCCA-2735-4690-8F56-DD8C531CE74B}">
  <dimension ref="A1:S147"/>
  <sheetViews>
    <sheetView tabSelected="1" topLeftCell="A13" workbookViewId="0">
      <selection activeCell="E26" sqref="E26"/>
    </sheetView>
  </sheetViews>
  <sheetFormatPr defaultRowHeight="17.399999999999999" x14ac:dyDescent="0.4"/>
  <cols>
    <col min="1" max="1" width="19.19921875" bestFit="1" customWidth="1"/>
    <col min="3" max="3" width="23.5" bestFit="1" customWidth="1"/>
    <col min="4" max="4" width="21.3984375" bestFit="1" customWidth="1"/>
    <col min="5" max="5" width="34.3984375" bestFit="1" customWidth="1"/>
    <col min="9" max="9" width="8.19921875" bestFit="1" customWidth="1"/>
  </cols>
  <sheetData>
    <row r="1" spans="1:19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spans="1:19" x14ac:dyDescent="0.4">
      <c r="A2" s="2" t="s">
        <v>43</v>
      </c>
      <c r="B2" s="2" t="s">
        <v>29</v>
      </c>
      <c r="C2" s="2" t="s">
        <v>13</v>
      </c>
      <c r="D2" s="2" t="s">
        <v>14</v>
      </c>
      <c r="E2" s="2" t="s">
        <v>11</v>
      </c>
      <c r="F2" s="2"/>
      <c r="G2" s="2"/>
      <c r="H2" s="2"/>
      <c r="I2" s="2"/>
      <c r="J2" s="2"/>
      <c r="K2" s="2"/>
      <c r="L2" s="6" t="s">
        <v>10</v>
      </c>
      <c r="M2" s="7"/>
      <c r="N2" s="7"/>
      <c r="O2" s="7"/>
      <c r="P2" s="7"/>
      <c r="Q2" s="7"/>
      <c r="R2" s="7"/>
      <c r="S2" s="7"/>
    </row>
    <row r="3" spans="1:19" x14ac:dyDescent="0.4">
      <c r="A3" s="2" t="s">
        <v>44</v>
      </c>
      <c r="B3" s="2" t="s">
        <v>30</v>
      </c>
      <c r="C3" s="2" t="s">
        <v>13</v>
      </c>
      <c r="D3" s="2" t="s">
        <v>15</v>
      </c>
      <c r="E3" s="2" t="s">
        <v>11</v>
      </c>
      <c r="F3" s="2"/>
      <c r="G3" s="2"/>
      <c r="H3" s="2"/>
      <c r="I3" s="2"/>
      <c r="J3" s="2"/>
      <c r="K3" s="2"/>
      <c r="L3" s="7"/>
      <c r="M3" s="7"/>
      <c r="N3" s="7"/>
      <c r="O3" s="7"/>
      <c r="P3" s="7"/>
      <c r="Q3" s="7"/>
      <c r="R3" s="7"/>
      <c r="S3" s="7"/>
    </row>
    <row r="4" spans="1:19" x14ac:dyDescent="0.4">
      <c r="A4" s="2" t="s">
        <v>45</v>
      </c>
      <c r="B4" s="2" t="s">
        <v>31</v>
      </c>
      <c r="C4" s="2" t="s">
        <v>13</v>
      </c>
      <c r="D4" s="2" t="s">
        <v>16</v>
      </c>
      <c r="E4" s="2" t="s">
        <v>12</v>
      </c>
      <c r="F4" s="2"/>
      <c r="G4" s="2"/>
      <c r="H4" s="2"/>
      <c r="I4" s="2"/>
      <c r="J4" s="2"/>
      <c r="K4" s="2"/>
      <c r="L4" s="7"/>
      <c r="M4" s="7"/>
      <c r="N4" s="7"/>
      <c r="O4" s="7"/>
      <c r="P4" s="7"/>
      <c r="Q4" s="7"/>
      <c r="R4" s="7"/>
      <c r="S4" s="7"/>
    </row>
    <row r="5" spans="1:19" x14ac:dyDescent="0.4">
      <c r="A5" s="2" t="s">
        <v>46</v>
      </c>
      <c r="B5" s="2" t="s">
        <v>32</v>
      </c>
      <c r="C5" s="2" t="s">
        <v>13</v>
      </c>
      <c r="D5" s="2" t="s">
        <v>17</v>
      </c>
      <c r="E5" s="2" t="s">
        <v>11</v>
      </c>
      <c r="F5" s="2"/>
      <c r="G5" s="2"/>
      <c r="H5" s="2"/>
      <c r="I5" s="2"/>
      <c r="J5" s="2"/>
      <c r="K5" s="2"/>
      <c r="L5" s="7"/>
      <c r="M5" s="7"/>
      <c r="N5" s="7"/>
      <c r="O5" s="7"/>
      <c r="P5" s="7"/>
      <c r="Q5" s="7"/>
      <c r="R5" s="7"/>
      <c r="S5" s="7"/>
    </row>
    <row r="6" spans="1:19" x14ac:dyDescent="0.4">
      <c r="A6" s="2" t="s">
        <v>47</v>
      </c>
      <c r="B6" s="2" t="s">
        <v>33</v>
      </c>
      <c r="C6" s="2" t="s">
        <v>13</v>
      </c>
      <c r="D6" s="2" t="s">
        <v>18</v>
      </c>
      <c r="E6" s="2" t="s">
        <v>11</v>
      </c>
      <c r="F6" s="2"/>
      <c r="G6" s="2"/>
      <c r="H6" s="2"/>
      <c r="I6" s="2"/>
      <c r="J6" s="2"/>
      <c r="K6" s="2"/>
      <c r="L6" s="7"/>
      <c r="M6" s="7"/>
      <c r="N6" s="7"/>
      <c r="O6" s="7"/>
      <c r="P6" s="7"/>
      <c r="Q6" s="7"/>
      <c r="R6" s="7"/>
      <c r="S6" s="7"/>
    </row>
    <row r="7" spans="1:19" x14ac:dyDescent="0.4">
      <c r="A7" s="2" t="s">
        <v>48</v>
      </c>
      <c r="B7" s="2" t="s">
        <v>34</v>
      </c>
      <c r="C7" s="2" t="s">
        <v>13</v>
      </c>
      <c r="D7" s="2" t="s">
        <v>19</v>
      </c>
      <c r="E7" s="2" t="s">
        <v>11</v>
      </c>
      <c r="F7" s="2"/>
      <c r="G7" s="2"/>
      <c r="H7" s="2"/>
      <c r="I7" s="2"/>
      <c r="J7" s="2"/>
      <c r="K7" s="2"/>
      <c r="L7" s="7"/>
      <c r="M7" s="7"/>
      <c r="N7" s="7"/>
      <c r="O7" s="7"/>
      <c r="P7" s="7"/>
      <c r="Q7" s="7"/>
      <c r="R7" s="7"/>
      <c r="S7" s="7"/>
    </row>
    <row r="8" spans="1:19" x14ac:dyDescent="0.4">
      <c r="A8" s="2" t="s">
        <v>49</v>
      </c>
      <c r="B8" s="2" t="s">
        <v>35</v>
      </c>
      <c r="C8" s="2" t="s">
        <v>13</v>
      </c>
      <c r="D8" s="2" t="s">
        <v>20</v>
      </c>
      <c r="E8" s="2" t="s">
        <v>12</v>
      </c>
      <c r="F8" s="2"/>
      <c r="G8" s="2"/>
      <c r="H8" s="2"/>
      <c r="I8" s="2"/>
      <c r="J8" s="2"/>
      <c r="K8" s="2"/>
      <c r="L8" s="7"/>
      <c r="M8" s="7"/>
      <c r="N8" s="7"/>
      <c r="O8" s="7"/>
      <c r="P8" s="7"/>
      <c r="Q8" s="7"/>
      <c r="R8" s="7"/>
      <c r="S8" s="7"/>
    </row>
    <row r="9" spans="1:19" x14ac:dyDescent="0.4">
      <c r="A9" s="2" t="s">
        <v>50</v>
      </c>
      <c r="B9" s="2" t="s">
        <v>36</v>
      </c>
      <c r="C9" s="2" t="s">
        <v>13</v>
      </c>
      <c r="D9" s="2" t="s">
        <v>21</v>
      </c>
      <c r="E9" s="2" t="s">
        <v>11</v>
      </c>
      <c r="F9" s="2"/>
      <c r="G9" s="2"/>
      <c r="H9" s="2"/>
      <c r="I9" s="2"/>
      <c r="J9" s="2"/>
      <c r="K9" s="2"/>
      <c r="L9" s="7"/>
      <c r="M9" s="7"/>
      <c r="N9" s="7"/>
      <c r="O9" s="7"/>
      <c r="P9" s="7"/>
      <c r="Q9" s="7"/>
      <c r="R9" s="7"/>
      <c r="S9" s="7"/>
    </row>
    <row r="10" spans="1:19" x14ac:dyDescent="0.4">
      <c r="A10" s="2" t="s">
        <v>51</v>
      </c>
      <c r="B10" s="2" t="s">
        <v>37</v>
      </c>
      <c r="C10" s="2" t="s">
        <v>13</v>
      </c>
      <c r="D10" s="2" t="s">
        <v>22</v>
      </c>
      <c r="E10" s="2" t="s">
        <v>11</v>
      </c>
      <c r="F10" s="2"/>
      <c r="G10" s="2"/>
      <c r="H10" s="2"/>
      <c r="I10" s="2"/>
      <c r="J10" s="2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4">
      <c r="A11" s="2" t="s">
        <v>52</v>
      </c>
      <c r="B11" s="2" t="s">
        <v>38</v>
      </c>
      <c r="C11" s="2" t="s">
        <v>13</v>
      </c>
      <c r="D11" s="2" t="s">
        <v>23</v>
      </c>
      <c r="E11" s="2" t="s">
        <v>12</v>
      </c>
      <c r="F11" s="2"/>
      <c r="G11" s="2"/>
      <c r="H11" s="2"/>
      <c r="I11" s="2"/>
      <c r="J11" s="2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4">
      <c r="A12" s="2" t="s">
        <v>53</v>
      </c>
      <c r="B12" s="2" t="s">
        <v>39</v>
      </c>
      <c r="C12" s="2" t="s">
        <v>13</v>
      </c>
      <c r="D12" s="2" t="s">
        <v>24</v>
      </c>
      <c r="E12" s="2" t="s">
        <v>11</v>
      </c>
      <c r="F12" s="2"/>
      <c r="G12" s="2"/>
      <c r="H12" s="2"/>
      <c r="I12" s="2"/>
      <c r="J12" s="2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4">
      <c r="A13" s="2" t="s">
        <v>54</v>
      </c>
      <c r="B13" s="2" t="s">
        <v>40</v>
      </c>
      <c r="C13" s="2" t="s">
        <v>13</v>
      </c>
      <c r="D13" s="2" t="s">
        <v>25</v>
      </c>
      <c r="E13" s="2" t="s">
        <v>11</v>
      </c>
      <c r="F13" s="2"/>
      <c r="G13" s="2"/>
      <c r="H13" s="2"/>
      <c r="I13" s="2"/>
      <c r="J13" s="2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4">
      <c r="A14" s="2" t="s">
        <v>55</v>
      </c>
      <c r="B14" s="2" t="s">
        <v>41</v>
      </c>
      <c r="C14" s="2" t="s">
        <v>13</v>
      </c>
      <c r="D14" s="2" t="s">
        <v>26</v>
      </c>
      <c r="E14" s="2" t="s">
        <v>12</v>
      </c>
      <c r="F14" s="2"/>
      <c r="G14" s="2"/>
      <c r="H14" s="2"/>
      <c r="I14" s="2"/>
      <c r="J14" s="2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4">
      <c r="A15" s="2" t="s">
        <v>55</v>
      </c>
      <c r="B15" s="2" t="s">
        <v>41</v>
      </c>
      <c r="C15" s="2" t="s">
        <v>13</v>
      </c>
      <c r="D15" s="2" t="s">
        <v>27</v>
      </c>
      <c r="E15" s="2" t="s">
        <v>11</v>
      </c>
      <c r="F15" s="2"/>
      <c r="G15" s="2"/>
      <c r="H15" s="2"/>
      <c r="I15" s="2"/>
      <c r="J15" s="2"/>
      <c r="K15" s="2"/>
    </row>
    <row r="16" spans="1:19" x14ac:dyDescent="0.4">
      <c r="A16" s="2" t="s">
        <v>56</v>
      </c>
      <c r="B16" s="2" t="s">
        <v>42</v>
      </c>
      <c r="C16" s="2" t="s">
        <v>13</v>
      </c>
      <c r="D16" s="2" t="s">
        <v>28</v>
      </c>
      <c r="E16" s="2" t="s">
        <v>11</v>
      </c>
      <c r="F16" s="2"/>
      <c r="G16" s="2"/>
      <c r="H16" s="2"/>
      <c r="I16" s="2"/>
      <c r="J16" s="2"/>
      <c r="K16" s="2"/>
    </row>
    <row r="17" spans="1:11" x14ac:dyDescent="0.4">
      <c r="A17" s="2" t="s">
        <v>43</v>
      </c>
      <c r="B17" s="2" t="s">
        <v>29</v>
      </c>
      <c r="C17" s="2" t="s">
        <v>57</v>
      </c>
      <c r="D17" s="2" t="s">
        <v>60</v>
      </c>
      <c r="E17" s="2" t="s">
        <v>58</v>
      </c>
      <c r="F17" s="2"/>
      <c r="G17" s="2"/>
      <c r="H17" s="2"/>
      <c r="I17" s="2"/>
      <c r="J17" s="2"/>
      <c r="K17" s="2"/>
    </row>
    <row r="18" spans="1:11" x14ac:dyDescent="0.4">
      <c r="A18" s="2" t="s">
        <v>97</v>
      </c>
      <c r="B18" s="2" t="s">
        <v>85</v>
      </c>
      <c r="C18" s="2" t="s">
        <v>57</v>
      </c>
      <c r="D18" s="2" t="s">
        <v>61</v>
      </c>
      <c r="E18" s="2" t="s">
        <v>58</v>
      </c>
      <c r="F18" s="2"/>
      <c r="G18" s="2"/>
      <c r="H18" s="2"/>
      <c r="I18" s="2"/>
      <c r="J18" s="2"/>
      <c r="K18" s="2"/>
    </row>
    <row r="19" spans="1:11" x14ac:dyDescent="0.4">
      <c r="A19" s="2" t="s">
        <v>98</v>
      </c>
      <c r="B19" s="2" t="s">
        <v>86</v>
      </c>
      <c r="C19" s="2" t="s">
        <v>57</v>
      </c>
      <c r="D19" s="2" t="s">
        <v>62</v>
      </c>
      <c r="E19" s="2" t="s">
        <v>58</v>
      </c>
      <c r="F19" s="2"/>
      <c r="G19" s="2"/>
      <c r="H19" s="2"/>
      <c r="I19" s="2"/>
      <c r="J19" s="2"/>
      <c r="K19" s="2"/>
    </row>
    <row r="20" spans="1:11" x14ac:dyDescent="0.4">
      <c r="A20" s="2" t="s">
        <v>44</v>
      </c>
      <c r="B20" s="2" t="s">
        <v>30</v>
      </c>
      <c r="C20" s="2" t="s">
        <v>57</v>
      </c>
      <c r="D20" s="2" t="s">
        <v>63</v>
      </c>
      <c r="E20" s="2" t="s">
        <v>59</v>
      </c>
      <c r="F20" s="2"/>
      <c r="G20" s="2"/>
      <c r="H20" s="2"/>
      <c r="I20" s="2"/>
      <c r="J20" s="2"/>
      <c r="K20" s="2"/>
    </row>
    <row r="21" spans="1:11" x14ac:dyDescent="0.4">
      <c r="A21" s="2" t="s">
        <v>45</v>
      </c>
      <c r="B21" s="2" t="s">
        <v>31</v>
      </c>
      <c r="C21" s="2" t="s">
        <v>57</v>
      </c>
      <c r="D21" s="2" t="s">
        <v>64</v>
      </c>
      <c r="E21" s="2" t="s">
        <v>58</v>
      </c>
      <c r="F21" s="2"/>
      <c r="G21" s="2"/>
      <c r="H21" s="2"/>
      <c r="I21" s="2"/>
      <c r="J21" s="2"/>
      <c r="K21" s="2"/>
    </row>
    <row r="22" spans="1:11" x14ac:dyDescent="0.4">
      <c r="A22" s="2" t="s">
        <v>46</v>
      </c>
      <c r="B22" s="2" t="s">
        <v>32</v>
      </c>
      <c r="C22" s="2" t="s">
        <v>57</v>
      </c>
      <c r="D22" s="2" t="s">
        <v>65</v>
      </c>
      <c r="E22" s="2" t="s">
        <v>58</v>
      </c>
      <c r="F22" s="2"/>
      <c r="G22" s="2"/>
      <c r="H22" s="2"/>
      <c r="I22" s="2"/>
      <c r="J22" s="2"/>
      <c r="K22" s="2"/>
    </row>
    <row r="23" spans="1:11" x14ac:dyDescent="0.4">
      <c r="A23" s="2" t="s">
        <v>47</v>
      </c>
      <c r="B23" s="2" t="s">
        <v>33</v>
      </c>
      <c r="C23" s="2" t="s">
        <v>57</v>
      </c>
      <c r="D23" s="2" t="s">
        <v>66</v>
      </c>
      <c r="E23" s="2" t="s">
        <v>58</v>
      </c>
      <c r="F23" s="2"/>
      <c r="G23" s="2"/>
      <c r="H23" s="2"/>
      <c r="I23" s="2"/>
      <c r="J23" s="2"/>
      <c r="K23" s="2"/>
    </row>
    <row r="24" spans="1:11" x14ac:dyDescent="0.4">
      <c r="A24" s="2" t="s">
        <v>99</v>
      </c>
      <c r="B24" s="2" t="s">
        <v>87</v>
      </c>
      <c r="C24" s="2" t="s">
        <v>57</v>
      </c>
      <c r="D24" s="2" t="s">
        <v>67</v>
      </c>
      <c r="E24" s="2" t="s">
        <v>58</v>
      </c>
      <c r="F24" s="2"/>
      <c r="G24" s="2"/>
      <c r="H24" s="2"/>
      <c r="I24" s="2"/>
      <c r="J24" s="2"/>
      <c r="K24" s="2"/>
    </row>
    <row r="25" spans="1:11" x14ac:dyDescent="0.4">
      <c r="A25" s="2" t="s">
        <v>100</v>
      </c>
      <c r="B25" s="2" t="s">
        <v>88</v>
      </c>
      <c r="C25" s="2" t="s">
        <v>57</v>
      </c>
      <c r="D25" s="2" t="s">
        <v>68</v>
      </c>
      <c r="E25" s="2" t="s">
        <v>58</v>
      </c>
      <c r="F25" s="2"/>
      <c r="G25" s="2"/>
      <c r="H25" s="2"/>
      <c r="I25" s="2"/>
      <c r="J25" s="2"/>
      <c r="K25" s="2"/>
    </row>
    <row r="26" spans="1:11" x14ac:dyDescent="0.4">
      <c r="A26" s="2" t="s">
        <v>101</v>
      </c>
      <c r="B26" s="2" t="s">
        <v>89</v>
      </c>
      <c r="C26" s="2" t="s">
        <v>57</v>
      </c>
      <c r="D26" s="2" t="s">
        <v>69</v>
      </c>
      <c r="E26" s="2" t="s">
        <v>58</v>
      </c>
      <c r="F26" s="2"/>
      <c r="G26" s="2"/>
      <c r="H26" s="2"/>
      <c r="I26" s="2"/>
      <c r="J26" s="2"/>
      <c r="K26" s="2"/>
    </row>
    <row r="27" spans="1:11" x14ac:dyDescent="0.4">
      <c r="A27" s="2" t="s">
        <v>102</v>
      </c>
      <c r="B27" s="2" t="s">
        <v>90</v>
      </c>
      <c r="C27" s="2" t="s">
        <v>57</v>
      </c>
      <c r="D27" s="2" t="s">
        <v>70</v>
      </c>
      <c r="E27" s="2" t="s">
        <v>58</v>
      </c>
      <c r="F27" s="2"/>
      <c r="G27" s="2"/>
      <c r="H27" s="2"/>
      <c r="I27" s="2"/>
      <c r="J27" s="2"/>
      <c r="K27" s="2"/>
    </row>
    <row r="28" spans="1:11" x14ac:dyDescent="0.4">
      <c r="A28" s="2" t="s">
        <v>103</v>
      </c>
      <c r="B28" s="2" t="s">
        <v>91</v>
      </c>
      <c r="C28" s="2" t="s">
        <v>57</v>
      </c>
      <c r="D28" s="2" t="s">
        <v>71</v>
      </c>
      <c r="E28" s="2" t="s">
        <v>58</v>
      </c>
      <c r="F28" s="2"/>
      <c r="G28" s="2"/>
      <c r="H28" s="2"/>
      <c r="I28" s="2"/>
      <c r="J28" s="2"/>
      <c r="K28" s="2"/>
    </row>
    <row r="29" spans="1:11" x14ac:dyDescent="0.4">
      <c r="A29" s="2" t="s">
        <v>48</v>
      </c>
      <c r="B29" s="2" t="s">
        <v>34</v>
      </c>
      <c r="C29" s="2" t="s">
        <v>57</v>
      </c>
      <c r="D29" s="2" t="s">
        <v>72</v>
      </c>
      <c r="E29" s="2" t="s">
        <v>58</v>
      </c>
      <c r="F29" s="2"/>
      <c r="G29" s="2"/>
      <c r="H29" s="2"/>
      <c r="I29" s="2"/>
      <c r="J29" s="2"/>
      <c r="K29" s="2"/>
    </row>
    <row r="30" spans="1:11" x14ac:dyDescent="0.4">
      <c r="A30" s="2" t="s">
        <v>49</v>
      </c>
      <c r="B30" s="2" t="s">
        <v>35</v>
      </c>
      <c r="C30" s="2" t="s">
        <v>57</v>
      </c>
      <c r="D30" s="2" t="s">
        <v>73</v>
      </c>
      <c r="E30" s="2" t="s">
        <v>58</v>
      </c>
      <c r="F30" s="2"/>
      <c r="G30" s="2"/>
      <c r="H30" s="2"/>
      <c r="I30" s="2"/>
      <c r="J30" s="2"/>
      <c r="K30" s="2"/>
    </row>
    <row r="31" spans="1:11" x14ac:dyDescent="0.4">
      <c r="A31" s="2" t="s">
        <v>104</v>
      </c>
      <c r="B31" s="2" t="s">
        <v>92</v>
      </c>
      <c r="C31" s="2" t="s">
        <v>57</v>
      </c>
      <c r="D31" s="2" t="s">
        <v>74</v>
      </c>
      <c r="E31" s="2" t="s">
        <v>58</v>
      </c>
      <c r="F31" s="2"/>
      <c r="G31" s="2"/>
      <c r="H31" s="2"/>
      <c r="I31" s="2"/>
      <c r="J31" s="2"/>
      <c r="K31" s="2"/>
    </row>
    <row r="32" spans="1:11" x14ac:dyDescent="0.4">
      <c r="A32" s="2" t="s">
        <v>50</v>
      </c>
      <c r="B32" s="2" t="s">
        <v>36</v>
      </c>
      <c r="C32" s="2" t="s">
        <v>57</v>
      </c>
      <c r="D32" s="2" t="s">
        <v>75</v>
      </c>
      <c r="E32" s="2" t="s">
        <v>58</v>
      </c>
      <c r="F32" s="2"/>
      <c r="G32" s="2"/>
      <c r="H32" s="2"/>
      <c r="I32" s="2"/>
      <c r="J32" s="2"/>
      <c r="K32" s="2"/>
    </row>
    <row r="33" spans="1:11" x14ac:dyDescent="0.4">
      <c r="A33" s="2" t="s">
        <v>105</v>
      </c>
      <c r="B33" s="2" t="s">
        <v>93</v>
      </c>
      <c r="C33" s="2" t="s">
        <v>57</v>
      </c>
      <c r="D33" s="2" t="s">
        <v>76</v>
      </c>
      <c r="E33" s="2" t="s">
        <v>58</v>
      </c>
      <c r="F33" s="2"/>
      <c r="G33" s="2"/>
      <c r="H33" s="2"/>
      <c r="I33" s="2"/>
      <c r="J33" s="2"/>
      <c r="K33" s="2"/>
    </row>
    <row r="34" spans="1:11" x14ac:dyDescent="0.4">
      <c r="A34" s="2" t="s">
        <v>106</v>
      </c>
      <c r="B34" s="2" t="s">
        <v>94</v>
      </c>
      <c r="C34" s="2" t="s">
        <v>57</v>
      </c>
      <c r="D34" s="2" t="s">
        <v>77</v>
      </c>
      <c r="E34" s="2" t="s">
        <v>58</v>
      </c>
      <c r="F34" s="2"/>
      <c r="G34" s="2"/>
      <c r="H34" s="2"/>
      <c r="I34" s="2"/>
      <c r="J34" s="2"/>
      <c r="K34" s="2"/>
    </row>
    <row r="35" spans="1:11" x14ac:dyDescent="0.4">
      <c r="A35" s="2" t="s">
        <v>107</v>
      </c>
      <c r="B35" s="2" t="s">
        <v>95</v>
      </c>
      <c r="C35" s="2" t="s">
        <v>57</v>
      </c>
      <c r="D35" s="2" t="s">
        <v>78</v>
      </c>
      <c r="E35" s="2" t="s">
        <v>58</v>
      </c>
      <c r="F35" s="2"/>
      <c r="G35" s="2"/>
      <c r="H35" s="2"/>
      <c r="I35" s="2"/>
      <c r="J35" s="2"/>
      <c r="K35" s="2"/>
    </row>
    <row r="36" spans="1:11" x14ac:dyDescent="0.4">
      <c r="A36" s="2" t="s">
        <v>51</v>
      </c>
      <c r="B36" s="2" t="s">
        <v>37</v>
      </c>
      <c r="C36" s="2" t="s">
        <v>57</v>
      </c>
      <c r="D36" s="2" t="s">
        <v>79</v>
      </c>
      <c r="E36" s="2" t="s">
        <v>58</v>
      </c>
      <c r="F36" s="2"/>
      <c r="G36" s="2"/>
      <c r="H36" s="2"/>
      <c r="I36" s="2"/>
      <c r="J36" s="2"/>
      <c r="K36" s="2"/>
    </row>
    <row r="37" spans="1:11" x14ac:dyDescent="0.4">
      <c r="A37" s="2" t="s">
        <v>53</v>
      </c>
      <c r="B37" s="2" t="s">
        <v>39</v>
      </c>
      <c r="C37" s="2" t="s">
        <v>57</v>
      </c>
      <c r="D37" s="2" t="s">
        <v>80</v>
      </c>
      <c r="E37" s="2" t="s">
        <v>59</v>
      </c>
      <c r="F37" s="2"/>
      <c r="G37" s="2"/>
      <c r="H37" s="2"/>
      <c r="I37" s="2"/>
      <c r="J37" s="2"/>
      <c r="K37" s="2"/>
    </row>
    <row r="38" spans="1:11" x14ac:dyDescent="0.4">
      <c r="A38" s="2" t="s">
        <v>108</v>
      </c>
      <c r="B38" s="2" t="s">
        <v>96</v>
      </c>
      <c r="C38" s="2" t="s">
        <v>57</v>
      </c>
      <c r="D38" s="2" t="s">
        <v>81</v>
      </c>
      <c r="E38" s="2" t="s">
        <v>58</v>
      </c>
      <c r="F38" s="2"/>
      <c r="G38" s="2"/>
      <c r="H38" s="2"/>
      <c r="I38" s="2"/>
      <c r="J38" s="2"/>
      <c r="K38" s="2"/>
    </row>
    <row r="39" spans="1:11" x14ac:dyDescent="0.4">
      <c r="A39" s="2" t="s">
        <v>54</v>
      </c>
      <c r="B39" s="2" t="s">
        <v>40</v>
      </c>
      <c r="C39" s="2" t="s">
        <v>57</v>
      </c>
      <c r="D39" s="2" t="s">
        <v>82</v>
      </c>
      <c r="E39" s="2" t="s">
        <v>59</v>
      </c>
      <c r="F39" s="2"/>
      <c r="G39" s="2"/>
      <c r="H39" s="2"/>
      <c r="I39" s="2"/>
      <c r="J39" s="2"/>
      <c r="K39" s="2"/>
    </row>
    <row r="40" spans="1:11" x14ac:dyDescent="0.4">
      <c r="A40" s="2" t="s">
        <v>55</v>
      </c>
      <c r="B40" s="2" t="s">
        <v>41</v>
      </c>
      <c r="C40" s="2" t="s">
        <v>57</v>
      </c>
      <c r="D40" s="2" t="s">
        <v>83</v>
      </c>
      <c r="E40" s="2" t="s">
        <v>58</v>
      </c>
      <c r="F40" s="2"/>
      <c r="G40" s="2"/>
      <c r="H40" s="2"/>
      <c r="I40" s="2"/>
      <c r="J40" s="2"/>
      <c r="K40" s="2"/>
    </row>
    <row r="41" spans="1:11" x14ac:dyDescent="0.4">
      <c r="A41" s="2" t="s">
        <v>56</v>
      </c>
      <c r="B41" s="2" t="s">
        <v>42</v>
      </c>
      <c r="C41" s="2" t="s">
        <v>57</v>
      </c>
      <c r="D41" s="2" t="s">
        <v>84</v>
      </c>
      <c r="E41" s="2" t="s">
        <v>58</v>
      </c>
      <c r="F41" s="2"/>
      <c r="G41" s="2"/>
      <c r="H41" s="2"/>
      <c r="I41" s="2"/>
      <c r="J41" s="2"/>
      <c r="K41" s="2"/>
    </row>
    <row r="42" spans="1:11" x14ac:dyDescent="0.4">
      <c r="A42" s="1" t="s">
        <v>44</v>
      </c>
      <c r="B42" s="2" t="s">
        <v>30</v>
      </c>
      <c r="C42" s="2" t="s">
        <v>109</v>
      </c>
      <c r="D42" s="2" t="s">
        <v>118</v>
      </c>
      <c r="E42" s="2" t="s">
        <v>110</v>
      </c>
      <c r="F42" s="2"/>
      <c r="G42" s="2"/>
      <c r="H42" s="2"/>
      <c r="I42" s="2" t="str">
        <f>VLOOKUP(B42,'[1]초본, 우대사항'!$C:$O,13,0)</f>
        <v>00.01.17</v>
      </c>
      <c r="J42" s="2"/>
      <c r="K42" s="2"/>
    </row>
    <row r="43" spans="1:11" x14ac:dyDescent="0.4">
      <c r="A43" s="1" t="s">
        <v>50</v>
      </c>
      <c r="B43" s="2" t="s">
        <v>36</v>
      </c>
      <c r="C43" s="2" t="s">
        <v>109</v>
      </c>
      <c r="D43" s="2" t="s">
        <v>119</v>
      </c>
      <c r="E43" s="2" t="s">
        <v>111</v>
      </c>
      <c r="F43" s="2"/>
      <c r="G43" s="2"/>
      <c r="H43" s="2"/>
      <c r="I43" s="2" t="str">
        <f>VLOOKUP(B43,'[1]초본, 우대사항'!$C:$O,13,0)</f>
        <v>99.12.07</v>
      </c>
      <c r="J43" s="2"/>
      <c r="K43" s="2"/>
    </row>
    <row r="44" spans="1:11" x14ac:dyDescent="0.4">
      <c r="A44" s="1" t="s">
        <v>50</v>
      </c>
      <c r="B44" s="2" t="s">
        <v>36</v>
      </c>
      <c r="C44" s="2" t="s">
        <v>109</v>
      </c>
      <c r="D44" s="2" t="s">
        <v>120</v>
      </c>
      <c r="E44" s="2" t="s">
        <v>112</v>
      </c>
      <c r="F44" s="2"/>
      <c r="G44" s="2"/>
      <c r="H44" s="2"/>
      <c r="I44" s="2" t="str">
        <f>VLOOKUP(B44,'[1]초본, 우대사항'!$C:$O,13,0)</f>
        <v>99.12.07</v>
      </c>
      <c r="J44" s="2"/>
      <c r="K44" s="2"/>
    </row>
    <row r="45" spans="1:11" x14ac:dyDescent="0.4">
      <c r="A45" s="1" t="s">
        <v>131</v>
      </c>
      <c r="B45" s="2" t="s">
        <v>130</v>
      </c>
      <c r="C45" s="2" t="s">
        <v>109</v>
      </c>
      <c r="D45" s="2" t="s">
        <v>121</v>
      </c>
      <c r="E45" s="2" t="s">
        <v>112</v>
      </c>
      <c r="F45" s="2"/>
      <c r="G45" s="2"/>
      <c r="H45" s="2"/>
      <c r="I45" s="2" t="str">
        <f>VLOOKUP(B45,'[1]초본, 우대사항'!$C:$O,13,0)</f>
        <v>06.03.16</v>
      </c>
      <c r="J45" s="2"/>
      <c r="K45" s="2"/>
    </row>
    <row r="46" spans="1:11" x14ac:dyDescent="0.4">
      <c r="A46" s="1" t="s">
        <v>131</v>
      </c>
      <c r="B46" s="2" t="s">
        <v>130</v>
      </c>
      <c r="C46" s="2" t="s">
        <v>109</v>
      </c>
      <c r="D46" s="2" t="s">
        <v>122</v>
      </c>
      <c r="E46" s="2" t="s">
        <v>111</v>
      </c>
      <c r="F46" s="2"/>
      <c r="G46" s="2"/>
      <c r="H46" s="2"/>
      <c r="I46" s="2" t="str">
        <f>VLOOKUP(B46,'[1]초본, 우대사항'!$C:$O,13,0)</f>
        <v>06.03.16</v>
      </c>
      <c r="J46" s="2"/>
      <c r="K46" s="2"/>
    </row>
    <row r="47" spans="1:11" x14ac:dyDescent="0.4">
      <c r="A47" s="1" t="s">
        <v>54</v>
      </c>
      <c r="B47" s="2" t="s">
        <v>40</v>
      </c>
      <c r="C47" s="2" t="s">
        <v>109</v>
      </c>
      <c r="D47" s="2" t="s">
        <v>123</v>
      </c>
      <c r="E47" s="2" t="s">
        <v>113</v>
      </c>
      <c r="F47" s="2"/>
      <c r="G47" s="2"/>
      <c r="H47" s="2"/>
      <c r="I47" s="2" t="str">
        <f>VLOOKUP(B47,'[1]초본, 우대사항'!$C:$O,13,0)</f>
        <v>04.06.17</v>
      </c>
      <c r="J47" s="2"/>
      <c r="K47" s="2"/>
    </row>
    <row r="48" spans="1:11" x14ac:dyDescent="0.4">
      <c r="A48" s="1" t="s">
        <v>54</v>
      </c>
      <c r="B48" s="2" t="s">
        <v>40</v>
      </c>
      <c r="C48" s="2" t="s">
        <v>109</v>
      </c>
      <c r="D48" s="2" t="s">
        <v>123</v>
      </c>
      <c r="E48" s="2" t="s">
        <v>114</v>
      </c>
      <c r="F48" s="2"/>
      <c r="G48" s="2"/>
      <c r="H48" s="2"/>
      <c r="I48" s="2" t="str">
        <f>VLOOKUP(B48,'[1]초본, 우대사항'!$C:$O,13,0)</f>
        <v>04.06.17</v>
      </c>
      <c r="J48" s="2"/>
      <c r="K48" s="2"/>
    </row>
    <row r="49" spans="1:11" x14ac:dyDescent="0.4">
      <c r="A49" s="1" t="s">
        <v>54</v>
      </c>
      <c r="B49" s="2" t="s">
        <v>40</v>
      </c>
      <c r="C49" s="2" t="s">
        <v>109</v>
      </c>
      <c r="D49" s="2" t="s">
        <v>124</v>
      </c>
      <c r="E49" s="2" t="s">
        <v>112</v>
      </c>
      <c r="F49" s="2"/>
      <c r="G49" s="2"/>
      <c r="H49" s="2"/>
      <c r="I49" s="2" t="str">
        <f>VLOOKUP(B49,'[1]초본, 우대사항'!$C:$O,13,0)</f>
        <v>04.06.17</v>
      </c>
      <c r="J49" s="2"/>
      <c r="K49" s="2"/>
    </row>
    <row r="50" spans="1:11" x14ac:dyDescent="0.4">
      <c r="A50" s="1" t="s">
        <v>55</v>
      </c>
      <c r="B50" s="2" t="s">
        <v>41</v>
      </c>
      <c r="C50" s="2" t="s">
        <v>109</v>
      </c>
      <c r="D50" s="2" t="s">
        <v>125</v>
      </c>
      <c r="E50" s="2" t="s">
        <v>111</v>
      </c>
      <c r="F50" s="2"/>
      <c r="G50" s="2"/>
      <c r="H50" s="2"/>
      <c r="I50" s="2" t="str">
        <f>VLOOKUP(B50,'[1]초본, 우대사항'!$C:$O,13,0)</f>
        <v>04.01.03</v>
      </c>
      <c r="J50" s="2"/>
      <c r="K50" s="2"/>
    </row>
    <row r="51" spans="1:11" x14ac:dyDescent="0.4">
      <c r="A51" s="1" t="s">
        <v>55</v>
      </c>
      <c r="B51" s="2" t="s">
        <v>41</v>
      </c>
      <c r="C51" s="2" t="s">
        <v>109</v>
      </c>
      <c r="D51" s="2" t="s">
        <v>126</v>
      </c>
      <c r="E51" s="2" t="s">
        <v>115</v>
      </c>
      <c r="F51" s="2"/>
      <c r="G51" s="2"/>
      <c r="H51" s="2"/>
      <c r="I51" s="2" t="str">
        <f>VLOOKUP(B51,'[1]초본, 우대사항'!$C:$O,13,0)</f>
        <v>04.01.03</v>
      </c>
      <c r="J51" s="2"/>
      <c r="K51" s="2"/>
    </row>
    <row r="52" spans="1:11" x14ac:dyDescent="0.4">
      <c r="A52" s="1" t="s">
        <v>55</v>
      </c>
      <c r="B52" s="2" t="s">
        <v>41</v>
      </c>
      <c r="C52" s="2" t="s">
        <v>109</v>
      </c>
      <c r="D52" s="2" t="s">
        <v>127</v>
      </c>
      <c r="E52" s="2" t="s">
        <v>116</v>
      </c>
      <c r="F52" s="2"/>
      <c r="G52" s="2"/>
      <c r="H52" s="2"/>
      <c r="I52" s="2" t="str">
        <f>VLOOKUP(B52,'[1]초본, 우대사항'!$C:$O,13,0)</f>
        <v>04.01.03</v>
      </c>
      <c r="J52" s="2"/>
      <c r="K52" s="2"/>
    </row>
    <row r="53" spans="1:11" x14ac:dyDescent="0.4">
      <c r="A53" s="1" t="s">
        <v>56</v>
      </c>
      <c r="B53" s="2" t="s">
        <v>42</v>
      </c>
      <c r="C53" s="2" t="s">
        <v>109</v>
      </c>
      <c r="D53" s="2" t="s">
        <v>128</v>
      </c>
      <c r="E53" s="2" t="s">
        <v>115</v>
      </c>
      <c r="F53" s="2"/>
      <c r="G53" s="2"/>
      <c r="H53" s="2"/>
      <c r="I53" s="2" t="str">
        <f>VLOOKUP(B53,'[1]초본, 우대사항'!$C:$O,13,0)</f>
        <v>04.07.02</v>
      </c>
      <c r="J53" s="2"/>
      <c r="K53" s="2"/>
    </row>
    <row r="54" spans="1:11" x14ac:dyDescent="0.4">
      <c r="A54" s="1" t="s">
        <v>56</v>
      </c>
      <c r="B54" s="2" t="s">
        <v>42</v>
      </c>
      <c r="C54" s="2" t="s">
        <v>109</v>
      </c>
      <c r="D54" s="2" t="s">
        <v>129</v>
      </c>
      <c r="E54" s="2" t="s">
        <v>117</v>
      </c>
      <c r="F54" s="2"/>
      <c r="G54" s="2"/>
      <c r="H54" s="2"/>
      <c r="I54" s="2" t="str">
        <f>VLOOKUP(B54,'[1]초본, 우대사항'!$C:$O,13,0)</f>
        <v>04.07.02</v>
      </c>
      <c r="J54" s="2"/>
      <c r="K54" s="2"/>
    </row>
    <row r="55" spans="1:11" x14ac:dyDescent="0.4">
      <c r="A55" s="1" t="s">
        <v>48</v>
      </c>
      <c r="B55" s="2" t="s">
        <v>34</v>
      </c>
      <c r="C55" s="2" t="s">
        <v>138</v>
      </c>
      <c r="D55" s="2" t="s">
        <v>134</v>
      </c>
      <c r="E55" s="2" t="s">
        <v>138</v>
      </c>
      <c r="F55" s="2"/>
      <c r="G55" s="2"/>
      <c r="H55" s="2"/>
      <c r="I55" s="2"/>
      <c r="J55" s="2"/>
      <c r="K55" s="2"/>
    </row>
    <row r="56" spans="1:11" x14ac:dyDescent="0.4">
      <c r="A56" s="1" t="s">
        <v>132</v>
      </c>
      <c r="B56" s="2" t="s">
        <v>133</v>
      </c>
      <c r="C56" s="2" t="s">
        <v>138</v>
      </c>
      <c r="D56" s="2" t="s">
        <v>135</v>
      </c>
      <c r="E56" s="2" t="s">
        <v>138</v>
      </c>
      <c r="F56" s="2"/>
      <c r="G56" s="2"/>
      <c r="H56" s="2"/>
      <c r="I56" s="2"/>
      <c r="J56" s="2"/>
      <c r="K56" s="2"/>
    </row>
    <row r="57" spans="1:11" x14ac:dyDescent="0.4">
      <c r="A57" s="1" t="s">
        <v>97</v>
      </c>
      <c r="B57" s="2" t="s">
        <v>85</v>
      </c>
      <c r="C57" s="2" t="s">
        <v>136</v>
      </c>
      <c r="D57" s="2" t="s">
        <v>141</v>
      </c>
      <c r="E57" s="2"/>
      <c r="F57" s="2"/>
      <c r="G57" s="2"/>
      <c r="H57" s="2"/>
      <c r="I57" s="2"/>
      <c r="J57" s="2"/>
      <c r="K57" s="2"/>
    </row>
    <row r="58" spans="1:11" x14ac:dyDescent="0.4">
      <c r="A58" s="1" t="s">
        <v>98</v>
      </c>
      <c r="B58" s="2" t="s">
        <v>86</v>
      </c>
      <c r="C58" s="2" t="s">
        <v>136</v>
      </c>
      <c r="D58" s="2" t="s">
        <v>142</v>
      </c>
      <c r="E58" s="2"/>
      <c r="F58" s="2"/>
      <c r="G58" s="2"/>
      <c r="H58" s="2"/>
      <c r="I58" s="2"/>
      <c r="J58" s="2"/>
      <c r="K58" s="2"/>
    </row>
    <row r="59" spans="1:11" x14ac:dyDescent="0.4">
      <c r="A59" s="1" t="s">
        <v>99</v>
      </c>
      <c r="B59" s="2" t="s">
        <v>87</v>
      </c>
      <c r="C59" s="2" t="s">
        <v>136</v>
      </c>
      <c r="D59" s="2" t="s">
        <v>143</v>
      </c>
      <c r="E59" s="2"/>
      <c r="F59" s="2"/>
      <c r="G59" s="2"/>
      <c r="H59" s="2"/>
      <c r="I59" s="2"/>
      <c r="J59" s="2"/>
      <c r="K59" s="2"/>
    </row>
    <row r="60" spans="1:11" x14ac:dyDescent="0.4">
      <c r="A60" s="1" t="s">
        <v>100</v>
      </c>
      <c r="B60" s="2" t="s">
        <v>88</v>
      </c>
      <c r="C60" s="2" t="s">
        <v>136</v>
      </c>
      <c r="D60" s="2" t="e">
        <v>#N/A</v>
      </c>
      <c r="E60" s="2"/>
      <c r="F60" s="2"/>
      <c r="G60" s="2"/>
      <c r="H60" s="2"/>
      <c r="I60" s="2"/>
      <c r="J60" s="2"/>
      <c r="K60" s="2"/>
    </row>
    <row r="61" spans="1:11" x14ac:dyDescent="0.4">
      <c r="A61" s="1" t="s">
        <v>101</v>
      </c>
      <c r="B61" s="2" t="s">
        <v>89</v>
      </c>
      <c r="C61" s="2" t="s">
        <v>136</v>
      </c>
      <c r="D61" s="2" t="e">
        <v>#N/A</v>
      </c>
      <c r="E61" s="2"/>
      <c r="F61" s="2"/>
      <c r="G61" s="2"/>
      <c r="H61" s="2"/>
      <c r="I61" s="2"/>
      <c r="J61" s="2"/>
      <c r="K61" s="2"/>
    </row>
    <row r="62" spans="1:11" x14ac:dyDescent="0.4">
      <c r="A62" s="1" t="s">
        <v>102</v>
      </c>
      <c r="B62" s="2" t="s">
        <v>90</v>
      </c>
      <c r="C62" s="2" t="s">
        <v>136</v>
      </c>
      <c r="D62" s="2" t="s">
        <v>144</v>
      </c>
      <c r="E62" s="2"/>
      <c r="F62" s="2"/>
      <c r="G62" s="2"/>
      <c r="H62" s="2"/>
      <c r="I62" s="2"/>
      <c r="J62" s="2"/>
      <c r="K62" s="2"/>
    </row>
    <row r="63" spans="1:11" x14ac:dyDescent="0.4">
      <c r="A63" s="1" t="s">
        <v>103</v>
      </c>
      <c r="B63" s="2" t="s">
        <v>91</v>
      </c>
      <c r="C63" s="2" t="s">
        <v>136</v>
      </c>
      <c r="D63" s="2" t="s">
        <v>145</v>
      </c>
      <c r="E63" s="2"/>
      <c r="F63" s="2"/>
      <c r="G63" s="2"/>
      <c r="H63" s="2"/>
      <c r="I63" s="2"/>
      <c r="J63" s="2"/>
      <c r="K63" s="2"/>
    </row>
    <row r="64" spans="1:11" x14ac:dyDescent="0.4">
      <c r="A64" s="1" t="s">
        <v>49</v>
      </c>
      <c r="B64" s="2" t="s">
        <v>35</v>
      </c>
      <c r="C64" s="2" t="s">
        <v>136</v>
      </c>
      <c r="D64" s="2" t="s">
        <v>146</v>
      </c>
      <c r="E64" s="2"/>
      <c r="F64" s="2"/>
      <c r="G64" s="2"/>
      <c r="H64" s="2"/>
      <c r="I64" s="2"/>
      <c r="J64" s="2"/>
      <c r="K64" s="2"/>
    </row>
    <row r="65" spans="1:11" x14ac:dyDescent="0.4">
      <c r="A65" s="1" t="s">
        <v>106</v>
      </c>
      <c r="B65" s="2" t="s">
        <v>94</v>
      </c>
      <c r="C65" s="2" t="s">
        <v>136</v>
      </c>
      <c r="D65" s="2" t="s">
        <v>147</v>
      </c>
      <c r="E65" s="2"/>
      <c r="F65" s="2"/>
      <c r="G65" s="2"/>
      <c r="H65" s="2"/>
      <c r="I65" s="2"/>
      <c r="J65" s="2"/>
      <c r="K65" s="2"/>
    </row>
    <row r="66" spans="1:11" x14ac:dyDescent="0.4">
      <c r="A66" s="1" t="s">
        <v>107</v>
      </c>
      <c r="B66" s="2" t="s">
        <v>95</v>
      </c>
      <c r="C66" s="2" t="s">
        <v>136</v>
      </c>
      <c r="D66" s="2" t="s">
        <v>148</v>
      </c>
      <c r="E66" s="2"/>
      <c r="F66" s="2"/>
      <c r="G66" s="2"/>
      <c r="H66" s="2"/>
      <c r="I66" s="2"/>
      <c r="J66" s="2"/>
      <c r="K66" s="2"/>
    </row>
    <row r="67" spans="1:11" x14ac:dyDescent="0.4">
      <c r="A67" s="1" t="s">
        <v>131</v>
      </c>
      <c r="B67" s="2" t="s">
        <v>130</v>
      </c>
      <c r="C67" s="2" t="s">
        <v>136</v>
      </c>
      <c r="D67" s="2" t="s">
        <v>149</v>
      </c>
      <c r="E67" s="2"/>
      <c r="F67" s="2"/>
      <c r="G67" s="2"/>
      <c r="H67" s="2"/>
      <c r="I67" s="2"/>
      <c r="J67" s="2"/>
      <c r="K67" s="2"/>
    </row>
    <row r="68" spans="1:11" x14ac:dyDescent="0.4">
      <c r="A68" s="1" t="s">
        <v>52</v>
      </c>
      <c r="B68" s="2" t="s">
        <v>38</v>
      </c>
      <c r="C68" s="2" t="s">
        <v>136</v>
      </c>
      <c r="D68" s="2" t="s">
        <v>150</v>
      </c>
      <c r="E68" s="2"/>
      <c r="F68" s="2"/>
      <c r="G68" s="2"/>
      <c r="H68" s="2"/>
      <c r="I68" s="2"/>
      <c r="J68" s="2"/>
      <c r="K68" s="2"/>
    </row>
    <row r="69" spans="1:11" x14ac:dyDescent="0.4">
      <c r="A69" s="1" t="s">
        <v>53</v>
      </c>
      <c r="B69" s="2" t="s">
        <v>39</v>
      </c>
      <c r="C69" s="2" t="s">
        <v>136</v>
      </c>
      <c r="D69" s="2" t="s">
        <v>151</v>
      </c>
      <c r="E69" s="2"/>
      <c r="F69" s="2"/>
      <c r="G69" s="2"/>
      <c r="H69" s="2"/>
      <c r="I69" s="2"/>
      <c r="J69" s="2"/>
      <c r="K69" s="2"/>
    </row>
    <row r="70" spans="1:11" x14ac:dyDescent="0.4">
      <c r="A70" s="1" t="s">
        <v>108</v>
      </c>
      <c r="B70" s="2" t="s">
        <v>96</v>
      </c>
      <c r="C70" s="2" t="s">
        <v>136</v>
      </c>
      <c r="D70" s="2" t="e">
        <v>#N/A</v>
      </c>
      <c r="E70" s="2"/>
      <c r="F70" s="2"/>
      <c r="G70" s="2"/>
      <c r="H70" s="2"/>
      <c r="I70" s="2"/>
      <c r="J70" s="2"/>
      <c r="K70" s="2"/>
    </row>
    <row r="71" spans="1:11" x14ac:dyDescent="0.4">
      <c r="A71" s="1" t="s">
        <v>43</v>
      </c>
      <c r="B71" s="3" t="s">
        <v>29</v>
      </c>
      <c r="C71" s="2" t="s">
        <v>139</v>
      </c>
      <c r="D71" s="2" t="str">
        <f>VLOOKUP(B71,[2]건강보험자격득실!$B:$D,3,0)</f>
        <v>1744-7715-4951-4478</v>
      </c>
      <c r="E71" s="2"/>
      <c r="F71" s="2"/>
      <c r="G71" s="2"/>
      <c r="H71" s="2"/>
      <c r="I71" s="2"/>
      <c r="J71" s="2"/>
      <c r="K71" s="2"/>
    </row>
    <row r="72" spans="1:11" x14ac:dyDescent="0.4">
      <c r="A72" s="1" t="s">
        <v>97</v>
      </c>
      <c r="B72" s="3" t="s">
        <v>85</v>
      </c>
      <c r="C72" s="2" t="s">
        <v>139</v>
      </c>
      <c r="D72" s="2" t="str">
        <f>VLOOKUP(B72,[2]건강보험자격득실!$B:$C,2,0)</f>
        <v>G202504150334642018</v>
      </c>
      <c r="E72" s="2"/>
      <c r="F72" s="2"/>
      <c r="G72" s="2"/>
      <c r="H72" s="2"/>
      <c r="I72" s="2"/>
      <c r="J72" s="2"/>
      <c r="K72" s="2"/>
    </row>
    <row r="73" spans="1:11" x14ac:dyDescent="0.4">
      <c r="A73" s="1" t="s">
        <v>98</v>
      </c>
      <c r="B73" s="3" t="s">
        <v>86</v>
      </c>
      <c r="C73" s="2" t="s">
        <v>139</v>
      </c>
      <c r="D73" s="2" t="str">
        <f>VLOOKUP(B73,[2]건강보험자격득실!$B:$D,3,0)</f>
        <v>1744-7097-5450-8414</v>
      </c>
      <c r="E73" s="2"/>
      <c r="F73" s="2"/>
      <c r="G73" s="2"/>
      <c r="H73" s="2"/>
      <c r="I73" s="2"/>
      <c r="J73" s="2"/>
      <c r="K73" s="2"/>
    </row>
    <row r="74" spans="1:11" x14ac:dyDescent="0.4">
      <c r="A74" s="1" t="s">
        <v>44</v>
      </c>
      <c r="B74" s="3" t="s">
        <v>30</v>
      </c>
      <c r="C74" s="2" t="s">
        <v>139</v>
      </c>
      <c r="D74" s="2" t="str">
        <f>VLOOKUP(B74,[2]건강보험자격득실!$B:$D,3,0)</f>
        <v>1744-7695-6220-4944</v>
      </c>
      <c r="E74" s="2"/>
      <c r="F74" s="2"/>
      <c r="G74" s="2"/>
      <c r="H74" s="2"/>
      <c r="I74" s="2"/>
      <c r="J74" s="2"/>
      <c r="K74" s="2"/>
    </row>
    <row r="75" spans="1:11" x14ac:dyDescent="0.4">
      <c r="A75" s="1" t="s">
        <v>45</v>
      </c>
      <c r="B75" s="3" t="s">
        <v>31</v>
      </c>
      <c r="C75" s="2" t="s">
        <v>139</v>
      </c>
      <c r="D75" s="2" t="str">
        <f>VLOOKUP(B75,[2]건강보험자격득실!$B:$C,2,0)</f>
        <v>G202503030261489567</v>
      </c>
      <c r="E75" s="2"/>
      <c r="F75" s="2"/>
      <c r="G75" s="2"/>
      <c r="H75" s="2"/>
      <c r="I75" s="2"/>
      <c r="J75" s="2"/>
      <c r="K75" s="2"/>
    </row>
    <row r="76" spans="1:11" x14ac:dyDescent="0.4">
      <c r="A76" s="1" t="s">
        <v>46</v>
      </c>
      <c r="B76" s="3" t="s">
        <v>32</v>
      </c>
      <c r="C76" s="2" t="s">
        <v>139</v>
      </c>
      <c r="D76" s="2" t="str">
        <f>VLOOKUP(B76,[2]건강보험자격득실!$B:$D,3,0)</f>
        <v>1744-7184-4651-4511</v>
      </c>
      <c r="E76" s="2"/>
      <c r="F76" s="2"/>
      <c r="G76" s="2"/>
      <c r="H76" s="2"/>
      <c r="I76" s="2"/>
      <c r="J76" s="2"/>
      <c r="K76" s="2"/>
    </row>
    <row r="77" spans="1:11" x14ac:dyDescent="0.4">
      <c r="A77" s="1" t="s">
        <v>47</v>
      </c>
      <c r="B77" s="3" t="s">
        <v>33</v>
      </c>
      <c r="C77" s="2" t="s">
        <v>139</v>
      </c>
      <c r="D77" s="2" t="str">
        <f>VLOOKUP(B77,[2]건강보험자격득실!$B:$C,2,0)</f>
        <v>G202504150147626739</v>
      </c>
      <c r="E77" s="2"/>
      <c r="F77" s="2"/>
      <c r="G77" s="2"/>
      <c r="H77" s="2"/>
      <c r="I77" s="2"/>
      <c r="J77" s="2"/>
      <c r="K77" s="2"/>
    </row>
    <row r="78" spans="1:11" x14ac:dyDescent="0.4">
      <c r="A78" s="1" t="s">
        <v>100</v>
      </c>
      <c r="B78" s="3" t="s">
        <v>88</v>
      </c>
      <c r="C78" s="2" t="s">
        <v>139</v>
      </c>
      <c r="D78" s="2" t="str">
        <f>VLOOKUP(B78,[2]건강보험자격득실!$B:$D,3,0)</f>
        <v>1741-5290-7537-9932</v>
      </c>
      <c r="E78" s="2"/>
      <c r="F78" s="2"/>
      <c r="G78" s="2"/>
      <c r="H78" s="2"/>
      <c r="I78" s="2"/>
      <c r="J78" s="2"/>
      <c r="K78" s="2"/>
    </row>
    <row r="79" spans="1:11" x14ac:dyDescent="0.4">
      <c r="A79" s="1" t="s">
        <v>102</v>
      </c>
      <c r="B79" s="3" t="s">
        <v>90</v>
      </c>
      <c r="C79" s="2" t="s">
        <v>139</v>
      </c>
      <c r="D79" s="2" t="str">
        <f>VLOOKUP(B79,[2]건강보험자격득실!$B:$C,2,0)</f>
        <v>G202504150147675633</v>
      </c>
      <c r="E79" s="2"/>
      <c r="F79" s="2"/>
      <c r="G79" s="2"/>
      <c r="H79" s="2"/>
      <c r="I79" s="2"/>
      <c r="J79" s="2"/>
      <c r="K79" s="2"/>
    </row>
    <row r="80" spans="1:11" x14ac:dyDescent="0.4">
      <c r="A80" s="1" t="s">
        <v>49</v>
      </c>
      <c r="B80" s="3" t="s">
        <v>35</v>
      </c>
      <c r="C80" s="2" t="s">
        <v>139</v>
      </c>
      <c r="D80" s="2" t="str">
        <f>VLOOKUP(B80,[2]건강보험자격득실!$B:$D,3,0)</f>
        <v>1744-7249-2157-1605</v>
      </c>
      <c r="E80" s="2"/>
      <c r="F80" s="2"/>
      <c r="G80" s="2"/>
      <c r="H80" s="2"/>
      <c r="I80" s="2"/>
      <c r="J80" s="2"/>
      <c r="K80" s="2"/>
    </row>
    <row r="81" spans="1:11" x14ac:dyDescent="0.4">
      <c r="A81" s="1" t="s">
        <v>132</v>
      </c>
      <c r="B81" s="3" t="s">
        <v>133</v>
      </c>
      <c r="C81" s="2" t="s">
        <v>139</v>
      </c>
      <c r="D81" s="2" t="str">
        <f>VLOOKUP(B81,[2]건강보험자격득실!$B:$D,3,0)</f>
        <v>1744-7011-3471-1136</v>
      </c>
      <c r="E81" s="2"/>
      <c r="F81" s="2"/>
      <c r="G81" s="2"/>
      <c r="H81" s="2"/>
      <c r="I81" s="2"/>
      <c r="J81" s="2"/>
      <c r="K81" s="2"/>
    </row>
    <row r="82" spans="1:11" x14ac:dyDescent="0.4">
      <c r="A82" s="1" t="s">
        <v>50</v>
      </c>
      <c r="B82" s="3" t="s">
        <v>36</v>
      </c>
      <c r="C82" s="2" t="s">
        <v>139</v>
      </c>
      <c r="D82" s="2" t="str">
        <f>VLOOKUP(B82,[2]건강보험자격득실!$B:$D,3,0)</f>
        <v>1744-7566-7438-3925</v>
      </c>
      <c r="E82" s="2"/>
      <c r="F82" s="2"/>
      <c r="G82" s="2"/>
      <c r="H82" s="2"/>
      <c r="I82" s="2"/>
      <c r="J82" s="2"/>
      <c r="K82" s="2"/>
    </row>
    <row r="83" spans="1:11" x14ac:dyDescent="0.4">
      <c r="A83" s="1" t="s">
        <v>105</v>
      </c>
      <c r="B83" s="3" t="s">
        <v>93</v>
      </c>
      <c r="C83" s="2" t="s">
        <v>139</v>
      </c>
      <c r="D83" s="2" t="str">
        <f>VLOOKUP(B83,[2]건강보험자격득실!$B:$C,2,0)</f>
        <v>G202504160767820270</v>
      </c>
      <c r="E83" s="2"/>
      <c r="F83" s="2"/>
      <c r="G83" s="2"/>
      <c r="H83" s="2"/>
      <c r="I83" s="2"/>
      <c r="J83" s="2"/>
      <c r="K83" s="2"/>
    </row>
    <row r="84" spans="1:11" x14ac:dyDescent="0.4">
      <c r="A84" s="1" t="s">
        <v>106</v>
      </c>
      <c r="B84" s="3" t="s">
        <v>94</v>
      </c>
      <c r="C84" s="2" t="s">
        <v>139</v>
      </c>
      <c r="D84" s="2" t="str">
        <f>VLOOKUP(B84,[2]건강보험자격득실!$B:$D,3,0)</f>
        <v>1744-7682-3924-6586</v>
      </c>
      <c r="E84" s="2"/>
      <c r="F84" s="2"/>
      <c r="G84" s="2"/>
      <c r="H84" s="2"/>
      <c r="I84" s="2"/>
      <c r="J84" s="2"/>
      <c r="K84" s="2"/>
    </row>
    <row r="85" spans="1:11" x14ac:dyDescent="0.4">
      <c r="A85" s="1" t="s">
        <v>107</v>
      </c>
      <c r="B85" s="3" t="s">
        <v>95</v>
      </c>
      <c r="C85" s="2" t="s">
        <v>139</v>
      </c>
      <c r="D85" s="2" t="str">
        <f>VLOOKUP(B85,[2]건강보험자격득실!$B:$D,3,0)</f>
        <v>1744-7696-5508-1474</v>
      </c>
      <c r="E85" s="2"/>
      <c r="F85" s="2"/>
      <c r="G85" s="2"/>
      <c r="H85" s="2"/>
      <c r="I85" s="2"/>
      <c r="J85" s="2"/>
      <c r="K85" s="2"/>
    </row>
    <row r="86" spans="1:11" x14ac:dyDescent="0.4">
      <c r="A86" s="1" t="s">
        <v>51</v>
      </c>
      <c r="B86" s="3" t="s">
        <v>37</v>
      </c>
      <c r="C86" s="2" t="s">
        <v>139</v>
      </c>
      <c r="D86" s="2" t="str">
        <f>VLOOKUP(B86,[2]건강보험자격득실!$B:$C,2,0)</f>
        <v>G202504160328704768</v>
      </c>
      <c r="E86" s="2"/>
      <c r="F86" s="2"/>
      <c r="G86" s="2"/>
      <c r="H86" s="2"/>
      <c r="I86" s="2"/>
      <c r="J86" s="2"/>
      <c r="K86" s="2"/>
    </row>
    <row r="87" spans="1:11" x14ac:dyDescent="0.4">
      <c r="A87" s="1" t="s">
        <v>52</v>
      </c>
      <c r="B87" s="3" t="s">
        <v>38</v>
      </c>
      <c r="C87" s="2" t="s">
        <v>139</v>
      </c>
      <c r="D87" s="2" t="str">
        <f>VLOOKUP(B87,[2]건강보험자격득실!$B:$D,3,0)</f>
        <v>1744-7197-8794-5031</v>
      </c>
      <c r="E87" s="2"/>
      <c r="F87" s="2"/>
      <c r="G87" s="2"/>
      <c r="H87" s="2"/>
      <c r="I87" s="2"/>
      <c r="J87" s="2"/>
      <c r="K87" s="2"/>
    </row>
    <row r="88" spans="1:11" x14ac:dyDescent="0.4">
      <c r="A88" s="1" t="s">
        <v>53</v>
      </c>
      <c r="B88" s="3" t="s">
        <v>39</v>
      </c>
      <c r="C88" s="2" t="s">
        <v>139</v>
      </c>
      <c r="D88" s="2" t="str">
        <f>VLOOKUP(B88,[2]건강보험자격득실!$B:$C,2,0)</f>
        <v>G202504160235726425</v>
      </c>
      <c r="E88" s="2"/>
      <c r="F88" s="2"/>
      <c r="G88" s="2"/>
      <c r="H88" s="2"/>
      <c r="I88" s="2"/>
      <c r="J88" s="2"/>
      <c r="K88" s="2"/>
    </row>
    <row r="89" spans="1:11" x14ac:dyDescent="0.4">
      <c r="A89" s="1" t="s">
        <v>54</v>
      </c>
      <c r="B89" s="3" t="s">
        <v>40</v>
      </c>
      <c r="C89" s="2" t="s">
        <v>139</v>
      </c>
      <c r="D89" s="2" t="str">
        <f>VLOOKUP(B89,[2]건강보험자격득실!$B:$D,3,0)</f>
        <v>1744-7290-1471-6876</v>
      </c>
      <c r="E89" s="2"/>
      <c r="F89" s="2"/>
      <c r="G89" s="2"/>
      <c r="H89" s="2"/>
      <c r="I89" s="2"/>
      <c r="J89" s="2"/>
      <c r="K89" s="2"/>
    </row>
    <row r="90" spans="1:11" x14ac:dyDescent="0.4">
      <c r="A90" s="1" t="s">
        <v>55</v>
      </c>
      <c r="B90" s="3" t="s">
        <v>41</v>
      </c>
      <c r="C90" s="2" t="s">
        <v>139</v>
      </c>
      <c r="D90" s="2" t="str">
        <f>VLOOKUP(B90,[2]건강보험자격득실!$B:$D,3,0)</f>
        <v>1744-7140-3423-2988</v>
      </c>
      <c r="E90" s="2"/>
      <c r="F90" s="2"/>
      <c r="G90" s="2"/>
      <c r="H90" s="2"/>
      <c r="I90" s="2"/>
      <c r="J90" s="2"/>
      <c r="K90" s="2"/>
    </row>
    <row r="91" spans="1:11" x14ac:dyDescent="0.4">
      <c r="A91" s="1" t="s">
        <v>51</v>
      </c>
      <c r="B91" s="3" t="s">
        <v>37</v>
      </c>
      <c r="C91" s="2" t="s">
        <v>137</v>
      </c>
      <c r="D91" s="2" t="s">
        <v>198</v>
      </c>
      <c r="E91" s="2"/>
      <c r="F91" s="2"/>
      <c r="G91" s="2"/>
      <c r="H91" s="2"/>
      <c r="I91" s="2"/>
      <c r="J91" s="2"/>
      <c r="K91" s="2"/>
    </row>
    <row r="92" spans="1:11" x14ac:dyDescent="0.4">
      <c r="A92" s="1" t="s">
        <v>131</v>
      </c>
      <c r="B92" s="3" t="s">
        <v>130</v>
      </c>
      <c r="C92" s="2" t="s">
        <v>137</v>
      </c>
      <c r="D92" s="2" t="s">
        <v>201</v>
      </c>
      <c r="E92" s="2"/>
      <c r="F92" s="2"/>
      <c r="G92" s="2"/>
      <c r="H92" s="2"/>
      <c r="I92" s="2"/>
      <c r="J92" s="2"/>
      <c r="K92" s="2"/>
    </row>
    <row r="93" spans="1:11" x14ac:dyDescent="0.4">
      <c r="A93" s="1" t="s">
        <v>52</v>
      </c>
      <c r="B93" s="3" t="s">
        <v>38</v>
      </c>
      <c r="C93" s="2" t="s">
        <v>137</v>
      </c>
      <c r="D93" s="2" t="s">
        <v>202</v>
      </c>
      <c r="E93" s="2"/>
      <c r="F93" s="2"/>
      <c r="G93" s="2"/>
      <c r="H93" s="2"/>
      <c r="I93" s="2"/>
      <c r="J93" s="2"/>
      <c r="K93" s="2"/>
    </row>
    <row r="94" spans="1:11" x14ac:dyDescent="0.4">
      <c r="A94" s="1" t="s">
        <v>53</v>
      </c>
      <c r="B94" s="3" t="s">
        <v>39</v>
      </c>
      <c r="C94" s="2" t="s">
        <v>137</v>
      </c>
      <c r="D94" s="2" t="s">
        <v>204</v>
      </c>
      <c r="E94" s="2"/>
      <c r="F94" s="2"/>
      <c r="G94" s="2"/>
      <c r="H94" s="2"/>
      <c r="I94" s="2"/>
      <c r="J94" s="2"/>
      <c r="K94" s="2"/>
    </row>
    <row r="95" spans="1:11" x14ac:dyDescent="0.4">
      <c r="A95" s="1" t="s">
        <v>54</v>
      </c>
      <c r="B95" s="3" t="s">
        <v>40</v>
      </c>
      <c r="C95" s="2" t="s">
        <v>137</v>
      </c>
      <c r="D95" s="2" t="s">
        <v>208</v>
      </c>
      <c r="E95" s="2"/>
      <c r="F95" s="2"/>
      <c r="G95" s="2"/>
      <c r="H95" s="2"/>
      <c r="I95" s="2"/>
      <c r="J95" s="2"/>
      <c r="K95" s="2"/>
    </row>
    <row r="96" spans="1:11" x14ac:dyDescent="0.4">
      <c r="A96" s="1" t="s">
        <v>55</v>
      </c>
      <c r="B96" s="3" t="s">
        <v>41</v>
      </c>
      <c r="C96" s="2" t="s">
        <v>137</v>
      </c>
      <c r="D96" s="2" t="s">
        <v>209</v>
      </c>
      <c r="E96" s="2"/>
      <c r="F96" s="2"/>
      <c r="G96" s="2"/>
      <c r="H96" s="2"/>
      <c r="I96" s="2"/>
      <c r="J96" s="2"/>
      <c r="K96" s="2"/>
    </row>
    <row r="97" spans="1:11" x14ac:dyDescent="0.4">
      <c r="A97" s="1" t="s">
        <v>56</v>
      </c>
      <c r="B97" s="3" t="s">
        <v>42</v>
      </c>
      <c r="C97" s="2" t="s">
        <v>137</v>
      </c>
      <c r="D97" s="2" t="s">
        <v>212</v>
      </c>
      <c r="E97" s="2"/>
      <c r="F97" s="2"/>
      <c r="G97" s="2"/>
      <c r="H97" s="2"/>
      <c r="I97" s="2"/>
      <c r="J97" s="2"/>
      <c r="K97" s="2"/>
    </row>
    <row r="98" spans="1:11" x14ac:dyDescent="0.4">
      <c r="A98" s="1" t="s">
        <v>51</v>
      </c>
      <c r="B98" s="3" t="s">
        <v>37</v>
      </c>
      <c r="C98" s="2" t="s">
        <v>140</v>
      </c>
      <c r="D98" s="2" t="s">
        <v>199</v>
      </c>
      <c r="E98" s="2"/>
      <c r="F98" s="2"/>
      <c r="G98" s="2"/>
      <c r="H98" s="2"/>
      <c r="I98" s="2"/>
      <c r="J98" s="2"/>
      <c r="K98" s="2"/>
    </row>
    <row r="99" spans="1:11" x14ac:dyDescent="0.4">
      <c r="A99" s="1" t="s">
        <v>131</v>
      </c>
      <c r="B99" s="3" t="s">
        <v>130</v>
      </c>
      <c r="C99" s="2" t="s">
        <v>140</v>
      </c>
      <c r="D99" s="2" t="s">
        <v>200</v>
      </c>
      <c r="E99" s="2"/>
      <c r="F99" s="2"/>
      <c r="G99" s="2"/>
      <c r="H99" s="2"/>
      <c r="I99" s="2"/>
      <c r="J99" s="2"/>
      <c r="K99" s="2"/>
    </row>
    <row r="100" spans="1:11" x14ac:dyDescent="0.4">
      <c r="A100" s="1" t="s">
        <v>52</v>
      </c>
      <c r="B100" s="3" t="s">
        <v>38</v>
      </c>
      <c r="C100" s="2" t="s">
        <v>140</v>
      </c>
      <c r="D100" s="2" t="s">
        <v>203</v>
      </c>
      <c r="E100" s="2"/>
      <c r="F100" s="2"/>
      <c r="G100" s="2"/>
      <c r="H100" s="2"/>
      <c r="I100" s="2"/>
      <c r="J100" s="2"/>
      <c r="K100" s="2"/>
    </row>
    <row r="101" spans="1:11" x14ac:dyDescent="0.4">
      <c r="A101" s="1" t="s">
        <v>53</v>
      </c>
      <c r="B101" s="3" t="s">
        <v>39</v>
      </c>
      <c r="C101" s="2" t="s">
        <v>140</v>
      </c>
      <c r="D101" s="2" t="s">
        <v>205</v>
      </c>
      <c r="E101" s="2"/>
      <c r="F101" s="2"/>
      <c r="G101" s="2"/>
      <c r="H101" s="2"/>
      <c r="I101" s="2"/>
      <c r="J101" s="2"/>
      <c r="K101" s="2"/>
    </row>
    <row r="102" spans="1:11" x14ac:dyDescent="0.4">
      <c r="A102" s="1" t="s">
        <v>108</v>
      </c>
      <c r="B102" s="3" t="s">
        <v>96</v>
      </c>
      <c r="C102" s="2" t="s">
        <v>140</v>
      </c>
      <c r="D102" s="2" t="s">
        <v>206</v>
      </c>
      <c r="E102" s="2"/>
      <c r="F102" s="2"/>
      <c r="G102" s="2"/>
      <c r="H102" s="2"/>
      <c r="I102" s="2"/>
      <c r="J102" s="2"/>
      <c r="K102" s="2"/>
    </row>
    <row r="103" spans="1:11" x14ac:dyDescent="0.4">
      <c r="A103" s="1" t="s">
        <v>54</v>
      </c>
      <c r="B103" s="3" t="s">
        <v>40</v>
      </c>
      <c r="C103" s="2" t="s">
        <v>140</v>
      </c>
      <c r="D103" s="2" t="s">
        <v>207</v>
      </c>
      <c r="E103" s="2"/>
      <c r="F103" s="2"/>
      <c r="G103" s="2"/>
      <c r="H103" s="2"/>
      <c r="I103" s="2"/>
      <c r="J103" s="2"/>
      <c r="K103" s="2"/>
    </row>
    <row r="104" spans="1:11" x14ac:dyDescent="0.4">
      <c r="A104" s="1" t="s">
        <v>55</v>
      </c>
      <c r="B104" s="3" t="s">
        <v>41</v>
      </c>
      <c r="C104" s="2" t="s">
        <v>140</v>
      </c>
      <c r="D104" s="2" t="s">
        <v>210</v>
      </c>
      <c r="E104" s="2"/>
      <c r="F104" s="2"/>
      <c r="G104" s="2"/>
      <c r="H104" s="2"/>
      <c r="I104" s="2"/>
      <c r="J104" s="2"/>
      <c r="K104" s="2"/>
    </row>
    <row r="105" spans="1:11" x14ac:dyDescent="0.4">
      <c r="A105" s="1" t="s">
        <v>56</v>
      </c>
      <c r="B105" s="3" t="s">
        <v>42</v>
      </c>
      <c r="C105" s="2" t="s">
        <v>140</v>
      </c>
      <c r="D105" s="2" t="s">
        <v>211</v>
      </c>
      <c r="E105" s="2"/>
      <c r="F105" s="2"/>
      <c r="G105" s="2"/>
      <c r="H105" s="2"/>
      <c r="I105" s="2"/>
      <c r="J105" s="2"/>
      <c r="K105" s="2"/>
    </row>
    <row r="106" spans="1:11" x14ac:dyDescent="0.4">
      <c r="A106" s="1" t="s">
        <v>43</v>
      </c>
      <c r="B106" s="3" t="s">
        <v>29</v>
      </c>
      <c r="C106" s="2" t="s">
        <v>197</v>
      </c>
      <c r="D106" s="2" t="s">
        <v>159</v>
      </c>
      <c r="E106" s="2" t="s">
        <v>152</v>
      </c>
      <c r="F106" s="2"/>
      <c r="G106" s="2"/>
      <c r="H106" s="2"/>
      <c r="I106" s="2"/>
      <c r="J106" s="2"/>
      <c r="K106" s="2"/>
    </row>
    <row r="107" spans="1:11" x14ac:dyDescent="0.4">
      <c r="A107" s="1" t="s">
        <v>97</v>
      </c>
      <c r="B107" s="3" t="s">
        <v>85</v>
      </c>
      <c r="C107" s="2" t="s">
        <v>197</v>
      </c>
      <c r="D107" s="2" t="s">
        <v>213</v>
      </c>
      <c r="E107" s="2" t="s">
        <v>153</v>
      </c>
      <c r="F107" s="2"/>
      <c r="G107" s="2"/>
      <c r="H107" s="2"/>
      <c r="I107" s="2"/>
      <c r="J107" s="2"/>
      <c r="K107" s="2"/>
    </row>
    <row r="108" spans="1:11" x14ac:dyDescent="0.4">
      <c r="A108" s="1" t="s">
        <v>98</v>
      </c>
      <c r="B108" s="3" t="s">
        <v>86</v>
      </c>
      <c r="C108" s="2" t="s">
        <v>197</v>
      </c>
      <c r="D108" s="2" t="s">
        <v>160</v>
      </c>
      <c r="E108" s="2" t="s">
        <v>152</v>
      </c>
      <c r="F108" s="2"/>
      <c r="G108" s="2"/>
      <c r="H108" s="2"/>
      <c r="I108" s="2"/>
      <c r="J108" s="2"/>
      <c r="K108" s="2"/>
    </row>
    <row r="109" spans="1:11" x14ac:dyDescent="0.4">
      <c r="A109" s="1" t="s">
        <v>44</v>
      </c>
      <c r="B109" s="3" t="s">
        <v>30</v>
      </c>
      <c r="C109" s="2" t="s">
        <v>197</v>
      </c>
      <c r="D109" s="2" t="s">
        <v>161</v>
      </c>
      <c r="E109" s="2" t="s">
        <v>154</v>
      </c>
      <c r="F109" s="2"/>
      <c r="G109" s="2"/>
      <c r="H109" s="2"/>
      <c r="I109" s="2"/>
      <c r="J109" s="2"/>
      <c r="K109" s="2"/>
    </row>
    <row r="110" spans="1:11" x14ac:dyDescent="0.4">
      <c r="A110" s="1" t="s">
        <v>44</v>
      </c>
      <c r="B110" s="3" t="s">
        <v>30</v>
      </c>
      <c r="C110" s="2" t="s">
        <v>197</v>
      </c>
      <c r="D110" s="2" t="s">
        <v>162</v>
      </c>
      <c r="E110" s="2" t="s">
        <v>155</v>
      </c>
      <c r="F110" s="2"/>
      <c r="G110" s="2"/>
      <c r="H110" s="2"/>
      <c r="I110" s="2"/>
      <c r="J110" s="2"/>
      <c r="K110" s="2"/>
    </row>
    <row r="111" spans="1:11" x14ac:dyDescent="0.4">
      <c r="A111" s="1" t="s">
        <v>45</v>
      </c>
      <c r="B111" s="3" t="s">
        <v>31</v>
      </c>
      <c r="C111" s="2" t="s">
        <v>197</v>
      </c>
      <c r="D111" s="2" t="s">
        <v>163</v>
      </c>
      <c r="E111" s="2" t="s">
        <v>152</v>
      </c>
      <c r="F111" s="2"/>
      <c r="G111" s="2"/>
      <c r="H111" s="2"/>
      <c r="I111" s="2"/>
      <c r="J111" s="2"/>
      <c r="K111" s="2"/>
    </row>
    <row r="112" spans="1:11" x14ac:dyDescent="0.4">
      <c r="A112" s="1" t="s">
        <v>46</v>
      </c>
      <c r="B112" s="3" t="s">
        <v>32</v>
      </c>
      <c r="C112" s="2" t="s">
        <v>197</v>
      </c>
      <c r="D112" s="2" t="s">
        <v>164</v>
      </c>
      <c r="E112" s="2" t="s">
        <v>152</v>
      </c>
      <c r="F112" s="2"/>
      <c r="G112" s="2"/>
      <c r="H112" s="2"/>
      <c r="I112" s="2"/>
      <c r="J112" s="2"/>
      <c r="K112" s="2"/>
    </row>
    <row r="113" spans="1:11" x14ac:dyDescent="0.4">
      <c r="A113" s="1" t="s">
        <v>47</v>
      </c>
      <c r="B113" s="3" t="s">
        <v>33</v>
      </c>
      <c r="C113" s="2" t="s">
        <v>197</v>
      </c>
      <c r="D113" s="2" t="s">
        <v>165</v>
      </c>
      <c r="E113" s="2" t="s">
        <v>152</v>
      </c>
      <c r="F113" s="2"/>
      <c r="G113" s="2"/>
      <c r="H113" s="2"/>
      <c r="I113" s="2"/>
      <c r="J113" s="2"/>
      <c r="K113" s="2"/>
    </row>
    <row r="114" spans="1:11" x14ac:dyDescent="0.4">
      <c r="A114" s="1" t="s">
        <v>99</v>
      </c>
      <c r="B114" s="3" t="s">
        <v>87</v>
      </c>
      <c r="C114" s="2" t="s">
        <v>197</v>
      </c>
      <c r="D114" s="2" t="s">
        <v>166</v>
      </c>
      <c r="E114" s="2" t="s">
        <v>154</v>
      </c>
      <c r="F114" s="2"/>
      <c r="G114" s="2"/>
      <c r="H114" s="2"/>
      <c r="I114" s="2"/>
      <c r="J114" s="2"/>
      <c r="K114" s="2"/>
    </row>
    <row r="115" spans="1:11" x14ac:dyDescent="0.4">
      <c r="A115" s="1" t="s">
        <v>100</v>
      </c>
      <c r="B115" s="3" t="s">
        <v>88</v>
      </c>
      <c r="C115" s="2" t="s">
        <v>197</v>
      </c>
      <c r="D115" s="2" t="s">
        <v>167</v>
      </c>
      <c r="E115" s="2" t="s">
        <v>152</v>
      </c>
      <c r="F115" s="2"/>
      <c r="G115" s="2"/>
      <c r="H115" s="2"/>
      <c r="I115" s="2"/>
      <c r="J115" s="2"/>
      <c r="K115" s="2"/>
    </row>
    <row r="116" spans="1:11" x14ac:dyDescent="0.4">
      <c r="A116" s="1" t="s">
        <v>101</v>
      </c>
      <c r="B116" s="3" t="s">
        <v>89</v>
      </c>
      <c r="C116" s="2" t="s">
        <v>197</v>
      </c>
      <c r="D116" s="2" t="s">
        <v>168</v>
      </c>
      <c r="E116" s="2" t="s">
        <v>152</v>
      </c>
      <c r="F116" s="2"/>
      <c r="G116" s="2"/>
      <c r="H116" s="2"/>
      <c r="I116" s="2"/>
      <c r="J116" s="2"/>
      <c r="K116" s="2"/>
    </row>
    <row r="117" spans="1:11" x14ac:dyDescent="0.4">
      <c r="A117" s="1" t="s">
        <v>102</v>
      </c>
      <c r="B117" s="3" t="s">
        <v>90</v>
      </c>
      <c r="C117" s="2" t="s">
        <v>197</v>
      </c>
      <c r="D117" s="2" t="s">
        <v>169</v>
      </c>
      <c r="E117" s="2" t="s">
        <v>154</v>
      </c>
      <c r="F117" s="2"/>
      <c r="G117" s="2"/>
      <c r="H117" s="2"/>
      <c r="I117" s="2"/>
      <c r="J117" s="2"/>
      <c r="K117" s="2"/>
    </row>
    <row r="118" spans="1:11" x14ac:dyDescent="0.4">
      <c r="A118" s="1" t="s">
        <v>103</v>
      </c>
      <c r="B118" s="3" t="s">
        <v>91</v>
      </c>
      <c r="C118" s="2" t="s">
        <v>197</v>
      </c>
      <c r="D118" s="2" t="s">
        <v>214</v>
      </c>
      <c r="E118" s="2" t="s">
        <v>153</v>
      </c>
      <c r="F118" s="2"/>
      <c r="G118" s="2"/>
      <c r="H118" s="2"/>
      <c r="I118" s="2"/>
      <c r="J118" s="2"/>
      <c r="K118" s="2"/>
    </row>
    <row r="119" spans="1:11" x14ac:dyDescent="0.4">
      <c r="A119" s="1" t="s">
        <v>103</v>
      </c>
      <c r="B119" s="3" t="s">
        <v>91</v>
      </c>
      <c r="C119" s="2" t="s">
        <v>197</v>
      </c>
      <c r="D119" s="2" t="s">
        <v>170</v>
      </c>
      <c r="E119" s="2" t="s">
        <v>154</v>
      </c>
      <c r="F119" s="2"/>
      <c r="G119" s="2"/>
      <c r="H119" s="2"/>
      <c r="I119" s="2"/>
      <c r="J119" s="2"/>
      <c r="K119" s="2"/>
    </row>
    <row r="120" spans="1:11" x14ac:dyDescent="0.4">
      <c r="A120" s="1" t="s">
        <v>48</v>
      </c>
      <c r="B120" s="3" t="s">
        <v>34</v>
      </c>
      <c r="C120" s="2" t="s">
        <v>197</v>
      </c>
      <c r="D120" s="2" t="s">
        <v>171</v>
      </c>
      <c r="E120" s="2" t="s">
        <v>152</v>
      </c>
      <c r="F120" s="2"/>
      <c r="G120" s="2"/>
      <c r="H120" s="2"/>
      <c r="I120" s="2"/>
      <c r="J120" s="2"/>
      <c r="K120" s="2"/>
    </row>
    <row r="121" spans="1:11" x14ac:dyDescent="0.4">
      <c r="A121" s="1" t="s">
        <v>49</v>
      </c>
      <c r="B121" s="3" t="s">
        <v>35</v>
      </c>
      <c r="C121" s="2" t="s">
        <v>197</v>
      </c>
      <c r="D121" s="2" t="s">
        <v>172</v>
      </c>
      <c r="E121" s="2" t="s">
        <v>152</v>
      </c>
      <c r="F121" s="2"/>
      <c r="G121" s="2"/>
      <c r="H121" s="2"/>
      <c r="I121" s="2"/>
      <c r="J121" s="2"/>
      <c r="K121" s="2"/>
    </row>
    <row r="122" spans="1:11" x14ac:dyDescent="0.4">
      <c r="A122" s="1" t="s">
        <v>132</v>
      </c>
      <c r="B122" s="3" t="s">
        <v>133</v>
      </c>
      <c r="C122" s="2" t="s">
        <v>197</v>
      </c>
      <c r="D122" s="2" t="s">
        <v>173</v>
      </c>
      <c r="E122" s="2" t="s">
        <v>152</v>
      </c>
      <c r="F122" s="2"/>
      <c r="G122" s="2"/>
      <c r="H122" s="2"/>
      <c r="I122" s="2"/>
      <c r="J122" s="2"/>
      <c r="K122" s="2"/>
    </row>
    <row r="123" spans="1:11" x14ac:dyDescent="0.4">
      <c r="A123" s="1" t="s">
        <v>104</v>
      </c>
      <c r="B123" s="3" t="s">
        <v>92</v>
      </c>
      <c r="C123" s="2" t="s">
        <v>197</v>
      </c>
      <c r="D123" s="2" t="s">
        <v>174</v>
      </c>
      <c r="E123" s="2" t="s">
        <v>154</v>
      </c>
      <c r="F123" s="2"/>
      <c r="G123" s="2"/>
      <c r="H123" s="2"/>
      <c r="I123" s="2"/>
      <c r="J123" s="2"/>
      <c r="K123" s="2"/>
    </row>
    <row r="124" spans="1:11" x14ac:dyDescent="0.4">
      <c r="A124" s="1" t="s">
        <v>50</v>
      </c>
      <c r="B124" s="3" t="s">
        <v>36</v>
      </c>
      <c r="C124" s="2" t="s">
        <v>197</v>
      </c>
      <c r="D124" s="2" t="s">
        <v>175</v>
      </c>
      <c r="E124" s="2" t="s">
        <v>154</v>
      </c>
      <c r="F124" s="2"/>
      <c r="G124" s="2"/>
      <c r="H124" s="2"/>
      <c r="I124" s="2"/>
      <c r="J124" s="2"/>
      <c r="K124" s="2"/>
    </row>
    <row r="125" spans="1:11" x14ac:dyDescent="0.4">
      <c r="A125" s="1" t="s">
        <v>50</v>
      </c>
      <c r="B125" s="3" t="s">
        <v>36</v>
      </c>
      <c r="C125" s="2" t="s">
        <v>197</v>
      </c>
      <c r="D125" s="2" t="s">
        <v>176</v>
      </c>
      <c r="E125" s="2" t="s">
        <v>156</v>
      </c>
      <c r="F125" s="2"/>
      <c r="G125" s="2"/>
      <c r="H125" s="2"/>
      <c r="I125" s="2"/>
      <c r="J125" s="2"/>
      <c r="K125" s="2"/>
    </row>
    <row r="126" spans="1:11" x14ac:dyDescent="0.4">
      <c r="A126" s="1" t="s">
        <v>105</v>
      </c>
      <c r="B126" s="3" t="s">
        <v>93</v>
      </c>
      <c r="C126" s="2" t="s">
        <v>197</v>
      </c>
      <c r="D126" s="2" t="s">
        <v>177</v>
      </c>
      <c r="E126" s="2" t="s">
        <v>154</v>
      </c>
      <c r="F126" s="2"/>
      <c r="G126" s="2"/>
      <c r="H126" s="2"/>
      <c r="I126" s="2"/>
      <c r="J126" s="2"/>
      <c r="K126" s="2"/>
    </row>
    <row r="127" spans="1:11" x14ac:dyDescent="0.4">
      <c r="A127" s="1" t="s">
        <v>106</v>
      </c>
      <c r="B127" s="3" t="s">
        <v>94</v>
      </c>
      <c r="C127" s="2" t="s">
        <v>197</v>
      </c>
      <c r="D127" s="2" t="s">
        <v>178</v>
      </c>
      <c r="E127" s="2" t="s">
        <v>154</v>
      </c>
      <c r="F127" s="2"/>
      <c r="G127" s="2"/>
      <c r="H127" s="2"/>
      <c r="I127" s="2"/>
      <c r="J127" s="2"/>
      <c r="K127" s="2"/>
    </row>
    <row r="128" spans="1:11" x14ac:dyDescent="0.4">
      <c r="A128" s="1" t="s">
        <v>107</v>
      </c>
      <c r="B128" s="3" t="s">
        <v>95</v>
      </c>
      <c r="C128" s="2" t="s">
        <v>197</v>
      </c>
      <c r="D128" s="2" t="s">
        <v>179</v>
      </c>
      <c r="E128" s="2" t="s">
        <v>156</v>
      </c>
      <c r="F128" s="2"/>
      <c r="G128" s="2"/>
      <c r="H128" s="2"/>
      <c r="I128" s="2"/>
      <c r="J128" s="2"/>
      <c r="K128" s="2"/>
    </row>
    <row r="129" spans="1:11" x14ac:dyDescent="0.4">
      <c r="A129" s="1" t="s">
        <v>107</v>
      </c>
      <c r="B129" s="3" t="s">
        <v>95</v>
      </c>
      <c r="C129" s="2" t="s">
        <v>197</v>
      </c>
      <c r="D129" s="2" t="s">
        <v>180</v>
      </c>
      <c r="E129" s="2" t="s">
        <v>152</v>
      </c>
      <c r="F129" s="2"/>
      <c r="G129" s="2"/>
      <c r="H129" s="2"/>
      <c r="I129" s="2"/>
      <c r="J129" s="2"/>
      <c r="K129" s="2"/>
    </row>
    <row r="130" spans="1:11" x14ac:dyDescent="0.4">
      <c r="A130" s="1" t="s">
        <v>51</v>
      </c>
      <c r="B130" s="3" t="s">
        <v>37</v>
      </c>
      <c r="C130" s="2" t="s">
        <v>197</v>
      </c>
      <c r="D130" s="2" t="s">
        <v>181</v>
      </c>
      <c r="E130" s="2" t="s">
        <v>155</v>
      </c>
      <c r="F130" s="2"/>
      <c r="G130" s="2"/>
      <c r="H130" s="2"/>
      <c r="I130" s="2"/>
      <c r="J130" s="2"/>
      <c r="K130" s="2"/>
    </row>
    <row r="131" spans="1:11" x14ac:dyDescent="0.4">
      <c r="A131" s="1" t="s">
        <v>51</v>
      </c>
      <c r="B131" s="3" t="s">
        <v>37</v>
      </c>
      <c r="C131" s="2" t="s">
        <v>197</v>
      </c>
      <c r="D131" s="2" t="s">
        <v>182</v>
      </c>
      <c r="E131" s="2" t="s">
        <v>154</v>
      </c>
      <c r="F131" s="2"/>
      <c r="G131" s="2"/>
      <c r="H131" s="2"/>
      <c r="I131" s="2"/>
      <c r="J131" s="2"/>
      <c r="K131" s="2"/>
    </row>
    <row r="132" spans="1:11" x14ac:dyDescent="0.4">
      <c r="A132" s="1" t="s">
        <v>131</v>
      </c>
      <c r="B132" s="3" t="s">
        <v>130</v>
      </c>
      <c r="C132" s="2" t="s">
        <v>197</v>
      </c>
      <c r="D132" s="2" t="s">
        <v>183</v>
      </c>
      <c r="E132" s="2" t="s">
        <v>154</v>
      </c>
      <c r="F132" s="2"/>
      <c r="G132" s="2"/>
      <c r="H132" s="2"/>
      <c r="I132" s="2"/>
      <c r="J132" s="2"/>
      <c r="K132" s="2"/>
    </row>
    <row r="133" spans="1:11" x14ac:dyDescent="0.4">
      <c r="A133" s="1" t="s">
        <v>131</v>
      </c>
      <c r="B133" s="3" t="s">
        <v>130</v>
      </c>
      <c r="C133" s="2" t="s">
        <v>197</v>
      </c>
      <c r="D133" s="2" t="s">
        <v>184</v>
      </c>
      <c r="E133" s="2" t="s">
        <v>156</v>
      </c>
      <c r="F133" s="2"/>
      <c r="G133" s="2"/>
      <c r="H133" s="2"/>
      <c r="I133" s="2"/>
      <c r="J133" s="2"/>
      <c r="K133" s="2"/>
    </row>
    <row r="134" spans="1:11" x14ac:dyDescent="0.4">
      <c r="A134" s="1" t="s">
        <v>131</v>
      </c>
      <c r="B134" s="3" t="s">
        <v>130</v>
      </c>
      <c r="C134" s="2" t="s">
        <v>197</v>
      </c>
      <c r="D134" s="2" t="s">
        <v>185</v>
      </c>
      <c r="E134" s="2" t="s">
        <v>155</v>
      </c>
      <c r="F134" s="2"/>
      <c r="G134" s="2"/>
      <c r="H134" s="2"/>
      <c r="I134" s="2"/>
      <c r="J134" s="2"/>
      <c r="K134" s="2"/>
    </row>
    <row r="135" spans="1:11" x14ac:dyDescent="0.4">
      <c r="A135" s="1" t="s">
        <v>52</v>
      </c>
      <c r="B135" s="3" t="s">
        <v>38</v>
      </c>
      <c r="C135" s="2" t="s">
        <v>197</v>
      </c>
      <c r="D135" s="2" t="s">
        <v>186</v>
      </c>
      <c r="E135" s="2" t="s">
        <v>153</v>
      </c>
      <c r="F135" s="2"/>
      <c r="G135" s="2"/>
      <c r="H135" s="2"/>
      <c r="I135" s="2"/>
      <c r="J135" s="2"/>
      <c r="K135" s="2"/>
    </row>
    <row r="136" spans="1:11" x14ac:dyDescent="0.4">
      <c r="A136" s="1" t="s">
        <v>52</v>
      </c>
      <c r="B136" s="3" t="s">
        <v>38</v>
      </c>
      <c r="C136" s="2" t="s">
        <v>197</v>
      </c>
      <c r="D136" s="2" t="s">
        <v>187</v>
      </c>
      <c r="E136" s="2" t="s">
        <v>154</v>
      </c>
      <c r="F136" s="2"/>
      <c r="G136" s="2"/>
      <c r="H136" s="2"/>
      <c r="I136" s="2"/>
      <c r="J136" s="2"/>
      <c r="K136" s="2"/>
    </row>
    <row r="137" spans="1:11" x14ac:dyDescent="0.4">
      <c r="A137" s="1" t="s">
        <v>52</v>
      </c>
      <c r="B137" s="3" t="s">
        <v>38</v>
      </c>
      <c r="C137" s="2" t="s">
        <v>197</v>
      </c>
      <c r="D137" s="2" t="s">
        <v>188</v>
      </c>
      <c r="E137" s="2" t="s">
        <v>157</v>
      </c>
      <c r="F137" s="2"/>
      <c r="G137" s="2"/>
      <c r="H137" s="2"/>
      <c r="I137" s="2"/>
      <c r="J137" s="2"/>
      <c r="K137" s="2"/>
    </row>
    <row r="138" spans="1:11" x14ac:dyDescent="0.4">
      <c r="A138" s="1" t="s">
        <v>108</v>
      </c>
      <c r="B138" s="3" t="s">
        <v>96</v>
      </c>
      <c r="C138" s="2" t="s">
        <v>197</v>
      </c>
      <c r="D138" s="2" t="s">
        <v>189</v>
      </c>
      <c r="E138" s="2" t="s">
        <v>152</v>
      </c>
      <c r="F138" s="2"/>
      <c r="G138" s="2"/>
      <c r="H138" s="2"/>
      <c r="I138" s="2"/>
      <c r="J138" s="2"/>
      <c r="K138" s="2"/>
    </row>
    <row r="139" spans="1:11" x14ac:dyDescent="0.4">
      <c r="A139" s="1" t="s">
        <v>54</v>
      </c>
      <c r="B139" s="3" t="s">
        <v>40</v>
      </c>
      <c r="C139" s="2" t="s">
        <v>197</v>
      </c>
      <c r="D139" s="2" t="s">
        <v>190</v>
      </c>
      <c r="E139" s="2" t="s">
        <v>158</v>
      </c>
      <c r="F139" s="2"/>
      <c r="G139" s="2"/>
      <c r="H139" s="2"/>
      <c r="I139" s="2"/>
      <c r="J139" s="2"/>
      <c r="K139" s="2"/>
    </row>
    <row r="140" spans="1:11" x14ac:dyDescent="0.4">
      <c r="A140" s="1" t="s">
        <v>54</v>
      </c>
      <c r="B140" s="3" t="s">
        <v>40</v>
      </c>
      <c r="C140" s="2" t="s">
        <v>197</v>
      </c>
      <c r="D140" s="2" t="s">
        <v>191</v>
      </c>
      <c r="E140" s="2" t="s">
        <v>154</v>
      </c>
      <c r="F140" s="2"/>
      <c r="G140" s="2"/>
      <c r="H140" s="2"/>
      <c r="I140" s="2"/>
      <c r="J140" s="2"/>
      <c r="K140" s="2"/>
    </row>
    <row r="141" spans="1:11" x14ac:dyDescent="0.4">
      <c r="A141" s="1" t="s">
        <v>54</v>
      </c>
      <c r="B141" s="3" t="s">
        <v>40</v>
      </c>
      <c r="C141" s="2" t="s">
        <v>197</v>
      </c>
      <c r="D141" s="2" t="s">
        <v>216</v>
      </c>
      <c r="E141" s="2" t="s">
        <v>156</v>
      </c>
      <c r="F141" s="2"/>
      <c r="G141" s="2"/>
      <c r="H141" s="2"/>
      <c r="I141" s="2"/>
      <c r="J141" s="2"/>
      <c r="K141" s="2"/>
    </row>
    <row r="142" spans="1:11" x14ac:dyDescent="0.4">
      <c r="A142" s="1" t="s">
        <v>54</v>
      </c>
      <c r="B142" s="3" t="s">
        <v>40</v>
      </c>
      <c r="C142" s="2" t="s">
        <v>197</v>
      </c>
      <c r="D142" s="2" t="s">
        <v>192</v>
      </c>
      <c r="E142" s="2" t="s">
        <v>155</v>
      </c>
      <c r="F142" s="2"/>
      <c r="G142" s="2"/>
      <c r="H142" s="2"/>
      <c r="I142" s="2"/>
      <c r="J142" s="2"/>
      <c r="K142" s="2"/>
    </row>
    <row r="143" spans="1:11" x14ac:dyDescent="0.4">
      <c r="A143" s="1" t="s">
        <v>55</v>
      </c>
      <c r="B143" s="3" t="s">
        <v>41</v>
      </c>
      <c r="C143" s="2" t="s">
        <v>197</v>
      </c>
      <c r="D143" s="2" t="s">
        <v>193</v>
      </c>
      <c r="E143" s="2" t="s">
        <v>154</v>
      </c>
      <c r="F143" s="2"/>
      <c r="G143" s="2"/>
      <c r="H143" s="2"/>
      <c r="I143" s="2"/>
      <c r="J143" s="2"/>
      <c r="K143" s="2"/>
    </row>
    <row r="144" spans="1:11" x14ac:dyDescent="0.4">
      <c r="A144" s="1" t="s">
        <v>55</v>
      </c>
      <c r="B144" s="3" t="s">
        <v>41</v>
      </c>
      <c r="C144" s="2" t="s">
        <v>197</v>
      </c>
      <c r="D144" s="2" t="s">
        <v>194</v>
      </c>
      <c r="E144" s="2" t="s">
        <v>157</v>
      </c>
      <c r="F144" s="2"/>
      <c r="G144" s="2"/>
      <c r="H144" s="2"/>
      <c r="I144" s="2"/>
      <c r="J144" s="2"/>
      <c r="K144" s="2"/>
    </row>
    <row r="145" spans="1:11" x14ac:dyDescent="0.4">
      <c r="A145" s="1" t="s">
        <v>56</v>
      </c>
      <c r="B145" s="3" t="s">
        <v>42</v>
      </c>
      <c r="C145" s="2" t="s">
        <v>197</v>
      </c>
      <c r="D145" s="2" t="s">
        <v>215</v>
      </c>
      <c r="E145" s="2" t="s">
        <v>156</v>
      </c>
      <c r="F145" s="2"/>
      <c r="G145" s="2"/>
      <c r="H145" s="2"/>
      <c r="I145" s="2"/>
      <c r="J145" s="2"/>
      <c r="K145" s="2"/>
    </row>
    <row r="146" spans="1:11" x14ac:dyDescent="0.4">
      <c r="A146" s="1" t="s">
        <v>56</v>
      </c>
      <c r="B146" s="3" t="s">
        <v>42</v>
      </c>
      <c r="C146" s="2" t="s">
        <v>197</v>
      </c>
      <c r="D146" s="2" t="s">
        <v>195</v>
      </c>
      <c r="E146" s="2" t="s">
        <v>154</v>
      </c>
      <c r="F146" s="2"/>
      <c r="G146" s="2"/>
      <c r="H146" s="2"/>
      <c r="I146" s="2"/>
      <c r="J146" s="2"/>
      <c r="K146" s="2"/>
    </row>
    <row r="147" spans="1:11" x14ac:dyDescent="0.4">
      <c r="A147" s="1" t="s">
        <v>56</v>
      </c>
      <c r="B147" s="3" t="s">
        <v>42</v>
      </c>
      <c r="C147" s="2" t="s">
        <v>197</v>
      </c>
      <c r="D147" s="2" t="s">
        <v>196</v>
      </c>
      <c r="E147" s="2" t="s">
        <v>155</v>
      </c>
      <c r="F147" s="2"/>
      <c r="G147" s="2"/>
      <c r="H147" s="2"/>
      <c r="I147" s="2"/>
      <c r="J147" s="2"/>
      <c r="K147" s="2"/>
    </row>
  </sheetData>
  <mergeCells count="1">
    <mergeCell ref="L2:S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Taehee</dc:creator>
  <cp:lastModifiedBy>Min Taehee</cp:lastModifiedBy>
  <dcterms:created xsi:type="dcterms:W3CDTF">2025-04-07T03:25:38Z</dcterms:created>
  <dcterms:modified xsi:type="dcterms:W3CDTF">2025-04-24T02:28:24Z</dcterms:modified>
</cp:coreProperties>
</file>