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(시군구) 생활폐기물" sheetId="1" r:id="rId4"/>
  </sheets>
</workbook>
</file>

<file path=xl/sharedStrings.xml><?xml version="1.0" encoding="utf-8"?>
<sst xmlns="http://schemas.openxmlformats.org/spreadsheetml/2006/main" uniqueCount="84">
  <si>
    <t>2. 생활계폐기물 발생 및 처리현황</t>
  </si>
  <si>
    <t>나-1)+2). 시·군·구 생활계폐기물(생활(가정), 사업장생활계) 총량</t>
  </si>
  <si>
    <t>( 단위 : 톤/일 )</t>
  </si>
  <si>
    <t>시도</t>
  </si>
  <si>
    <t>시군구</t>
  </si>
  <si>
    <t>폐기물 종류</t>
  </si>
  <si>
    <t>2019년
발생량</t>
  </si>
  <si>
    <t>총계</t>
  </si>
  <si>
    <t>공공처리</t>
  </si>
  <si>
    <t>자가처리</t>
  </si>
  <si>
    <t>위탁처리</t>
  </si>
  <si>
    <t>재활용</t>
  </si>
  <si>
    <t>소각</t>
  </si>
  <si>
    <t>매립</t>
  </si>
  <si>
    <t>기타</t>
  </si>
  <si>
    <t>서울</t>
  </si>
  <si>
    <t>종로구</t>
  </si>
  <si>
    <t>합계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</si>
  <si>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</si>
  <si>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</si>
  <si>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</si>
  <si>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</si>
  <si>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</si>
  <si>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</si>
  <si>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</si>
  <si>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</si>
  <si>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</si>
  <si>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</si>
  <si>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</si>
  <si>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</si>
  <si>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</si>
  <si>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</si>
  <si>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</si>
  <si>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</si>
  <si>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</si>
  <si>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</si>
  <si>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</si>
  <si>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</si>
  <si>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</si>
  <si>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</si>
  <si>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</si>
  <si>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</si>
  <si>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인천</t>
  </si>
  <si>
    <t>동구</t>
  </si>
  <si>
    <t>미추홀구</t>
  </si>
  <si>
    <t>연수구</t>
  </si>
  <si>
    <t>남동구</t>
  </si>
  <si>
    <t>부평구</t>
  </si>
  <si>
    <t>계양구</t>
  </si>
  <si>
    <t>서구</t>
  </si>
  <si>
    <t>강화군</t>
  </si>
  <si>
    <t>옹진군</t>
  </si>
  <si>
    <t>경기</t>
  </si>
  <si>
    <t>수원시</t>
  </si>
  <si>
    <t>고양시</t>
  </si>
  <si>
    <t>성남시</t>
  </si>
  <si>
    <t>용인시</t>
  </si>
  <si>
    <t>부천시</t>
  </si>
  <si>
    <t>안산시</t>
  </si>
  <si>
    <t>남양주시</t>
  </si>
  <si>
    <t>안양시</t>
  </si>
  <si>
    <t>화성시</t>
  </si>
  <si>
    <t>평택시</t>
  </si>
  <si>
    <t>의정부시</t>
  </si>
  <si>
    <t>시흥시</t>
  </si>
  <si>
    <t>파주시</t>
  </si>
  <si>
    <t>김포시</t>
  </si>
  <si>
    <t>광명시</t>
  </si>
  <si>
    <t>광주시</t>
  </si>
  <si>
    <t>군포시</t>
  </si>
  <si>
    <t>오산시</t>
  </si>
  <si>
    <t>이천시</t>
  </si>
  <si>
    <t>양주시</t>
  </si>
  <si>
    <t>안성시</t>
  </si>
  <si>
    <t>구리시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</si>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</sst>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"/>
  </numFmts>
  <fonts count="7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b val="1"/>
      <sz val="14"/>
      <color indexed="8"/>
      <name val="돋움"/>
    </font>
    <font>
      <sz val="11"/>
      <color indexed="8"/>
      <name val="돋움"/>
    </font>
    <font>
      <b val="1"/>
      <sz val="11"/>
      <color indexed="8"/>
      <name val="돋움"/>
    </font>
    <font>
      <sz val="10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0" fontId="3" borderId="1" applyNumberFormat="0" applyFont="1" applyFill="0" applyBorder="1" applyAlignment="1" applyProtection="0">
      <alignment horizontal="left" vertical="center"/>
    </xf>
    <xf numFmtId="49" fontId="4" borderId="1" applyNumberFormat="1" applyFont="1" applyFill="0" applyBorder="1" applyAlignment="1" applyProtection="0">
      <alignment horizontal="left" vertical="center"/>
    </xf>
    <xf numFmtId="0" fontId="4" borderId="1" applyNumberFormat="0" applyFont="1" applyFill="0" applyBorder="1" applyAlignment="1" applyProtection="0">
      <alignment horizontal="left" vertical="center"/>
    </xf>
    <xf numFmtId="0" fontId="5" borderId="2" applyNumberFormat="0" applyFont="1" applyFill="0" applyBorder="1" applyAlignment="1" applyProtection="0">
      <alignment horizontal="right" vertical="center"/>
    </xf>
    <xf numFmtId="49" fontId="5" borderId="2" applyNumberFormat="1" applyFont="1" applyFill="0" applyBorder="1" applyAlignment="1" applyProtection="0">
      <alignment horizontal="right" vertical="center"/>
    </xf>
    <xf numFmtId="49" fontId="6" fillId="2" borderId="3" applyNumberFormat="1" applyFont="1" applyFill="1" applyBorder="1" applyAlignment="1" applyProtection="0">
      <alignment horizontal="center" vertical="center" wrapText="1"/>
    </xf>
    <xf numFmtId="0" fontId="6" fillId="2" borderId="3" applyNumberFormat="0" applyFont="1" applyFill="1" applyBorder="1" applyAlignment="1" applyProtection="0">
      <alignment horizontal="center" vertical="center" wrapText="1"/>
    </xf>
    <xf numFmtId="49" fontId="6" fillId="3" borderId="3" applyNumberFormat="1" applyFont="1" applyFill="1" applyBorder="1" applyAlignment="1" applyProtection="0">
      <alignment horizontal="center" vertical="center" wrapText="1"/>
    </xf>
    <xf numFmtId="0" fontId="6" fillId="3" borderId="3" applyNumberFormat="0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center"/>
    </xf>
    <xf numFmtId="59" fontId="6" fillId="3" borderId="3" applyNumberFormat="1" applyFont="1" applyFill="1" applyBorder="1" applyAlignment="1" applyProtection="0">
      <alignment horizontal="right" vertical="center" wrapText="1"/>
    </xf>
    <xf numFmtId="0" fontId="0" borderId="5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1d7e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71"/>
  <sheetViews>
    <sheetView workbookViewId="0" showGridLines="0" defaultGridColor="1"/>
  </sheetViews>
  <sheetFormatPr defaultColWidth="8.83333" defaultRowHeight="16.5" customHeight="1" outlineLevelRow="0" outlineLevelCol="0"/>
  <cols>
    <col min="1" max="2" width="12.6719" style="1" customWidth="1"/>
    <col min="3" max="4" width="11.8516" style="1" customWidth="1"/>
    <col min="5" max="5" width="14.8516" style="1" customWidth="1"/>
    <col min="6" max="22" width="10.3516" style="1" customWidth="1"/>
    <col min="23" max="16384" width="8.85156" style="1" customWidth="1"/>
  </cols>
  <sheetData>
    <row r="1" ht="18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6" customHeight="1">
      <c r="A2" t="s" s="4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ht="16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t="s" s="7">
        <v>2</v>
      </c>
    </row>
    <row r="4" ht="24" customHeight="1">
      <c r="A4" t="s" s="8">
        <v>3</v>
      </c>
      <c r="B4" t="s" s="8">
        <v>4</v>
      </c>
      <c r="C4" t="s" s="8">
        <v>5</v>
      </c>
      <c r="D4" s="9"/>
      <c r="E4" s="9"/>
      <c r="F4" t="s" s="8">
        <v>6</v>
      </c>
      <c r="G4" t="s" s="8">
        <v>7</v>
      </c>
      <c r="H4" s="9"/>
      <c r="I4" s="9"/>
      <c r="J4" s="9"/>
      <c r="K4" t="s" s="8">
        <v>8</v>
      </c>
      <c r="L4" s="9"/>
      <c r="M4" s="9"/>
      <c r="N4" s="9"/>
      <c r="O4" t="s" s="8">
        <v>9</v>
      </c>
      <c r="P4" s="9"/>
      <c r="Q4" s="9"/>
      <c r="R4" s="9"/>
      <c r="S4" t="s" s="8">
        <v>10</v>
      </c>
      <c r="T4" s="9"/>
      <c r="U4" s="9"/>
      <c r="V4" s="9"/>
    </row>
    <row r="5" ht="24" customHeight="1">
      <c r="A5" s="9"/>
      <c r="B5" s="9"/>
      <c r="C5" s="9"/>
      <c r="D5" s="9"/>
      <c r="E5" s="9"/>
      <c r="F5" s="9"/>
      <c r="G5" t="s" s="8">
        <v>11</v>
      </c>
      <c r="H5" t="s" s="8">
        <v>12</v>
      </c>
      <c r="I5" t="s" s="8">
        <v>13</v>
      </c>
      <c r="J5" t="s" s="8">
        <v>14</v>
      </c>
      <c r="K5" t="s" s="8">
        <v>11</v>
      </c>
      <c r="L5" t="s" s="8">
        <v>12</v>
      </c>
      <c r="M5" t="s" s="8">
        <v>13</v>
      </c>
      <c r="N5" t="s" s="8">
        <v>14</v>
      </c>
      <c r="O5" t="s" s="8">
        <v>11</v>
      </c>
      <c r="P5" t="s" s="8">
        <v>12</v>
      </c>
      <c r="Q5" t="s" s="8">
        <v>13</v>
      </c>
      <c r="R5" t="s" s="8">
        <v>14</v>
      </c>
      <c r="S5" t="s" s="8">
        <v>11</v>
      </c>
      <c r="T5" t="s" s="8">
        <v>12</v>
      </c>
      <c r="U5" t="s" s="8">
        <v>13</v>
      </c>
      <c r="V5" t="s" s="8">
        <v>14</v>
      </c>
    </row>
    <row r="6" ht="24" customHeight="1">
      <c r="A6" t="s" s="10">
        <v>15</v>
      </c>
      <c r="B6" t="s" s="10">
        <v>16</v>
      </c>
      <c r="C6" t="s" s="10">
        <v>17</v>
      </c>
      <c r="D6" s="11"/>
      <c r="E6" s="12"/>
      <c r="F6" s="13">
        <f>SUM(G6:J6)</f>
        <v>339.9</v>
      </c>
      <c r="G6" s="13">
        <f>SUM(K6,O6,S6)</f>
        <v>219.6</v>
      </c>
      <c r="H6" s="13">
        <f>SUM(L6,P6,T6)</f>
        <v>79.90000000000001</v>
      </c>
      <c r="I6" s="13">
        <f>SUM(M6,Q6,U6)</f>
        <v>40.3</v>
      </c>
      <c r="J6" s="13">
        <f>SUM(N6,R6,V6)</f>
        <v>0.1</v>
      </c>
      <c r="K6" s="13">
        <v>55.1</v>
      </c>
      <c r="L6" s="13">
        <v>79.09999999999999</v>
      </c>
      <c r="M6" s="13">
        <v>40.3</v>
      </c>
      <c r="N6" s="13">
        <v>0</v>
      </c>
      <c r="O6" s="13">
        <v>0.4</v>
      </c>
      <c r="P6" s="13">
        <v>0</v>
      </c>
      <c r="Q6" s="13">
        <v>0</v>
      </c>
      <c r="R6" s="13">
        <v>0</v>
      </c>
      <c r="S6" s="13">
        <v>164.1</v>
      </c>
      <c r="T6" s="13">
        <v>0.8</v>
      </c>
      <c r="U6" s="13">
        <v>0</v>
      </c>
      <c r="V6" s="13">
        <v>0.1</v>
      </c>
    </row>
    <row r="7" ht="24" customHeight="1">
      <c r="A7" t="s" s="10">
        <v>15</v>
      </c>
      <c r="B7" t="s" s="10">
        <v>18</v>
      </c>
      <c r="C7" t="s" s="10">
        <v>17</v>
      </c>
      <c r="D7" s="11"/>
      <c r="E7" s="14"/>
      <c r="F7" s="13">
        <f>SUM(G7:J7)</f>
        <v>413.7</v>
      </c>
      <c r="G7" s="13">
        <f>SUM(K7,O7,S7)</f>
        <v>224.3</v>
      </c>
      <c r="H7" s="13">
        <f>SUM(L7,P7,T7)</f>
        <v>133.9</v>
      </c>
      <c r="I7" s="13">
        <f>SUM(M7,Q7,U7)</f>
        <v>55.5</v>
      </c>
      <c r="J7" s="13">
        <f>SUM(N7,R7,V7)</f>
        <v>0</v>
      </c>
      <c r="K7" s="13">
        <v>0</v>
      </c>
      <c r="L7" s="13">
        <v>133.3</v>
      </c>
      <c r="M7" s="13">
        <v>55.5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224.3</v>
      </c>
      <c r="T7" s="13">
        <v>0.6</v>
      </c>
      <c r="U7" s="13">
        <v>0</v>
      </c>
      <c r="V7" s="13">
        <v>0</v>
      </c>
    </row>
    <row r="8" ht="24" customHeight="1">
      <c r="A8" t="s" s="10">
        <v>15</v>
      </c>
      <c r="B8" t="s" s="10">
        <v>19</v>
      </c>
      <c r="C8" t="s" s="10">
        <v>17</v>
      </c>
      <c r="D8" s="11"/>
      <c r="E8" s="14"/>
      <c r="F8" s="13">
        <f>SUM(G8:J8)</f>
        <v>305.2</v>
      </c>
      <c r="G8" s="13">
        <f>SUM(K8,O8,S8)</f>
        <v>198.6</v>
      </c>
      <c r="H8" s="13">
        <f>SUM(L8,P8,T8)</f>
        <v>69.3</v>
      </c>
      <c r="I8" s="13">
        <f>SUM(M8,Q8,U8)</f>
        <v>31.3</v>
      </c>
      <c r="J8" s="13">
        <f>SUM(N8,R8,V8)</f>
        <v>6</v>
      </c>
      <c r="K8" s="13">
        <v>23.6</v>
      </c>
      <c r="L8" s="13">
        <v>59.7</v>
      </c>
      <c r="M8" s="13">
        <v>29.9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175</v>
      </c>
      <c r="T8" s="13">
        <v>9.6</v>
      </c>
      <c r="U8" s="13">
        <v>1.4</v>
      </c>
      <c r="V8" s="13">
        <v>6</v>
      </c>
    </row>
    <row r="9" ht="24" customHeight="1">
      <c r="A9" t="s" s="10">
        <v>15</v>
      </c>
      <c r="B9" t="s" s="10">
        <v>20</v>
      </c>
      <c r="C9" t="s" s="10">
        <v>17</v>
      </c>
      <c r="D9" s="11"/>
      <c r="E9" s="14"/>
      <c r="F9" s="13">
        <f>SUM(G9:J9)</f>
        <v>303.1</v>
      </c>
      <c r="G9" s="13">
        <f>SUM(K9,O9,S9)</f>
        <v>211.4</v>
      </c>
      <c r="H9" s="13">
        <f>SUM(L9,P9,T9)</f>
        <v>62.6</v>
      </c>
      <c r="I9" s="13">
        <f>SUM(M9,Q9,U9)</f>
        <v>27.1</v>
      </c>
      <c r="J9" s="13">
        <f>SUM(N9,R9,V9)</f>
        <v>2</v>
      </c>
      <c r="K9" s="13">
        <v>21.9</v>
      </c>
      <c r="L9" s="13">
        <v>60.4</v>
      </c>
      <c r="M9" s="13">
        <v>27.1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189.5</v>
      </c>
      <c r="T9" s="13">
        <v>2.2</v>
      </c>
      <c r="U9" s="13">
        <v>0</v>
      </c>
      <c r="V9" s="13">
        <v>2</v>
      </c>
    </row>
    <row r="10" ht="24" customHeight="1">
      <c r="A10" t="s" s="10">
        <v>15</v>
      </c>
      <c r="B10" t="s" s="10">
        <v>21</v>
      </c>
      <c r="C10" t="s" s="10">
        <v>17</v>
      </c>
      <c r="D10" s="11"/>
      <c r="E10" s="14"/>
      <c r="F10" s="13">
        <f>SUM(G10:J10)</f>
        <v>333.9</v>
      </c>
      <c r="G10" s="13">
        <f>SUM(K10,O10,S10)</f>
        <v>253.2</v>
      </c>
      <c r="H10" s="13">
        <f>SUM(L10,P10,T10)</f>
        <v>59.1</v>
      </c>
      <c r="I10" s="13">
        <f>SUM(M10,Q10,U10)</f>
        <v>21.2</v>
      </c>
      <c r="J10" s="13">
        <f>SUM(N10,R10,V10)</f>
        <v>0.4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253.2</v>
      </c>
      <c r="T10" s="13">
        <v>59.1</v>
      </c>
      <c r="U10" s="13">
        <v>21.2</v>
      </c>
      <c r="V10" s="13">
        <v>0.4</v>
      </c>
    </row>
    <row r="11" ht="24" customHeight="1">
      <c r="A11" t="s" s="10">
        <v>15</v>
      </c>
      <c r="B11" t="s" s="10">
        <v>22</v>
      </c>
      <c r="C11" t="s" s="10">
        <v>17</v>
      </c>
      <c r="D11" s="11"/>
      <c r="E11" s="14"/>
      <c r="F11" s="13">
        <f>SUM(G11:J11)</f>
        <v>411.2</v>
      </c>
      <c r="G11" s="13">
        <f>SUM(K11,O11,S11)</f>
        <v>298.4</v>
      </c>
      <c r="H11" s="13">
        <f>SUM(L11,P11,T11)</f>
        <v>93.09999999999999</v>
      </c>
      <c r="I11" s="13">
        <f>SUM(M11,Q11,U11)</f>
        <v>19.5</v>
      </c>
      <c r="J11" s="13">
        <f>SUM(N11,R11,V11)</f>
        <v>0.2</v>
      </c>
      <c r="K11" s="13">
        <v>99.3</v>
      </c>
      <c r="L11" s="13">
        <v>92.90000000000001</v>
      </c>
      <c r="M11" s="13">
        <v>19.5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199.1</v>
      </c>
      <c r="T11" s="13">
        <v>0.2</v>
      </c>
      <c r="U11" s="13">
        <v>0</v>
      </c>
      <c r="V11" s="13">
        <v>0.2</v>
      </c>
    </row>
    <row r="12" ht="24" customHeight="1">
      <c r="A12" t="s" s="10">
        <v>15</v>
      </c>
      <c r="B12" t="s" s="10">
        <v>23</v>
      </c>
      <c r="C12" t="s" s="10">
        <v>17</v>
      </c>
      <c r="D12" s="11"/>
      <c r="E12" s="14"/>
      <c r="F12" s="13">
        <f>SUM(G12:J12)</f>
        <v>330.5</v>
      </c>
      <c r="G12" s="13">
        <f>SUM(K12,O12,S12)</f>
        <v>223.1</v>
      </c>
      <c r="H12" s="13">
        <f>SUM(L12,P12,T12)</f>
        <v>89.3</v>
      </c>
      <c r="I12" s="13">
        <f>SUM(M12,Q12,U12)</f>
        <v>17.7</v>
      </c>
      <c r="J12" s="13">
        <f>SUM(N12,R12,V12)</f>
        <v>0.4</v>
      </c>
      <c r="K12" s="13">
        <v>35.8</v>
      </c>
      <c r="L12" s="13">
        <v>80.7</v>
      </c>
      <c r="M12" s="13">
        <v>17.7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187.3</v>
      </c>
      <c r="T12" s="13">
        <v>8.6</v>
      </c>
      <c r="U12" s="13">
        <v>0</v>
      </c>
      <c r="V12" s="13">
        <v>0.4</v>
      </c>
    </row>
    <row r="13" ht="24" customHeight="1">
      <c r="A13" t="s" s="10">
        <v>15</v>
      </c>
      <c r="B13" t="s" s="10">
        <v>24</v>
      </c>
      <c r="C13" t="s" s="10">
        <v>17</v>
      </c>
      <c r="D13" s="11"/>
      <c r="E13" s="14"/>
      <c r="F13" s="13">
        <f>SUM(G13:J13)</f>
        <v>371.3</v>
      </c>
      <c r="G13" s="13">
        <f>SUM(K13,O13,S13)</f>
        <v>275.6</v>
      </c>
      <c r="H13" s="13">
        <f>SUM(L13,P13,T13)</f>
        <v>86.09999999999999</v>
      </c>
      <c r="I13" s="13">
        <f>SUM(M13,Q13,U13)</f>
        <v>8.800000000000001</v>
      </c>
      <c r="J13" s="13">
        <f>SUM(N13,R13,V13)</f>
        <v>0.8</v>
      </c>
      <c r="K13" s="13">
        <v>0</v>
      </c>
      <c r="L13" s="13">
        <v>85.5</v>
      </c>
      <c r="M13" s="13">
        <v>8.800000000000001</v>
      </c>
      <c r="N13" s="13">
        <v>0</v>
      </c>
      <c r="O13" s="13">
        <v>0.7</v>
      </c>
      <c r="P13" s="13">
        <v>0</v>
      </c>
      <c r="Q13" s="13">
        <v>0</v>
      </c>
      <c r="R13" s="13">
        <v>0</v>
      </c>
      <c r="S13" s="13">
        <v>274.9</v>
      </c>
      <c r="T13" s="13">
        <v>0.6</v>
      </c>
      <c r="U13" s="13">
        <v>0</v>
      </c>
      <c r="V13" s="13">
        <v>0.8</v>
      </c>
    </row>
    <row r="14" ht="24" customHeight="1">
      <c r="A14" t="s" s="10">
        <v>15</v>
      </c>
      <c r="B14" t="s" s="10">
        <v>25</v>
      </c>
      <c r="C14" t="s" s="10">
        <v>17</v>
      </c>
      <c r="D14" s="11"/>
      <c r="E14" s="14"/>
      <c r="F14" s="13">
        <f>SUM(G14:J14)</f>
        <v>251.2</v>
      </c>
      <c r="G14" s="13">
        <f>SUM(K14,O14,S14)</f>
        <v>175.3</v>
      </c>
      <c r="H14" s="13">
        <f>SUM(L14,P14,T14)</f>
        <v>69</v>
      </c>
      <c r="I14" s="13">
        <f>SUM(M14,Q14,U14)</f>
        <v>6.9</v>
      </c>
      <c r="J14" s="13">
        <f>SUM(N14,R14,V14)</f>
        <v>0</v>
      </c>
      <c r="K14" s="13">
        <v>0</v>
      </c>
      <c r="L14" s="13">
        <v>69</v>
      </c>
      <c r="M14" s="13">
        <v>6.9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175.3</v>
      </c>
      <c r="T14" s="13">
        <v>0</v>
      </c>
      <c r="U14" s="13">
        <v>0</v>
      </c>
      <c r="V14" s="13">
        <v>0</v>
      </c>
    </row>
    <row r="15" ht="24" customHeight="1">
      <c r="A15" t="s" s="10">
        <v>15</v>
      </c>
      <c r="B15" t="s" s="10">
        <v>26</v>
      </c>
      <c r="C15" t="s" s="10">
        <v>17</v>
      </c>
      <c r="D15" s="11"/>
      <c r="E15" s="14"/>
      <c r="F15" s="13">
        <f>SUM(G15:J15)</f>
        <v>345.1</v>
      </c>
      <c r="G15" s="13">
        <f>SUM(K15,O15,S15)</f>
        <v>220.7</v>
      </c>
      <c r="H15" s="13">
        <f>SUM(L15,P15,T15)</f>
        <v>76</v>
      </c>
      <c r="I15" s="13">
        <f>SUM(M15,Q15,U15)</f>
        <v>5.7</v>
      </c>
      <c r="J15" s="13">
        <f>SUM(N15,R15,V15)</f>
        <v>42.7</v>
      </c>
      <c r="K15" s="13">
        <v>73.2</v>
      </c>
      <c r="L15" s="13">
        <v>59.5</v>
      </c>
      <c r="M15" s="13">
        <v>5.7</v>
      </c>
      <c r="N15" s="13">
        <v>0</v>
      </c>
      <c r="O15" s="13">
        <v>0</v>
      </c>
      <c r="P15" s="13">
        <v>0</v>
      </c>
      <c r="Q15" s="13">
        <v>0</v>
      </c>
      <c r="R15" s="13">
        <v>0.2</v>
      </c>
      <c r="S15" s="13">
        <v>147.5</v>
      </c>
      <c r="T15" s="13">
        <v>16.5</v>
      </c>
      <c r="U15" s="13">
        <v>0</v>
      </c>
      <c r="V15" s="13">
        <v>42.5</v>
      </c>
    </row>
    <row r="16" ht="24" customHeight="1">
      <c r="A16" t="s" s="10">
        <v>15</v>
      </c>
      <c r="B16" t="s" s="10">
        <v>27</v>
      </c>
      <c r="C16" t="s" s="10">
        <v>17</v>
      </c>
      <c r="D16" s="11"/>
      <c r="E16" s="14"/>
      <c r="F16" s="13">
        <f>SUM(G16:J16)</f>
        <v>317.3</v>
      </c>
      <c r="G16" s="13">
        <f>SUM(K16,O16,S16)</f>
        <v>207.4</v>
      </c>
      <c r="H16" s="13">
        <f>SUM(L16,P16,T16)</f>
        <v>104.6</v>
      </c>
      <c r="I16" s="13">
        <f>SUM(M16,Q16,U16)</f>
        <v>3.9</v>
      </c>
      <c r="J16" s="13">
        <f>SUM(N16,R16,V16)</f>
        <v>1.4</v>
      </c>
      <c r="K16" s="13">
        <v>0</v>
      </c>
      <c r="L16" s="13">
        <v>104.2</v>
      </c>
      <c r="M16" s="13">
        <v>3.9</v>
      </c>
      <c r="N16" s="13">
        <v>0</v>
      </c>
      <c r="O16" s="13">
        <v>0.3</v>
      </c>
      <c r="P16" s="13">
        <v>0</v>
      </c>
      <c r="Q16" s="13">
        <v>0</v>
      </c>
      <c r="R16" s="13">
        <v>0</v>
      </c>
      <c r="S16" s="13">
        <v>207.1</v>
      </c>
      <c r="T16" s="13">
        <v>0.4</v>
      </c>
      <c r="U16" s="13">
        <v>0</v>
      </c>
      <c r="V16" s="13">
        <v>1.4</v>
      </c>
    </row>
    <row r="17" ht="24" customHeight="1">
      <c r="A17" t="s" s="10">
        <v>15</v>
      </c>
      <c r="B17" t="s" s="10">
        <v>28</v>
      </c>
      <c r="C17" t="s" s="10">
        <v>17</v>
      </c>
      <c r="D17" s="11"/>
      <c r="E17" s="14"/>
      <c r="F17" s="13">
        <f>SUM(G17:J17)</f>
        <v>369</v>
      </c>
      <c r="G17" s="13">
        <f>SUM(K17,O17,S17)</f>
        <v>224.9</v>
      </c>
      <c r="H17" s="13">
        <f>SUM(L17,P17,T17)</f>
        <v>49.2</v>
      </c>
      <c r="I17" s="13">
        <f>SUM(M17,Q17,U17)</f>
        <v>94.5</v>
      </c>
      <c r="J17" s="13">
        <f>SUM(N17,R17,V17)</f>
        <v>0.4</v>
      </c>
      <c r="K17" s="13">
        <v>12.7</v>
      </c>
      <c r="L17" s="13">
        <v>48.7</v>
      </c>
      <c r="M17" s="13">
        <v>93.40000000000001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212.2</v>
      </c>
      <c r="T17" s="13">
        <v>0.5</v>
      </c>
      <c r="U17" s="13">
        <v>1.1</v>
      </c>
      <c r="V17" s="13">
        <v>0.4</v>
      </c>
    </row>
    <row r="18" ht="24" customHeight="1">
      <c r="A18" t="s" s="10">
        <v>15</v>
      </c>
      <c r="B18" t="s" s="10">
        <v>29</v>
      </c>
      <c r="C18" t="s" s="10">
        <v>17</v>
      </c>
      <c r="D18" s="11"/>
      <c r="E18" s="14"/>
      <c r="F18" s="13">
        <f>SUM(G18:J18)</f>
        <v>240.1</v>
      </c>
      <c r="G18" s="13">
        <f>SUM(K18,O18,S18)</f>
        <v>146.5</v>
      </c>
      <c r="H18" s="13">
        <f>SUM(L18,P18,T18)</f>
        <v>63.9</v>
      </c>
      <c r="I18" s="13">
        <f>SUM(M18,Q18,U18)</f>
        <v>29.2</v>
      </c>
      <c r="J18" s="13">
        <f>SUM(N18,R18,V18)</f>
        <v>0.5</v>
      </c>
      <c r="K18" s="13">
        <v>0</v>
      </c>
      <c r="L18" s="13">
        <v>58.6</v>
      </c>
      <c r="M18" s="13">
        <v>29.1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146.5</v>
      </c>
      <c r="T18" s="13">
        <v>5.3</v>
      </c>
      <c r="U18" s="13">
        <v>0.1</v>
      </c>
      <c r="V18" s="13">
        <v>0.5</v>
      </c>
    </row>
    <row r="19" ht="24" customHeight="1">
      <c r="A19" t="s" s="10">
        <v>15</v>
      </c>
      <c r="B19" t="s" s="10">
        <v>30</v>
      </c>
      <c r="C19" t="s" s="10">
        <v>17</v>
      </c>
      <c r="D19" s="11"/>
      <c r="E19" s="14"/>
      <c r="F19" s="13">
        <f>SUM(G19:J19)</f>
        <v>477.5</v>
      </c>
      <c r="G19" s="13">
        <f>SUM(K19,O19,S19)</f>
        <v>285.9</v>
      </c>
      <c r="H19" s="13">
        <f>SUM(L19,P19,T19)</f>
        <v>147.3</v>
      </c>
      <c r="I19" s="13">
        <f>SUM(M19,Q19,U19)</f>
        <v>44.1</v>
      </c>
      <c r="J19" s="13">
        <f>SUM(N19,R19,V19)</f>
        <v>0.2</v>
      </c>
      <c r="K19" s="13">
        <v>0</v>
      </c>
      <c r="L19" s="13">
        <v>100.3</v>
      </c>
      <c r="M19" s="13">
        <v>44.1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285.9</v>
      </c>
      <c r="T19" s="13">
        <v>47</v>
      </c>
      <c r="U19" s="13">
        <v>0</v>
      </c>
      <c r="V19" s="13">
        <v>0.2</v>
      </c>
    </row>
    <row r="20" ht="24" customHeight="1">
      <c r="A20" t="s" s="10">
        <v>15</v>
      </c>
      <c r="B20" t="s" s="10">
        <v>31</v>
      </c>
      <c r="C20" t="s" s="10">
        <v>17</v>
      </c>
      <c r="D20" s="11"/>
      <c r="E20" s="14"/>
      <c r="F20" s="13">
        <f>SUM(G20:J20)</f>
        <v>340.8</v>
      </c>
      <c r="G20" s="13">
        <f>SUM(K20,O20,S20)</f>
        <v>221.5</v>
      </c>
      <c r="H20" s="13">
        <f>SUM(L20,P20,T20)</f>
        <v>101.3</v>
      </c>
      <c r="I20" s="13">
        <f>SUM(M20,Q20,U20)</f>
        <v>18</v>
      </c>
      <c r="J20" s="13">
        <f>SUM(N20,R20,V20)</f>
        <v>0</v>
      </c>
      <c r="K20" s="13">
        <v>0</v>
      </c>
      <c r="L20" s="13">
        <v>82</v>
      </c>
      <c r="M20" s="13">
        <v>17.8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221.5</v>
      </c>
      <c r="T20" s="13">
        <v>19.3</v>
      </c>
      <c r="U20" s="13">
        <v>0.2</v>
      </c>
      <c r="V20" s="13">
        <v>0</v>
      </c>
    </row>
    <row r="21" ht="24" customHeight="1">
      <c r="A21" t="s" s="10">
        <v>15</v>
      </c>
      <c r="B21" t="s" s="10">
        <v>32</v>
      </c>
      <c r="C21" t="s" s="10">
        <v>17</v>
      </c>
      <c r="D21" s="11"/>
      <c r="E21" s="14"/>
      <c r="F21" s="13">
        <f>SUM(G21:J21)</f>
        <v>599.4</v>
      </c>
      <c r="G21" s="13">
        <f>SUM(K21,O21,S21)</f>
        <v>446.2</v>
      </c>
      <c r="H21" s="13">
        <f>SUM(L21,P21,T21)</f>
        <v>115.5</v>
      </c>
      <c r="I21" s="13">
        <f>SUM(M21,Q21,U21)</f>
        <v>35.7</v>
      </c>
      <c r="J21" s="13">
        <f>SUM(N21,R21,V21)</f>
        <v>2</v>
      </c>
      <c r="K21" s="13">
        <v>0</v>
      </c>
      <c r="L21" s="13">
        <v>82.3</v>
      </c>
      <c r="M21" s="13">
        <v>35.7</v>
      </c>
      <c r="N21" s="13">
        <v>0</v>
      </c>
      <c r="O21" s="13">
        <v>0.2</v>
      </c>
      <c r="P21" s="13">
        <v>0</v>
      </c>
      <c r="Q21" s="13">
        <v>0</v>
      </c>
      <c r="R21" s="13">
        <v>0</v>
      </c>
      <c r="S21" s="13">
        <v>446</v>
      </c>
      <c r="T21" s="13">
        <v>33.2</v>
      </c>
      <c r="U21" s="13">
        <v>0</v>
      </c>
      <c r="V21" s="13">
        <v>2</v>
      </c>
    </row>
    <row r="22" ht="24" customHeight="1">
      <c r="A22" t="s" s="10">
        <v>15</v>
      </c>
      <c r="B22" t="s" s="10">
        <v>33</v>
      </c>
      <c r="C22" t="s" s="10">
        <v>17</v>
      </c>
      <c r="D22" s="11"/>
      <c r="E22" s="14"/>
      <c r="F22" s="13">
        <f>SUM(G22:J22)</f>
        <v>326.5</v>
      </c>
      <c r="G22" s="13">
        <f>SUM(K22,O22,S22)</f>
        <v>171</v>
      </c>
      <c r="H22" s="13">
        <f>SUM(L22,P22,T22)</f>
        <v>124.5</v>
      </c>
      <c r="I22" s="13">
        <f>SUM(M22,Q22,U22)</f>
        <v>30.9</v>
      </c>
      <c r="J22" s="13">
        <f>SUM(N22,R22,V22)</f>
        <v>0.1</v>
      </c>
      <c r="K22" s="13">
        <v>14.4</v>
      </c>
      <c r="L22" s="13">
        <v>123.4</v>
      </c>
      <c r="M22" s="13">
        <v>30.9</v>
      </c>
      <c r="N22" s="13">
        <v>0</v>
      </c>
      <c r="O22" s="13">
        <v>0.8</v>
      </c>
      <c r="P22" s="13">
        <v>0</v>
      </c>
      <c r="Q22" s="13">
        <v>0</v>
      </c>
      <c r="R22" s="13">
        <v>0</v>
      </c>
      <c r="S22" s="13">
        <v>155.8</v>
      </c>
      <c r="T22" s="13">
        <v>1.1</v>
      </c>
      <c r="U22" s="13">
        <v>0</v>
      </c>
      <c r="V22" s="13">
        <v>0.1</v>
      </c>
    </row>
    <row r="23" ht="24" customHeight="1">
      <c r="A23" t="s" s="10">
        <v>15</v>
      </c>
      <c r="B23" t="s" s="10">
        <v>34</v>
      </c>
      <c r="C23" t="s" s="10">
        <v>17</v>
      </c>
      <c r="D23" s="11"/>
      <c r="E23" s="14"/>
      <c r="F23" s="13">
        <f>SUM(G23:J23)</f>
        <v>286.7</v>
      </c>
      <c r="G23" s="13">
        <f>SUM(K23,O23,S23)</f>
        <v>198</v>
      </c>
      <c r="H23" s="13">
        <f>SUM(L23,P23,T23)</f>
        <v>0.1</v>
      </c>
      <c r="I23" s="13">
        <f>SUM(M23,Q23,U23)</f>
        <v>88.59999999999999</v>
      </c>
      <c r="J23" s="13">
        <f>SUM(N23,R23,V23)</f>
        <v>0</v>
      </c>
      <c r="K23" s="13">
        <v>0</v>
      </c>
      <c r="L23" s="13">
        <v>0</v>
      </c>
      <c r="M23" s="13">
        <v>79.3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198</v>
      </c>
      <c r="T23" s="13">
        <v>0.1</v>
      </c>
      <c r="U23" s="13">
        <v>9.300000000000001</v>
      </c>
      <c r="V23" s="13">
        <v>0</v>
      </c>
    </row>
    <row r="24" ht="24" customHeight="1">
      <c r="A24" t="s" s="10">
        <v>15</v>
      </c>
      <c r="B24" t="s" s="10">
        <v>35</v>
      </c>
      <c r="C24" t="s" s="10">
        <v>17</v>
      </c>
      <c r="D24" s="11"/>
      <c r="E24" s="14"/>
      <c r="F24" s="13">
        <f>SUM(G24:J24)</f>
        <v>417.3</v>
      </c>
      <c r="G24" s="13">
        <f>SUM(K24,O24,S24)</f>
        <v>266.4</v>
      </c>
      <c r="H24" s="13">
        <f>SUM(L24,P24,T24)</f>
        <v>99.59999999999999</v>
      </c>
      <c r="I24" s="13">
        <f>SUM(M24,Q24,U24)</f>
        <v>47.6</v>
      </c>
      <c r="J24" s="13">
        <f>SUM(N24,R24,V24)</f>
        <v>3.7</v>
      </c>
      <c r="K24" s="13">
        <v>0</v>
      </c>
      <c r="L24" s="13">
        <v>99.3</v>
      </c>
      <c r="M24" s="13">
        <v>24.5</v>
      </c>
      <c r="N24" s="13">
        <v>0</v>
      </c>
      <c r="O24" s="13">
        <v>1</v>
      </c>
      <c r="P24" s="13">
        <v>0</v>
      </c>
      <c r="Q24" s="13">
        <v>0</v>
      </c>
      <c r="R24" s="13">
        <v>0</v>
      </c>
      <c r="S24" s="13">
        <v>265.4</v>
      </c>
      <c r="T24" s="13">
        <v>0.3</v>
      </c>
      <c r="U24" s="13">
        <v>23.1</v>
      </c>
      <c r="V24" s="13">
        <v>3.7</v>
      </c>
    </row>
    <row r="25" ht="24" customHeight="1">
      <c r="A25" t="s" s="10">
        <v>15</v>
      </c>
      <c r="B25" t="s" s="10">
        <v>36</v>
      </c>
      <c r="C25" t="s" s="10">
        <v>17</v>
      </c>
      <c r="D25" s="11"/>
      <c r="E25" s="14"/>
      <c r="F25" s="13">
        <f>SUM(G25:J25)</f>
        <v>315.4</v>
      </c>
      <c r="G25" s="13">
        <f>SUM(K25,O25,S25)</f>
        <v>224.9</v>
      </c>
      <c r="H25" s="13">
        <f>SUM(L25,P25,T25)</f>
        <v>67.2</v>
      </c>
      <c r="I25" s="13">
        <f>SUM(M25,Q25,U25)</f>
        <v>23.3</v>
      </c>
      <c r="J25" s="13">
        <f>SUM(N25,R25,V25)</f>
        <v>0</v>
      </c>
      <c r="K25" s="13">
        <v>0.5</v>
      </c>
      <c r="L25" s="13">
        <v>67.2</v>
      </c>
      <c r="M25" s="13">
        <v>23.3</v>
      </c>
      <c r="N25" s="13">
        <v>0</v>
      </c>
      <c r="O25" s="13">
        <v>0.1</v>
      </c>
      <c r="P25" s="13">
        <v>0</v>
      </c>
      <c r="Q25" s="13">
        <v>0</v>
      </c>
      <c r="R25" s="13">
        <v>0</v>
      </c>
      <c r="S25" s="13">
        <v>224.3</v>
      </c>
      <c r="T25" s="13">
        <v>0</v>
      </c>
      <c r="U25" s="13">
        <v>0</v>
      </c>
      <c r="V25" s="13">
        <v>0</v>
      </c>
    </row>
    <row r="26" ht="24" customHeight="1">
      <c r="A26" t="s" s="10">
        <v>15</v>
      </c>
      <c r="B26" t="s" s="10">
        <v>37</v>
      </c>
      <c r="C26" t="s" s="10">
        <v>17</v>
      </c>
      <c r="D26" s="11"/>
      <c r="E26" s="14"/>
      <c r="F26" s="13">
        <f>SUM(G26:J26)</f>
        <v>434.7</v>
      </c>
      <c r="G26" s="13">
        <f>SUM(K26,O26,S26)</f>
        <v>313.2</v>
      </c>
      <c r="H26" s="13">
        <f>SUM(L26,P26,T26)</f>
        <v>37.7</v>
      </c>
      <c r="I26" s="13">
        <f>SUM(M26,Q26,U26)</f>
        <v>83.7</v>
      </c>
      <c r="J26" s="13">
        <f>SUM(N26,R26,V26)</f>
        <v>0.1</v>
      </c>
      <c r="K26" s="13">
        <v>188.9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124.3</v>
      </c>
      <c r="T26" s="13">
        <v>37.7</v>
      </c>
      <c r="U26" s="13">
        <v>83.7</v>
      </c>
      <c r="V26" s="13">
        <v>0.1</v>
      </c>
    </row>
    <row r="27" ht="24" customHeight="1">
      <c r="A27" t="s" s="10">
        <v>15</v>
      </c>
      <c r="B27" t="s" s="10">
        <v>38</v>
      </c>
      <c r="C27" t="s" s="10">
        <v>17</v>
      </c>
      <c r="D27" s="11"/>
      <c r="E27" s="14"/>
      <c r="F27" s="13">
        <f>SUM(G27:J27)</f>
        <v>498.3</v>
      </c>
      <c r="G27" s="13">
        <f>SUM(K27,O27,S27)</f>
        <v>293.2</v>
      </c>
      <c r="H27" s="13">
        <f>SUM(L27,P27,T27)</f>
        <v>129.4</v>
      </c>
      <c r="I27" s="13">
        <f>SUM(M27,Q27,U27)</f>
        <v>75.40000000000001</v>
      </c>
      <c r="J27" s="13">
        <f>SUM(N27,R27,V27)</f>
        <v>0.3</v>
      </c>
      <c r="K27" s="13">
        <v>0</v>
      </c>
      <c r="L27" s="13">
        <v>91.09999999999999</v>
      </c>
      <c r="M27" s="13">
        <v>75.2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293.2</v>
      </c>
      <c r="T27" s="13">
        <v>38.3</v>
      </c>
      <c r="U27" s="13">
        <v>0.2</v>
      </c>
      <c r="V27" s="13">
        <v>0.3</v>
      </c>
    </row>
    <row r="28" ht="24" customHeight="1">
      <c r="A28" t="s" s="10">
        <v>15</v>
      </c>
      <c r="B28" t="s" s="10">
        <v>39</v>
      </c>
      <c r="C28" t="s" s="10">
        <v>17</v>
      </c>
      <c r="D28" s="11"/>
      <c r="E28" s="14"/>
      <c r="F28" s="13">
        <f>SUM(G28:J28)</f>
        <v>591.2</v>
      </c>
      <c r="G28" s="13">
        <f>SUM(K28,O28,S28)</f>
        <v>348.2</v>
      </c>
      <c r="H28" s="13">
        <f>SUM(L28,P28,T28)</f>
        <v>197.4</v>
      </c>
      <c r="I28" s="13">
        <f>SUM(M28,Q28,U28)</f>
        <v>44</v>
      </c>
      <c r="J28" s="13">
        <f>SUM(N28,R28,V28)</f>
        <v>1.6</v>
      </c>
      <c r="K28" s="13">
        <v>34.3</v>
      </c>
      <c r="L28" s="13">
        <v>196.6</v>
      </c>
      <c r="M28" s="13">
        <v>44</v>
      </c>
      <c r="N28" s="13">
        <v>0</v>
      </c>
      <c r="O28" s="13">
        <v>0.6</v>
      </c>
      <c r="P28" s="13">
        <v>0</v>
      </c>
      <c r="Q28" s="13">
        <v>0</v>
      </c>
      <c r="R28" s="13">
        <v>0</v>
      </c>
      <c r="S28" s="13">
        <v>313.3</v>
      </c>
      <c r="T28" s="13">
        <v>0.8</v>
      </c>
      <c r="U28" s="13">
        <v>0</v>
      </c>
      <c r="V28" s="13">
        <v>1.6</v>
      </c>
    </row>
    <row r="29" ht="24" customHeight="1">
      <c r="A29" t="s" s="10">
        <v>15</v>
      </c>
      <c r="B29" t="s" s="10">
        <v>40</v>
      </c>
      <c r="C29" t="s" s="10">
        <v>17</v>
      </c>
      <c r="D29" s="11"/>
      <c r="E29" s="14"/>
      <c r="F29" s="13">
        <f>SUM(G29:J29)</f>
        <v>808.2</v>
      </c>
      <c r="G29" s="13">
        <f>SUM(K29,O29,S29)</f>
        <v>604.8</v>
      </c>
      <c r="H29" s="13">
        <f>SUM(L29,P29,T29)</f>
        <v>114.9</v>
      </c>
      <c r="I29" s="13">
        <f>SUM(M29,Q29,U29)</f>
        <v>84.7</v>
      </c>
      <c r="J29" s="13">
        <f>SUM(N29,R29,V29)</f>
        <v>3.8</v>
      </c>
      <c r="K29" s="13">
        <v>361.4</v>
      </c>
      <c r="L29" s="13">
        <v>112.7</v>
      </c>
      <c r="M29" s="13">
        <v>84.7</v>
      </c>
      <c r="N29" s="13">
        <v>0</v>
      </c>
      <c r="O29" s="13">
        <v>0.6</v>
      </c>
      <c r="P29" s="13">
        <v>0</v>
      </c>
      <c r="Q29" s="13">
        <v>0</v>
      </c>
      <c r="R29" s="13">
        <v>0</v>
      </c>
      <c r="S29" s="13">
        <v>242.8</v>
      </c>
      <c r="T29" s="13">
        <v>2.2</v>
      </c>
      <c r="U29" s="13">
        <v>0</v>
      </c>
      <c r="V29" s="13">
        <v>3.8</v>
      </c>
    </row>
    <row r="30" ht="24" customHeight="1">
      <c r="A30" t="s" s="10">
        <v>15</v>
      </c>
      <c r="B30" t="s" s="10">
        <v>41</v>
      </c>
      <c r="C30" t="s" s="10">
        <v>17</v>
      </c>
      <c r="D30" s="11"/>
      <c r="E30" s="14"/>
      <c r="F30" s="13">
        <f>SUM(G30:J30)</f>
        <v>419.9</v>
      </c>
      <c r="G30" s="13">
        <f>SUM(K30,O30,S30)</f>
        <v>283.1</v>
      </c>
      <c r="H30" s="13">
        <f>SUM(L30,P30,T30)</f>
        <v>74.90000000000001</v>
      </c>
      <c r="I30" s="13">
        <f>SUM(M30,Q30,U30)</f>
        <v>40.9</v>
      </c>
      <c r="J30" s="13">
        <f>SUM(N30,R30,V30)</f>
        <v>21</v>
      </c>
      <c r="K30" s="13">
        <v>129.4</v>
      </c>
      <c r="L30" s="13">
        <v>62.6</v>
      </c>
      <c r="M30" s="13">
        <v>39.9</v>
      </c>
      <c r="N30" s="13">
        <v>0</v>
      </c>
      <c r="O30" s="13">
        <v>0.1</v>
      </c>
      <c r="P30" s="13">
        <v>0</v>
      </c>
      <c r="Q30" s="13">
        <v>0</v>
      </c>
      <c r="R30" s="13">
        <v>0</v>
      </c>
      <c r="S30" s="13">
        <v>153.6</v>
      </c>
      <c r="T30" s="13">
        <v>12.3</v>
      </c>
      <c r="U30" s="13">
        <v>1</v>
      </c>
      <c r="V30" s="13">
        <v>21</v>
      </c>
    </row>
    <row r="31" ht="24" customHeight="1">
      <c r="A31" t="s" s="10">
        <v>42</v>
      </c>
      <c r="B31" t="s" s="10">
        <v>18</v>
      </c>
      <c r="C31" t="s" s="10">
        <v>17</v>
      </c>
      <c r="D31" s="11"/>
      <c r="E31" s="14"/>
      <c r="F31" s="13">
        <f>SUM(G31:J31)</f>
        <v>263.5</v>
      </c>
      <c r="G31" s="13">
        <f>SUM(K31,O31,S31)</f>
        <v>113.2</v>
      </c>
      <c r="H31" s="13">
        <f>SUM(L31,P31,T31)</f>
        <v>117.2</v>
      </c>
      <c r="I31" s="13">
        <f>SUM(M31,Q31,U31)</f>
        <v>31.4</v>
      </c>
      <c r="J31" s="13">
        <f>SUM(N31,R31,V31)</f>
        <v>1.7</v>
      </c>
      <c r="K31" s="13">
        <v>23.4</v>
      </c>
      <c r="L31" s="13">
        <v>18.8</v>
      </c>
      <c r="M31" s="13">
        <v>31.4</v>
      </c>
      <c r="N31" s="13">
        <v>0</v>
      </c>
      <c r="O31" s="13">
        <v>0</v>
      </c>
      <c r="P31" s="13">
        <v>12.8</v>
      </c>
      <c r="Q31" s="13">
        <v>0</v>
      </c>
      <c r="R31" s="13">
        <v>0</v>
      </c>
      <c r="S31" s="13">
        <v>89.8</v>
      </c>
      <c r="T31" s="13">
        <v>85.59999999999999</v>
      </c>
      <c r="U31" s="13">
        <v>0</v>
      </c>
      <c r="V31" s="13">
        <v>1.7</v>
      </c>
    </row>
    <row r="32" ht="24" customHeight="1">
      <c r="A32" t="s" s="10">
        <v>42</v>
      </c>
      <c r="B32" t="s" s="10">
        <v>43</v>
      </c>
      <c r="C32" t="s" s="10">
        <v>17</v>
      </c>
      <c r="D32" s="11"/>
      <c r="E32" s="14"/>
      <c r="F32" s="13">
        <f>SUM(G32:J32)</f>
        <v>59.5</v>
      </c>
      <c r="G32" s="13">
        <f>SUM(K32,O32,S32)</f>
        <v>35.6</v>
      </c>
      <c r="H32" s="13">
        <f>SUM(L32,P32,T32)</f>
        <v>22.1</v>
      </c>
      <c r="I32" s="13">
        <f>SUM(M32,Q32,U32)</f>
        <v>1.6</v>
      </c>
      <c r="J32" s="13">
        <f>SUM(N32,R32,V32)</f>
        <v>0.2</v>
      </c>
      <c r="K32" s="13">
        <v>7</v>
      </c>
      <c r="L32" s="13">
        <v>19.2</v>
      </c>
      <c r="M32" s="13">
        <v>1.6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28.6</v>
      </c>
      <c r="T32" s="13">
        <v>2.9</v>
      </c>
      <c r="U32" s="13">
        <v>0</v>
      </c>
      <c r="V32" s="13">
        <v>0.2</v>
      </c>
    </row>
    <row r="33" ht="24" customHeight="1">
      <c r="A33" t="s" s="10">
        <v>42</v>
      </c>
      <c r="B33" t="s" s="10">
        <v>44</v>
      </c>
      <c r="C33" t="s" s="10">
        <v>17</v>
      </c>
      <c r="D33" s="11"/>
      <c r="E33" s="14"/>
      <c r="F33" s="13">
        <f>SUM(G33:J33)</f>
        <v>310.6</v>
      </c>
      <c r="G33" s="13">
        <f>SUM(K33,O33,S33)</f>
        <v>163.9</v>
      </c>
      <c r="H33" s="13">
        <f>SUM(L33,P33,T33)</f>
        <v>100.5</v>
      </c>
      <c r="I33" s="13">
        <f>SUM(M33,Q33,U33)</f>
        <v>46.2</v>
      </c>
      <c r="J33" s="13">
        <f>SUM(N33,R33,V33)</f>
        <v>0</v>
      </c>
      <c r="K33" s="13">
        <v>2.8</v>
      </c>
      <c r="L33" s="13">
        <v>82.09999999999999</v>
      </c>
      <c r="M33" s="13">
        <v>46.2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161.1</v>
      </c>
      <c r="T33" s="13">
        <v>18.4</v>
      </c>
      <c r="U33" s="13">
        <v>0</v>
      </c>
      <c r="V33" s="13">
        <v>0</v>
      </c>
    </row>
    <row r="34" ht="24" customHeight="1">
      <c r="A34" t="s" s="10">
        <v>42</v>
      </c>
      <c r="B34" t="s" s="10">
        <v>45</v>
      </c>
      <c r="C34" t="s" s="10">
        <v>17</v>
      </c>
      <c r="D34" s="11"/>
      <c r="E34" s="14"/>
      <c r="F34" s="13">
        <f>SUM(G34:J34)</f>
        <v>237.4</v>
      </c>
      <c r="G34" s="13">
        <f>SUM(K34,O34,S34)</f>
        <v>168.4</v>
      </c>
      <c r="H34" s="13">
        <f>SUM(L34,P34,T34)</f>
        <v>54.6</v>
      </c>
      <c r="I34" s="13">
        <f>SUM(M34,Q34,U34)</f>
        <v>11.9</v>
      </c>
      <c r="J34" s="13">
        <f>SUM(N34,R34,V34)</f>
        <v>2.5</v>
      </c>
      <c r="K34" s="13">
        <v>106.5</v>
      </c>
      <c r="L34" s="13">
        <v>45.7</v>
      </c>
      <c r="M34" s="13">
        <v>11.9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61.9</v>
      </c>
      <c r="T34" s="13">
        <v>8.9</v>
      </c>
      <c r="U34" s="13">
        <v>0</v>
      </c>
      <c r="V34" s="13">
        <v>2.5</v>
      </c>
    </row>
    <row r="35" ht="24" customHeight="1">
      <c r="A35" t="s" s="10">
        <v>42</v>
      </c>
      <c r="B35" t="s" s="10">
        <v>46</v>
      </c>
      <c r="C35" t="s" s="10">
        <v>17</v>
      </c>
      <c r="D35" s="11"/>
      <c r="E35" s="14"/>
      <c r="F35" s="13">
        <f>SUM(G35:J35)</f>
        <v>469.3</v>
      </c>
      <c r="G35" s="13">
        <f>SUM(K35,O35,S35)</f>
        <v>307.4</v>
      </c>
      <c r="H35" s="13">
        <f>SUM(L35,P35,T35)</f>
        <v>102.7</v>
      </c>
      <c r="I35" s="13">
        <f>SUM(M35,Q35,U35)</f>
        <v>52.4</v>
      </c>
      <c r="J35" s="13">
        <f>SUM(N35,R35,V35)</f>
        <v>6.8</v>
      </c>
      <c r="K35" s="13">
        <v>164.5</v>
      </c>
      <c r="L35" s="13">
        <v>64.2</v>
      </c>
      <c r="M35" s="13">
        <v>51.5</v>
      </c>
      <c r="N35" s="13">
        <v>0</v>
      </c>
      <c r="O35" s="13">
        <v>0.1</v>
      </c>
      <c r="P35" s="13">
        <v>0</v>
      </c>
      <c r="Q35" s="13">
        <v>0</v>
      </c>
      <c r="R35" s="13">
        <v>0</v>
      </c>
      <c r="S35" s="13">
        <v>142.8</v>
      </c>
      <c r="T35" s="13">
        <v>38.5</v>
      </c>
      <c r="U35" s="13">
        <v>0.9</v>
      </c>
      <c r="V35" s="13">
        <v>6.8</v>
      </c>
    </row>
    <row r="36" ht="24" customHeight="1">
      <c r="A36" t="s" s="10">
        <v>42</v>
      </c>
      <c r="B36" t="s" s="10">
        <v>47</v>
      </c>
      <c r="C36" t="s" s="10">
        <v>17</v>
      </c>
      <c r="D36" s="11"/>
      <c r="E36" s="14"/>
      <c r="F36" s="13">
        <f>SUM(G36:J36)</f>
        <v>416.3</v>
      </c>
      <c r="G36" s="13">
        <f>SUM(K36,O36,S36)</f>
        <v>209.5</v>
      </c>
      <c r="H36" s="13">
        <f>SUM(L36,P36,T36)</f>
        <v>98</v>
      </c>
      <c r="I36" s="13">
        <f>SUM(M36,Q36,U36)</f>
        <v>91.3</v>
      </c>
      <c r="J36" s="13">
        <f>SUM(N36,R36,V36)</f>
        <v>17.5</v>
      </c>
      <c r="K36" s="13">
        <v>39.3</v>
      </c>
      <c r="L36" s="13">
        <v>77.90000000000001</v>
      </c>
      <c r="M36" s="13">
        <v>89.59999999999999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170.2</v>
      </c>
      <c r="T36" s="13">
        <v>20.1</v>
      </c>
      <c r="U36" s="13">
        <v>1.7</v>
      </c>
      <c r="V36" s="13">
        <v>17.5</v>
      </c>
    </row>
    <row r="37" ht="24" customHeight="1">
      <c r="A37" t="s" s="10">
        <v>42</v>
      </c>
      <c r="B37" t="s" s="10">
        <v>48</v>
      </c>
      <c r="C37" t="s" s="10">
        <v>17</v>
      </c>
      <c r="D37" s="11"/>
      <c r="E37" s="14"/>
      <c r="F37" s="13">
        <f>SUM(G37:J37)</f>
        <v>228.4</v>
      </c>
      <c r="G37" s="13">
        <f>SUM(K37,O37,S37)</f>
        <v>136.7</v>
      </c>
      <c r="H37" s="13">
        <f>SUM(L37,P37,T37)</f>
        <v>50.4</v>
      </c>
      <c r="I37" s="13">
        <f>SUM(M37,Q37,U37)</f>
        <v>41.3</v>
      </c>
      <c r="J37" s="13">
        <f>SUM(N37,R37,V37)</f>
        <v>0</v>
      </c>
      <c r="K37" s="13">
        <v>22.1</v>
      </c>
      <c r="L37" s="13">
        <v>41.7</v>
      </c>
      <c r="M37" s="13">
        <v>41.3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114.6</v>
      </c>
      <c r="T37" s="13">
        <v>8.699999999999999</v>
      </c>
      <c r="U37" s="13">
        <v>0</v>
      </c>
      <c r="V37" s="13">
        <v>0</v>
      </c>
    </row>
    <row r="38" ht="24" customHeight="1">
      <c r="A38" t="s" s="10">
        <v>42</v>
      </c>
      <c r="B38" t="s" s="10">
        <v>49</v>
      </c>
      <c r="C38" t="s" s="10">
        <v>17</v>
      </c>
      <c r="D38" s="11"/>
      <c r="E38" s="14"/>
      <c r="F38" s="13">
        <f>SUM(G38:J38)</f>
        <v>506.8</v>
      </c>
      <c r="G38" s="13">
        <f>SUM(K38,O38,S38)</f>
        <v>266.2</v>
      </c>
      <c r="H38" s="13">
        <f>SUM(L38,P38,T38)</f>
        <v>113.2</v>
      </c>
      <c r="I38" s="13">
        <f>SUM(M38,Q38,U38)</f>
        <v>120.8</v>
      </c>
      <c r="J38" s="13">
        <f>SUM(N38,R38,V38)</f>
        <v>6.6</v>
      </c>
      <c r="K38" s="13">
        <v>46.9</v>
      </c>
      <c r="L38" s="13">
        <v>100.2</v>
      </c>
      <c r="M38" s="13">
        <v>88.3</v>
      </c>
      <c r="N38" s="13">
        <v>0</v>
      </c>
      <c r="O38" s="13">
        <v>15.3</v>
      </c>
      <c r="P38" s="13">
        <v>0</v>
      </c>
      <c r="Q38" s="13">
        <v>0</v>
      </c>
      <c r="R38" s="13">
        <v>0</v>
      </c>
      <c r="S38" s="13">
        <v>204</v>
      </c>
      <c r="T38" s="13">
        <v>13</v>
      </c>
      <c r="U38" s="13">
        <v>32.5</v>
      </c>
      <c r="V38" s="13">
        <v>6.6</v>
      </c>
    </row>
    <row r="39" ht="24" customHeight="1">
      <c r="A39" t="s" s="10">
        <v>42</v>
      </c>
      <c r="B39" t="s" s="10">
        <v>50</v>
      </c>
      <c r="C39" t="s" s="10">
        <v>17</v>
      </c>
      <c r="D39" s="11"/>
      <c r="E39" s="14"/>
      <c r="F39" s="13">
        <f>SUM(G39:J39)</f>
        <v>130.2</v>
      </c>
      <c r="G39" s="13">
        <f>SUM(K39,O39,S39)</f>
        <v>88.09999999999999</v>
      </c>
      <c r="H39" s="13">
        <f>SUM(L39,P39,T39)</f>
        <v>33.5</v>
      </c>
      <c r="I39" s="13">
        <f>SUM(M39,Q39,U39)</f>
        <v>7.6</v>
      </c>
      <c r="J39" s="13">
        <f>SUM(N39,R39,V39)</f>
        <v>1</v>
      </c>
      <c r="K39" s="13">
        <v>0</v>
      </c>
      <c r="L39" s="13">
        <v>14.3</v>
      </c>
      <c r="M39" s="13">
        <v>3.9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88.09999999999999</v>
      </c>
      <c r="T39" s="13">
        <v>19.2</v>
      </c>
      <c r="U39" s="13">
        <v>3.7</v>
      </c>
      <c r="V39" s="13">
        <v>1</v>
      </c>
    </row>
    <row r="40" ht="24" customHeight="1">
      <c r="A40" t="s" s="10">
        <v>42</v>
      </c>
      <c r="B40" t="s" s="10">
        <v>51</v>
      </c>
      <c r="C40" t="s" s="10">
        <v>17</v>
      </c>
      <c r="D40" s="11"/>
      <c r="E40" s="14"/>
      <c r="F40" s="13">
        <f>SUM(G40:J40)</f>
        <v>20.1</v>
      </c>
      <c r="G40" s="13">
        <f>SUM(K40,O40,S40)</f>
        <v>12.2</v>
      </c>
      <c r="H40" s="13">
        <f>SUM(L40,P40,T40)</f>
        <v>7.4</v>
      </c>
      <c r="I40" s="13">
        <f>SUM(M40,Q40,U40)</f>
        <v>0.5</v>
      </c>
      <c r="J40" s="13">
        <f>SUM(N40,R40,V40)</f>
        <v>0</v>
      </c>
      <c r="K40" s="13">
        <v>8.5</v>
      </c>
      <c r="L40" s="13">
        <v>4.3</v>
      </c>
      <c r="M40" s="13">
        <v>0.5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3.7</v>
      </c>
      <c r="T40" s="13">
        <v>3.1</v>
      </c>
      <c r="U40" s="13">
        <v>0</v>
      </c>
      <c r="V40" s="13">
        <v>0</v>
      </c>
    </row>
    <row r="41" ht="24" customHeight="1">
      <c r="A41" t="s" s="10">
        <v>52</v>
      </c>
      <c r="B41" t="s" s="10">
        <v>53</v>
      </c>
      <c r="C41" t="s" s="10">
        <v>17</v>
      </c>
      <c r="D41" s="11"/>
      <c r="E41" s="14"/>
      <c r="F41" s="13">
        <f>SUM(G41:J41)</f>
        <v>1019.8</v>
      </c>
      <c r="G41" s="13">
        <f>SUM(K41,O41,S41)</f>
        <v>539.5</v>
      </c>
      <c r="H41" s="13">
        <f>SUM(L41,P41,T41)</f>
        <v>453</v>
      </c>
      <c r="I41" s="13">
        <f>SUM(M41,Q41,U41)</f>
        <v>9</v>
      </c>
      <c r="J41" s="13">
        <f>SUM(N41,R41,V41)</f>
        <v>18.3</v>
      </c>
      <c r="K41" s="13">
        <v>404.6</v>
      </c>
      <c r="L41" s="13">
        <v>387.2</v>
      </c>
      <c r="M41" s="13">
        <v>8.1</v>
      </c>
      <c r="N41" s="13">
        <v>0</v>
      </c>
      <c r="O41" s="13">
        <v>0</v>
      </c>
      <c r="P41" s="13">
        <v>53.6</v>
      </c>
      <c r="Q41" s="13">
        <v>0</v>
      </c>
      <c r="R41" s="13">
        <v>0</v>
      </c>
      <c r="S41" s="13">
        <v>134.9</v>
      </c>
      <c r="T41" s="13">
        <v>12.2</v>
      </c>
      <c r="U41" s="13">
        <v>0.9</v>
      </c>
      <c r="V41" s="13">
        <v>18.3</v>
      </c>
    </row>
    <row r="42" ht="24" customHeight="1">
      <c r="A42" t="s" s="10">
        <v>52</v>
      </c>
      <c r="B42" t="s" s="10">
        <v>54</v>
      </c>
      <c r="C42" t="s" s="10">
        <v>17</v>
      </c>
      <c r="D42" s="11"/>
      <c r="E42" s="14"/>
      <c r="F42" s="13">
        <f>SUM(G42:J42)</f>
        <v>936.9</v>
      </c>
      <c r="G42" s="13">
        <f>SUM(K42,O42,S42)</f>
        <v>630.3</v>
      </c>
      <c r="H42" s="13">
        <f>SUM(L42,P42,T42)</f>
        <v>202.6</v>
      </c>
      <c r="I42" s="13">
        <f>SUM(M42,Q42,U42)</f>
        <v>102.3</v>
      </c>
      <c r="J42" s="13">
        <f>SUM(N42,R42,V42)</f>
        <v>1.7</v>
      </c>
      <c r="K42" s="13">
        <v>111.1</v>
      </c>
      <c r="L42" s="13">
        <v>187.4</v>
      </c>
      <c r="M42" s="13">
        <v>0</v>
      </c>
      <c r="N42" s="13">
        <v>0</v>
      </c>
      <c r="O42" s="13">
        <v>2.4</v>
      </c>
      <c r="P42" s="13">
        <v>0</v>
      </c>
      <c r="Q42" s="13">
        <v>0</v>
      </c>
      <c r="R42" s="13">
        <v>0</v>
      </c>
      <c r="S42" s="13">
        <v>516.8</v>
      </c>
      <c r="T42" s="13">
        <v>15.2</v>
      </c>
      <c r="U42" s="13">
        <v>102.3</v>
      </c>
      <c r="V42" s="13">
        <v>1.7</v>
      </c>
    </row>
    <row r="43" ht="24" customHeight="1">
      <c r="A43" t="s" s="10">
        <v>52</v>
      </c>
      <c r="B43" t="s" s="10">
        <v>55</v>
      </c>
      <c r="C43" t="s" s="10">
        <v>17</v>
      </c>
      <c r="D43" s="11"/>
      <c r="E43" s="14"/>
      <c r="F43" s="13">
        <f>SUM(G43:J43)</f>
        <v>851.4</v>
      </c>
      <c r="G43" s="13">
        <f>SUM(K43,O43,S43)</f>
        <v>411</v>
      </c>
      <c r="H43" s="13">
        <f>SUM(L43,P43,T43)</f>
        <v>440</v>
      </c>
      <c r="I43" s="13">
        <f>SUM(M43,Q43,U43)</f>
        <v>0</v>
      </c>
      <c r="J43" s="13">
        <f>SUM(N43,R43,V43)</f>
        <v>0.4</v>
      </c>
      <c r="K43" s="13">
        <v>349</v>
      </c>
      <c r="L43" s="13">
        <v>426.8</v>
      </c>
      <c r="M43" s="13">
        <v>0</v>
      </c>
      <c r="N43" s="13">
        <v>0</v>
      </c>
      <c r="O43" s="13">
        <v>0.1</v>
      </c>
      <c r="P43" s="13">
        <v>0</v>
      </c>
      <c r="Q43" s="13">
        <v>0</v>
      </c>
      <c r="R43" s="13">
        <v>0</v>
      </c>
      <c r="S43" s="13">
        <v>61.9</v>
      </c>
      <c r="T43" s="13">
        <v>13.2</v>
      </c>
      <c r="U43" s="13">
        <v>0</v>
      </c>
      <c r="V43" s="13">
        <v>0.4</v>
      </c>
    </row>
    <row r="44" ht="24" customHeight="1">
      <c r="A44" t="s" s="10">
        <v>52</v>
      </c>
      <c r="B44" t="s" s="10">
        <v>56</v>
      </c>
      <c r="C44" t="s" s="10">
        <v>17</v>
      </c>
      <c r="D44" s="11"/>
      <c r="E44" s="14"/>
      <c r="F44" s="13">
        <f>SUM(G44:J44)</f>
        <v>1526.9</v>
      </c>
      <c r="G44" s="13">
        <f>SUM(K44,O44,S44)</f>
        <v>1105.8</v>
      </c>
      <c r="H44" s="13">
        <f>SUM(L44,P44,T44)</f>
        <v>293.8</v>
      </c>
      <c r="I44" s="13">
        <f>SUM(M44,Q44,U44)</f>
        <v>80.7</v>
      </c>
      <c r="J44" s="13">
        <f>SUM(N44,R44,V44)</f>
        <v>46.6</v>
      </c>
      <c r="K44" s="13">
        <v>71.90000000000001</v>
      </c>
      <c r="L44" s="13">
        <v>241.1</v>
      </c>
      <c r="M44" s="13">
        <v>50.1</v>
      </c>
      <c r="N44" s="13">
        <v>0</v>
      </c>
      <c r="O44" s="13">
        <v>1.1</v>
      </c>
      <c r="P44" s="13">
        <v>0</v>
      </c>
      <c r="Q44" s="13">
        <v>0</v>
      </c>
      <c r="R44" s="13">
        <v>0</v>
      </c>
      <c r="S44" s="13">
        <v>1032.8</v>
      </c>
      <c r="T44" s="13">
        <v>52.7</v>
      </c>
      <c r="U44" s="13">
        <v>30.6</v>
      </c>
      <c r="V44" s="13">
        <v>46.6</v>
      </c>
    </row>
    <row r="45" ht="24" customHeight="1">
      <c r="A45" t="s" s="10">
        <v>52</v>
      </c>
      <c r="B45" t="s" s="10">
        <v>57</v>
      </c>
      <c r="C45" t="s" s="10">
        <v>17</v>
      </c>
      <c r="D45" s="11"/>
      <c r="E45" s="14"/>
      <c r="F45" s="13">
        <f>SUM(G45:J45)</f>
        <v>684.9</v>
      </c>
      <c r="G45" s="13">
        <f>SUM(K45,O45,S45)</f>
        <v>420.8</v>
      </c>
      <c r="H45" s="13">
        <f>SUM(L45,P45,T45)</f>
        <v>135.9</v>
      </c>
      <c r="I45" s="13">
        <f>SUM(M45,Q45,U45)</f>
        <v>105.7</v>
      </c>
      <c r="J45" s="13">
        <f>SUM(N45,R45,V45)</f>
        <v>22.5</v>
      </c>
      <c r="K45" s="13">
        <v>279.7</v>
      </c>
      <c r="L45" s="13">
        <v>132.5</v>
      </c>
      <c r="M45" s="13">
        <v>105.7</v>
      </c>
      <c r="N45" s="13">
        <v>12.4</v>
      </c>
      <c r="O45" s="13">
        <v>0</v>
      </c>
      <c r="P45" s="13">
        <v>0</v>
      </c>
      <c r="Q45" s="13">
        <v>0</v>
      </c>
      <c r="R45" s="13">
        <v>0.9</v>
      </c>
      <c r="S45" s="13">
        <v>141.1</v>
      </c>
      <c r="T45" s="13">
        <v>3.4</v>
      </c>
      <c r="U45" s="13">
        <v>0</v>
      </c>
      <c r="V45" s="13">
        <v>9.199999999999999</v>
      </c>
    </row>
    <row r="46" ht="24" customHeight="1">
      <c r="A46" t="s" s="10">
        <v>52</v>
      </c>
      <c r="B46" t="s" s="10">
        <v>58</v>
      </c>
      <c r="C46" t="s" s="10">
        <v>17</v>
      </c>
      <c r="D46" s="11"/>
      <c r="E46" s="14"/>
      <c r="F46" s="13">
        <f>SUM(G46:J46)</f>
        <v>622</v>
      </c>
      <c r="G46" s="13">
        <f>SUM(K46,O46,S46)</f>
        <v>321.9</v>
      </c>
      <c r="H46" s="13">
        <f>SUM(L46,P46,T46)</f>
        <v>197.7</v>
      </c>
      <c r="I46" s="13">
        <f>SUM(M46,Q46,U46)</f>
        <v>101.7</v>
      </c>
      <c r="J46" s="13">
        <f>SUM(N46,R46,V46)</f>
        <v>0.7</v>
      </c>
      <c r="K46" s="13">
        <v>150</v>
      </c>
      <c r="L46" s="13">
        <v>148.3</v>
      </c>
      <c r="M46" s="13">
        <v>101.7</v>
      </c>
      <c r="N46" s="13">
        <v>0</v>
      </c>
      <c r="O46" s="13">
        <v>0.7</v>
      </c>
      <c r="P46" s="13">
        <v>0</v>
      </c>
      <c r="Q46" s="13">
        <v>0</v>
      </c>
      <c r="R46" s="13">
        <v>0</v>
      </c>
      <c r="S46" s="13">
        <v>171.2</v>
      </c>
      <c r="T46" s="13">
        <v>49.4</v>
      </c>
      <c r="U46" s="13">
        <v>0</v>
      </c>
      <c r="V46" s="13">
        <v>0.7</v>
      </c>
    </row>
    <row r="47" ht="24" customHeight="1">
      <c r="A47" t="s" s="10">
        <v>52</v>
      </c>
      <c r="B47" t="s" s="10">
        <v>59</v>
      </c>
      <c r="C47" t="s" s="10">
        <v>17</v>
      </c>
      <c r="D47" s="11"/>
      <c r="E47" s="14"/>
      <c r="F47" s="13">
        <f>SUM(G47:J47)</f>
        <v>684.4</v>
      </c>
      <c r="G47" s="13">
        <f>SUM(K47,O47,S47)</f>
        <v>451.5</v>
      </c>
      <c r="H47" s="13">
        <f>SUM(L47,P47,T47)</f>
        <v>162.9</v>
      </c>
      <c r="I47" s="13">
        <f>SUM(M47,Q47,U47)</f>
        <v>52.6</v>
      </c>
      <c r="J47" s="13">
        <f>SUM(N47,R47,V47)</f>
        <v>17.4</v>
      </c>
      <c r="K47" s="13">
        <v>137</v>
      </c>
      <c r="L47" s="13">
        <v>102.9</v>
      </c>
      <c r="M47" s="13">
        <v>52.6</v>
      </c>
      <c r="N47" s="13">
        <v>0</v>
      </c>
      <c r="O47" s="13">
        <v>1.9</v>
      </c>
      <c r="P47" s="13">
        <v>0</v>
      </c>
      <c r="Q47" s="13">
        <v>0</v>
      </c>
      <c r="R47" s="13">
        <v>0</v>
      </c>
      <c r="S47" s="13">
        <v>312.6</v>
      </c>
      <c r="T47" s="13">
        <v>60</v>
      </c>
      <c r="U47" s="13">
        <v>0</v>
      </c>
      <c r="V47" s="13">
        <v>17.4</v>
      </c>
    </row>
    <row r="48" ht="24" customHeight="1">
      <c r="A48" t="s" s="10">
        <v>52</v>
      </c>
      <c r="B48" t="s" s="10">
        <v>60</v>
      </c>
      <c r="C48" t="s" s="10">
        <v>17</v>
      </c>
      <c r="D48" s="11"/>
      <c r="E48" s="14"/>
      <c r="F48" s="13">
        <f>SUM(G48:J48)</f>
        <v>298.5</v>
      </c>
      <c r="G48" s="13">
        <f>SUM(K48,O48,S48)</f>
        <v>98.8</v>
      </c>
      <c r="H48" s="13">
        <f>SUM(L48,P48,T48)</f>
        <v>177</v>
      </c>
      <c r="I48" s="13">
        <f>SUM(M48,Q48,U48)</f>
        <v>1.2</v>
      </c>
      <c r="J48" s="13">
        <f>SUM(N48,R48,V48)</f>
        <v>21.5</v>
      </c>
      <c r="K48" s="13">
        <v>0</v>
      </c>
      <c r="L48" s="13">
        <v>169.9</v>
      </c>
      <c r="M48" s="13">
        <v>1.2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98.8</v>
      </c>
      <c r="T48" s="13">
        <v>7.1</v>
      </c>
      <c r="U48" s="13">
        <v>0</v>
      </c>
      <c r="V48" s="13">
        <v>21.5</v>
      </c>
    </row>
    <row r="49" ht="24" customHeight="1">
      <c r="A49" t="s" s="10">
        <v>52</v>
      </c>
      <c r="B49" t="s" s="10">
        <v>61</v>
      </c>
      <c r="C49" t="s" s="10">
        <v>17</v>
      </c>
      <c r="D49" s="11"/>
      <c r="E49" s="14"/>
      <c r="F49" s="13">
        <f>SUM(G49:J49)</f>
        <v>614.3</v>
      </c>
      <c r="G49" s="13">
        <f>SUM(K49,O49,S49)</f>
        <v>383.6</v>
      </c>
      <c r="H49" s="13">
        <f>SUM(L49,P49,T49)</f>
        <v>210</v>
      </c>
      <c r="I49" s="13">
        <f>SUM(M49,Q49,U49)</f>
        <v>3.6</v>
      </c>
      <c r="J49" s="13">
        <f>SUM(N49,R49,V49)</f>
        <v>17.1</v>
      </c>
      <c r="K49" s="13">
        <v>106.3</v>
      </c>
      <c r="L49" s="13">
        <v>146</v>
      </c>
      <c r="M49" s="13">
        <v>0</v>
      </c>
      <c r="N49" s="13">
        <v>0</v>
      </c>
      <c r="O49" s="13">
        <v>0.2</v>
      </c>
      <c r="P49" s="13">
        <v>0</v>
      </c>
      <c r="Q49" s="13">
        <v>0</v>
      </c>
      <c r="R49" s="13">
        <v>0</v>
      </c>
      <c r="S49" s="13">
        <v>277.1</v>
      </c>
      <c r="T49" s="13">
        <v>64</v>
      </c>
      <c r="U49" s="13">
        <v>3.6</v>
      </c>
      <c r="V49" s="13">
        <v>17.1</v>
      </c>
    </row>
    <row r="50" ht="24" customHeight="1">
      <c r="A50" t="s" s="10">
        <v>52</v>
      </c>
      <c r="B50" t="s" s="10">
        <v>62</v>
      </c>
      <c r="C50" t="s" s="10">
        <v>17</v>
      </c>
      <c r="D50" s="11"/>
      <c r="E50" s="14"/>
      <c r="F50" s="13">
        <f>SUM(G50:J50)</f>
        <v>895.6</v>
      </c>
      <c r="G50" s="13">
        <f>SUM(K50,O50,S50)</f>
        <v>687</v>
      </c>
      <c r="H50" s="13">
        <f>SUM(L50,P50,T50)</f>
        <v>46.2</v>
      </c>
      <c r="I50" s="13">
        <f>SUM(M50,Q50,U50)</f>
        <v>121.8</v>
      </c>
      <c r="J50" s="13">
        <f>SUM(N50,R50,V50)</f>
        <v>40.6</v>
      </c>
      <c r="K50" s="13">
        <v>77.09999999999999</v>
      </c>
      <c r="L50" s="13">
        <v>15.7</v>
      </c>
      <c r="M50" s="13">
        <v>115.1</v>
      </c>
      <c r="N50" s="13">
        <v>0</v>
      </c>
      <c r="O50" s="13">
        <v>6.6</v>
      </c>
      <c r="P50" s="13">
        <v>0</v>
      </c>
      <c r="Q50" s="13">
        <v>0</v>
      </c>
      <c r="R50" s="13">
        <v>0.1</v>
      </c>
      <c r="S50" s="13">
        <v>603.3</v>
      </c>
      <c r="T50" s="13">
        <v>30.5</v>
      </c>
      <c r="U50" s="13">
        <v>6.7</v>
      </c>
      <c r="V50" s="13">
        <v>40.5</v>
      </c>
    </row>
    <row r="51" ht="24" customHeight="1">
      <c r="A51" t="s" s="10">
        <v>52</v>
      </c>
      <c r="B51" t="s" s="10">
        <v>63</v>
      </c>
      <c r="C51" t="s" s="10">
        <v>17</v>
      </c>
      <c r="D51" s="11"/>
      <c r="E51" s="14"/>
      <c r="F51" s="13">
        <f>SUM(G51:J51)</f>
        <v>392.9</v>
      </c>
      <c r="G51" s="13">
        <f>SUM(K51,O51,S51)</f>
        <v>211.2</v>
      </c>
      <c r="H51" s="13">
        <f>SUM(L51,P51,T51)</f>
        <v>157.7</v>
      </c>
      <c r="I51" s="13">
        <f>SUM(M51,Q51,U51)</f>
        <v>22.2</v>
      </c>
      <c r="J51" s="13">
        <f>SUM(N51,R51,V51)</f>
        <v>1.8</v>
      </c>
      <c r="K51" s="13">
        <v>120.7</v>
      </c>
      <c r="L51" s="13">
        <v>146.2</v>
      </c>
      <c r="M51" s="13">
        <v>22.2</v>
      </c>
      <c r="N51" s="13">
        <v>0</v>
      </c>
      <c r="O51" s="13">
        <v>5.2</v>
      </c>
      <c r="P51" s="13">
        <v>0</v>
      </c>
      <c r="Q51" s="13">
        <v>0</v>
      </c>
      <c r="R51" s="13">
        <v>0</v>
      </c>
      <c r="S51" s="13">
        <v>85.3</v>
      </c>
      <c r="T51" s="13">
        <v>11.5</v>
      </c>
      <c r="U51" s="13">
        <v>0</v>
      </c>
      <c r="V51" s="13">
        <v>1.8</v>
      </c>
    </row>
    <row r="52" ht="24" customHeight="1">
      <c r="A52" t="s" s="10">
        <v>52</v>
      </c>
      <c r="B52" t="s" s="10">
        <v>64</v>
      </c>
      <c r="C52" t="s" s="10">
        <v>17</v>
      </c>
      <c r="D52" s="11"/>
      <c r="E52" s="14"/>
      <c r="F52" s="13">
        <f>SUM(G52:J52)</f>
        <v>479.4</v>
      </c>
      <c r="G52" s="13">
        <f>SUM(K52,O52,S52)</f>
        <v>244.9</v>
      </c>
      <c r="H52" s="13">
        <f>SUM(L52,P52,T52)</f>
        <v>142.9</v>
      </c>
      <c r="I52" s="13">
        <f>SUM(M52,Q52,U52)</f>
        <v>88.3</v>
      </c>
      <c r="J52" s="13">
        <f>SUM(N52,R52,V52)</f>
        <v>3.3</v>
      </c>
      <c r="K52" s="13">
        <v>168.1</v>
      </c>
      <c r="L52" s="13">
        <v>19.6</v>
      </c>
      <c r="M52" s="13">
        <v>0</v>
      </c>
      <c r="N52" s="13">
        <v>0</v>
      </c>
      <c r="O52" s="13">
        <v>0.6</v>
      </c>
      <c r="P52" s="13">
        <v>0</v>
      </c>
      <c r="Q52" s="13">
        <v>0</v>
      </c>
      <c r="R52" s="13">
        <v>0</v>
      </c>
      <c r="S52" s="13">
        <v>76.2</v>
      </c>
      <c r="T52" s="13">
        <v>123.3</v>
      </c>
      <c r="U52" s="13">
        <v>88.3</v>
      </c>
      <c r="V52" s="13">
        <v>3.3</v>
      </c>
    </row>
    <row r="53" ht="24" customHeight="1">
      <c r="A53" t="s" s="10">
        <v>52</v>
      </c>
      <c r="B53" t="s" s="10">
        <v>65</v>
      </c>
      <c r="C53" t="s" s="10">
        <v>17</v>
      </c>
      <c r="D53" s="11"/>
      <c r="E53" s="14"/>
      <c r="F53" s="13">
        <f>SUM(G53:J53)</f>
        <v>494.8</v>
      </c>
      <c r="G53" s="13">
        <f>SUM(K53,O53,S53)</f>
        <v>312.5</v>
      </c>
      <c r="H53" s="13">
        <f>SUM(L53,P53,T53)</f>
        <v>166.1</v>
      </c>
      <c r="I53" s="13">
        <f>SUM(M53,Q53,U53)</f>
        <v>8</v>
      </c>
      <c r="J53" s="13">
        <f>SUM(N53,R53,V53)</f>
        <v>8.199999999999999</v>
      </c>
      <c r="K53" s="13">
        <v>99.90000000000001</v>
      </c>
      <c r="L53" s="13">
        <v>164.3</v>
      </c>
      <c r="M53" s="13">
        <v>0</v>
      </c>
      <c r="N53" s="13">
        <v>3</v>
      </c>
      <c r="O53" s="13">
        <v>0.2</v>
      </c>
      <c r="P53" s="13">
        <v>0</v>
      </c>
      <c r="Q53" s="13">
        <v>0</v>
      </c>
      <c r="R53" s="13">
        <v>0</v>
      </c>
      <c r="S53" s="13">
        <v>212.4</v>
      </c>
      <c r="T53" s="13">
        <v>1.8</v>
      </c>
      <c r="U53" s="13">
        <v>8</v>
      </c>
      <c r="V53" s="13">
        <v>5.2</v>
      </c>
    </row>
    <row r="54" ht="24" customHeight="1">
      <c r="A54" t="s" s="10">
        <v>52</v>
      </c>
      <c r="B54" t="s" s="10">
        <v>66</v>
      </c>
      <c r="C54" t="s" s="10">
        <v>17</v>
      </c>
      <c r="D54" s="11"/>
      <c r="E54" s="14"/>
      <c r="F54" s="13">
        <f>SUM(G54:J54)</f>
        <v>344.9</v>
      </c>
      <c r="G54" s="13">
        <f>SUM(K54,O54,S54)</f>
        <v>136.1</v>
      </c>
      <c r="H54" s="13">
        <f>SUM(L54,P54,T54)</f>
        <v>132.2</v>
      </c>
      <c r="I54" s="13">
        <f>SUM(M54,Q54,U54)</f>
        <v>76.59999999999999</v>
      </c>
      <c r="J54" s="13">
        <f>SUM(N54,R54,V54)</f>
        <v>0</v>
      </c>
      <c r="K54" s="13">
        <v>53.8</v>
      </c>
      <c r="L54" s="13">
        <v>111.9</v>
      </c>
      <c r="M54" s="13">
        <v>76.59999999999999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82.3</v>
      </c>
      <c r="T54" s="13">
        <v>20.3</v>
      </c>
      <c r="U54" s="13">
        <v>0</v>
      </c>
      <c r="V54" s="13">
        <v>0</v>
      </c>
    </row>
    <row r="55" ht="24" customHeight="1">
      <c r="A55" t="s" s="10">
        <v>52</v>
      </c>
      <c r="B55" t="s" s="10">
        <v>67</v>
      </c>
      <c r="C55" t="s" s="10">
        <v>17</v>
      </c>
      <c r="D55" s="11"/>
      <c r="E55" s="14"/>
      <c r="F55" s="13">
        <f>SUM(G55:J55)</f>
        <v>282</v>
      </c>
      <c r="G55" s="13">
        <f>SUM(K55,O55,S55)</f>
        <v>129.8</v>
      </c>
      <c r="H55" s="13">
        <f>SUM(L55,P55,T55)</f>
        <v>126.9</v>
      </c>
      <c r="I55" s="13">
        <f>SUM(M55,Q55,U55)</f>
        <v>23.7</v>
      </c>
      <c r="J55" s="13">
        <f>SUM(N55,R55,V55)</f>
        <v>1.6</v>
      </c>
      <c r="K55" s="13">
        <v>19.2</v>
      </c>
      <c r="L55" s="13">
        <v>124.9</v>
      </c>
      <c r="M55" s="13">
        <v>23.7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110.6</v>
      </c>
      <c r="T55" s="13">
        <v>2</v>
      </c>
      <c r="U55" s="13">
        <v>0</v>
      </c>
      <c r="V55" s="13">
        <v>1.6</v>
      </c>
    </row>
    <row r="56" ht="24" customHeight="1">
      <c r="A56" t="s" s="10">
        <v>52</v>
      </c>
      <c r="B56" t="s" s="10">
        <v>68</v>
      </c>
      <c r="C56" t="s" s="10">
        <v>17</v>
      </c>
      <c r="D56" s="11"/>
      <c r="E56" s="14"/>
      <c r="F56" s="13">
        <f>SUM(G56:J56)</f>
        <v>312.2</v>
      </c>
      <c r="G56" s="13">
        <f>SUM(K56,O56,S56)</f>
        <v>162</v>
      </c>
      <c r="H56" s="13">
        <f>SUM(L56,P56,T56)</f>
        <v>107</v>
      </c>
      <c r="I56" s="13">
        <f>SUM(M56,Q56,U56)</f>
        <v>36.4</v>
      </c>
      <c r="J56" s="13">
        <f>SUM(N56,R56,V56)</f>
        <v>6.8</v>
      </c>
      <c r="K56" s="13">
        <v>59.7</v>
      </c>
      <c r="L56" s="13">
        <v>52.2</v>
      </c>
      <c r="M56" s="13">
        <v>36.2</v>
      </c>
      <c r="N56" s="13">
        <v>0</v>
      </c>
      <c r="O56" s="13">
        <v>0.4</v>
      </c>
      <c r="P56" s="13">
        <v>0</v>
      </c>
      <c r="Q56" s="13">
        <v>0</v>
      </c>
      <c r="R56" s="13">
        <v>0</v>
      </c>
      <c r="S56" s="13">
        <v>101.9</v>
      </c>
      <c r="T56" s="13">
        <v>54.8</v>
      </c>
      <c r="U56" s="13">
        <v>0.2</v>
      </c>
      <c r="V56" s="13">
        <v>6.8</v>
      </c>
    </row>
    <row r="57" ht="24" customHeight="1">
      <c r="A57" t="s" s="10">
        <v>52</v>
      </c>
      <c r="B57" t="s" s="10">
        <v>69</v>
      </c>
      <c r="C57" t="s" s="10">
        <v>17</v>
      </c>
      <c r="D57" s="11"/>
      <c r="E57" s="14"/>
      <c r="F57" s="13">
        <f>SUM(G57:J57)</f>
        <v>262.5</v>
      </c>
      <c r="G57" s="13">
        <f>SUM(K57,O57,S57)</f>
        <v>113.3</v>
      </c>
      <c r="H57" s="13">
        <f>SUM(L57,P57,T57)</f>
        <v>141.8</v>
      </c>
      <c r="I57" s="13">
        <f>SUM(M57,Q57,U57)</f>
        <v>4.9</v>
      </c>
      <c r="J57" s="13">
        <f>SUM(N57,R57,V57)</f>
        <v>2.5</v>
      </c>
      <c r="K57" s="13">
        <v>10.2</v>
      </c>
      <c r="L57" s="13">
        <v>129.9</v>
      </c>
      <c r="M57" s="13">
        <v>0</v>
      </c>
      <c r="N57" s="13">
        <v>0</v>
      </c>
      <c r="O57" s="13">
        <v>0.6</v>
      </c>
      <c r="P57" s="13">
        <v>0</v>
      </c>
      <c r="Q57" s="13">
        <v>0</v>
      </c>
      <c r="R57" s="13">
        <v>0</v>
      </c>
      <c r="S57" s="13">
        <v>102.5</v>
      </c>
      <c r="T57" s="13">
        <v>11.9</v>
      </c>
      <c r="U57" s="13">
        <v>4.9</v>
      </c>
      <c r="V57" s="13">
        <v>2.5</v>
      </c>
    </row>
    <row r="58" ht="24" customHeight="1">
      <c r="A58" t="s" s="10">
        <v>52</v>
      </c>
      <c r="B58" t="s" s="10">
        <v>70</v>
      </c>
      <c r="C58" t="s" s="10">
        <v>17</v>
      </c>
      <c r="D58" s="11"/>
      <c r="E58" s="14"/>
      <c r="F58" s="13">
        <f>SUM(G58:J58)</f>
        <v>228.2</v>
      </c>
      <c r="G58" s="13">
        <f>SUM(K58,O58,S58)</f>
        <v>130.1</v>
      </c>
      <c r="H58" s="13">
        <f>SUM(L58,P58,T58)</f>
        <v>82.59999999999999</v>
      </c>
      <c r="I58" s="13">
        <f>SUM(M58,Q58,U58)</f>
        <v>12.2</v>
      </c>
      <c r="J58" s="13">
        <f>SUM(N58,R58,V58)</f>
        <v>3.3</v>
      </c>
      <c r="K58" s="13">
        <v>0</v>
      </c>
      <c r="L58" s="13">
        <v>51.1</v>
      </c>
      <c r="M58" s="13">
        <v>12.2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130.1</v>
      </c>
      <c r="T58" s="13">
        <v>31.5</v>
      </c>
      <c r="U58" s="13">
        <v>0</v>
      </c>
      <c r="V58" s="13">
        <v>3.3</v>
      </c>
    </row>
    <row r="59" ht="24" customHeight="1">
      <c r="A59" t="s" s="10">
        <v>52</v>
      </c>
      <c r="B59" t="s" s="10">
        <v>71</v>
      </c>
      <c r="C59" t="s" s="10">
        <v>17</v>
      </c>
      <c r="D59" s="11"/>
      <c r="E59" s="14"/>
      <c r="F59" s="13">
        <f>SUM(G59:J59)</f>
        <v>434.9</v>
      </c>
      <c r="G59" s="13">
        <f>SUM(K59,O59,S59)</f>
        <v>332.3</v>
      </c>
      <c r="H59" s="13">
        <f>SUM(L59,P59,T59)</f>
        <v>77.40000000000001</v>
      </c>
      <c r="I59" s="13">
        <f>SUM(M59,Q59,U59)</f>
        <v>10</v>
      </c>
      <c r="J59" s="13">
        <f>SUM(N59,R59,V59)</f>
        <v>15.2</v>
      </c>
      <c r="K59" s="13">
        <v>28.9</v>
      </c>
      <c r="L59" s="13">
        <v>63.8</v>
      </c>
      <c r="M59" s="13">
        <v>5.6</v>
      </c>
      <c r="N59" s="13">
        <v>0</v>
      </c>
      <c r="O59" s="13">
        <v>2.3</v>
      </c>
      <c r="P59" s="13">
        <v>0</v>
      </c>
      <c r="Q59" s="13">
        <v>0</v>
      </c>
      <c r="R59" s="13">
        <v>0</v>
      </c>
      <c r="S59" s="13">
        <v>301.1</v>
      </c>
      <c r="T59" s="13">
        <v>13.6</v>
      </c>
      <c r="U59" s="13">
        <v>4.4</v>
      </c>
      <c r="V59" s="13">
        <v>15.2</v>
      </c>
    </row>
    <row r="60" ht="24" customHeight="1">
      <c r="A60" t="s" s="10">
        <v>52</v>
      </c>
      <c r="B60" t="s" s="10">
        <v>72</v>
      </c>
      <c r="C60" t="s" s="10">
        <v>17</v>
      </c>
      <c r="D60" s="11"/>
      <c r="E60" s="14"/>
      <c r="F60" s="13">
        <f>SUM(G60:J60)</f>
        <v>235.2</v>
      </c>
      <c r="G60" s="13">
        <f>SUM(K60,O60,S60)</f>
        <v>125.8</v>
      </c>
      <c r="H60" s="13">
        <f>SUM(L60,P60,T60)</f>
        <v>90</v>
      </c>
      <c r="I60" s="13">
        <f>SUM(M60,Q60,U60)</f>
        <v>7.4</v>
      </c>
      <c r="J60" s="13">
        <f>SUM(N60,R60,V60)</f>
        <v>12</v>
      </c>
      <c r="K60" s="13">
        <v>7.7</v>
      </c>
      <c r="L60" s="13">
        <v>78.7</v>
      </c>
      <c r="M60" s="13">
        <v>3.7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118.1</v>
      </c>
      <c r="T60" s="13">
        <v>11.3</v>
      </c>
      <c r="U60" s="13">
        <v>3.7</v>
      </c>
      <c r="V60" s="13">
        <v>12</v>
      </c>
    </row>
    <row r="61" ht="24" customHeight="1">
      <c r="A61" t="s" s="10">
        <v>52</v>
      </c>
      <c r="B61" t="s" s="10">
        <v>73</v>
      </c>
      <c r="C61" t="s" s="10">
        <v>17</v>
      </c>
      <c r="D61" s="11"/>
      <c r="E61" s="14"/>
      <c r="F61" s="13">
        <f>SUM(G61:J61)</f>
        <v>220.8</v>
      </c>
      <c r="G61" s="13">
        <f>SUM(K61,O61,S61)</f>
        <v>131.3</v>
      </c>
      <c r="H61" s="13">
        <f>SUM(L61,P61,T61)</f>
        <v>52.3</v>
      </c>
      <c r="I61" s="13">
        <f>SUM(M61,Q61,U61)</f>
        <v>33.8</v>
      </c>
      <c r="J61" s="13">
        <f>SUM(N61,R61,V61)</f>
        <v>3.4</v>
      </c>
      <c r="K61" s="13">
        <v>11.1</v>
      </c>
      <c r="L61" s="13">
        <v>34.9</v>
      </c>
      <c r="M61" s="13">
        <v>33.2</v>
      </c>
      <c r="N61" s="13">
        <v>0</v>
      </c>
      <c r="O61" s="13">
        <v>4.7</v>
      </c>
      <c r="P61" s="13">
        <v>0</v>
      </c>
      <c r="Q61" s="13">
        <v>0.3</v>
      </c>
      <c r="R61" s="13">
        <v>0</v>
      </c>
      <c r="S61" s="13">
        <v>115.5</v>
      </c>
      <c r="T61" s="13">
        <v>17.4</v>
      </c>
      <c r="U61" s="13">
        <v>0.3</v>
      </c>
      <c r="V61" s="13">
        <v>3.4</v>
      </c>
    </row>
    <row r="62" ht="24" customHeight="1">
      <c r="A62" t="s" s="10">
        <v>52</v>
      </c>
      <c r="B62" t="s" s="10">
        <v>74</v>
      </c>
      <c r="C62" t="s" s="10">
        <v>17</v>
      </c>
      <c r="D62" s="11"/>
      <c r="E62" s="14"/>
      <c r="F62" s="13">
        <f>SUM(G62:J62)</f>
        <v>187.4</v>
      </c>
      <c r="G62" s="13">
        <f>SUM(K62,O62,S62)</f>
        <v>90.90000000000001</v>
      </c>
      <c r="H62" s="13">
        <f>SUM(L62,P62,T62)</f>
        <v>73.59999999999999</v>
      </c>
      <c r="I62" s="13">
        <f>SUM(M62,Q62,U62)</f>
        <v>18.7</v>
      </c>
      <c r="J62" s="13">
        <f>SUM(N62,R62,V62)</f>
        <v>4.2</v>
      </c>
      <c r="K62" s="13">
        <v>53.4</v>
      </c>
      <c r="L62" s="13">
        <v>62.4</v>
      </c>
      <c r="M62" s="13">
        <v>18.7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37.5</v>
      </c>
      <c r="T62" s="13">
        <v>11.2</v>
      </c>
      <c r="U62" s="13">
        <v>0</v>
      </c>
      <c r="V62" s="13">
        <v>4.2</v>
      </c>
    </row>
    <row r="63" ht="24" customHeight="1">
      <c r="A63" t="s" s="10">
        <v>52</v>
      </c>
      <c r="B63" t="s" s="10">
        <v>75</v>
      </c>
      <c r="C63" t="s" s="10">
        <v>17</v>
      </c>
      <c r="D63" s="11"/>
      <c r="E63" s="14"/>
      <c r="F63" s="13">
        <f>SUM(G63:J63)</f>
        <v>290.5</v>
      </c>
      <c r="G63" s="13">
        <f>SUM(K63,O63,S63)</f>
        <v>198.6</v>
      </c>
      <c r="H63" s="13">
        <f>SUM(L63,P63,T63)</f>
        <v>74.3</v>
      </c>
      <c r="I63" s="13">
        <f>SUM(M63,Q63,U63)</f>
        <v>17.6</v>
      </c>
      <c r="J63" s="13">
        <f>SUM(N63,R63,V63)</f>
        <v>0</v>
      </c>
      <c r="K63" s="13">
        <v>13.9</v>
      </c>
      <c r="L63" s="13">
        <v>69.8</v>
      </c>
      <c r="M63" s="13">
        <v>17.6</v>
      </c>
      <c r="N63" s="13">
        <v>0</v>
      </c>
      <c r="O63" s="13">
        <v>3.5</v>
      </c>
      <c r="P63" s="13">
        <v>0.4</v>
      </c>
      <c r="Q63" s="13">
        <v>0</v>
      </c>
      <c r="R63" s="13">
        <v>0</v>
      </c>
      <c r="S63" s="13">
        <v>181.2</v>
      </c>
      <c r="T63" s="13">
        <v>4.1</v>
      </c>
      <c r="U63" s="13">
        <v>0</v>
      </c>
      <c r="V63" s="13">
        <v>0</v>
      </c>
    </row>
    <row r="64" ht="24" customHeight="1">
      <c r="A64" t="s" s="10">
        <v>52</v>
      </c>
      <c r="B64" t="s" s="10">
        <v>76</v>
      </c>
      <c r="C64" t="s" s="10">
        <v>17</v>
      </c>
      <c r="D64" s="11"/>
      <c r="E64" s="14"/>
      <c r="F64" s="13">
        <f>SUM(G64:J64)</f>
        <v>89.90000000000001</v>
      </c>
      <c r="G64" s="13">
        <f>SUM(K64,O64,S64)</f>
        <v>30.3</v>
      </c>
      <c r="H64" s="13">
        <f>SUM(L64,P64,T64)</f>
        <v>46.8</v>
      </c>
      <c r="I64" s="13">
        <f>SUM(M64,Q64,U64)</f>
        <v>12.8</v>
      </c>
      <c r="J64" s="13">
        <f>SUM(N64,R64,V64)</f>
        <v>0</v>
      </c>
      <c r="K64" s="13">
        <v>2.8</v>
      </c>
      <c r="L64" s="13">
        <v>26.9</v>
      </c>
      <c r="M64" s="13">
        <v>12.3</v>
      </c>
      <c r="N64" s="13">
        <v>0</v>
      </c>
      <c r="O64" s="13">
        <v>0.5</v>
      </c>
      <c r="P64" s="13">
        <v>0</v>
      </c>
      <c r="Q64" s="13">
        <v>0</v>
      </c>
      <c r="R64" s="13">
        <v>0</v>
      </c>
      <c r="S64" s="13">
        <v>27</v>
      </c>
      <c r="T64" s="13">
        <v>19.9</v>
      </c>
      <c r="U64" s="13">
        <v>0.5</v>
      </c>
      <c r="V64" s="13">
        <v>0</v>
      </c>
    </row>
    <row r="65" ht="24" customHeight="1">
      <c r="A65" t="s" s="10">
        <v>52</v>
      </c>
      <c r="B65" t="s" s="10">
        <v>77</v>
      </c>
      <c r="C65" t="s" s="10">
        <v>17</v>
      </c>
      <c r="D65" s="11"/>
      <c r="E65" s="14"/>
      <c r="F65" s="13">
        <f>SUM(G65:J65)</f>
        <v>220.3</v>
      </c>
      <c r="G65" s="13">
        <f>SUM(K65,O65,S65)</f>
        <v>109.3</v>
      </c>
      <c r="H65" s="13">
        <f>SUM(L65,P65,T65)</f>
        <v>73.59999999999999</v>
      </c>
      <c r="I65" s="13">
        <f>SUM(M65,Q65,U65)</f>
        <v>4.7</v>
      </c>
      <c r="J65" s="13">
        <f>SUM(N65,R65,V65)</f>
        <v>32.7</v>
      </c>
      <c r="K65" s="13">
        <v>78.90000000000001</v>
      </c>
      <c r="L65" s="13">
        <v>72.8</v>
      </c>
      <c r="M65" s="13">
        <v>4.7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30.4</v>
      </c>
      <c r="T65" s="13">
        <v>0.8</v>
      </c>
      <c r="U65" s="13">
        <v>0</v>
      </c>
      <c r="V65" s="13">
        <v>32.7</v>
      </c>
    </row>
    <row r="66" ht="24" customHeight="1">
      <c r="A66" t="s" s="10">
        <v>52</v>
      </c>
      <c r="B66" t="s" s="10">
        <v>78</v>
      </c>
      <c r="C66" t="s" s="10">
        <v>17</v>
      </c>
      <c r="D66" s="11"/>
      <c r="E66" s="14"/>
      <c r="F66" s="13">
        <f>SUM(G66:J66)</f>
        <v>171.8</v>
      </c>
      <c r="G66" s="13">
        <f>SUM(K66,O66,S66)</f>
        <v>113</v>
      </c>
      <c r="H66" s="13">
        <f>SUM(L66,P66,T66)</f>
        <v>36.4</v>
      </c>
      <c r="I66" s="13">
        <f>SUM(M66,Q66,U66)</f>
        <v>22.4</v>
      </c>
      <c r="J66" s="13">
        <f>SUM(N66,R66,V66)</f>
        <v>0</v>
      </c>
      <c r="K66" s="13">
        <v>31</v>
      </c>
      <c r="L66" s="13">
        <v>26.6</v>
      </c>
      <c r="M66" s="13">
        <v>14.6</v>
      </c>
      <c r="N66" s="13">
        <v>0</v>
      </c>
      <c r="O66" s="13">
        <v>0.1</v>
      </c>
      <c r="P66" s="13">
        <v>0</v>
      </c>
      <c r="Q66" s="13">
        <v>0</v>
      </c>
      <c r="R66" s="13">
        <v>0</v>
      </c>
      <c r="S66" s="13">
        <v>81.90000000000001</v>
      </c>
      <c r="T66" s="13">
        <v>9.800000000000001</v>
      </c>
      <c r="U66" s="13">
        <v>7.8</v>
      </c>
      <c r="V66" s="13">
        <v>0</v>
      </c>
    </row>
    <row r="67" ht="24" customHeight="1">
      <c r="A67" t="s" s="10">
        <v>52</v>
      </c>
      <c r="B67" t="s" s="10">
        <v>79</v>
      </c>
      <c r="C67" t="s" s="10">
        <v>17</v>
      </c>
      <c r="D67" s="11"/>
      <c r="E67" s="14"/>
      <c r="F67" s="13">
        <f>SUM(G67:J67)</f>
        <v>81.09999999999999</v>
      </c>
      <c r="G67" s="13">
        <f>SUM(K67,O67,S67)</f>
        <v>40.7</v>
      </c>
      <c r="H67" s="13">
        <f>SUM(L67,P67,T67)</f>
        <v>37.5</v>
      </c>
      <c r="I67" s="13">
        <f>SUM(M67,Q67,U67)</f>
        <v>2.7</v>
      </c>
      <c r="J67" s="13">
        <f>SUM(N67,R67,V67)</f>
        <v>0.2</v>
      </c>
      <c r="K67" s="13">
        <v>0</v>
      </c>
      <c r="L67" s="13">
        <v>32.6</v>
      </c>
      <c r="M67" s="13">
        <v>2.7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40.7</v>
      </c>
      <c r="T67" s="13">
        <v>4.9</v>
      </c>
      <c r="U67" s="13">
        <v>0</v>
      </c>
      <c r="V67" s="13">
        <v>0.2</v>
      </c>
    </row>
    <row r="68" ht="24" customHeight="1">
      <c r="A68" t="s" s="10">
        <v>52</v>
      </c>
      <c r="B68" t="s" s="10">
        <v>80</v>
      </c>
      <c r="C68" t="s" s="10">
        <v>17</v>
      </c>
      <c r="D68" s="11"/>
      <c r="E68" s="14"/>
      <c r="F68" s="13">
        <f>SUM(G68:J68)</f>
        <v>76.90000000000001</v>
      </c>
      <c r="G68" s="13">
        <f>SUM(K68,O68,S68)</f>
        <v>27</v>
      </c>
      <c r="H68" s="13">
        <f>SUM(L68,P68,T68)</f>
        <v>49.9</v>
      </c>
      <c r="I68" s="13">
        <f>SUM(M68,Q68,U68)</f>
        <v>0</v>
      </c>
      <c r="J68" s="13">
        <f>SUM(N68,R68,V68)</f>
        <v>0</v>
      </c>
      <c r="K68" s="13">
        <v>24.9</v>
      </c>
      <c r="L68" s="13">
        <v>49.9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2.1</v>
      </c>
      <c r="T68" s="13">
        <v>0</v>
      </c>
      <c r="U68" s="13">
        <v>0</v>
      </c>
      <c r="V68" s="13">
        <v>0</v>
      </c>
    </row>
    <row r="69" ht="24" customHeight="1">
      <c r="A69" t="s" s="10">
        <v>52</v>
      </c>
      <c r="B69" t="s" s="10">
        <v>81</v>
      </c>
      <c r="C69" t="s" s="10">
        <v>17</v>
      </c>
      <c r="D69" s="11"/>
      <c r="E69" s="14"/>
      <c r="F69" s="13">
        <f>SUM(G69:J69)</f>
        <v>89.2</v>
      </c>
      <c r="G69" s="13">
        <f>SUM(K69,O69,S69)</f>
        <v>37.5</v>
      </c>
      <c r="H69" s="13">
        <f>SUM(L69,P69,T69)</f>
        <v>50.2</v>
      </c>
      <c r="I69" s="13">
        <f>SUM(M69,Q69,U69)</f>
        <v>1.1</v>
      </c>
      <c r="J69" s="13">
        <f>SUM(N69,R69,V69)</f>
        <v>0.4</v>
      </c>
      <c r="K69" s="13">
        <v>4.4</v>
      </c>
      <c r="L69" s="13">
        <v>48.6</v>
      </c>
      <c r="M69" s="13">
        <v>1.1</v>
      </c>
      <c r="N69" s="13">
        <v>0</v>
      </c>
      <c r="O69" s="13">
        <v>7.9</v>
      </c>
      <c r="P69" s="13">
        <v>1.3</v>
      </c>
      <c r="Q69" s="13">
        <v>0</v>
      </c>
      <c r="R69" s="13">
        <v>0</v>
      </c>
      <c r="S69" s="13">
        <v>25.2</v>
      </c>
      <c r="T69" s="13">
        <v>0.3</v>
      </c>
      <c r="U69" s="13">
        <v>0</v>
      </c>
      <c r="V69" s="13">
        <v>0.4</v>
      </c>
    </row>
    <row r="70" ht="24" customHeight="1">
      <c r="A70" t="s" s="10">
        <v>52</v>
      </c>
      <c r="B70" t="s" s="10">
        <v>82</v>
      </c>
      <c r="C70" t="s" s="10">
        <v>17</v>
      </c>
      <c r="D70" s="11"/>
      <c r="E70" s="14"/>
      <c r="F70" s="13">
        <f>SUM(G70:J70)</f>
        <v>95.5</v>
      </c>
      <c r="G70" s="13">
        <f>SUM(K70,O70,S70)</f>
        <v>47.9</v>
      </c>
      <c r="H70" s="13">
        <f>SUM(L70,P70,T70)</f>
        <v>34.1</v>
      </c>
      <c r="I70" s="13">
        <f>SUM(M70,Q70,U70)</f>
        <v>11.2</v>
      </c>
      <c r="J70" s="13">
        <f>SUM(N70,R70,V70)</f>
        <v>2.3</v>
      </c>
      <c r="K70" s="13">
        <v>30.2</v>
      </c>
      <c r="L70" s="13">
        <v>33.8</v>
      </c>
      <c r="M70" s="13">
        <v>11.2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17.7</v>
      </c>
      <c r="T70" s="13">
        <v>0.3</v>
      </c>
      <c r="U70" s="13">
        <v>0</v>
      </c>
      <c r="V70" s="13">
        <v>2.3</v>
      </c>
    </row>
    <row r="71" ht="24" customHeight="1">
      <c r="A71" t="s" s="10">
        <v>52</v>
      </c>
      <c r="B71" t="s" s="10">
        <v>83</v>
      </c>
      <c r="C71" t="s" s="10">
        <v>17</v>
      </c>
      <c r="D71" s="11"/>
      <c r="E71" s="14"/>
      <c r="F71" s="13">
        <f>SUM(G71:J71)</f>
        <v>71.8</v>
      </c>
      <c r="G71" s="13">
        <f>SUM(K71,O71,S71)</f>
        <v>52.8</v>
      </c>
      <c r="H71" s="13">
        <f>SUM(L71,P71,T71)</f>
        <v>2.6</v>
      </c>
      <c r="I71" s="13">
        <f>SUM(M71,Q71,U71)</f>
        <v>15.4</v>
      </c>
      <c r="J71" s="13">
        <f>SUM(N71,R71,V71)</f>
        <v>1</v>
      </c>
      <c r="K71" s="13">
        <v>1.9</v>
      </c>
      <c r="L71" s="13">
        <v>2.5</v>
      </c>
      <c r="M71" s="13">
        <v>15.4</v>
      </c>
      <c r="N71" s="13">
        <v>0</v>
      </c>
      <c r="O71" s="13">
        <v>0.1</v>
      </c>
      <c r="P71" s="13">
        <v>0</v>
      </c>
      <c r="Q71" s="13">
        <v>0</v>
      </c>
      <c r="R71" s="13">
        <v>0</v>
      </c>
      <c r="S71" s="13">
        <v>50.8</v>
      </c>
      <c r="T71" s="13">
        <v>0.1</v>
      </c>
      <c r="U71" s="13">
        <v>0</v>
      </c>
      <c r="V71" s="13">
        <v>1</v>
      </c>
    </row>
  </sheetData>
  <mergeCells count="76">
    <mergeCell ref="C71:E71"/>
    <mergeCell ref="C70:E70"/>
    <mergeCell ref="C69:E69"/>
    <mergeCell ref="C68:E68"/>
    <mergeCell ref="C67:E67"/>
    <mergeCell ref="C66:E66"/>
    <mergeCell ref="C65:E65"/>
    <mergeCell ref="C64:E64"/>
    <mergeCell ref="C63:E63"/>
    <mergeCell ref="C62:E62"/>
    <mergeCell ref="C61:E61"/>
    <mergeCell ref="C60:E60"/>
    <mergeCell ref="C59:E59"/>
    <mergeCell ref="C58:E58"/>
    <mergeCell ref="C57:E57"/>
    <mergeCell ref="C56:E56"/>
    <mergeCell ref="C55:E55"/>
    <mergeCell ref="C54:E54"/>
    <mergeCell ref="C53:E53"/>
    <mergeCell ref="C52:E52"/>
    <mergeCell ref="C51:E5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C41:E41"/>
    <mergeCell ref="C40:E40"/>
    <mergeCell ref="C39:E39"/>
    <mergeCell ref="C38:E38"/>
    <mergeCell ref="C37:E37"/>
    <mergeCell ref="C36:E36"/>
    <mergeCell ref="C35:E35"/>
    <mergeCell ref="C34:E34"/>
    <mergeCell ref="C33:E33"/>
    <mergeCell ref="C32:E32"/>
    <mergeCell ref="C31:E31"/>
    <mergeCell ref="C30:E30"/>
    <mergeCell ref="C29:E29"/>
    <mergeCell ref="C28:E28"/>
    <mergeCell ref="C27:E27"/>
    <mergeCell ref="C26:E26"/>
    <mergeCell ref="C25:E25"/>
    <mergeCell ref="C24:E24"/>
    <mergeCell ref="C23:E23"/>
    <mergeCell ref="C22:E22"/>
    <mergeCell ref="C21:E21"/>
    <mergeCell ref="C20:E20"/>
    <mergeCell ref="C19:E19"/>
    <mergeCell ref="C18:E18"/>
    <mergeCell ref="C17:E17"/>
    <mergeCell ref="C16:E16"/>
    <mergeCell ref="C15:E15"/>
    <mergeCell ref="C14:E14"/>
    <mergeCell ref="C13:E13"/>
    <mergeCell ref="C12:E12"/>
    <mergeCell ref="C11:E11"/>
    <mergeCell ref="C10:E10"/>
    <mergeCell ref="C9:E9"/>
    <mergeCell ref="C8:E8"/>
    <mergeCell ref="C7:E7"/>
    <mergeCell ref="C6:E6"/>
    <mergeCell ref="A1:V1"/>
    <mergeCell ref="A2:V2"/>
    <mergeCell ref="A4:A5"/>
    <mergeCell ref="B4:B5"/>
    <mergeCell ref="C4:E5"/>
    <mergeCell ref="F4:F5"/>
    <mergeCell ref="G4:J4"/>
    <mergeCell ref="K4:N4"/>
    <mergeCell ref="O4:R4"/>
    <mergeCell ref="S4:V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