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<sst xmlns="http://schemas.openxmlformats.org/spreadsheetml/2006/main" count="87" uniqueCount="59">
  <si>
    <t>Mechanical</t>
  </si>
  <si>
    <t>Part number</t>
  </si>
  <si>
    <t>Description</t>
  </si>
  <si>
    <t>Price</t>
  </si>
  <si>
    <t>Quantity</t>
  </si>
  <si>
    <t>Total Price</t>
  </si>
  <si>
    <t>Source</t>
  </si>
  <si>
    <t>Comments</t>
  </si>
  <si>
    <t>OpenRail – Black Anodized</t>
  </si>
  <si>
    <t>Linear rail for gantry movement; 1000mm</t>
  </si>
  <si>
    <t>openbuildspartstore.com</t>
  </si>
  <si>
    <t>OpenRail Gantry Plate</t>
  </si>
  <si>
    <t>Cariages for linear motion; 40mm</t>
  </si>
  <si>
    <t>HFS5-2040-1100</t>
  </si>
  <si>
    <t>Extrusions for upper frame Y-Axis and gantry X-Axis</t>
  </si>
  <si>
    <t>us.misumi-ec.com</t>
  </si>
  <si>
    <t>HFS5-2040-1350</t>
  </si>
  <si>
    <t>Extrusions for frame X-Axis</t>
  </si>
  <si>
    <t>HFS5-2040-300</t>
  </si>
  <si>
    <t>Extrusions for frame Z-Axis</t>
  </si>
  <si>
    <t>HFS5-2020-1100</t>
  </si>
  <si>
    <t>Extrusions for lower frame Y-Axis</t>
  </si>
  <si>
    <t>Universal L Brackets</t>
  </si>
  <si>
    <t>Single wide</t>
  </si>
  <si>
    <t>Double wide</t>
  </si>
  <si>
    <t>5 Hole 'T' Joining Plate</t>
  </si>
  <si>
    <t>Highly rigid T joint</t>
  </si>
  <si>
    <t>5 Hole 90 Degree Joining Plate</t>
  </si>
  <si>
    <t>Highly rigid right angle joint</t>
  </si>
  <si>
    <t>OpenBuilds Dual V Wheel Kit- Delrin</t>
  </si>
  <si>
    <t>Wheels for gantry cariages</t>
  </si>
  <si>
    <t>Eccentric Spacers</t>
  </si>
  <si>
    <t>Spacers for adjusting pressure on the linear rails</t>
  </si>
  <si>
    <t>Motor Mount Plate</t>
  </si>
  <si>
    <t>Plate for mounting NEMA 17 stepper motors</t>
  </si>
  <si>
    <t>Idler Pulley Plate</t>
  </si>
  <si>
    <t>Plate for mounting idler pulleys</t>
  </si>
  <si>
    <t>Belt Crimp Clamp</t>
  </si>
  <si>
    <t>Crimp for timing belt ends</t>
  </si>
  <si>
    <t>Smooth Idler Pulley Kit</t>
  </si>
  <si>
    <t>Idler pulleys for timing belts</t>
  </si>
  <si>
    <t>Belt Tension – Torsion Spring</t>
  </si>
  <si>
    <t>Spring for ensuring belt tension</t>
  </si>
  <si>
    <t>GT2 (2mm) Aluminum Timing Pulley – 20</t>
  </si>
  <si>
    <t>Timing pulley for gantry motion</t>
  </si>
  <si>
    <t>Subtotal:</t>
  </si>
  <si>
    <t>Electrical</t>
  </si>
  <si>
    <t>Nema 17 Stepper Motor</t>
  </si>
  <si>
    <t>NEMA 17 stepper motors; 200 steps/rev; 1.68 A</t>
  </si>
  <si>
    <t>DRV8825 stepper motor driver carrier</t>
  </si>
  <si>
    <t>pololu.com</t>
  </si>
  <si>
    <t>NBD7A75</t>
  </si>
  <si>
    <t>Laser diode in copper module with focusing lens and driver</t>
  </si>
  <si>
    <t>sites.google.com/site/dtrlpf</t>
  </si>
  <si>
    <t>Micro Limit Switch Kit with Mounting Plate</t>
  </si>
  <si>
    <t>Limit switch and mounting plate</t>
  </si>
  <si>
    <t>Wire Cable – By the Foot</t>
  </si>
  <si>
    <t>3 Conductor</t>
  </si>
  <si>
    <t>Total Price:</t>
  </si>
</sst>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6" activeCellId="0" pane="topLeft" sqref="D36"/>
    </sheetView>
  </sheetViews>
  <sheetFormatPr defaultRowHeight="12.85"/>
  <cols>
    <col collapsed="false" hidden="false" max="1" min="1" style="1" width="35.1428571428571"/>
    <col collapsed="false" hidden="false" max="2" min="2" style="0" width="56.8418367346939"/>
    <col collapsed="false" hidden="false" max="3" min="3" style="2" width="11.5204081632653"/>
    <col collapsed="false" hidden="false" max="4" min="4" style="0" width="11.5204081632653"/>
    <col collapsed="false" hidden="false" max="5" min="5" style="2" width="11.5204081632653"/>
    <col collapsed="false" hidden="false" max="6" min="6" style="2" width="23.5765306122449"/>
    <col collapsed="false" hidden="false" max="1025" min="7" style="0" width="11.5204081632653"/>
  </cols>
  <sheetData>
    <row collapsed="false" customFormat="false" customHeight="false" hidden="false" ht="12.85" outlineLevel="0" r="1">
      <c r="A1" s="3"/>
      <c r="C1" s="4"/>
      <c r="D1" s="5"/>
      <c r="E1" s="4"/>
      <c r="F1" s="4"/>
    </row>
    <row collapsed="false" customFormat="false" customHeight="false" hidden="false" ht="12.85" outlineLevel="0" r="2">
      <c r="A2" s="6" t="s">
        <v>0</v>
      </c>
      <c r="C2" s="4"/>
      <c r="D2" s="5"/>
      <c r="E2" s="4"/>
      <c r="F2" s="4"/>
    </row>
    <row collapsed="false" customFormat="false" customHeight="false" hidden="false" ht="12.85" outlineLevel="0" r="3">
      <c r="C3" s="4"/>
      <c r="D3" s="5"/>
      <c r="E3" s="4"/>
      <c r="F3" s="4"/>
    </row>
    <row collapsed="false" customFormat="false" customHeight="false" hidden="false" ht="12.85" outlineLevel="0" r="4">
      <c r="A4" s="7" t="s">
        <v>1</v>
      </c>
      <c r="B4" s="8" t="s">
        <v>2</v>
      </c>
      <c r="C4" s="9" t="s">
        <v>3</v>
      </c>
      <c r="D4" s="10" t="s">
        <v>4</v>
      </c>
      <c r="E4" s="9" t="s">
        <v>5</v>
      </c>
      <c r="F4" s="11" t="s">
        <v>6</v>
      </c>
      <c r="G4" s="8" t="s">
        <v>7</v>
      </c>
    </row>
    <row collapsed="false" customFormat="false" customHeight="false" hidden="false" ht="12.85" outlineLevel="0" r="5">
      <c r="A5" s="12" t="s">
        <v>8</v>
      </c>
      <c r="B5" s="13" t="s">
        <v>9</v>
      </c>
      <c r="C5" s="14" t="n">
        <v>6</v>
      </c>
      <c r="D5" s="13" t="n">
        <v>6</v>
      </c>
      <c r="E5" s="14" t="n">
        <f aca="false">D5*C5</f>
        <v>36</v>
      </c>
      <c r="F5" s="14" t="s">
        <v>10</v>
      </c>
      <c r="G5" s="13"/>
    </row>
    <row collapsed="false" customFormat="false" customHeight="false" hidden="false" ht="12.85" outlineLevel="0" r="6">
      <c r="A6" s="12" t="s">
        <v>11</v>
      </c>
      <c r="B6" s="13" t="s">
        <v>12</v>
      </c>
      <c r="C6" s="14" t="n">
        <v>8</v>
      </c>
      <c r="D6" s="13" t="n">
        <v>3</v>
      </c>
      <c r="E6" s="14" t="n">
        <f aca="false">D6*C6</f>
        <v>24</v>
      </c>
      <c r="F6" s="14" t="s">
        <v>10</v>
      </c>
      <c r="G6" s="13"/>
    </row>
    <row collapsed="false" customFormat="false" customHeight="false" hidden="false" ht="12.85" outlineLevel="0" r="7">
      <c r="A7" s="12" t="s">
        <v>13</v>
      </c>
      <c r="B7" s="13" t="s">
        <v>14</v>
      </c>
      <c r="C7" s="14" t="n">
        <v>11.88</v>
      </c>
      <c r="D7" s="13" t="n">
        <v>3</v>
      </c>
      <c r="E7" s="14" t="n">
        <f aca="false">D7*C7</f>
        <v>35.64</v>
      </c>
      <c r="F7" s="14" t="s">
        <v>15</v>
      </c>
      <c r="G7" s="13"/>
    </row>
    <row collapsed="false" customFormat="false" customHeight="false" hidden="false" ht="12.85" outlineLevel="0" r="8">
      <c r="A8" s="12" t="s">
        <v>16</v>
      </c>
      <c r="B8" s="13" t="s">
        <v>17</v>
      </c>
      <c r="C8" s="14" t="n">
        <v>14.58</v>
      </c>
      <c r="D8" s="13" t="n">
        <v>4</v>
      </c>
      <c r="E8" s="14" t="n">
        <f aca="false">D8*C8</f>
        <v>58.32</v>
      </c>
      <c r="F8" s="14" t="s">
        <v>15</v>
      </c>
      <c r="G8" s="13"/>
    </row>
    <row collapsed="false" customFormat="false" customHeight="false" hidden="false" ht="12.85" outlineLevel="0" r="9">
      <c r="A9" s="12" t="s">
        <v>18</v>
      </c>
      <c r="B9" s="13" t="s">
        <v>19</v>
      </c>
      <c r="C9" s="14" t="n">
        <v>3.24</v>
      </c>
      <c r="D9" s="13" t="n">
        <v>6</v>
      </c>
      <c r="E9" s="14" t="n">
        <f aca="false">D9*C9</f>
        <v>19.44</v>
      </c>
      <c r="F9" s="14" t="s">
        <v>15</v>
      </c>
      <c r="G9" s="13"/>
    </row>
    <row collapsed="false" customFormat="false" customHeight="false" hidden="false" ht="12.85" outlineLevel="0" r="10">
      <c r="A10" s="12" t="s">
        <v>20</v>
      </c>
      <c r="B10" s="13" t="s">
        <v>21</v>
      </c>
      <c r="C10" s="14" t="n">
        <v>6.27</v>
      </c>
      <c r="D10" s="13" t="n">
        <v>4</v>
      </c>
      <c r="E10" s="14" t="n">
        <f aca="false">D10*C10</f>
        <v>25.08</v>
      </c>
      <c r="F10" s="14" t="s">
        <v>15</v>
      </c>
      <c r="G10" s="13"/>
    </row>
    <row collapsed="false" customFormat="false" customHeight="false" hidden="false" ht="12.85" outlineLevel="0" r="11">
      <c r="A11" s="12" t="s">
        <v>22</v>
      </c>
      <c r="B11" s="13" t="s">
        <v>23</v>
      </c>
      <c r="C11" s="14" t="n">
        <v>1</v>
      </c>
      <c r="D11" s="13" t="n">
        <v>18</v>
      </c>
      <c r="E11" s="14" t="n">
        <f aca="false">D11*C11</f>
        <v>18</v>
      </c>
      <c r="F11" s="14" t="s">
        <v>10</v>
      </c>
      <c r="G11" s="13"/>
    </row>
    <row collapsed="false" customFormat="false" customHeight="false" hidden="false" ht="12.85" outlineLevel="0" r="12">
      <c r="A12" s="12" t="s">
        <v>22</v>
      </c>
      <c r="B12" s="13" t="s">
        <v>24</v>
      </c>
      <c r="C12" s="14" t="n">
        <v>1.25</v>
      </c>
      <c r="D12" s="13" t="n">
        <v>14</v>
      </c>
      <c r="E12" s="14" t="n">
        <f aca="false">D12*C12</f>
        <v>17.5</v>
      </c>
      <c r="F12" s="14" t="s">
        <v>10</v>
      </c>
      <c r="G12" s="13"/>
    </row>
    <row collapsed="false" customFormat="false" customHeight="false" hidden="false" ht="12.85" outlineLevel="0" r="13">
      <c r="A13" s="12" t="s">
        <v>25</v>
      </c>
      <c r="B13" s="13" t="s">
        <v>26</v>
      </c>
      <c r="C13" s="14" t="n">
        <v>4.65</v>
      </c>
      <c r="D13" s="13" t="n">
        <v>4</v>
      </c>
      <c r="E13" s="14" t="n">
        <f aca="false">D13*C13</f>
        <v>18.6</v>
      </c>
      <c r="F13" s="14" t="s">
        <v>10</v>
      </c>
      <c r="G13" s="13"/>
    </row>
    <row collapsed="false" customFormat="false" customHeight="false" hidden="false" ht="12.85" outlineLevel="0" r="14">
      <c r="A14" s="12" t="s">
        <v>27</v>
      </c>
      <c r="B14" s="13" t="s">
        <v>28</v>
      </c>
      <c r="C14" s="14" t="n">
        <v>4.8</v>
      </c>
      <c r="D14" s="13" t="n">
        <v>4</v>
      </c>
      <c r="E14" s="14" t="n">
        <f aca="false">D14*C14</f>
        <v>19.2</v>
      </c>
      <c r="F14" s="14" t="s">
        <v>10</v>
      </c>
      <c r="G14" s="13"/>
    </row>
    <row collapsed="false" customFormat="false" customHeight="false" hidden="false" ht="12.85" outlineLevel="0" r="15">
      <c r="A15" s="12" t="s">
        <v>29</v>
      </c>
      <c r="B15" s="13" t="s">
        <v>30</v>
      </c>
      <c r="C15" s="14" t="n">
        <v>3.85</v>
      </c>
      <c r="D15" s="13" t="n">
        <v>12</v>
      </c>
      <c r="E15" s="14" t="n">
        <f aca="false">D15*C15</f>
        <v>46.2</v>
      </c>
      <c r="F15" s="14" t="s">
        <v>10</v>
      </c>
      <c r="G15" s="13"/>
    </row>
    <row collapsed="false" customFormat="false" customHeight="false" hidden="false" ht="12.85" outlineLevel="0" r="16">
      <c r="A16" s="12" t="s">
        <v>31</v>
      </c>
      <c r="B16" s="13" t="s">
        <v>32</v>
      </c>
      <c r="C16" s="14" t="n">
        <v>2</v>
      </c>
      <c r="D16" s="13" t="n">
        <v>6</v>
      </c>
      <c r="E16" s="14" t="n">
        <f aca="false">D16*C16</f>
        <v>12</v>
      </c>
      <c r="F16" s="14" t="s">
        <v>10</v>
      </c>
      <c r="G16" s="13"/>
    </row>
    <row collapsed="false" customFormat="false" customHeight="false" hidden="false" ht="12.85" outlineLevel="0" r="17">
      <c r="A17" s="12" t="s">
        <v>33</v>
      </c>
      <c r="B17" s="13" t="s">
        <v>34</v>
      </c>
      <c r="C17" s="14" t="n">
        <v>6.95</v>
      </c>
      <c r="D17" s="13" t="n">
        <v>2</v>
      </c>
      <c r="E17" s="14" t="n">
        <f aca="false">D17*C17</f>
        <v>13.9</v>
      </c>
      <c r="F17" s="14" t="s">
        <v>10</v>
      </c>
      <c r="G17" s="13"/>
    </row>
    <row collapsed="false" customFormat="false" customHeight="false" hidden="false" ht="12.85" outlineLevel="0" r="18">
      <c r="A18" s="12" t="s">
        <v>35</v>
      </c>
      <c r="B18" s="13" t="s">
        <v>36</v>
      </c>
      <c r="C18" s="14" t="n">
        <v>6.95</v>
      </c>
      <c r="D18" s="13" t="n">
        <v>2</v>
      </c>
      <c r="E18" s="14" t="n">
        <f aca="false">D18*C18</f>
        <v>13.9</v>
      </c>
      <c r="F18" s="14" t="s">
        <v>10</v>
      </c>
      <c r="G18" s="13"/>
    </row>
    <row collapsed="false" customFormat="false" customHeight="false" hidden="false" ht="12.85" outlineLevel="0" r="19">
      <c r="A19" s="12" t="s">
        <v>37</v>
      </c>
      <c r="B19" s="13" t="s">
        <v>38</v>
      </c>
      <c r="C19" s="14" t="n">
        <v>0.6</v>
      </c>
      <c r="D19" s="13" t="n">
        <v>4</v>
      </c>
      <c r="E19" s="14" t="n">
        <f aca="false">D19*C19</f>
        <v>2.4</v>
      </c>
      <c r="F19" s="14" t="s">
        <v>10</v>
      </c>
      <c r="G19" s="13"/>
    </row>
    <row collapsed="false" customFormat="false" customHeight="false" hidden="false" ht="12.85" outlineLevel="0" r="20">
      <c r="A20" s="12" t="s">
        <v>39</v>
      </c>
      <c r="B20" s="13" t="s">
        <v>40</v>
      </c>
      <c r="C20" s="14" t="n">
        <v>4.85</v>
      </c>
      <c r="D20" s="13" t="n">
        <v>2</v>
      </c>
      <c r="E20" s="14" t="n">
        <f aca="false">D20*C20</f>
        <v>9.7</v>
      </c>
      <c r="F20" s="14" t="s">
        <v>10</v>
      </c>
      <c r="G20" s="13"/>
    </row>
    <row collapsed="false" customFormat="false" customHeight="false" hidden="false" ht="12.85" outlineLevel="0" r="21">
      <c r="A21" s="12" t="s">
        <v>41</v>
      </c>
      <c r="B21" s="13" t="s">
        <v>42</v>
      </c>
      <c r="C21" s="14" t="n">
        <v>0.8</v>
      </c>
      <c r="D21" s="13" t="n">
        <v>2</v>
      </c>
      <c r="E21" s="14" t="n">
        <f aca="false">D21*C21</f>
        <v>1.6</v>
      </c>
      <c r="F21" s="14" t="s">
        <v>10</v>
      </c>
      <c r="G21" s="13"/>
    </row>
    <row collapsed="false" customFormat="false" customHeight="false" hidden="false" ht="12.85" outlineLevel="0" r="22">
      <c r="A22" s="12" t="s">
        <v>43</v>
      </c>
      <c r="B22" s="13" t="s">
        <v>44</v>
      </c>
      <c r="C22" s="14" t="n">
        <v>5</v>
      </c>
      <c r="D22" s="13" t="n">
        <v>2</v>
      </c>
      <c r="E22" s="14" t="n">
        <f aca="false">D22*C22</f>
        <v>10</v>
      </c>
      <c r="F22" s="14" t="s">
        <v>10</v>
      </c>
      <c r="G22" s="13"/>
    </row>
    <row collapsed="false" customFormat="false" customHeight="false" hidden="false" ht="12.85" outlineLevel="0" r="23">
      <c r="A23" s="12"/>
      <c r="B23" s="13"/>
      <c r="C23" s="14"/>
      <c r="D23" s="13"/>
      <c r="E23" s="14" t="n">
        <f aca="false">D23*C23</f>
        <v>0</v>
      </c>
      <c r="F23" s="14"/>
      <c r="G23" s="13"/>
    </row>
    <row collapsed="false" customFormat="false" customHeight="false" hidden="false" ht="12.85" outlineLevel="0" r="24">
      <c r="A24" s="12"/>
      <c r="B24" s="13"/>
      <c r="C24" s="14"/>
      <c r="D24" s="13"/>
      <c r="E24" s="14" t="n">
        <f aca="false">D24*C24</f>
        <v>0</v>
      </c>
      <c r="F24" s="14"/>
      <c r="G24" s="13"/>
    </row>
    <row collapsed="false" customFormat="false" customHeight="false" hidden="false" ht="12.85" outlineLevel="0" r="25">
      <c r="A25" s="12"/>
      <c r="B25" s="13"/>
      <c r="C25" s="14"/>
      <c r="D25" s="13"/>
      <c r="E25" s="14" t="n">
        <f aca="false">D25*C25</f>
        <v>0</v>
      </c>
      <c r="F25" s="14"/>
      <c r="G25" s="13"/>
    </row>
    <row collapsed="false" customFormat="false" customHeight="false" hidden="false" ht="12.85" outlineLevel="0" r="26">
      <c r="A26" s="12"/>
      <c r="B26" s="13"/>
      <c r="C26" s="14"/>
      <c r="D26" s="13"/>
      <c r="E26" s="14" t="n">
        <f aca="false">D26*C26</f>
        <v>0</v>
      </c>
      <c r="F26" s="14"/>
      <c r="G26" s="13"/>
    </row>
    <row collapsed="false" customFormat="false" customHeight="false" hidden="false" ht="12.85" outlineLevel="0" r="28">
      <c r="D28" s="15" t="s">
        <v>45</v>
      </c>
      <c r="E28" s="2" t="n">
        <f aca="false">SUM(E5:E26)</f>
        <v>381.48</v>
      </c>
    </row>
    <row collapsed="false" customFormat="false" customHeight="false" hidden="false" ht="12.85" outlineLevel="0" r="30">
      <c r="A30" s="6" t="s">
        <v>46</v>
      </c>
    </row>
    <row collapsed="false" customFormat="false" customHeight="false" hidden="false" ht="12.85" outlineLevel="0" r="32">
      <c r="A32" s="7" t="s">
        <v>1</v>
      </c>
      <c r="B32" s="8" t="s">
        <v>2</v>
      </c>
      <c r="C32" s="9" t="s">
        <v>3</v>
      </c>
      <c r="D32" s="10" t="s">
        <v>4</v>
      </c>
      <c r="E32" s="9" t="s">
        <v>5</v>
      </c>
      <c r="F32" s="11" t="s">
        <v>6</v>
      </c>
      <c r="G32" s="8" t="s">
        <v>7</v>
      </c>
    </row>
    <row collapsed="false" customFormat="false" customHeight="false" hidden="false" ht="12.85" outlineLevel="0" r="33">
      <c r="A33" s="12" t="s">
        <v>47</v>
      </c>
      <c r="B33" s="13" t="s">
        <v>48</v>
      </c>
      <c r="C33" s="14" t="n">
        <v>17.5</v>
      </c>
      <c r="D33" s="13" t="n">
        <v>2</v>
      </c>
      <c r="E33" s="14" t="n">
        <f aca="false">D33*C33</f>
        <v>35</v>
      </c>
      <c r="F33" s="14" t="s">
        <v>10</v>
      </c>
      <c r="G33" s="13"/>
    </row>
    <row collapsed="false" customFormat="false" customHeight="false" hidden="false" ht="12.85" outlineLevel="0" r="34">
      <c r="A34" s="12" t="n">
        <v>2133</v>
      </c>
      <c r="B34" s="13" t="s">
        <v>49</v>
      </c>
      <c r="C34" s="14" t="n">
        <v>13.95</v>
      </c>
      <c r="D34" s="13" t="n">
        <f aca="false">D33</f>
        <v>2</v>
      </c>
      <c r="E34" s="14" t="n">
        <f aca="false">D34*C34</f>
        <v>27.9</v>
      </c>
      <c r="F34" s="14" t="s">
        <v>50</v>
      </c>
      <c r="G34" s="13"/>
    </row>
    <row collapsed="false" customFormat="false" customHeight="false" hidden="false" ht="12.85" outlineLevel="0" r="35">
      <c r="A35" s="12" t="s">
        <v>51</v>
      </c>
      <c r="B35" s="13" t="s">
        <v>52</v>
      </c>
      <c r="C35" s="14" t="n">
        <v>365</v>
      </c>
      <c r="D35" s="13" t="n">
        <v>1</v>
      </c>
      <c r="E35" s="14" t="n">
        <f aca="false">D35*C35</f>
        <v>365</v>
      </c>
      <c r="F35" s="14" t="s">
        <v>53</v>
      </c>
      <c r="G35" s="13"/>
    </row>
    <row collapsed="false" customFormat="false" customHeight="false" hidden="false" ht="12.85" outlineLevel="0" r="36">
      <c r="A36" s="12" t="s">
        <v>54</v>
      </c>
      <c r="B36" s="13" t="s">
        <v>55</v>
      </c>
      <c r="C36" s="14" t="n">
        <v>4.5</v>
      </c>
      <c r="D36" s="13" t="n">
        <v>4</v>
      </c>
      <c r="E36" s="14" t="n">
        <f aca="false">D36*C36</f>
        <v>18</v>
      </c>
      <c r="F36" s="14" t="s">
        <v>10</v>
      </c>
      <c r="G36" s="13"/>
    </row>
    <row collapsed="false" customFormat="false" customHeight="false" hidden="false" ht="12.85" outlineLevel="0" r="37">
      <c r="A37" s="12" t="s">
        <v>56</v>
      </c>
      <c r="B37" s="13" t="s">
        <v>57</v>
      </c>
      <c r="C37" s="14" t="n">
        <v>2</v>
      </c>
      <c r="D37" s="13" t="n">
        <v>15</v>
      </c>
      <c r="E37" s="14" t="n">
        <f aca="false">D37*C37</f>
        <v>30</v>
      </c>
      <c r="F37" s="14" t="s">
        <v>10</v>
      </c>
      <c r="G37" s="13"/>
    </row>
    <row collapsed="false" customFormat="false" customHeight="false" hidden="false" ht="12.85" outlineLevel="0" r="38">
      <c r="A38" s="12"/>
      <c r="B38" s="13"/>
      <c r="C38" s="14"/>
      <c r="D38" s="13"/>
      <c r="E38" s="14" t="n">
        <f aca="false">D38*C38</f>
        <v>0</v>
      </c>
      <c r="F38" s="14"/>
      <c r="G38" s="13"/>
    </row>
    <row collapsed="false" customFormat="false" customHeight="false" hidden="false" ht="12.85" outlineLevel="0" r="39">
      <c r="A39" s="12"/>
      <c r="B39" s="13"/>
      <c r="C39" s="14"/>
      <c r="D39" s="13"/>
      <c r="E39" s="14" t="n">
        <f aca="false">D39*C39</f>
        <v>0</v>
      </c>
      <c r="F39" s="14"/>
      <c r="G39" s="13"/>
    </row>
    <row collapsed="false" customFormat="false" customHeight="false" hidden="false" ht="12.85" outlineLevel="0" r="40">
      <c r="A40" s="12"/>
      <c r="B40" s="13"/>
      <c r="C40" s="14"/>
      <c r="D40" s="13"/>
      <c r="E40" s="14" t="n">
        <f aca="false">D40*C40</f>
        <v>0</v>
      </c>
      <c r="F40" s="14"/>
      <c r="G40" s="13"/>
    </row>
    <row collapsed="false" customFormat="false" customHeight="false" hidden="false" ht="12.85" outlineLevel="0" r="41">
      <c r="A41" s="12"/>
      <c r="B41" s="13"/>
      <c r="C41" s="14"/>
      <c r="D41" s="13"/>
      <c r="E41" s="14" t="n">
        <f aca="false">D41*C41</f>
        <v>0</v>
      </c>
      <c r="F41" s="14"/>
      <c r="G41" s="13"/>
    </row>
    <row collapsed="false" customFormat="false" customHeight="false" hidden="false" ht="12.85" outlineLevel="0" r="42">
      <c r="A42" s="12"/>
      <c r="B42" s="13"/>
      <c r="C42" s="14"/>
      <c r="D42" s="13"/>
      <c r="E42" s="14" t="n">
        <f aca="false">D42*C42</f>
        <v>0</v>
      </c>
      <c r="F42" s="14"/>
      <c r="G42" s="13"/>
    </row>
    <row collapsed="false" customFormat="false" customHeight="false" hidden="false" ht="12.85" outlineLevel="0" r="43">
      <c r="A43" s="12"/>
      <c r="B43" s="13"/>
      <c r="C43" s="14"/>
      <c r="D43" s="13"/>
      <c r="E43" s="14" t="n">
        <f aca="false">D43*C43</f>
        <v>0</v>
      </c>
      <c r="F43" s="14"/>
      <c r="G43" s="13"/>
    </row>
    <row collapsed="false" customFormat="false" customHeight="false" hidden="false" ht="12.85" outlineLevel="0" r="44">
      <c r="A44" s="12"/>
      <c r="B44" s="13"/>
      <c r="C44" s="14"/>
      <c r="D44" s="13"/>
      <c r="E44" s="14" t="n">
        <f aca="false">D44*C44</f>
        <v>0</v>
      </c>
      <c r="F44" s="14"/>
      <c r="G44" s="13"/>
    </row>
    <row collapsed="false" customFormat="false" customHeight="false" hidden="false" ht="12.85" outlineLevel="0" r="45">
      <c r="A45" s="12"/>
      <c r="B45" s="13"/>
      <c r="C45" s="14"/>
      <c r="D45" s="13"/>
      <c r="E45" s="14" t="n">
        <f aca="false">D45*C45</f>
        <v>0</v>
      </c>
      <c r="F45" s="14"/>
      <c r="G45" s="13"/>
    </row>
    <row collapsed="false" customFormat="false" customHeight="false" hidden="false" ht="12.85" outlineLevel="0" r="47">
      <c r="D47" s="15" t="s">
        <v>45</v>
      </c>
      <c r="E47" s="2" t="n">
        <f aca="false">SUM(E33:E45)</f>
        <v>475.9</v>
      </c>
    </row>
    <row collapsed="false" customFormat="false" customHeight="false" hidden="false" ht="12.85" outlineLevel="0" r="49">
      <c r="D49" s="15" t="s">
        <v>58</v>
      </c>
      <c r="E49" s="2" t="n">
        <f aca="false">E47+E28</f>
        <v>857.38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2014-07-14T15:12:46Z</dcterms:created>
  <dc:creator>Alex Voss</dc:creator>
  <cp:revision>0</cp:revision>
</cp:coreProperties>
</file>