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udija/Documents/GitHub/General-Examples/Excel/Linear-Regression/"/>
    </mc:Choice>
  </mc:AlternateContent>
  <xr:revisionPtr revIDLastSave="0" documentId="13_ncr:1_{EE237BFA-746A-EB4F-A372-747ADC706DB9}" xr6:coauthVersionLast="45" xr6:coauthVersionMax="45" xr10:uidLastSave="{00000000-0000-0000-0000-000000000000}"/>
  <bookViews>
    <workbookView xWindow="0" yWindow="460" windowWidth="33600" windowHeight="20540" xr2:uid="{991E83FF-9511-0D49-A3E4-55195798E0EA}"/>
  </bookViews>
  <sheets>
    <sheet name="Regression" sheetId="3" r:id="rId1"/>
  </sheets>
  <definedNames>
    <definedName name="Labels">#REF!</definedName>
    <definedName name="Month">#REF!</definedName>
    <definedName name="ProfilesCore">#REF!</definedName>
    <definedName name="Yes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3" l="1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  <c r="H18" i="3" s="1"/>
  <c r="O2" i="3"/>
  <c r="N2" i="3"/>
  <c r="M2" i="3"/>
  <c r="L2" i="3"/>
  <c r="K2" i="3"/>
  <c r="J2" i="3"/>
  <c r="F17" i="3" l="1"/>
  <c r="F6" i="3"/>
  <c r="F8" i="3"/>
  <c r="F9" i="3"/>
  <c r="F10" i="3"/>
  <c r="F11" i="3"/>
  <c r="F7" i="3"/>
  <c r="F12" i="3"/>
  <c r="F13" i="3"/>
  <c r="F2" i="3"/>
  <c r="F14" i="3"/>
  <c r="F3" i="3"/>
  <c r="F15" i="3"/>
  <c r="F4" i="3"/>
  <c r="F16" i="3"/>
  <c r="F5" i="3"/>
</calcChain>
</file>

<file path=xl/sharedStrings.xml><?xml version="1.0" encoding="utf-8"?>
<sst xmlns="http://schemas.openxmlformats.org/spreadsheetml/2006/main" count="7" uniqueCount="7">
  <si>
    <t>x1</t>
  </si>
  <si>
    <t>x2</t>
  </si>
  <si>
    <t>x3</t>
  </si>
  <si>
    <t>y</t>
  </si>
  <si>
    <t>y-LINEST</t>
  </si>
  <si>
    <t>y-TREND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</si>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</sst>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#,##0.0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6B75-E5C7-C043-82B4-FC5362E7A45E}">
  <dimension ref="A1:O18"/>
  <sheetViews>
    <sheetView showGridLines="0" tabSelected="1" workbookViewId="0"/>
  </sheetViews>
  <sheetFormatPr baseColWidth="10" defaultRowHeight="16"/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</row>
    <row r="2" spans="1:15">
      <c r="A2">
        <v>1</v>
      </c>
      <c r="B2">
        <v>230.1</v>
      </c>
      <c r="C2">
        <v>37.799999999999997</v>
      </c>
      <c r="D2">
        <v>69.2</v>
      </c>
      <c r="E2">
        <v>22.1</v>
      </c>
      <c r="F2" s="4">
        <f t="shared" ref="F2:F17" si="0">D2*$J$2+C2*$K$2+B2*$L$2+M$2</f>
        <v>20.550335891299973</v>
      </c>
      <c r="G2" s="4">
        <f>TREND($E$2:$E$17,$B$2:$D$17,B2:D2)</f>
        <v>20.550335891299977</v>
      </c>
      <c r="H2" s="1">
        <f>(G2-E2)/E2</f>
        <v>-7.01205479049785E-2</v>
      </c>
      <c r="I2" s="1"/>
      <c r="J2" s="3">
        <f>INDEX(LINEST($E$2:$E$17,$B$2:$D$17),J1)</f>
        <v>-3.155487825575172E-2</v>
      </c>
      <c r="K2" s="3">
        <f t="shared" ref="K2:M2" si="1">INDEX(LINEST($E$2:$E$17,$B$2:$D$17),K1)</f>
        <v>0.18621375679275237</v>
      </c>
      <c r="L2" s="3">
        <f t="shared" si="1"/>
        <v>5.6364854452116253E-2</v>
      </c>
      <c r="M2" s="3">
        <f t="shared" si="1"/>
        <v>2.7255004504000055</v>
      </c>
      <c r="N2" t="e">
        <f t="shared" ref="N2" si="2">INDEX(LINEST($E$2:$E$17,$B$2:$D$17),N1)</f>
        <v>#REF!</v>
      </c>
      <c r="O2" t="e">
        <f t="shared" ref="O2" si="3">INDEX(LINEST($E$2:$E$17,$B$2:$D$17),O1)</f>
        <v>#REF!</v>
      </c>
    </row>
    <row r="3" spans="1:15">
      <c r="A3">
        <v>2</v>
      </c>
      <c r="B3">
        <v>44.5</v>
      </c>
      <c r="C3">
        <v>39.299999999999997</v>
      </c>
      <c r="D3">
        <v>45.1</v>
      </c>
      <c r="E3">
        <v>10.4</v>
      </c>
      <c r="F3" s="4">
        <f t="shared" si="0"/>
        <v>11.128812106139943</v>
      </c>
      <c r="G3" s="4">
        <f t="shared" ref="G3:G17" si="4">TREND($E$2:$E$17,$B$2:$D$17,B3:D3)</f>
        <v>11.128812106139943</v>
      </c>
      <c r="H3" s="1">
        <f t="shared" ref="H3:H17" si="5">(G3-E3)/E3</f>
        <v>7.007808712884063E-2</v>
      </c>
      <c r="I3" s="1"/>
    </row>
    <row r="4" spans="1:15">
      <c r="A4">
        <v>3</v>
      </c>
      <c r="B4">
        <v>17.2</v>
      </c>
      <c r="C4">
        <v>45.9</v>
      </c>
      <c r="D4">
        <v>69.3</v>
      </c>
      <c r="E4">
        <v>9.3000000000000007</v>
      </c>
      <c r="F4" s="4">
        <f t="shared" si="0"/>
        <v>10.055434320640146</v>
      </c>
      <c r="G4" s="4">
        <f t="shared" si="4"/>
        <v>10.055434320640144</v>
      </c>
      <c r="H4" s="1">
        <f t="shared" si="5"/>
        <v>8.1229496843026133E-2</v>
      </c>
      <c r="I4" s="1"/>
    </row>
    <row r="5" spans="1:15">
      <c r="A5">
        <v>4</v>
      </c>
      <c r="B5">
        <v>151.5</v>
      </c>
      <c r="C5">
        <v>41.3</v>
      </c>
      <c r="D5">
        <v>58.5</v>
      </c>
      <c r="E5">
        <v>18.5</v>
      </c>
      <c r="F5" s="4">
        <f t="shared" si="0"/>
        <v>17.109443677474815</v>
      </c>
      <c r="G5" s="4">
        <f t="shared" si="4"/>
        <v>17.109443677474815</v>
      </c>
      <c r="H5" s="1">
        <f t="shared" si="5"/>
        <v>-7.5165206622982997E-2</v>
      </c>
      <c r="I5" s="1"/>
    </row>
    <row r="6" spans="1:15">
      <c r="A6">
        <v>5</v>
      </c>
      <c r="B6">
        <v>180.8</v>
      </c>
      <c r="C6">
        <v>10.8</v>
      </c>
      <c r="D6">
        <v>58.4</v>
      </c>
      <c r="E6">
        <v>12.9</v>
      </c>
      <c r="F6" s="4">
        <f t="shared" si="0"/>
        <v>13.08456981856845</v>
      </c>
      <c r="G6" s="4">
        <f t="shared" si="4"/>
        <v>13.08456981856845</v>
      </c>
      <c r="H6" s="1">
        <f t="shared" si="5"/>
        <v>1.4307737873523265E-2</v>
      </c>
      <c r="I6" s="1"/>
    </row>
    <row r="7" spans="1:15">
      <c r="A7">
        <v>6</v>
      </c>
      <c r="B7">
        <v>8.6999999999999993</v>
      </c>
      <c r="C7">
        <v>48.9</v>
      </c>
      <c r="D7">
        <v>75</v>
      </c>
      <c r="E7">
        <v>7.2</v>
      </c>
      <c r="F7" s="4">
        <f t="shared" si="0"/>
        <v>9.9551115221176296</v>
      </c>
      <c r="G7" s="4">
        <f t="shared" si="4"/>
        <v>9.9551115221176278</v>
      </c>
      <c r="H7" s="1">
        <f t="shared" si="5"/>
        <v>0.38265437807189273</v>
      </c>
      <c r="I7" s="1"/>
    </row>
    <row r="8" spans="1:15">
      <c r="A8">
        <v>7</v>
      </c>
      <c r="B8">
        <v>57.5</v>
      </c>
      <c r="C8">
        <v>32.799999999999997</v>
      </c>
      <c r="D8">
        <v>23.5</v>
      </c>
      <c r="E8">
        <v>11.8</v>
      </c>
      <c r="F8" s="4">
        <f t="shared" si="0"/>
        <v>11.332751165188801</v>
      </c>
      <c r="G8" s="4">
        <f t="shared" si="4"/>
        <v>11.332751165188801</v>
      </c>
      <c r="H8" s="1">
        <f t="shared" si="5"/>
        <v>-3.9597358882305034E-2</v>
      </c>
      <c r="I8" s="1"/>
    </row>
    <row r="9" spans="1:15">
      <c r="A9">
        <v>8</v>
      </c>
      <c r="B9">
        <v>120.2</v>
      </c>
      <c r="C9">
        <v>19.600000000000001</v>
      </c>
      <c r="D9">
        <v>11.6</v>
      </c>
      <c r="E9">
        <v>13.2</v>
      </c>
      <c r="F9" s="4">
        <f t="shared" si="0"/>
        <v>12.784309000915606</v>
      </c>
      <c r="G9" s="4">
        <f t="shared" si="4"/>
        <v>12.784309000915606</v>
      </c>
      <c r="H9" s="1">
        <f t="shared" si="5"/>
        <v>-3.1491742354878303E-2</v>
      </c>
      <c r="I9" s="1"/>
    </row>
    <row r="10" spans="1:15">
      <c r="A10">
        <v>9</v>
      </c>
      <c r="B10">
        <v>8.6</v>
      </c>
      <c r="C10">
        <v>2.1</v>
      </c>
      <c r="D10">
        <v>1</v>
      </c>
      <c r="E10">
        <v>4.8</v>
      </c>
      <c r="F10" s="4">
        <f t="shared" si="0"/>
        <v>3.5697322096972335</v>
      </c>
      <c r="G10" s="4">
        <f t="shared" si="4"/>
        <v>3.5697322096972335</v>
      </c>
      <c r="H10" s="1">
        <f t="shared" si="5"/>
        <v>-0.25630578964640965</v>
      </c>
      <c r="I10" s="1"/>
    </row>
    <row r="11" spans="1:15">
      <c r="A11">
        <v>10</v>
      </c>
      <c r="B11">
        <v>199.8</v>
      </c>
      <c r="C11">
        <v>2.6</v>
      </c>
      <c r="D11">
        <v>21.2</v>
      </c>
      <c r="E11">
        <v>10.6</v>
      </c>
      <c r="F11" s="4">
        <f t="shared" si="0"/>
        <v>13.802390718572054</v>
      </c>
      <c r="G11" s="4">
        <f t="shared" si="4"/>
        <v>13.802390718572052</v>
      </c>
      <c r="H11" s="1">
        <f t="shared" si="5"/>
        <v>0.3021123319407597</v>
      </c>
      <c r="I11" s="1"/>
    </row>
    <row r="12" spans="1:15">
      <c r="A12">
        <v>11</v>
      </c>
      <c r="B12">
        <v>66.099999999999994</v>
      </c>
      <c r="C12">
        <v>5.8</v>
      </c>
      <c r="D12">
        <v>24.2</v>
      </c>
      <c r="E12">
        <v>8.6</v>
      </c>
      <c r="F12" s="4">
        <f t="shared" si="0"/>
        <v>6.7676290652936615</v>
      </c>
      <c r="G12" s="4">
        <f t="shared" si="4"/>
        <v>6.7676290652936615</v>
      </c>
      <c r="H12" s="1">
        <f t="shared" si="5"/>
        <v>-0.21306638775655096</v>
      </c>
      <c r="I12" s="1"/>
    </row>
    <row r="13" spans="1:15">
      <c r="A13">
        <v>12</v>
      </c>
      <c r="B13">
        <v>214.7</v>
      </c>
      <c r="C13">
        <v>24</v>
      </c>
      <c r="D13">
        <v>4</v>
      </c>
      <c r="E13">
        <v>17.399999999999999</v>
      </c>
      <c r="F13" s="4">
        <f t="shared" si="0"/>
        <v>19.169945351272414</v>
      </c>
      <c r="G13" s="4">
        <f t="shared" si="4"/>
        <v>19.169945351272414</v>
      </c>
      <c r="H13" s="1">
        <f t="shared" si="5"/>
        <v>0.10172099719956412</v>
      </c>
      <c r="I13" s="1"/>
    </row>
    <row r="14" spans="1:15">
      <c r="A14">
        <v>13</v>
      </c>
      <c r="B14">
        <v>23.8</v>
      </c>
      <c r="C14">
        <v>35.1</v>
      </c>
      <c r="D14">
        <v>65.900000000000006</v>
      </c>
      <c r="E14">
        <v>9.1999999999999993</v>
      </c>
      <c r="F14" s="4">
        <f t="shared" si="0"/>
        <v>8.5236203727319442</v>
      </c>
      <c r="G14" s="4">
        <f t="shared" si="4"/>
        <v>8.5236203727319424</v>
      </c>
      <c r="H14" s="1">
        <f t="shared" si="5"/>
        <v>-7.3519524703049663E-2</v>
      </c>
      <c r="I14" s="1"/>
    </row>
    <row r="15" spans="1:15">
      <c r="A15">
        <v>14</v>
      </c>
      <c r="B15">
        <v>97.5</v>
      </c>
      <c r="C15">
        <v>7.6</v>
      </c>
      <c r="D15">
        <v>7.2</v>
      </c>
      <c r="E15">
        <v>9.6999999999999993</v>
      </c>
      <c r="F15" s="4">
        <f t="shared" si="0"/>
        <v>9.4091031876648472</v>
      </c>
      <c r="G15" s="4">
        <f t="shared" si="4"/>
        <v>9.4091031876648472</v>
      </c>
      <c r="H15" s="1">
        <f t="shared" si="5"/>
        <v>-2.9989362096407433E-2</v>
      </c>
      <c r="I15" s="1"/>
    </row>
    <row r="16" spans="1:15">
      <c r="A16">
        <v>15</v>
      </c>
      <c r="B16">
        <v>204.1</v>
      </c>
      <c r="C16">
        <v>32.9</v>
      </c>
      <c r="D16">
        <v>46</v>
      </c>
      <c r="E16">
        <v>19</v>
      </c>
      <c r="F16" s="4">
        <f t="shared" si="0"/>
        <v>18.904475442793906</v>
      </c>
      <c r="G16" s="4">
        <f t="shared" si="4"/>
        <v>18.904475442793906</v>
      </c>
      <c r="H16" s="1">
        <f t="shared" si="5"/>
        <v>-5.0276082740049405E-3</v>
      </c>
      <c r="I16" s="1"/>
    </row>
    <row r="17" spans="1:9">
      <c r="A17">
        <v>16</v>
      </c>
      <c r="B17">
        <v>195.4</v>
      </c>
      <c r="C17">
        <v>47.7</v>
      </c>
      <c r="D17">
        <v>52.9</v>
      </c>
      <c r="E17">
        <v>22.4</v>
      </c>
      <c r="F17" s="4">
        <f t="shared" si="0"/>
        <v>20.952336149628543</v>
      </c>
      <c r="G17" s="4">
        <f t="shared" si="4"/>
        <v>20.952336149628547</v>
      </c>
      <c r="H17" s="1">
        <f t="shared" si="5"/>
        <v>-6.4627850463011241E-2</v>
      </c>
      <c r="I17" s="1"/>
    </row>
    <row r="18" spans="1:9">
      <c r="H18" s="2">
        <f>AVERAGE(H2:H17)</f>
        <v>5.8244781470642411E-3</v>
      </c>
      <c r="I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Kudija</dc:creator>
  <cp:lastModifiedBy>Matthew Kudija</cp:lastModifiedBy>
  <dcterms:created xsi:type="dcterms:W3CDTF">2019-10-21T12:05:00Z</dcterms:created>
  <dcterms:modified xsi:type="dcterms:W3CDTF">2020-03-02T14:06:26Z</dcterms:modified>
</cp:coreProperties>
</file>