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8227C8D7-6D6A-422E-B69C-A2B1D296CE7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Curas" sheetId="2" r:id="rId2"/>
    <sheet name="Kriminal" sheetId="3" r:id="rId3"/>
    <sheet name="Sheet2" sheetId="5" r:id="rId4"/>
    <sheet name="Lembar1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4" l="1"/>
  <c r="F31" i="4"/>
  <c r="E31" i="4"/>
  <c r="E32" i="4" s="1"/>
  <c r="D31" i="4"/>
  <c r="C31" i="4"/>
  <c r="C32" i="4" s="1"/>
  <c r="D31" i="3"/>
  <c r="C31" i="3"/>
  <c r="D31" i="2"/>
  <c r="E31" i="2"/>
  <c r="F31" i="2"/>
  <c r="C31" i="2"/>
  <c r="K29" i="1"/>
  <c r="L29" i="1"/>
  <c r="M29" i="1"/>
  <c r="N29" i="1"/>
  <c r="O29" i="1"/>
  <c r="P29" i="1"/>
  <c r="Q29" i="1"/>
  <c r="R29" i="1"/>
  <c r="F29" i="1"/>
  <c r="G29" i="1"/>
  <c r="H29" i="1"/>
  <c r="I29" i="1"/>
  <c r="J29" i="1"/>
  <c r="E29" i="1"/>
  <c r="D29" i="1"/>
  <c r="C29" i="1"/>
  <c r="E32" i="2" l="1"/>
  <c r="C32" i="2"/>
</calcChain>
</file>

<file path=xl/sharedStrings.xml><?xml version="1.0" encoding="utf-8"?>
<sst xmlns="http://schemas.openxmlformats.org/spreadsheetml/2006/main" count="165" uniqueCount="45">
  <si>
    <t xml:space="preserve">Kecamatan </t>
  </si>
  <si>
    <t>Curas</t>
  </si>
  <si>
    <t>Curanmor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</si>
  <si>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</si>
  <si>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</si>
  <si>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</si>
  <si>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</si>
  <si>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</si>
  <si>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</si>
  <si>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</si>
  <si>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</si>
  <si>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 xml:space="preserve">Krenjengan </t>
  </si>
  <si>
    <t>Krucil</t>
  </si>
  <si>
    <t>Kuripan</t>
  </si>
  <si>
    <t>Leces</t>
  </si>
  <si>
    <t>Lumbang</t>
  </si>
  <si>
    <t>Maron</t>
  </si>
  <si>
    <t>Paiton</t>
  </si>
  <si>
    <t>Pakuniran</t>
  </si>
  <si>
    <t>Pajarakan</t>
  </si>
  <si>
    <t>Sukapura</t>
  </si>
  <si>
    <t>Sumber</t>
  </si>
  <si>
    <t>Sumberasih</t>
  </si>
  <si>
    <t>Tegalsiwalan</t>
  </si>
  <si>
    <t>Tiris</t>
  </si>
  <si>
    <t>Tongas</t>
  </si>
  <si>
    <t>Wonomerto</t>
  </si>
  <si>
    <t>Diselesaikan</t>
  </si>
  <si>
    <t>A</t>
  </si>
  <si>
    <t>B</t>
  </si>
  <si>
    <t>C</t>
  </si>
  <si>
    <t>Total</t>
  </si>
  <si>
    <t>TOTAL</t>
  </si>
  <si>
    <t>DATA CURAS DAN CURANMOR KAB PROBOLINGGO 2021 - 2022</t>
  </si>
  <si>
    <t>Grand TOTAL</t>
  </si>
  <si>
    <t>Kasus Kriminal 2021</t>
  </si>
  <si>
    <t>Kasus Kriminal 2022</t>
  </si>
  <si>
    <t>Nilai k</t>
  </si>
  <si>
    <t>Nilai SSE</t>
  </si>
  <si>
    <t>Selisih SSE</t>
  </si>
  <si>
    <t>-</t>
  </si>
  <si>
    <t>Aman</t>
  </si>
  <si>
    <t>Sedang</t>
  </si>
  <si>
    <t>Rawan</t>
  </si>
  <si>
    <t>Krenjengan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</si>
</sst>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9"/>
  <sheetViews>
    <sheetView workbookViewId="0">
      <selection activeCell="R1" activeCellId="1" sqref="N1:N1048576 R1:R1048576"/>
    </sheetView>
  </sheetViews>
  <sheetFormatPr defaultRowHeight="15" x14ac:dyDescent="0.25"/>
  <cols>
    <col min="2" max="2" width="12.42578125" bestFit="1" customWidth="1"/>
    <col min="3" max="3" width="5.85546875" bestFit="1" customWidth="1"/>
    <col min="4" max="4" width="12.140625" bestFit="1" customWidth="1"/>
    <col min="5" max="5" width="9.7109375" bestFit="1" customWidth="1"/>
    <col min="6" max="6" width="12.140625" bestFit="1" customWidth="1"/>
    <col min="7" max="7" width="5.85546875" bestFit="1" customWidth="1"/>
    <col min="8" max="8" width="12.140625" bestFit="1" customWidth="1"/>
    <col min="9" max="9" width="9.7109375" bestFit="1" customWidth="1"/>
    <col min="10" max="10" width="12.140625" bestFit="1" customWidth="1"/>
  </cols>
  <sheetData>
    <row r="2" spans="2:18" x14ac:dyDescent="0.25">
      <c r="B2" s="5" t="s">
        <v>0</v>
      </c>
      <c r="C2" s="5">
        <v>2021</v>
      </c>
      <c r="D2" s="5"/>
      <c r="E2" s="5"/>
      <c r="F2" s="5"/>
      <c r="G2" s="5">
        <v>2022</v>
      </c>
      <c r="H2" s="5"/>
      <c r="I2" s="5"/>
      <c r="J2" s="5"/>
    </row>
    <row r="3" spans="2:18" x14ac:dyDescent="0.25">
      <c r="B3" s="5"/>
      <c r="C3" t="s">
        <v>1</v>
      </c>
      <c r="D3" t="s">
        <v>27</v>
      </c>
      <c r="E3" t="s">
        <v>2</v>
      </c>
      <c r="F3" t="s">
        <v>27</v>
      </c>
      <c r="G3" t="s">
        <v>1</v>
      </c>
      <c r="H3" t="s">
        <v>27</v>
      </c>
      <c r="I3" t="s">
        <v>2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28</v>
      </c>
      <c r="P3" t="s">
        <v>29</v>
      </c>
      <c r="Q3" t="s">
        <v>30</v>
      </c>
      <c r="R3" t="s">
        <v>31</v>
      </c>
    </row>
    <row r="4" spans="2:18" x14ac:dyDescent="0.25">
      <c r="B4" t="s">
        <v>3</v>
      </c>
      <c r="C4" s="1"/>
      <c r="D4" s="1"/>
      <c r="E4" s="1">
        <v>2</v>
      </c>
      <c r="F4" s="1"/>
      <c r="G4" s="1"/>
      <c r="H4" s="1"/>
      <c r="I4" s="1">
        <v>4</v>
      </c>
      <c r="J4" s="1">
        <v>3</v>
      </c>
      <c r="K4">
        <v>1</v>
      </c>
      <c r="L4" s="1">
        <v>6</v>
      </c>
      <c r="N4" s="1">
        <v>7</v>
      </c>
      <c r="O4">
        <v>1</v>
      </c>
      <c r="P4" s="1">
        <v>10</v>
      </c>
      <c r="R4" s="1">
        <v>11</v>
      </c>
    </row>
    <row r="5" spans="2:18" x14ac:dyDescent="0.25">
      <c r="B5" t="s">
        <v>4</v>
      </c>
      <c r="C5" s="1">
        <v>2</v>
      </c>
      <c r="D5" s="1">
        <v>1</v>
      </c>
      <c r="E5" s="1">
        <v>3</v>
      </c>
      <c r="F5" s="1">
        <v>2</v>
      </c>
      <c r="G5" s="1"/>
      <c r="H5" s="1"/>
      <c r="I5" s="1"/>
      <c r="J5" s="1"/>
      <c r="K5">
        <v>1</v>
      </c>
      <c r="L5">
        <v>9</v>
      </c>
      <c r="N5">
        <v>10</v>
      </c>
    </row>
    <row r="6" spans="2:18" x14ac:dyDescent="0.25">
      <c r="B6" t="s">
        <v>5</v>
      </c>
      <c r="C6" s="1"/>
      <c r="D6" s="1"/>
      <c r="E6" s="1">
        <v>6</v>
      </c>
      <c r="F6" s="1">
        <v>1</v>
      </c>
      <c r="G6" s="1"/>
      <c r="H6" s="1"/>
      <c r="I6" s="1">
        <v>18</v>
      </c>
      <c r="J6" s="1">
        <v>3</v>
      </c>
      <c r="L6">
        <v>7</v>
      </c>
      <c r="N6">
        <v>7</v>
      </c>
      <c r="O6">
        <v>19</v>
      </c>
      <c r="P6">
        <v>32</v>
      </c>
      <c r="Q6">
        <v>14</v>
      </c>
      <c r="R6">
        <v>65</v>
      </c>
    </row>
    <row r="7" spans="2:18" x14ac:dyDescent="0.25">
      <c r="B7" t="s">
        <v>6</v>
      </c>
      <c r="C7" s="1">
        <v>6</v>
      </c>
      <c r="D7" s="1">
        <v>4</v>
      </c>
      <c r="E7" s="1">
        <v>12</v>
      </c>
      <c r="F7" s="1">
        <v>13</v>
      </c>
      <c r="G7" s="1"/>
      <c r="H7" s="1"/>
      <c r="I7" s="1"/>
      <c r="J7" s="1"/>
      <c r="L7">
        <v>26</v>
      </c>
      <c r="M7">
        <v>2</v>
      </c>
      <c r="N7">
        <v>28</v>
      </c>
    </row>
    <row r="8" spans="2:18" x14ac:dyDescent="0.25">
      <c r="B8" t="s">
        <v>7</v>
      </c>
      <c r="C8" s="1"/>
      <c r="D8" s="1"/>
      <c r="E8" s="1">
        <v>8</v>
      </c>
      <c r="F8" s="1">
        <v>2</v>
      </c>
      <c r="G8" s="1"/>
      <c r="H8" s="1"/>
      <c r="I8" s="1"/>
      <c r="J8" s="1"/>
      <c r="L8">
        <v>12</v>
      </c>
      <c r="N8">
        <v>12</v>
      </c>
    </row>
    <row r="9" spans="2:18" x14ac:dyDescent="0.25">
      <c r="B9" t="s">
        <v>8</v>
      </c>
      <c r="C9" s="1"/>
      <c r="D9" s="1"/>
      <c r="E9" s="1">
        <v>5</v>
      </c>
      <c r="F9" s="1">
        <v>2</v>
      </c>
      <c r="G9" s="1"/>
      <c r="H9" s="1"/>
      <c r="I9" s="1">
        <v>8</v>
      </c>
      <c r="J9" s="1">
        <v>8</v>
      </c>
      <c r="L9">
        <v>8</v>
      </c>
      <c r="N9">
        <v>8</v>
      </c>
      <c r="O9">
        <v>4</v>
      </c>
      <c r="P9">
        <v>18</v>
      </c>
      <c r="Q9">
        <v>6</v>
      </c>
      <c r="R9">
        <v>28</v>
      </c>
    </row>
    <row r="10" spans="2:18" x14ac:dyDescent="0.25">
      <c r="B10" t="s">
        <v>9</v>
      </c>
      <c r="C10" s="1"/>
      <c r="D10" s="1"/>
      <c r="E10" s="1">
        <v>7</v>
      </c>
      <c r="F10" s="1">
        <v>4</v>
      </c>
      <c r="G10" s="1"/>
      <c r="H10" s="1"/>
      <c r="I10" s="1">
        <v>1</v>
      </c>
      <c r="J10" s="1"/>
      <c r="L10">
        <v>9</v>
      </c>
      <c r="N10">
        <v>9</v>
      </c>
      <c r="O10">
        <v>2</v>
      </c>
      <c r="P10">
        <v>4</v>
      </c>
      <c r="Q10">
        <v>1</v>
      </c>
      <c r="R10">
        <v>7</v>
      </c>
    </row>
    <row r="11" spans="2:18" x14ac:dyDescent="0.25">
      <c r="B11" t="s">
        <v>10</v>
      </c>
      <c r="C11" s="1">
        <v>1</v>
      </c>
      <c r="D11" s="1"/>
      <c r="E11" s="1">
        <v>77</v>
      </c>
      <c r="F11" s="1">
        <v>7</v>
      </c>
      <c r="G11" s="1">
        <v>1</v>
      </c>
      <c r="H11" s="1">
        <v>1</v>
      </c>
      <c r="I11" s="1">
        <v>99</v>
      </c>
      <c r="J11" s="1">
        <v>99</v>
      </c>
      <c r="L11" s="1">
        <v>116</v>
      </c>
      <c r="M11" s="1">
        <v>1</v>
      </c>
      <c r="N11" s="1">
        <v>117</v>
      </c>
      <c r="O11" s="1">
        <v>23</v>
      </c>
      <c r="P11" s="1">
        <v>113</v>
      </c>
      <c r="Q11" s="1">
        <v>30</v>
      </c>
      <c r="R11" s="1">
        <v>166</v>
      </c>
    </row>
    <row r="12" spans="2:18" x14ac:dyDescent="0.25">
      <c r="B12" t="s">
        <v>11</v>
      </c>
      <c r="C12" s="1">
        <v>1</v>
      </c>
      <c r="D12" s="1">
        <v>1</v>
      </c>
      <c r="E12" s="1">
        <v>2</v>
      </c>
      <c r="F12" s="1"/>
      <c r="G12" s="1"/>
      <c r="H12" s="1"/>
      <c r="I12" s="1">
        <v>2</v>
      </c>
      <c r="J12" s="1">
        <v>2</v>
      </c>
      <c r="K12">
        <v>1</v>
      </c>
      <c r="L12" s="1">
        <v>7</v>
      </c>
      <c r="N12" s="1">
        <v>8</v>
      </c>
      <c r="O12">
        <v>6</v>
      </c>
      <c r="P12" s="1">
        <v>5</v>
      </c>
      <c r="R12" s="1">
        <v>11</v>
      </c>
    </row>
    <row r="13" spans="2:18" x14ac:dyDescent="0.25">
      <c r="B13" t="s">
        <v>12</v>
      </c>
      <c r="C13" s="1"/>
      <c r="D13" s="1"/>
      <c r="E13" s="1">
        <v>4</v>
      </c>
      <c r="F13" s="1"/>
      <c r="G13" s="1"/>
      <c r="H13" s="1"/>
      <c r="I13" s="1"/>
      <c r="J13" s="1"/>
      <c r="K13">
        <v>2</v>
      </c>
      <c r="L13">
        <v>7</v>
      </c>
      <c r="N13">
        <v>9</v>
      </c>
    </row>
    <row r="14" spans="2:18" x14ac:dyDescent="0.25">
      <c r="B14" t="s">
        <v>13</v>
      </c>
      <c r="C14" s="1"/>
      <c r="D14" s="1">
        <v>1</v>
      </c>
      <c r="E14" s="1"/>
      <c r="F14" s="1"/>
      <c r="G14" s="1"/>
      <c r="H14" s="1"/>
      <c r="I14" s="1"/>
      <c r="J14" s="1"/>
      <c r="K14">
        <v>2</v>
      </c>
      <c r="N14">
        <v>2</v>
      </c>
    </row>
    <row r="15" spans="2:18" x14ac:dyDescent="0.25">
      <c r="B15" t="s">
        <v>14</v>
      </c>
      <c r="C15" s="1">
        <v>4</v>
      </c>
      <c r="D15" s="1">
        <v>1</v>
      </c>
      <c r="E15" s="1">
        <v>3</v>
      </c>
      <c r="F15" s="1">
        <v>1</v>
      </c>
      <c r="G15" s="1"/>
      <c r="H15" s="1"/>
      <c r="I15" s="1"/>
      <c r="J15" s="1"/>
      <c r="L15">
        <v>15</v>
      </c>
      <c r="N15">
        <v>15</v>
      </c>
    </row>
    <row r="16" spans="2:18" x14ac:dyDescent="0.25">
      <c r="B16" t="s">
        <v>15</v>
      </c>
      <c r="C16" s="1"/>
      <c r="D16" s="1"/>
      <c r="E16" s="1">
        <v>1</v>
      </c>
      <c r="F16" s="1">
        <v>1</v>
      </c>
      <c r="G16" s="1"/>
      <c r="H16" s="1"/>
      <c r="I16" s="1"/>
      <c r="J16" s="1"/>
      <c r="L16">
        <v>5</v>
      </c>
      <c r="N16">
        <v>5</v>
      </c>
    </row>
    <row r="17" spans="2:18" x14ac:dyDescent="0.25">
      <c r="B17" t="s">
        <v>16</v>
      </c>
      <c r="C17" s="1">
        <v>1</v>
      </c>
      <c r="D17" s="1">
        <v>1</v>
      </c>
      <c r="E17" s="1">
        <v>5</v>
      </c>
      <c r="F17" s="1"/>
      <c r="G17" s="1">
        <v>1</v>
      </c>
      <c r="H17" s="1">
        <v>1</v>
      </c>
      <c r="I17" s="1">
        <v>21</v>
      </c>
      <c r="J17" s="1">
        <v>18</v>
      </c>
      <c r="L17">
        <v>7</v>
      </c>
      <c r="N17">
        <v>7</v>
      </c>
      <c r="O17">
        <v>13</v>
      </c>
      <c r="P17">
        <v>35</v>
      </c>
      <c r="Q17">
        <v>18</v>
      </c>
      <c r="R17">
        <v>66</v>
      </c>
    </row>
    <row r="18" spans="2:18" x14ac:dyDescent="0.25">
      <c r="B18" t="s">
        <v>17</v>
      </c>
      <c r="C18" s="1">
        <v>1</v>
      </c>
      <c r="D18" s="1"/>
      <c r="E18" s="1">
        <v>2</v>
      </c>
      <c r="F18" s="1">
        <v>1</v>
      </c>
      <c r="G18" s="1">
        <v>1</v>
      </c>
      <c r="H18" s="1">
        <v>1</v>
      </c>
      <c r="I18" s="1">
        <v>9</v>
      </c>
      <c r="J18" s="1">
        <v>9</v>
      </c>
      <c r="L18">
        <v>15</v>
      </c>
      <c r="N18">
        <v>15</v>
      </c>
      <c r="O18">
        <v>2</v>
      </c>
      <c r="P18">
        <v>19</v>
      </c>
      <c r="R18">
        <v>21</v>
      </c>
    </row>
    <row r="19" spans="2:18" x14ac:dyDescent="0.25">
      <c r="B19" t="s">
        <v>18</v>
      </c>
      <c r="C19" s="1"/>
      <c r="D19" s="1"/>
      <c r="E19" s="1">
        <v>1</v>
      </c>
      <c r="F19" s="1"/>
      <c r="G19" s="1"/>
      <c r="H19" s="1"/>
      <c r="I19" s="1">
        <v>5</v>
      </c>
      <c r="J19" s="1"/>
      <c r="K19">
        <v>2</v>
      </c>
      <c r="L19">
        <v>2</v>
      </c>
      <c r="N19">
        <v>4</v>
      </c>
      <c r="O19">
        <v>9</v>
      </c>
      <c r="P19">
        <v>12</v>
      </c>
      <c r="Q19">
        <v>1</v>
      </c>
      <c r="R19">
        <v>22</v>
      </c>
    </row>
    <row r="20" spans="2:18" x14ac:dyDescent="0.25">
      <c r="B20" t="s">
        <v>19</v>
      </c>
      <c r="C20" s="1"/>
      <c r="D20" s="1"/>
      <c r="E20" s="1">
        <v>6</v>
      </c>
      <c r="F20" s="1"/>
      <c r="G20" s="1"/>
      <c r="H20" s="1"/>
      <c r="I20" s="1">
        <v>3</v>
      </c>
      <c r="J20" s="1">
        <v>3</v>
      </c>
      <c r="L20">
        <v>7</v>
      </c>
      <c r="N20">
        <v>7</v>
      </c>
      <c r="O20">
        <v>7</v>
      </c>
      <c r="P20">
        <v>4</v>
      </c>
      <c r="R20">
        <v>11</v>
      </c>
    </row>
    <row r="21" spans="2:18" x14ac:dyDescent="0.25">
      <c r="B21" t="s">
        <v>20</v>
      </c>
      <c r="C21" s="1"/>
      <c r="D21" s="1"/>
      <c r="E21" s="1">
        <v>1</v>
      </c>
      <c r="F21" s="1"/>
      <c r="G21" s="1"/>
      <c r="H21" s="1"/>
      <c r="I21" s="1"/>
      <c r="J21" s="1"/>
      <c r="L21">
        <v>4</v>
      </c>
      <c r="N21">
        <v>4</v>
      </c>
    </row>
    <row r="22" spans="2:18" x14ac:dyDescent="0.25">
      <c r="B22" t="s">
        <v>21</v>
      </c>
      <c r="C22" s="1"/>
      <c r="D22" s="1"/>
      <c r="E22" s="1">
        <v>1</v>
      </c>
      <c r="F22" s="1"/>
      <c r="G22" s="1"/>
      <c r="H22" s="1"/>
      <c r="I22" s="1"/>
      <c r="J22" s="1"/>
      <c r="L22">
        <v>5</v>
      </c>
      <c r="N22">
        <v>5</v>
      </c>
    </row>
    <row r="23" spans="2:18" x14ac:dyDescent="0.25">
      <c r="B23" t="s">
        <v>22</v>
      </c>
      <c r="C23" s="1">
        <v>1</v>
      </c>
      <c r="D23" s="1">
        <v>1</v>
      </c>
      <c r="E23" s="1">
        <v>10</v>
      </c>
      <c r="F23" s="1">
        <v>8</v>
      </c>
      <c r="G23" s="1"/>
      <c r="H23" s="1"/>
      <c r="I23" s="1"/>
      <c r="J23" s="1"/>
      <c r="L23">
        <v>25</v>
      </c>
      <c r="M23">
        <v>1</v>
      </c>
      <c r="N23">
        <v>26</v>
      </c>
    </row>
    <row r="24" spans="2:18" x14ac:dyDescent="0.25">
      <c r="B24" t="s">
        <v>23</v>
      </c>
      <c r="C24" s="1">
        <v>1</v>
      </c>
      <c r="D24" s="1">
        <v>1</v>
      </c>
      <c r="E24" s="1">
        <v>2</v>
      </c>
      <c r="F24" s="1">
        <v>2</v>
      </c>
      <c r="G24" s="1">
        <v>2</v>
      </c>
      <c r="H24" s="1"/>
      <c r="I24" s="1"/>
      <c r="J24" s="1"/>
      <c r="K24">
        <v>1</v>
      </c>
      <c r="L24">
        <v>4</v>
      </c>
      <c r="N24">
        <v>5</v>
      </c>
      <c r="O24">
        <v>1</v>
      </c>
      <c r="P24">
        <v>21</v>
      </c>
      <c r="R24">
        <v>22</v>
      </c>
    </row>
    <row r="25" spans="2:18" x14ac:dyDescent="0.25">
      <c r="B25" t="s">
        <v>24</v>
      </c>
      <c r="C25" s="1">
        <v>4</v>
      </c>
      <c r="D25" s="1">
        <v>3</v>
      </c>
      <c r="E25" s="1">
        <v>15</v>
      </c>
      <c r="F25" s="1">
        <v>14</v>
      </c>
      <c r="G25" s="1"/>
      <c r="H25" s="1"/>
      <c r="I25" s="1">
        <v>2</v>
      </c>
      <c r="J25" s="1"/>
      <c r="L25">
        <v>39</v>
      </c>
      <c r="N25">
        <v>39</v>
      </c>
      <c r="O25">
        <v>4</v>
      </c>
      <c r="P25">
        <v>3</v>
      </c>
      <c r="R25">
        <v>7</v>
      </c>
    </row>
    <row r="26" spans="2:18" x14ac:dyDescent="0.25">
      <c r="B26" t="s">
        <v>25</v>
      </c>
      <c r="C26" s="1">
        <v>4</v>
      </c>
      <c r="D26" s="1">
        <v>3</v>
      </c>
      <c r="E26" s="1">
        <v>15</v>
      </c>
      <c r="F26" s="1">
        <v>14</v>
      </c>
      <c r="G26" s="1"/>
      <c r="H26" s="1"/>
      <c r="I26" s="1">
        <v>1</v>
      </c>
      <c r="J26" s="1">
        <v>1</v>
      </c>
      <c r="L26">
        <v>39</v>
      </c>
      <c r="N26">
        <v>39</v>
      </c>
      <c r="O26">
        <v>1</v>
      </c>
      <c r="P26">
        <v>4</v>
      </c>
      <c r="R26">
        <v>5</v>
      </c>
    </row>
    <row r="27" spans="2:18" x14ac:dyDescent="0.25">
      <c r="B27" t="s">
        <v>26</v>
      </c>
      <c r="C27" s="1">
        <v>1</v>
      </c>
      <c r="D27" s="1">
        <v>1</v>
      </c>
      <c r="E27" s="1">
        <v>4</v>
      </c>
      <c r="F27" s="1">
        <v>3</v>
      </c>
      <c r="G27" s="1"/>
      <c r="H27" s="1"/>
      <c r="I27" s="1"/>
      <c r="J27" s="1"/>
      <c r="K27">
        <v>1</v>
      </c>
      <c r="L27">
        <v>10</v>
      </c>
      <c r="N27">
        <v>11</v>
      </c>
    </row>
    <row r="29" spans="2:18" x14ac:dyDescent="0.25">
      <c r="B29" t="s">
        <v>32</v>
      </c>
      <c r="C29">
        <f>SUM(C4:C28)</f>
        <v>27</v>
      </c>
      <c r="D29">
        <f>SUM(D4:D28)</f>
        <v>18</v>
      </c>
      <c r="E29">
        <f>SUM(E4:E28)</f>
        <v>192</v>
      </c>
      <c r="F29">
        <f t="shared" ref="F29:J29" si="0">SUM(F4:F28)</f>
        <v>75</v>
      </c>
      <c r="G29">
        <f t="shared" si="0"/>
        <v>5</v>
      </c>
      <c r="H29">
        <f t="shared" si="0"/>
        <v>3</v>
      </c>
      <c r="I29">
        <f t="shared" si="0"/>
        <v>173</v>
      </c>
      <c r="J29">
        <f t="shared" si="0"/>
        <v>146</v>
      </c>
      <c r="K29">
        <f t="shared" ref="K29" si="1">SUM(K4:K28)</f>
        <v>11</v>
      </c>
      <c r="L29">
        <f t="shared" ref="L29" si="2">SUM(L4:L28)</f>
        <v>384</v>
      </c>
      <c r="M29">
        <f t="shared" ref="M29" si="3">SUM(M4:M28)</f>
        <v>4</v>
      </c>
      <c r="N29">
        <f t="shared" ref="N29" si="4">SUM(N4:N28)</f>
        <v>399</v>
      </c>
      <c r="O29">
        <f t="shared" ref="O29" si="5">SUM(O4:O28)</f>
        <v>92</v>
      </c>
      <c r="P29">
        <f t="shared" ref="P29" si="6">SUM(P4:P28)</f>
        <v>280</v>
      </c>
      <c r="Q29">
        <f t="shared" ref="Q29" si="7">SUM(Q4:Q28)</f>
        <v>70</v>
      </c>
      <c r="R29">
        <f t="shared" ref="R29" si="8">SUM(R4:R28)</f>
        <v>442</v>
      </c>
    </row>
  </sheetData>
  <mergeCells count="3">
    <mergeCell ref="B2:B3"/>
    <mergeCell ref="G2:J2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3932-7963-42E1-8ACB-A77B744B5F0E}">
  <dimension ref="B2:H41"/>
  <sheetViews>
    <sheetView workbookViewId="0">
      <selection activeCell="B1" sqref="B1:H1048576"/>
    </sheetView>
  </sheetViews>
  <sheetFormatPr defaultRowHeight="15" x14ac:dyDescent="0.25"/>
  <cols>
    <col min="2" max="2" width="15.7109375" customWidth="1"/>
    <col min="4" max="4" width="12.28515625" customWidth="1"/>
  </cols>
  <sheetData>
    <row r="2" spans="2:8" x14ac:dyDescent="0.25">
      <c r="C2" s="5" t="s">
        <v>33</v>
      </c>
      <c r="D2" s="5"/>
      <c r="E2" s="5"/>
      <c r="F2" s="5"/>
      <c r="G2" s="5"/>
      <c r="H2" s="5"/>
    </row>
    <row r="5" spans="2:8" x14ac:dyDescent="0.25">
      <c r="B5" s="6" t="s">
        <v>0</v>
      </c>
      <c r="C5" s="6">
        <v>2021</v>
      </c>
      <c r="D5" s="6"/>
      <c r="E5" s="6">
        <v>2022</v>
      </c>
      <c r="F5" s="6"/>
    </row>
    <row r="6" spans="2:8" x14ac:dyDescent="0.25">
      <c r="B6" s="6"/>
      <c r="C6" s="1" t="s">
        <v>1</v>
      </c>
      <c r="D6" s="1" t="s">
        <v>2</v>
      </c>
      <c r="E6" s="1" t="s">
        <v>1</v>
      </c>
      <c r="F6" s="1" t="s">
        <v>2</v>
      </c>
    </row>
    <row r="7" spans="2:8" x14ac:dyDescent="0.25">
      <c r="B7" s="4" t="s">
        <v>3</v>
      </c>
      <c r="C7" s="1">
        <v>2</v>
      </c>
      <c r="D7" s="1">
        <v>2</v>
      </c>
      <c r="E7" s="1">
        <v>0</v>
      </c>
      <c r="F7" s="1">
        <v>4</v>
      </c>
      <c r="H7" s="1"/>
    </row>
    <row r="8" spans="2:8" x14ac:dyDescent="0.25">
      <c r="B8" s="4" t="s">
        <v>4</v>
      </c>
      <c r="C8" s="1">
        <v>0</v>
      </c>
      <c r="D8" s="1">
        <v>3</v>
      </c>
      <c r="E8" s="1">
        <v>0</v>
      </c>
      <c r="F8" s="1">
        <v>0</v>
      </c>
      <c r="H8" s="1"/>
    </row>
    <row r="9" spans="2:8" x14ac:dyDescent="0.25">
      <c r="B9" s="4" t="s">
        <v>5</v>
      </c>
      <c r="C9" s="1">
        <v>6</v>
      </c>
      <c r="D9" s="1">
        <v>6</v>
      </c>
      <c r="E9" s="1">
        <v>0</v>
      </c>
      <c r="F9" s="1">
        <v>18</v>
      </c>
      <c r="H9" s="1"/>
    </row>
    <row r="10" spans="2:8" x14ac:dyDescent="0.25">
      <c r="B10" s="4" t="s">
        <v>6</v>
      </c>
      <c r="C10" s="1">
        <v>0</v>
      </c>
      <c r="D10" s="1">
        <v>12</v>
      </c>
      <c r="E10" s="1">
        <v>0</v>
      </c>
      <c r="F10" s="1">
        <v>0</v>
      </c>
      <c r="H10" s="1"/>
    </row>
    <row r="11" spans="2:8" x14ac:dyDescent="0.25">
      <c r="B11" s="4" t="s">
        <v>7</v>
      </c>
      <c r="C11" s="1">
        <v>0</v>
      </c>
      <c r="D11" s="1">
        <v>8</v>
      </c>
      <c r="E11" s="1">
        <v>0</v>
      </c>
      <c r="F11" s="1">
        <v>0</v>
      </c>
      <c r="H11" s="1"/>
    </row>
    <row r="12" spans="2:8" x14ac:dyDescent="0.25">
      <c r="B12" s="4" t="s">
        <v>8</v>
      </c>
      <c r="C12" s="1">
        <v>0</v>
      </c>
      <c r="D12" s="1">
        <v>5</v>
      </c>
      <c r="E12" s="1">
        <v>0</v>
      </c>
      <c r="F12" s="1">
        <v>8</v>
      </c>
      <c r="H12" s="1"/>
    </row>
    <row r="13" spans="2:8" x14ac:dyDescent="0.25">
      <c r="B13" s="4" t="s">
        <v>9</v>
      </c>
      <c r="C13" s="1">
        <v>1</v>
      </c>
      <c r="D13" s="1">
        <v>7</v>
      </c>
      <c r="E13" s="1">
        <v>0</v>
      </c>
      <c r="F13" s="1">
        <v>1</v>
      </c>
      <c r="H13" s="1"/>
    </row>
    <row r="14" spans="2:8" x14ac:dyDescent="0.25">
      <c r="B14" s="4" t="s">
        <v>10</v>
      </c>
      <c r="C14" s="1">
        <v>1</v>
      </c>
      <c r="D14" s="1">
        <v>77</v>
      </c>
      <c r="E14" s="1">
        <v>1</v>
      </c>
      <c r="F14" s="1">
        <v>99</v>
      </c>
      <c r="H14" s="1"/>
    </row>
    <row r="15" spans="2:8" x14ac:dyDescent="0.25">
      <c r="B15" s="4" t="s">
        <v>11</v>
      </c>
      <c r="C15" s="1">
        <v>0</v>
      </c>
      <c r="D15" s="1">
        <v>2</v>
      </c>
      <c r="E15" s="1">
        <v>0</v>
      </c>
      <c r="F15" s="1">
        <v>2</v>
      </c>
      <c r="H15" s="1"/>
    </row>
    <row r="16" spans="2:8" x14ac:dyDescent="0.25">
      <c r="B16" s="4" t="s">
        <v>12</v>
      </c>
      <c r="C16" s="1">
        <v>0</v>
      </c>
      <c r="D16" s="1">
        <v>4</v>
      </c>
      <c r="E16" s="1">
        <v>0</v>
      </c>
      <c r="F16" s="1">
        <v>0</v>
      </c>
      <c r="H16" s="1"/>
    </row>
    <row r="17" spans="2:8" x14ac:dyDescent="0.25">
      <c r="B17" s="4" t="s">
        <v>13</v>
      </c>
      <c r="C17" s="1">
        <v>4</v>
      </c>
      <c r="D17" s="1">
        <v>0</v>
      </c>
      <c r="E17" s="1">
        <v>0</v>
      </c>
      <c r="F17" s="1">
        <v>0</v>
      </c>
      <c r="H17" s="1"/>
    </row>
    <row r="18" spans="2:8" x14ac:dyDescent="0.25">
      <c r="B18" s="4" t="s">
        <v>14</v>
      </c>
      <c r="C18" s="1">
        <v>0</v>
      </c>
      <c r="D18" s="1">
        <v>3</v>
      </c>
      <c r="E18" s="1">
        <v>0</v>
      </c>
      <c r="F18" s="1">
        <v>0</v>
      </c>
      <c r="H18" s="1"/>
    </row>
    <row r="19" spans="2:8" x14ac:dyDescent="0.25">
      <c r="B19" s="4" t="s">
        <v>15</v>
      </c>
      <c r="C19" s="1">
        <v>1</v>
      </c>
      <c r="D19" s="1">
        <v>1</v>
      </c>
      <c r="E19" s="1">
        <v>0</v>
      </c>
      <c r="F19" s="1">
        <v>0</v>
      </c>
      <c r="H19" s="1"/>
    </row>
    <row r="20" spans="2:8" x14ac:dyDescent="0.25">
      <c r="B20" s="4" t="s">
        <v>16</v>
      </c>
      <c r="C20" s="1">
        <v>1</v>
      </c>
      <c r="D20" s="1">
        <v>5</v>
      </c>
      <c r="E20" s="1">
        <v>1</v>
      </c>
      <c r="F20" s="1">
        <v>21</v>
      </c>
      <c r="H20" s="1"/>
    </row>
    <row r="21" spans="2:8" x14ac:dyDescent="0.25">
      <c r="B21" s="4" t="s">
        <v>17</v>
      </c>
      <c r="C21" s="1">
        <v>0</v>
      </c>
      <c r="D21" s="1">
        <v>2</v>
      </c>
      <c r="E21" s="1">
        <v>1</v>
      </c>
      <c r="F21" s="1">
        <v>9</v>
      </c>
      <c r="H21" s="1"/>
    </row>
    <row r="22" spans="2:8" x14ac:dyDescent="0.25">
      <c r="B22" s="4" t="s">
        <v>18</v>
      </c>
      <c r="C22" s="1">
        <v>0</v>
      </c>
      <c r="D22" s="1">
        <v>1</v>
      </c>
      <c r="E22" s="1">
        <v>0</v>
      </c>
      <c r="F22" s="1">
        <v>5</v>
      </c>
      <c r="H22" s="1"/>
    </row>
    <row r="23" spans="2:8" x14ac:dyDescent="0.25">
      <c r="B23" s="4" t="s">
        <v>19</v>
      </c>
      <c r="C23" s="1">
        <v>0</v>
      </c>
      <c r="D23" s="1">
        <v>6</v>
      </c>
      <c r="E23" s="1">
        <v>0</v>
      </c>
      <c r="F23" s="1">
        <v>3</v>
      </c>
      <c r="H23" s="1"/>
    </row>
    <row r="24" spans="2:8" x14ac:dyDescent="0.25">
      <c r="B24" s="4" t="s">
        <v>20</v>
      </c>
      <c r="C24" s="1">
        <v>0</v>
      </c>
      <c r="D24" s="1">
        <v>1</v>
      </c>
      <c r="E24" s="1">
        <v>0</v>
      </c>
      <c r="F24" s="1">
        <v>0</v>
      </c>
      <c r="H24" s="1"/>
    </row>
    <row r="25" spans="2:8" x14ac:dyDescent="0.25">
      <c r="B25" s="4" t="s">
        <v>21</v>
      </c>
      <c r="C25" s="1">
        <v>1</v>
      </c>
      <c r="D25" s="1">
        <v>1</v>
      </c>
      <c r="E25" s="1">
        <v>0</v>
      </c>
      <c r="F25" s="1">
        <v>0</v>
      </c>
      <c r="H25" s="1"/>
    </row>
    <row r="26" spans="2:8" x14ac:dyDescent="0.25">
      <c r="B26" s="4" t="s">
        <v>22</v>
      </c>
      <c r="C26" s="1">
        <v>1</v>
      </c>
      <c r="D26" s="1">
        <v>10</v>
      </c>
      <c r="E26" s="1">
        <v>0</v>
      </c>
      <c r="F26" s="1">
        <v>0</v>
      </c>
      <c r="H26" s="1"/>
    </row>
    <row r="27" spans="2:8" x14ac:dyDescent="0.25">
      <c r="B27" s="4" t="s">
        <v>23</v>
      </c>
      <c r="C27" s="1">
        <v>4</v>
      </c>
      <c r="D27" s="1">
        <v>2</v>
      </c>
      <c r="E27" s="1">
        <v>2</v>
      </c>
      <c r="F27" s="1">
        <v>0</v>
      </c>
      <c r="H27" s="1"/>
    </row>
    <row r="28" spans="2:8" x14ac:dyDescent="0.25">
      <c r="B28" s="4" t="s">
        <v>24</v>
      </c>
      <c r="C28" s="1">
        <v>4</v>
      </c>
      <c r="D28" s="1">
        <v>15</v>
      </c>
      <c r="E28" s="1">
        <v>0</v>
      </c>
      <c r="F28" s="1">
        <v>2</v>
      </c>
      <c r="H28" s="1"/>
    </row>
    <row r="29" spans="2:8" x14ac:dyDescent="0.25">
      <c r="B29" s="4" t="s">
        <v>25</v>
      </c>
      <c r="C29" s="1">
        <v>1</v>
      </c>
      <c r="D29" s="1">
        <v>15</v>
      </c>
      <c r="E29" s="1">
        <v>0</v>
      </c>
      <c r="F29" s="1">
        <v>1</v>
      </c>
      <c r="H29" s="1"/>
    </row>
    <row r="30" spans="2:8" x14ac:dyDescent="0.25">
      <c r="B30" s="4" t="s">
        <v>26</v>
      </c>
      <c r="C30" s="3">
        <v>0</v>
      </c>
      <c r="D30" s="1">
        <v>4</v>
      </c>
      <c r="E30" s="1">
        <v>0</v>
      </c>
      <c r="F30" s="1">
        <v>0</v>
      </c>
      <c r="H30" s="1"/>
    </row>
    <row r="31" spans="2:8" x14ac:dyDescent="0.25">
      <c r="B31" s="4" t="s">
        <v>32</v>
      </c>
      <c r="C31" s="3">
        <f>SUM(C7:C30)</f>
        <v>27</v>
      </c>
      <c r="D31" s="3">
        <f t="shared" ref="D31:F31" si="0">SUM(D7:D30)</f>
        <v>192</v>
      </c>
      <c r="E31" s="3">
        <f t="shared" si="0"/>
        <v>5</v>
      </c>
      <c r="F31" s="3">
        <f t="shared" si="0"/>
        <v>173</v>
      </c>
    </row>
    <row r="32" spans="2:8" x14ac:dyDescent="0.25">
      <c r="B32" s="4" t="s">
        <v>34</v>
      </c>
      <c r="C32" s="6">
        <f>C31+D31</f>
        <v>219</v>
      </c>
      <c r="D32" s="6"/>
      <c r="E32" s="6">
        <f>E31+F31</f>
        <v>178</v>
      </c>
      <c r="F32" s="6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</sheetData>
  <mergeCells count="6">
    <mergeCell ref="C2:H2"/>
    <mergeCell ref="B5:B6"/>
    <mergeCell ref="C5:D5"/>
    <mergeCell ref="E5:F5"/>
    <mergeCell ref="C32:D32"/>
    <mergeCell ref="E32:F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2ACC-7E13-4834-965D-558B0C509243}">
  <dimension ref="B5:E38"/>
  <sheetViews>
    <sheetView topLeftCell="A17" workbookViewId="0">
      <selection activeCell="D24" sqref="D24"/>
    </sheetView>
  </sheetViews>
  <sheetFormatPr defaultRowHeight="15" x14ac:dyDescent="0.25"/>
  <cols>
    <col min="2" max="2" width="15.7109375" customWidth="1"/>
    <col min="3" max="3" width="20.85546875" customWidth="1"/>
    <col min="4" max="4" width="19.42578125" customWidth="1"/>
    <col min="5" max="5" width="9.140625" customWidth="1"/>
  </cols>
  <sheetData>
    <row r="5" spans="2:5" x14ac:dyDescent="0.25">
      <c r="B5" s="6" t="s">
        <v>0</v>
      </c>
      <c r="C5" s="6" t="s">
        <v>35</v>
      </c>
      <c r="D5" s="6" t="s">
        <v>36</v>
      </c>
      <c r="E5" s="1"/>
    </row>
    <row r="6" spans="2:5" x14ac:dyDescent="0.25">
      <c r="B6" s="6"/>
      <c r="C6" s="6"/>
      <c r="D6" s="6"/>
      <c r="E6" s="1"/>
    </row>
    <row r="7" spans="2:5" x14ac:dyDescent="0.25">
      <c r="B7" s="4" t="s">
        <v>3</v>
      </c>
      <c r="C7" s="1">
        <v>7</v>
      </c>
      <c r="D7" s="1">
        <v>11</v>
      </c>
    </row>
    <row r="8" spans="2:5" x14ac:dyDescent="0.25">
      <c r="B8" s="4" t="s">
        <v>4</v>
      </c>
      <c r="C8" s="2">
        <v>10</v>
      </c>
      <c r="D8" s="2">
        <v>0</v>
      </c>
    </row>
    <row r="9" spans="2:5" x14ac:dyDescent="0.25">
      <c r="B9" s="4" t="s">
        <v>5</v>
      </c>
      <c r="C9" s="2">
        <v>7</v>
      </c>
      <c r="D9" s="2">
        <v>65</v>
      </c>
    </row>
    <row r="10" spans="2:5" x14ac:dyDescent="0.25">
      <c r="B10" s="4" t="s">
        <v>6</v>
      </c>
      <c r="C10" s="2">
        <v>28</v>
      </c>
      <c r="D10" s="2">
        <v>0</v>
      </c>
    </row>
    <row r="11" spans="2:5" x14ac:dyDescent="0.25">
      <c r="B11" s="4" t="s">
        <v>7</v>
      </c>
      <c r="C11" s="2">
        <v>12</v>
      </c>
      <c r="D11" s="2">
        <v>0</v>
      </c>
    </row>
    <row r="12" spans="2:5" x14ac:dyDescent="0.25">
      <c r="B12" s="4" t="s">
        <v>8</v>
      </c>
      <c r="C12" s="2">
        <v>8</v>
      </c>
      <c r="D12" s="2">
        <v>28</v>
      </c>
    </row>
    <row r="13" spans="2:5" x14ac:dyDescent="0.25">
      <c r="B13" s="4" t="s">
        <v>9</v>
      </c>
      <c r="C13" s="2">
        <v>9</v>
      </c>
      <c r="D13" s="2">
        <v>7</v>
      </c>
    </row>
    <row r="14" spans="2:5" x14ac:dyDescent="0.25">
      <c r="B14" s="4" t="s">
        <v>10</v>
      </c>
      <c r="C14" s="1">
        <v>117</v>
      </c>
      <c r="D14" s="1">
        <v>166</v>
      </c>
    </row>
    <row r="15" spans="2:5" x14ac:dyDescent="0.25">
      <c r="B15" s="4" t="s">
        <v>11</v>
      </c>
      <c r="C15" s="1">
        <v>8</v>
      </c>
      <c r="D15" s="1">
        <v>11</v>
      </c>
    </row>
    <row r="16" spans="2:5" x14ac:dyDescent="0.25">
      <c r="B16" s="4" t="s">
        <v>12</v>
      </c>
      <c r="C16" s="2">
        <v>9</v>
      </c>
      <c r="D16" s="2">
        <v>0</v>
      </c>
    </row>
    <row r="17" spans="2:4" x14ac:dyDescent="0.25">
      <c r="B17" s="4" t="s">
        <v>13</v>
      </c>
      <c r="C17" s="2">
        <v>2</v>
      </c>
      <c r="D17" s="2">
        <v>0</v>
      </c>
    </row>
    <row r="18" spans="2:4" x14ac:dyDescent="0.25">
      <c r="B18" s="4" t="s">
        <v>14</v>
      </c>
      <c r="C18" s="2">
        <v>15</v>
      </c>
      <c r="D18" s="2">
        <v>0</v>
      </c>
    </row>
    <row r="19" spans="2:4" x14ac:dyDescent="0.25">
      <c r="B19" s="4" t="s">
        <v>15</v>
      </c>
      <c r="C19" s="2">
        <v>5</v>
      </c>
      <c r="D19" s="2">
        <v>0</v>
      </c>
    </row>
    <row r="20" spans="2:4" x14ac:dyDescent="0.25">
      <c r="B20" s="4" t="s">
        <v>16</v>
      </c>
      <c r="C20" s="2">
        <v>7</v>
      </c>
      <c r="D20" s="2">
        <v>66</v>
      </c>
    </row>
    <row r="21" spans="2:4" x14ac:dyDescent="0.25">
      <c r="B21" s="4" t="s">
        <v>17</v>
      </c>
      <c r="C21" s="2">
        <v>15</v>
      </c>
      <c r="D21" s="2">
        <v>21</v>
      </c>
    </row>
    <row r="22" spans="2:4" x14ac:dyDescent="0.25">
      <c r="B22" s="4" t="s">
        <v>18</v>
      </c>
      <c r="C22" s="2">
        <v>4</v>
      </c>
      <c r="D22" s="2">
        <v>22</v>
      </c>
    </row>
    <row r="23" spans="2:4" x14ac:dyDescent="0.25">
      <c r="B23" s="4" t="s">
        <v>19</v>
      </c>
      <c r="C23" s="2">
        <v>7</v>
      </c>
      <c r="D23" s="2">
        <v>11</v>
      </c>
    </row>
    <row r="24" spans="2:4" x14ac:dyDescent="0.25">
      <c r="B24" s="4" t="s">
        <v>20</v>
      </c>
      <c r="C24" s="2">
        <v>4</v>
      </c>
      <c r="D24" s="2">
        <v>0</v>
      </c>
    </row>
    <row r="25" spans="2:4" x14ac:dyDescent="0.25">
      <c r="B25" s="4" t="s">
        <v>21</v>
      </c>
      <c r="C25" s="2">
        <v>5</v>
      </c>
      <c r="D25" s="2">
        <v>0</v>
      </c>
    </row>
    <row r="26" spans="2:4" x14ac:dyDescent="0.25">
      <c r="B26" s="4" t="s">
        <v>22</v>
      </c>
      <c r="C26" s="2">
        <v>26</v>
      </c>
      <c r="D26" s="2">
        <v>0</v>
      </c>
    </row>
    <row r="27" spans="2:4" x14ac:dyDescent="0.25">
      <c r="B27" s="4" t="s">
        <v>23</v>
      </c>
      <c r="C27" s="2">
        <v>5</v>
      </c>
      <c r="D27" s="2">
        <v>22</v>
      </c>
    </row>
    <row r="28" spans="2:4" x14ac:dyDescent="0.25">
      <c r="B28" s="4" t="s">
        <v>24</v>
      </c>
      <c r="C28" s="2">
        <v>39</v>
      </c>
      <c r="D28" s="2">
        <v>7</v>
      </c>
    </row>
    <row r="29" spans="2:4" x14ac:dyDescent="0.25">
      <c r="B29" s="4" t="s">
        <v>25</v>
      </c>
      <c r="C29" s="2">
        <v>39</v>
      </c>
      <c r="D29" s="2">
        <v>5</v>
      </c>
    </row>
    <row r="30" spans="2:4" x14ac:dyDescent="0.25">
      <c r="B30" s="4" t="s">
        <v>26</v>
      </c>
      <c r="C30" s="2">
        <v>11</v>
      </c>
      <c r="D30" s="2">
        <v>0</v>
      </c>
    </row>
    <row r="31" spans="2:4" x14ac:dyDescent="0.25">
      <c r="B31" s="4" t="s">
        <v>32</v>
      </c>
      <c r="C31" s="2">
        <f>SUM(C7:C30)</f>
        <v>399</v>
      </c>
      <c r="D31" s="2">
        <f>SUM(D7:D30)</f>
        <v>442</v>
      </c>
    </row>
    <row r="32" spans="2:4" x14ac:dyDescent="0.25">
      <c r="B32" s="4"/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  <row r="38" spans="3:4" x14ac:dyDescent="0.25">
      <c r="C38" s="2"/>
      <c r="D38" s="2"/>
    </row>
  </sheetData>
  <mergeCells count="3">
    <mergeCell ref="B5:B6"/>
    <mergeCell ref="C5:C6"/>
    <mergeCell ref="D5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1B0C-8134-4688-80F8-10EA2BCA3AA6}">
  <dimension ref="C7:Y32"/>
  <sheetViews>
    <sheetView tabSelected="1" topLeftCell="A6" workbookViewId="0">
      <selection activeCell="S9" sqref="S9"/>
    </sheetView>
  </sheetViews>
  <sheetFormatPr defaultRowHeight="15" x14ac:dyDescent="0.25"/>
  <cols>
    <col min="6" max="6" width="6.140625" bestFit="1" customWidth="1"/>
    <col min="7" max="7" width="8.7109375" bestFit="1" customWidth="1"/>
    <col min="8" max="8" width="11.140625" bestFit="1" customWidth="1"/>
    <col min="9" max="9" width="6.42578125" bestFit="1" customWidth="1"/>
    <col min="10" max="10" width="6.7109375" bestFit="1" customWidth="1"/>
    <col min="11" max="11" width="10.140625" bestFit="1" customWidth="1"/>
    <col min="12" max="12" width="9.42578125" bestFit="1" customWidth="1"/>
    <col min="13" max="13" width="11" bestFit="1" customWidth="1"/>
    <col min="14" max="14" width="6.28515625" bestFit="1" customWidth="1"/>
    <col min="15" max="15" width="8" bestFit="1" customWidth="1"/>
    <col min="16" max="16" width="6.140625" bestFit="1" customWidth="1"/>
    <col min="17" max="17" width="9" bestFit="1" customWidth="1"/>
    <col min="18" max="18" width="6.85546875" bestFit="1" customWidth="1"/>
    <col min="19" max="19" width="6.42578125" bestFit="1" customWidth="1"/>
    <col min="20" max="20" width="9.5703125" bestFit="1" customWidth="1"/>
    <col min="21" max="21" width="9.7109375" bestFit="1" customWidth="1"/>
    <col min="22" max="22" width="9.28515625" bestFit="1" customWidth="1"/>
    <col min="23" max="23" width="7.7109375" bestFit="1" customWidth="1"/>
    <col min="24" max="24" width="12" bestFit="1" customWidth="1"/>
    <col min="25" max="25" width="4.7109375" bestFit="1" customWidth="1"/>
  </cols>
  <sheetData>
    <row r="7" spans="3:25" ht="15.75" thickBot="1" x14ac:dyDescent="0.3"/>
    <row r="8" spans="3:25" ht="16.5" thickBot="1" x14ac:dyDescent="0.3">
      <c r="C8" s="7"/>
      <c r="D8" s="7"/>
      <c r="F8" s="11" t="s">
        <v>37</v>
      </c>
      <c r="G8" s="12">
        <v>2</v>
      </c>
      <c r="H8" s="12">
        <v>3</v>
      </c>
      <c r="I8" s="12">
        <v>4</v>
      </c>
      <c r="J8" s="12">
        <v>5</v>
      </c>
      <c r="K8" s="12">
        <v>6</v>
      </c>
      <c r="L8" s="12">
        <v>7</v>
      </c>
      <c r="M8" s="12">
        <v>8</v>
      </c>
      <c r="N8" s="12">
        <v>9</v>
      </c>
      <c r="O8" s="12">
        <v>10</v>
      </c>
    </row>
    <row r="9" spans="3:25" ht="15.75" x14ac:dyDescent="0.25">
      <c r="C9" s="8"/>
      <c r="D9" s="8"/>
      <c r="F9" s="11" t="s">
        <v>38</v>
      </c>
      <c r="G9" s="13">
        <v>575.88</v>
      </c>
      <c r="H9" s="14">
        <v>219214</v>
      </c>
      <c r="I9" s="13">
        <v>74.713999999999999</v>
      </c>
      <c r="J9" s="13">
        <v>74.713999999999999</v>
      </c>
      <c r="K9" s="13">
        <v>74.713999999999999</v>
      </c>
      <c r="L9" s="13">
        <v>53.381</v>
      </c>
      <c r="M9" s="13">
        <v>37.713999999999999</v>
      </c>
      <c r="N9" s="13">
        <v>38.082999999999998</v>
      </c>
      <c r="O9" s="13">
        <v>12.416</v>
      </c>
    </row>
    <row r="10" spans="3:25" ht="15.75" x14ac:dyDescent="0.25">
      <c r="C10" s="9"/>
      <c r="D10" s="10"/>
      <c r="F10" s="11" t="s">
        <v>39</v>
      </c>
      <c r="G10" s="12" t="s">
        <v>40</v>
      </c>
      <c r="H10" s="15">
        <v>356.666</v>
      </c>
      <c r="I10" s="13">
        <v>144.5</v>
      </c>
      <c r="J10" s="12">
        <v>0</v>
      </c>
      <c r="K10" s="12">
        <v>0</v>
      </c>
      <c r="L10" s="13">
        <v>21.332999999999998</v>
      </c>
      <c r="M10" s="13">
        <v>15.667</v>
      </c>
      <c r="N10" s="13">
        <v>-0.36899999999999999</v>
      </c>
      <c r="O10" s="13">
        <v>25.667000000000002</v>
      </c>
    </row>
    <row r="11" spans="3:25" ht="15.75" x14ac:dyDescent="0.25">
      <c r="C11" s="8"/>
      <c r="D11" s="8"/>
      <c r="F11" s="8"/>
    </row>
    <row r="12" spans="3:25" ht="16.5" thickBot="1" x14ac:dyDescent="0.3">
      <c r="C12" s="8"/>
      <c r="D12" s="8"/>
      <c r="F12" s="8"/>
    </row>
    <row r="13" spans="3:25" ht="16.5" thickBot="1" x14ac:dyDescent="0.3">
      <c r="C13" s="16" t="s">
        <v>42</v>
      </c>
      <c r="D13" s="16" t="s">
        <v>43</v>
      </c>
      <c r="F13" s="16" t="s">
        <v>41</v>
      </c>
      <c r="G13" s="17" t="s">
        <v>3</v>
      </c>
      <c r="H13" s="17" t="s">
        <v>4</v>
      </c>
      <c r="I13" s="17" t="s">
        <v>5</v>
      </c>
      <c r="J13" s="17" t="s">
        <v>6</v>
      </c>
      <c r="K13" s="17" t="s">
        <v>9</v>
      </c>
      <c r="L13" s="17" t="s">
        <v>10</v>
      </c>
      <c r="M13" s="17" t="s">
        <v>44</v>
      </c>
      <c r="N13" s="17" t="s">
        <v>12</v>
      </c>
      <c r="O13" s="17" t="s">
        <v>13</v>
      </c>
      <c r="P13" s="17" t="s">
        <v>14</v>
      </c>
      <c r="Q13" s="17" t="s">
        <v>15</v>
      </c>
      <c r="R13" s="17" t="s">
        <v>16</v>
      </c>
      <c r="S13" s="17" t="s">
        <v>17</v>
      </c>
      <c r="T13" s="17" t="s">
        <v>18</v>
      </c>
      <c r="U13" s="17" t="s">
        <v>19</v>
      </c>
      <c r="V13" s="17" t="s">
        <v>20</v>
      </c>
      <c r="W13" s="17" t="s">
        <v>21</v>
      </c>
      <c r="X13" s="17" t="s">
        <v>23</v>
      </c>
      <c r="Y13" s="18" t="s">
        <v>24</v>
      </c>
    </row>
    <row r="14" spans="3:25" ht="15.75" x14ac:dyDescent="0.25">
      <c r="C14" s="17" t="s">
        <v>7</v>
      </c>
      <c r="D14" s="17" t="s">
        <v>25</v>
      </c>
    </row>
    <row r="15" spans="3:25" ht="15.75" x14ac:dyDescent="0.25">
      <c r="C15" s="17" t="s">
        <v>8</v>
      </c>
      <c r="D15" s="3"/>
      <c r="F15" s="17"/>
    </row>
    <row r="16" spans="3:25" ht="15.75" x14ac:dyDescent="0.25">
      <c r="C16" s="17" t="s">
        <v>22</v>
      </c>
      <c r="D16" s="3"/>
    </row>
    <row r="17" spans="3:8" ht="15.75" x14ac:dyDescent="0.25">
      <c r="C17" s="17" t="s">
        <v>26</v>
      </c>
      <c r="D17" s="3"/>
      <c r="F17" s="17"/>
    </row>
    <row r="18" spans="3:8" x14ac:dyDescent="0.25">
      <c r="G18" s="3"/>
      <c r="H18" s="3"/>
    </row>
    <row r="19" spans="3:8" x14ac:dyDescent="0.25">
      <c r="G19" s="3"/>
      <c r="H19" s="3"/>
    </row>
    <row r="20" spans="3:8" x14ac:dyDescent="0.25">
      <c r="G20" s="3"/>
      <c r="H20" s="3"/>
    </row>
    <row r="21" spans="3:8" x14ac:dyDescent="0.25">
      <c r="G21" s="3"/>
      <c r="H21" s="3"/>
    </row>
    <row r="22" spans="3:8" x14ac:dyDescent="0.25">
      <c r="G22" s="3"/>
      <c r="H22" s="3"/>
    </row>
    <row r="23" spans="3:8" x14ac:dyDescent="0.25">
      <c r="G23" s="3"/>
      <c r="H23" s="3"/>
    </row>
    <row r="24" spans="3:8" x14ac:dyDescent="0.25">
      <c r="G24" s="3"/>
      <c r="H24" s="3"/>
    </row>
    <row r="25" spans="3:8" x14ac:dyDescent="0.25">
      <c r="G25" s="3"/>
      <c r="H25" s="3"/>
    </row>
    <row r="26" spans="3:8" x14ac:dyDescent="0.25">
      <c r="G26" s="3"/>
      <c r="H26" s="3"/>
    </row>
    <row r="27" spans="3:8" x14ac:dyDescent="0.25">
      <c r="G27" s="3"/>
      <c r="H27" s="3"/>
    </row>
    <row r="28" spans="3:8" x14ac:dyDescent="0.25">
      <c r="G28" s="3"/>
      <c r="H28" s="3"/>
    </row>
    <row r="29" spans="3:8" x14ac:dyDescent="0.25">
      <c r="G29" s="3"/>
      <c r="H29" s="3"/>
    </row>
    <row r="30" spans="3:8" x14ac:dyDescent="0.25">
      <c r="G30" s="3"/>
      <c r="H30" s="3"/>
    </row>
    <row r="31" spans="3:8" x14ac:dyDescent="0.25">
      <c r="G31" s="3"/>
      <c r="H31" s="3"/>
    </row>
    <row r="32" spans="3:8" ht="15.75" thickBot="1" x14ac:dyDescent="0.3">
      <c r="G32" s="19"/>
      <c r="H32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D936-2D16-4187-A336-390F48FE9670}">
  <dimension ref="B2:L41"/>
  <sheetViews>
    <sheetView topLeftCell="A17" workbookViewId="0">
      <selection activeCell="F22" sqref="F22"/>
    </sheetView>
  </sheetViews>
  <sheetFormatPr defaultRowHeight="15" x14ac:dyDescent="0.25"/>
  <cols>
    <col min="2" max="2" width="15.7109375" customWidth="1"/>
    <col min="4" max="4" width="12.28515625" customWidth="1"/>
  </cols>
  <sheetData>
    <row r="2" spans="2:8" x14ac:dyDescent="0.25">
      <c r="C2" s="5" t="s">
        <v>33</v>
      </c>
      <c r="D2" s="5"/>
      <c r="E2" s="5"/>
      <c r="F2" s="5"/>
      <c r="G2" s="5"/>
      <c r="H2" s="5"/>
    </row>
    <row r="5" spans="2:8" x14ac:dyDescent="0.25">
      <c r="B5" s="6" t="s">
        <v>0</v>
      </c>
      <c r="C5" s="6">
        <v>2021</v>
      </c>
      <c r="D5" s="6"/>
      <c r="E5" s="6">
        <v>2022</v>
      </c>
      <c r="F5" s="6"/>
    </row>
    <row r="6" spans="2:8" x14ac:dyDescent="0.25">
      <c r="B6" s="6"/>
      <c r="C6" s="1" t="s">
        <v>1</v>
      </c>
      <c r="D6" s="1" t="s">
        <v>2</v>
      </c>
      <c r="E6" s="1" t="s">
        <v>1</v>
      </c>
      <c r="F6" s="1" t="s">
        <v>2</v>
      </c>
    </row>
    <row r="7" spans="2:8" x14ac:dyDescent="0.25">
      <c r="B7" s="4" t="s">
        <v>3</v>
      </c>
      <c r="C7" s="1">
        <v>2</v>
      </c>
      <c r="D7" s="1">
        <v>2</v>
      </c>
      <c r="E7" s="1">
        <v>0</v>
      </c>
      <c r="F7" s="1">
        <v>4</v>
      </c>
      <c r="H7" s="1"/>
    </row>
    <row r="8" spans="2:8" x14ac:dyDescent="0.25">
      <c r="B8" s="4" t="s">
        <v>4</v>
      </c>
      <c r="C8" s="1">
        <v>0</v>
      </c>
      <c r="D8" s="1">
        <v>3</v>
      </c>
      <c r="E8" s="1">
        <v>0</v>
      </c>
      <c r="F8" s="1">
        <v>0</v>
      </c>
      <c r="H8" s="1"/>
    </row>
    <row r="9" spans="2:8" x14ac:dyDescent="0.25">
      <c r="B9" s="4" t="s">
        <v>5</v>
      </c>
      <c r="C9" s="1">
        <v>6</v>
      </c>
      <c r="D9" s="1">
        <v>6</v>
      </c>
      <c r="E9" s="1">
        <v>0</v>
      </c>
      <c r="F9" s="1">
        <v>18</v>
      </c>
      <c r="H9" s="1"/>
    </row>
    <row r="10" spans="2:8" x14ac:dyDescent="0.25">
      <c r="B10" s="4" t="s">
        <v>6</v>
      </c>
      <c r="C10" s="1">
        <v>0</v>
      </c>
      <c r="D10" s="1">
        <v>12</v>
      </c>
      <c r="E10" s="1">
        <v>0</v>
      </c>
      <c r="F10" s="1">
        <v>0</v>
      </c>
      <c r="H10" s="1"/>
    </row>
    <row r="11" spans="2:8" x14ac:dyDescent="0.25">
      <c r="B11" s="4" t="s">
        <v>7</v>
      </c>
      <c r="C11" s="1">
        <v>0</v>
      </c>
      <c r="D11" s="1">
        <v>8</v>
      </c>
      <c r="E11" s="1">
        <v>0</v>
      </c>
      <c r="F11" s="1">
        <v>0</v>
      </c>
      <c r="H11" s="1"/>
    </row>
    <row r="12" spans="2:8" x14ac:dyDescent="0.25">
      <c r="B12" s="4" t="s">
        <v>8</v>
      </c>
      <c r="C12" s="1">
        <v>0</v>
      </c>
      <c r="D12" s="1">
        <v>5</v>
      </c>
      <c r="E12" s="1">
        <v>0</v>
      </c>
      <c r="F12" s="1">
        <v>8</v>
      </c>
      <c r="H12" s="1"/>
    </row>
    <row r="13" spans="2:8" x14ac:dyDescent="0.25">
      <c r="B13" s="4" t="s">
        <v>9</v>
      </c>
      <c r="C13" s="1">
        <v>1</v>
      </c>
      <c r="D13" s="1">
        <v>7</v>
      </c>
      <c r="E13" s="1">
        <v>0</v>
      </c>
      <c r="F13" s="1">
        <v>1</v>
      </c>
      <c r="H13" s="1"/>
    </row>
    <row r="14" spans="2:8" x14ac:dyDescent="0.25">
      <c r="B14" s="4" t="s">
        <v>10</v>
      </c>
      <c r="C14" s="1">
        <v>1</v>
      </c>
      <c r="D14" s="1">
        <v>77</v>
      </c>
      <c r="E14" s="1">
        <v>1</v>
      </c>
      <c r="F14" s="1">
        <v>99</v>
      </c>
      <c r="H14" s="1"/>
    </row>
    <row r="15" spans="2:8" x14ac:dyDescent="0.25">
      <c r="B15" s="4" t="s">
        <v>11</v>
      </c>
      <c r="C15" s="1">
        <v>0</v>
      </c>
      <c r="D15" s="1">
        <v>2</v>
      </c>
      <c r="E15" s="1">
        <v>0</v>
      </c>
      <c r="F15" s="1">
        <v>2</v>
      </c>
      <c r="H15" s="1"/>
    </row>
    <row r="16" spans="2:8" x14ac:dyDescent="0.25">
      <c r="B16" s="4" t="s">
        <v>12</v>
      </c>
      <c r="C16" s="1">
        <v>0</v>
      </c>
      <c r="D16" s="1">
        <v>4</v>
      </c>
      <c r="E16" s="1">
        <v>0</v>
      </c>
      <c r="F16" s="1">
        <v>0</v>
      </c>
      <c r="H16" s="1"/>
    </row>
    <row r="17" spans="2:12" x14ac:dyDescent="0.25">
      <c r="B17" s="4" t="s">
        <v>13</v>
      </c>
      <c r="C17" s="1">
        <v>4</v>
      </c>
      <c r="D17" s="1">
        <v>0</v>
      </c>
      <c r="E17" s="1">
        <v>0</v>
      </c>
      <c r="F17" s="1">
        <v>0</v>
      </c>
      <c r="H17" s="1"/>
    </row>
    <row r="18" spans="2:12" x14ac:dyDescent="0.25">
      <c r="B18" s="4" t="s">
        <v>14</v>
      </c>
      <c r="C18" s="1">
        <v>0</v>
      </c>
      <c r="D18" s="1">
        <v>3</v>
      </c>
      <c r="E18" s="1">
        <v>0</v>
      </c>
      <c r="F18" s="1">
        <v>0</v>
      </c>
      <c r="H18" s="1"/>
    </row>
    <row r="19" spans="2:12" x14ac:dyDescent="0.25">
      <c r="B19" s="4" t="s">
        <v>15</v>
      </c>
      <c r="C19" s="1">
        <v>1</v>
      </c>
      <c r="D19" s="1">
        <v>1</v>
      </c>
      <c r="E19" s="1">
        <v>0</v>
      </c>
      <c r="F19" s="1">
        <v>0</v>
      </c>
      <c r="H19" s="1"/>
    </row>
    <row r="20" spans="2:12" x14ac:dyDescent="0.25">
      <c r="B20" s="4" t="s">
        <v>16</v>
      </c>
      <c r="C20" s="1">
        <v>1</v>
      </c>
      <c r="D20" s="1">
        <v>5</v>
      </c>
      <c r="E20" s="1">
        <v>1</v>
      </c>
      <c r="F20" s="1">
        <v>21</v>
      </c>
      <c r="H20" s="1"/>
    </row>
    <row r="21" spans="2:12" x14ac:dyDescent="0.25">
      <c r="B21" s="4" t="s">
        <v>17</v>
      </c>
      <c r="C21" s="1">
        <v>0</v>
      </c>
      <c r="D21" s="1">
        <v>2</v>
      </c>
      <c r="E21" s="1">
        <v>1</v>
      </c>
      <c r="F21" s="1">
        <v>9</v>
      </c>
      <c r="H21" s="1"/>
    </row>
    <row r="22" spans="2:12" x14ac:dyDescent="0.25">
      <c r="B22" s="4" t="s">
        <v>18</v>
      </c>
      <c r="C22" s="1">
        <v>0</v>
      </c>
      <c r="D22" s="1">
        <v>1</v>
      </c>
      <c r="E22" s="1">
        <v>0</v>
      </c>
      <c r="F22" s="1">
        <v>5</v>
      </c>
      <c r="H22" s="1"/>
    </row>
    <row r="23" spans="2:12" x14ac:dyDescent="0.25">
      <c r="B23" s="4" t="s">
        <v>19</v>
      </c>
      <c r="C23" s="1">
        <v>0</v>
      </c>
      <c r="D23" s="1">
        <v>6</v>
      </c>
      <c r="E23" s="1">
        <v>0</v>
      </c>
      <c r="F23" s="1">
        <v>3</v>
      </c>
      <c r="H23" s="1"/>
    </row>
    <row r="24" spans="2:12" x14ac:dyDescent="0.25">
      <c r="B24" s="4" t="s">
        <v>20</v>
      </c>
      <c r="C24" s="1">
        <v>0</v>
      </c>
      <c r="D24" s="1">
        <v>1</v>
      </c>
      <c r="E24" s="1">
        <v>0</v>
      </c>
      <c r="F24" s="1">
        <v>0</v>
      </c>
      <c r="H24" s="1"/>
    </row>
    <row r="25" spans="2:12" x14ac:dyDescent="0.25">
      <c r="B25" s="4" t="s">
        <v>21</v>
      </c>
      <c r="C25" s="1">
        <v>1</v>
      </c>
      <c r="D25" s="1">
        <v>1</v>
      </c>
      <c r="E25" s="1">
        <v>0</v>
      </c>
      <c r="F25" s="1">
        <v>0</v>
      </c>
      <c r="H25" s="1"/>
    </row>
    <row r="26" spans="2:12" x14ac:dyDescent="0.25">
      <c r="B26" s="4" t="s">
        <v>22</v>
      </c>
      <c r="C26" s="1">
        <v>1</v>
      </c>
      <c r="D26" s="1">
        <v>10</v>
      </c>
      <c r="E26" s="1">
        <v>0</v>
      </c>
      <c r="F26" s="1">
        <v>0</v>
      </c>
      <c r="H26" s="1"/>
    </row>
    <row r="27" spans="2:12" x14ac:dyDescent="0.25">
      <c r="B27" s="4" t="s">
        <v>23</v>
      </c>
      <c r="C27" s="1">
        <v>4</v>
      </c>
      <c r="D27" s="1">
        <v>2</v>
      </c>
      <c r="E27" s="1">
        <v>2</v>
      </c>
      <c r="F27" s="1">
        <v>0</v>
      </c>
      <c r="H27" s="1"/>
    </row>
    <row r="28" spans="2:12" x14ac:dyDescent="0.25">
      <c r="B28" s="4" t="s">
        <v>24</v>
      </c>
      <c r="C28" s="1">
        <v>4</v>
      </c>
      <c r="D28" s="1">
        <v>15</v>
      </c>
      <c r="E28" s="1">
        <v>0</v>
      </c>
      <c r="F28" s="1">
        <v>2</v>
      </c>
      <c r="H28" s="1"/>
    </row>
    <row r="29" spans="2:12" x14ac:dyDescent="0.25">
      <c r="B29" s="4" t="s">
        <v>25</v>
      </c>
      <c r="C29" s="1">
        <v>1</v>
      </c>
      <c r="D29" s="1">
        <v>15</v>
      </c>
      <c r="E29" s="1">
        <v>0</v>
      </c>
      <c r="F29" s="1">
        <v>1</v>
      </c>
      <c r="H29" s="1"/>
    </row>
    <row r="30" spans="2:12" x14ac:dyDescent="0.25">
      <c r="B30" s="4" t="s">
        <v>26</v>
      </c>
      <c r="C30" s="3">
        <v>0</v>
      </c>
      <c r="D30" s="1">
        <v>4</v>
      </c>
      <c r="E30" s="1">
        <v>0</v>
      </c>
      <c r="F30" s="1">
        <v>0</v>
      </c>
      <c r="H30" s="1"/>
      <c r="L30">
        <v>7</v>
      </c>
    </row>
    <row r="31" spans="2:12" x14ac:dyDescent="0.25">
      <c r="B31" s="4" t="s">
        <v>32</v>
      </c>
      <c r="C31" s="3">
        <f>SUM(C7:C30)</f>
        <v>27</v>
      </c>
      <c r="D31" s="3">
        <f t="shared" ref="D31:F31" si="0">SUM(D7:D30)</f>
        <v>192</v>
      </c>
      <c r="E31" s="3">
        <f t="shared" si="0"/>
        <v>5</v>
      </c>
      <c r="F31" s="3">
        <f t="shared" si="0"/>
        <v>173</v>
      </c>
      <c r="L31">
        <f>L29-L30</f>
        <v>-7</v>
      </c>
    </row>
    <row r="32" spans="2:12" x14ac:dyDescent="0.25">
      <c r="B32" s="4" t="s">
        <v>34</v>
      </c>
      <c r="C32" s="6">
        <f>C31+D31</f>
        <v>219</v>
      </c>
      <c r="D32" s="6"/>
      <c r="E32" s="6">
        <f>E31+F31</f>
        <v>178</v>
      </c>
      <c r="F32" s="6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</sheetData>
  <mergeCells count="6">
    <mergeCell ref="C2:H2"/>
    <mergeCell ref="B5:B6"/>
    <mergeCell ref="C5:D5"/>
    <mergeCell ref="E5:F5"/>
    <mergeCell ref="C32:D32"/>
    <mergeCell ref="E32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Curas</vt:lpstr>
      <vt:lpstr>Kriminal</vt:lpstr>
      <vt:lpstr>Sheet2</vt:lpstr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Daffa Fauzi Rahman</cp:lastModifiedBy>
  <dcterms:created xsi:type="dcterms:W3CDTF">2015-06-05T18:17:20Z</dcterms:created>
  <dcterms:modified xsi:type="dcterms:W3CDTF">2025-05-17T19:57:13Z</dcterms:modified>
</cp:coreProperties>
</file>