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ЭтаКнига"/>
  <xr:revisionPtr revIDLastSave="0" documentId="13_ncr:1_{16CF0735-661B-4CC4-A71D-0E2B29996ECA}" xr6:coauthVersionLast="37" xr6:coauthVersionMax="37" xr10:uidLastSave="{00000000-0000-0000-0000-000000000000}"/>
  <bookViews>
    <workbookView xWindow="0" yWindow="0" windowWidth="15810" windowHeight="8100" firstSheet="1" activeTab="4" xr2:uid="{00000000-000D-0000-FFFF-FFFF00000000}"/>
  </bookViews>
  <sheets>
    <sheet name="Каркасы СП Мебель" sheetId="4" r:id="rId1"/>
    <sheet name="Каркасы Лером" sheetId="33" r:id="rId2"/>
    <sheet name="Фурнитура" sheetId="23" r:id="rId3"/>
    <sheet name="София" sheetId="3" r:id="rId4"/>
    <sheet name="Мегион" sheetId="9" r:id="rId5"/>
    <sheet name="Ньюпорт бел" sheetId="11" r:id="rId6"/>
    <sheet name="Томари" sheetId="7" r:id="rId7"/>
    <sheet name="Реш белый" sheetId="12" r:id="rId8"/>
    <sheet name="Реш синий" sheetId="14" r:id="rId9"/>
    <sheet name="Петергоф" sheetId="15" r:id="rId10"/>
    <sheet name="Оксфорд" sheetId="18" r:id="rId11"/>
    <sheet name="Фатеж" sheetId="19" r:id="rId12"/>
    <sheet name="Руза" sheetId="22" r:id="rId13"/>
    <sheet name="Бирск" sheetId="31" r:id="rId14"/>
    <sheet name="Пласт" sheetId="24" r:id="rId15"/>
    <sheet name="Сантьяго" sheetId="21" r:id="rId16"/>
    <sheet name="Нордик" sheetId="32" r:id="rId17"/>
    <sheet name="Аша белая" sheetId="17" r:id="rId18"/>
    <sheet name="Аша Ред" sheetId="25" r:id="rId19"/>
    <sheet name="Аша Грин" sheetId="29" r:id="rId20"/>
    <sheet name="Аша Беж" sheetId="30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9" l="1"/>
  <c r="R51" i="3"/>
  <c r="R50" i="3"/>
  <c r="R49" i="3"/>
  <c r="R48" i="3"/>
  <c r="R46" i="3"/>
  <c r="R45" i="3"/>
  <c r="D16" i="23" l="1"/>
  <c r="I29" i="30" l="1"/>
  <c r="I30" i="30"/>
  <c r="I31" i="30"/>
  <c r="I32" i="30"/>
  <c r="I28" i="30"/>
  <c r="D27" i="30"/>
  <c r="D28" i="30"/>
  <c r="D29" i="30"/>
  <c r="D26" i="30"/>
  <c r="I23" i="30"/>
  <c r="I24" i="30"/>
  <c r="I22" i="30"/>
  <c r="I17" i="30"/>
  <c r="I18" i="30"/>
  <c r="I16" i="30"/>
  <c r="D19" i="30"/>
  <c r="D20" i="30"/>
  <c r="D21" i="30"/>
  <c r="D22" i="30"/>
  <c r="D23" i="30"/>
  <c r="D18" i="30"/>
  <c r="I11" i="30"/>
  <c r="I12" i="30"/>
  <c r="I10" i="30"/>
  <c r="D12" i="30"/>
  <c r="D13" i="30"/>
  <c r="D14" i="30"/>
  <c r="D15" i="30"/>
  <c r="D10" i="30"/>
  <c r="D11" i="30"/>
  <c r="I29" i="29" l="1"/>
  <c r="I30" i="29"/>
  <c r="I31" i="29"/>
  <c r="I32" i="29"/>
  <c r="D27" i="29"/>
  <c r="D28" i="29"/>
  <c r="D29" i="29"/>
  <c r="I23" i="29"/>
  <c r="I24" i="29"/>
  <c r="D19" i="29"/>
  <c r="D20" i="29"/>
  <c r="D21" i="29"/>
  <c r="D22" i="29"/>
  <c r="D23" i="29"/>
  <c r="I17" i="29"/>
  <c r="I18" i="29"/>
  <c r="I11" i="29"/>
  <c r="I12" i="29"/>
  <c r="D11" i="29"/>
  <c r="D12" i="29"/>
  <c r="D13" i="29"/>
  <c r="D14" i="29"/>
  <c r="D15" i="29"/>
  <c r="I28" i="29"/>
  <c r="D26" i="29"/>
  <c r="I22" i="29"/>
  <c r="D18" i="29"/>
  <c r="I16" i="29"/>
  <c r="I10" i="29"/>
  <c r="D10" i="29"/>
  <c r="D27" i="25"/>
  <c r="D28" i="25"/>
  <c r="D29" i="25"/>
  <c r="I29" i="25"/>
  <c r="I30" i="25"/>
  <c r="I31" i="25"/>
  <c r="I32" i="25"/>
  <c r="I23" i="25"/>
  <c r="I24" i="25"/>
  <c r="D19" i="25"/>
  <c r="D20" i="25"/>
  <c r="D21" i="25"/>
  <c r="D22" i="25"/>
  <c r="D23" i="25"/>
  <c r="I17" i="25"/>
  <c r="I18" i="25"/>
  <c r="I11" i="25"/>
  <c r="I12" i="25"/>
  <c r="D11" i="25"/>
  <c r="D12" i="25"/>
  <c r="D13" i="25"/>
  <c r="D14" i="25"/>
  <c r="D15" i="25"/>
  <c r="I28" i="25"/>
  <c r="D26" i="25"/>
  <c r="I22" i="25"/>
  <c r="D18" i="25"/>
  <c r="I16" i="25"/>
  <c r="I10" i="25"/>
  <c r="D10" i="25"/>
  <c r="I29" i="17"/>
  <c r="I30" i="17"/>
  <c r="I31" i="17"/>
  <c r="I32" i="17"/>
  <c r="D27" i="17"/>
  <c r="D28" i="17"/>
  <c r="D29" i="17"/>
  <c r="I23" i="17"/>
  <c r="I24" i="17"/>
  <c r="D19" i="17"/>
  <c r="D20" i="17"/>
  <c r="D21" i="17"/>
  <c r="D22" i="17"/>
  <c r="D23" i="17"/>
  <c r="I17" i="17"/>
  <c r="I18" i="17"/>
  <c r="I11" i="17"/>
  <c r="I12" i="17"/>
  <c r="D11" i="17"/>
  <c r="D12" i="17"/>
  <c r="D13" i="17"/>
  <c r="D14" i="17"/>
  <c r="D15" i="17"/>
  <c r="I28" i="17"/>
  <c r="D26" i="17"/>
  <c r="I22" i="17"/>
  <c r="D18" i="17"/>
  <c r="I16" i="17"/>
  <c r="I10" i="17"/>
  <c r="D10" i="17"/>
  <c r="I29" i="32"/>
  <c r="I30" i="32"/>
  <c r="I31" i="32"/>
  <c r="I32" i="32"/>
  <c r="D27" i="32"/>
  <c r="D28" i="32"/>
  <c r="D29" i="32"/>
  <c r="I23" i="32"/>
  <c r="I24" i="32"/>
  <c r="D19" i="32"/>
  <c r="D20" i="32"/>
  <c r="D21" i="32"/>
  <c r="D22" i="32"/>
  <c r="D23" i="32"/>
  <c r="I17" i="32"/>
  <c r="I18" i="32"/>
  <c r="I11" i="32"/>
  <c r="I12" i="32"/>
  <c r="D11" i="32"/>
  <c r="D12" i="32"/>
  <c r="D13" i="32"/>
  <c r="D14" i="32"/>
  <c r="D15" i="32"/>
  <c r="I28" i="32"/>
  <c r="D26" i="32"/>
  <c r="I22" i="32"/>
  <c r="D18" i="32"/>
  <c r="I16" i="32"/>
  <c r="I10" i="32"/>
  <c r="D10" i="32"/>
  <c r="D27" i="21"/>
  <c r="D28" i="21"/>
  <c r="D29" i="21"/>
  <c r="I29" i="21"/>
  <c r="I30" i="21"/>
  <c r="I31" i="21"/>
  <c r="I32" i="21"/>
  <c r="I23" i="21"/>
  <c r="I24" i="21"/>
  <c r="D19" i="21"/>
  <c r="D20" i="21"/>
  <c r="D21" i="21"/>
  <c r="D22" i="21"/>
  <c r="D23" i="21"/>
  <c r="I17" i="21"/>
  <c r="I18" i="21"/>
  <c r="I11" i="21"/>
  <c r="I12" i="21"/>
  <c r="D11" i="21"/>
  <c r="D12" i="21"/>
  <c r="D13" i="21"/>
  <c r="D14" i="21"/>
  <c r="D15" i="21"/>
  <c r="I28" i="21"/>
  <c r="D26" i="21"/>
  <c r="I22" i="21"/>
  <c r="D18" i="21"/>
  <c r="I16" i="21"/>
  <c r="I10" i="21"/>
  <c r="D10" i="21"/>
  <c r="I29" i="24"/>
  <c r="I30" i="24"/>
  <c r="I31" i="24"/>
  <c r="D27" i="24"/>
  <c r="D28" i="24"/>
  <c r="D29" i="24"/>
  <c r="I23" i="24"/>
  <c r="I24" i="24"/>
  <c r="D19" i="24"/>
  <c r="D20" i="24"/>
  <c r="D21" i="24"/>
  <c r="D22" i="24"/>
  <c r="D23" i="24"/>
  <c r="I17" i="24"/>
  <c r="I18" i="24"/>
  <c r="I11" i="24"/>
  <c r="I12" i="24"/>
  <c r="D11" i="24"/>
  <c r="D12" i="24"/>
  <c r="D13" i="24"/>
  <c r="D14" i="24"/>
  <c r="D15" i="24"/>
  <c r="I28" i="24"/>
  <c r="D26" i="24"/>
  <c r="I22" i="24"/>
  <c r="D18" i="24"/>
  <c r="I16" i="24"/>
  <c r="I10" i="24"/>
  <c r="D10" i="24"/>
  <c r="I29" i="31"/>
  <c r="I30" i="31"/>
  <c r="I31" i="31"/>
  <c r="I32" i="31"/>
  <c r="D27" i="31"/>
  <c r="D28" i="31"/>
  <c r="D29" i="31"/>
  <c r="I23" i="31"/>
  <c r="I24" i="31"/>
  <c r="I17" i="31"/>
  <c r="I18" i="31"/>
  <c r="D19" i="31"/>
  <c r="D20" i="31"/>
  <c r="D21" i="31"/>
  <c r="D22" i="31"/>
  <c r="D23" i="31"/>
  <c r="I11" i="31"/>
  <c r="I12" i="31"/>
  <c r="D11" i="31"/>
  <c r="D12" i="31"/>
  <c r="D13" i="31"/>
  <c r="D14" i="31"/>
  <c r="D15" i="31"/>
  <c r="I28" i="31"/>
  <c r="D26" i="31"/>
  <c r="I22" i="31"/>
  <c r="D18" i="31"/>
  <c r="I16" i="31"/>
  <c r="I10" i="31"/>
  <c r="D10" i="31"/>
  <c r="I29" i="22"/>
  <c r="I30" i="22"/>
  <c r="I31" i="22"/>
  <c r="I32" i="22"/>
  <c r="D27" i="22"/>
  <c r="D28" i="22"/>
  <c r="D29" i="22"/>
  <c r="I23" i="22"/>
  <c r="I24" i="22"/>
  <c r="D19" i="22"/>
  <c r="D20" i="22"/>
  <c r="D21" i="22"/>
  <c r="D22" i="22"/>
  <c r="D23" i="22"/>
  <c r="I17" i="22"/>
  <c r="I18" i="22"/>
  <c r="I11" i="22"/>
  <c r="I12" i="22"/>
  <c r="D11" i="22"/>
  <c r="D12" i="22"/>
  <c r="D13" i="22"/>
  <c r="D14" i="22"/>
  <c r="D15" i="22"/>
  <c r="D33" i="22"/>
  <c r="D32" i="22"/>
  <c r="I28" i="22"/>
  <c r="D26" i="22"/>
  <c r="I22" i="22"/>
  <c r="D18" i="22"/>
  <c r="I16" i="22"/>
  <c r="I10" i="22"/>
  <c r="D10" i="22"/>
  <c r="D33" i="19"/>
  <c r="D27" i="19"/>
  <c r="D28" i="19"/>
  <c r="D29" i="19"/>
  <c r="I29" i="19"/>
  <c r="I30" i="19"/>
  <c r="I31" i="19"/>
  <c r="I32" i="19"/>
  <c r="I23" i="19"/>
  <c r="I24" i="19"/>
  <c r="D19" i="19"/>
  <c r="D20" i="19"/>
  <c r="D21" i="19"/>
  <c r="D22" i="19"/>
  <c r="D23" i="19"/>
  <c r="I17" i="19"/>
  <c r="I18" i="19"/>
  <c r="I11" i="19"/>
  <c r="I12" i="19"/>
  <c r="D11" i="19"/>
  <c r="D12" i="19"/>
  <c r="D13" i="19"/>
  <c r="D14" i="19"/>
  <c r="D15" i="19"/>
  <c r="D32" i="19"/>
  <c r="I28" i="19"/>
  <c r="D26" i="19"/>
  <c r="I22" i="19"/>
  <c r="D18" i="19"/>
  <c r="I16" i="19"/>
  <c r="I10" i="19"/>
  <c r="D10" i="19"/>
  <c r="I29" i="18"/>
  <c r="I30" i="18"/>
  <c r="I31" i="18"/>
  <c r="I32" i="18"/>
  <c r="I33" i="18"/>
  <c r="D27" i="18"/>
  <c r="D28" i="18"/>
  <c r="D29" i="18"/>
  <c r="I23" i="18"/>
  <c r="I24" i="18"/>
  <c r="I17" i="18"/>
  <c r="I18" i="18"/>
  <c r="D19" i="18"/>
  <c r="D20" i="18"/>
  <c r="D21" i="18"/>
  <c r="D22" i="18"/>
  <c r="D23" i="18"/>
  <c r="I12" i="18"/>
  <c r="I11" i="18"/>
  <c r="D11" i="18"/>
  <c r="D12" i="18"/>
  <c r="D13" i="18"/>
  <c r="D14" i="18"/>
  <c r="D15" i="18"/>
  <c r="D33" i="18"/>
  <c r="D32" i="18"/>
  <c r="I28" i="18"/>
  <c r="D26" i="18"/>
  <c r="I22" i="18"/>
  <c r="D18" i="18"/>
  <c r="I16" i="18"/>
  <c r="I10" i="18"/>
  <c r="D10" i="18"/>
  <c r="I29" i="15"/>
  <c r="I30" i="15"/>
  <c r="I31" i="15"/>
  <c r="I32" i="15"/>
  <c r="I33" i="15"/>
  <c r="D27" i="15"/>
  <c r="D28" i="15"/>
  <c r="D29" i="15"/>
  <c r="I23" i="15"/>
  <c r="I24" i="15"/>
  <c r="D19" i="15"/>
  <c r="D20" i="15"/>
  <c r="D21" i="15"/>
  <c r="D22" i="15"/>
  <c r="D23" i="15"/>
  <c r="I17" i="15"/>
  <c r="I18" i="15"/>
  <c r="I11" i="15"/>
  <c r="I12" i="15"/>
  <c r="D11" i="15"/>
  <c r="D12" i="15"/>
  <c r="D13" i="15"/>
  <c r="D14" i="15"/>
  <c r="D15" i="15"/>
  <c r="D33" i="15"/>
  <c r="D32" i="15"/>
  <c r="I28" i="15"/>
  <c r="D26" i="15"/>
  <c r="I22" i="15"/>
  <c r="I16" i="15"/>
  <c r="D18" i="15"/>
  <c r="I10" i="15"/>
  <c r="D10" i="15"/>
  <c r="I29" i="14"/>
  <c r="I30" i="14"/>
  <c r="I31" i="14"/>
  <c r="I32" i="14"/>
  <c r="I33" i="14"/>
  <c r="D27" i="14"/>
  <c r="D28" i="14"/>
  <c r="D29" i="14"/>
  <c r="I23" i="14"/>
  <c r="I24" i="14"/>
  <c r="D19" i="14"/>
  <c r="D20" i="14"/>
  <c r="D21" i="14"/>
  <c r="D22" i="14"/>
  <c r="D23" i="14"/>
  <c r="I17" i="14"/>
  <c r="I18" i="14"/>
  <c r="I11" i="14"/>
  <c r="I12" i="14"/>
  <c r="D11" i="14"/>
  <c r="D12" i="14"/>
  <c r="D13" i="14"/>
  <c r="D14" i="14"/>
  <c r="D15" i="14"/>
  <c r="D33" i="14"/>
  <c r="D32" i="14"/>
  <c r="I28" i="14"/>
  <c r="D26" i="14"/>
  <c r="I22" i="14"/>
  <c r="D18" i="14"/>
  <c r="I16" i="14"/>
  <c r="I10" i="14"/>
  <c r="D10" i="14"/>
  <c r="I29" i="12"/>
  <c r="I30" i="12"/>
  <c r="I31" i="12"/>
  <c r="I32" i="12"/>
  <c r="I33" i="12"/>
  <c r="D27" i="12"/>
  <c r="D28" i="12"/>
  <c r="D29" i="12"/>
  <c r="I23" i="12"/>
  <c r="I24" i="12"/>
  <c r="D19" i="12"/>
  <c r="D20" i="12"/>
  <c r="D21" i="12"/>
  <c r="D22" i="12"/>
  <c r="D23" i="12"/>
  <c r="I17" i="12"/>
  <c r="I18" i="12"/>
  <c r="I11" i="12"/>
  <c r="I12" i="12"/>
  <c r="D11" i="12"/>
  <c r="D12" i="12"/>
  <c r="D13" i="12"/>
  <c r="D14" i="12"/>
  <c r="D15" i="12"/>
  <c r="D33" i="12"/>
  <c r="D32" i="12"/>
  <c r="I28" i="12"/>
  <c r="D26" i="12"/>
  <c r="I22" i="12"/>
  <c r="D18" i="12"/>
  <c r="I16" i="12"/>
  <c r="I10" i="12"/>
  <c r="D10" i="12"/>
  <c r="I29" i="7"/>
  <c r="I30" i="7"/>
  <c r="I31" i="7"/>
  <c r="I32" i="7"/>
  <c r="I33" i="7"/>
  <c r="D27" i="7"/>
  <c r="D28" i="7"/>
  <c r="D29" i="7"/>
  <c r="I23" i="7"/>
  <c r="I24" i="7"/>
  <c r="I17" i="7"/>
  <c r="I18" i="7"/>
  <c r="D19" i="7"/>
  <c r="D20" i="7"/>
  <c r="D21" i="7"/>
  <c r="D22" i="7"/>
  <c r="D23" i="7"/>
  <c r="I11" i="7"/>
  <c r="I12" i="7"/>
  <c r="D11" i="7"/>
  <c r="D12" i="7"/>
  <c r="D13" i="7"/>
  <c r="D14" i="7"/>
  <c r="D15" i="7"/>
  <c r="D33" i="7"/>
  <c r="D32" i="7"/>
  <c r="I28" i="7"/>
  <c r="D26" i="7"/>
  <c r="I22" i="7"/>
  <c r="D18" i="7"/>
  <c r="I16" i="7"/>
  <c r="I10" i="7"/>
  <c r="D10" i="7"/>
  <c r="I29" i="11"/>
  <c r="I30" i="11"/>
  <c r="I31" i="11"/>
  <c r="I32" i="11"/>
  <c r="I33" i="11"/>
  <c r="D27" i="11"/>
  <c r="D28" i="11"/>
  <c r="D29" i="11"/>
  <c r="I23" i="11"/>
  <c r="I24" i="11"/>
  <c r="D19" i="11"/>
  <c r="D20" i="11"/>
  <c r="D21" i="11"/>
  <c r="D22" i="11"/>
  <c r="D23" i="11"/>
  <c r="I17" i="11"/>
  <c r="I18" i="11"/>
  <c r="I11" i="11"/>
  <c r="I12" i="11"/>
  <c r="D11" i="11"/>
  <c r="D12" i="11"/>
  <c r="D13" i="11"/>
  <c r="D14" i="11"/>
  <c r="D15" i="11"/>
  <c r="D33" i="11"/>
  <c r="D32" i="11"/>
  <c r="I28" i="11"/>
  <c r="D26" i="11"/>
  <c r="I22" i="11"/>
  <c r="D18" i="11"/>
  <c r="I16" i="11"/>
  <c r="I10" i="11"/>
  <c r="D10" i="11"/>
  <c r="I29" i="9"/>
  <c r="I31" i="9"/>
  <c r="I32" i="9"/>
  <c r="I33" i="9"/>
  <c r="I34" i="9"/>
  <c r="D27" i="9"/>
  <c r="D28" i="9"/>
  <c r="D29" i="9"/>
  <c r="I23" i="9"/>
  <c r="I24" i="9"/>
  <c r="D19" i="9"/>
  <c r="D20" i="9"/>
  <c r="D21" i="9"/>
  <c r="D22" i="9"/>
  <c r="D23" i="9"/>
  <c r="I17" i="9"/>
  <c r="I18" i="9"/>
  <c r="I11" i="9"/>
  <c r="I12" i="9"/>
  <c r="D11" i="9"/>
  <c r="D12" i="9"/>
  <c r="D13" i="9"/>
  <c r="D14" i="9"/>
  <c r="D15" i="9"/>
  <c r="D33" i="9"/>
  <c r="D32" i="9"/>
  <c r="I28" i="9"/>
  <c r="D26" i="9"/>
  <c r="I22" i="9"/>
  <c r="D18" i="9"/>
  <c r="I16" i="9"/>
  <c r="I10" i="9"/>
  <c r="D10" i="9"/>
  <c r="I29" i="3"/>
  <c r="I31" i="3"/>
  <c r="I32" i="3"/>
  <c r="I33" i="3"/>
  <c r="D27" i="3"/>
  <c r="D28" i="3"/>
  <c r="D29" i="3"/>
  <c r="I23" i="3"/>
  <c r="I24" i="3"/>
  <c r="D19" i="3"/>
  <c r="D20" i="3"/>
  <c r="D21" i="3"/>
  <c r="D22" i="3"/>
  <c r="D23" i="3"/>
  <c r="I17" i="3"/>
  <c r="I18" i="3"/>
  <c r="I11" i="3"/>
  <c r="I12" i="3"/>
  <c r="D11" i="3"/>
  <c r="D12" i="3"/>
  <c r="D13" i="3"/>
  <c r="D14" i="3"/>
  <c r="D15" i="3"/>
  <c r="I28" i="3"/>
  <c r="D26" i="3"/>
  <c r="I22" i="3"/>
  <c r="D18" i="3"/>
  <c r="I16" i="3"/>
  <c r="I10" i="3"/>
  <c r="D10" i="3"/>
  <c r="D16" i="33"/>
  <c r="D4" i="23"/>
  <c r="D13" i="23"/>
  <c r="I5" i="23"/>
  <c r="I6" i="23"/>
  <c r="I7" i="23"/>
  <c r="I8" i="23"/>
  <c r="I9" i="23"/>
  <c r="I10" i="23"/>
  <c r="I11" i="23"/>
  <c r="I12" i="23"/>
  <c r="I13" i="23"/>
  <c r="I14" i="23"/>
  <c r="I15" i="23"/>
  <c r="I16" i="23"/>
  <c r="I4" i="23"/>
  <c r="D5" i="23"/>
  <c r="D6" i="23"/>
  <c r="D7" i="23"/>
  <c r="D8" i="23"/>
  <c r="D9" i="23"/>
  <c r="D10" i="23"/>
  <c r="D11" i="23"/>
  <c r="I37" i="33"/>
  <c r="I38" i="33"/>
  <c r="I39" i="33"/>
  <c r="I36" i="33"/>
  <c r="I33" i="33"/>
  <c r="I27" i="33"/>
  <c r="I28" i="33"/>
  <c r="I29" i="33"/>
  <c r="I30" i="33"/>
  <c r="I31" i="33"/>
  <c r="I32" i="33"/>
  <c r="I26" i="33"/>
  <c r="I17" i="33"/>
  <c r="I18" i="33"/>
  <c r="I19" i="33"/>
  <c r="I20" i="33"/>
  <c r="I21" i="33"/>
  <c r="I22" i="33"/>
  <c r="I23" i="33"/>
  <c r="I16" i="33"/>
  <c r="D28" i="33"/>
  <c r="D27" i="33"/>
  <c r="D17" i="33"/>
  <c r="D18" i="33"/>
  <c r="D19" i="33"/>
  <c r="D22" i="33"/>
  <c r="D25" i="33"/>
  <c r="D23" i="33"/>
  <c r="D24" i="33"/>
  <c r="D20" i="33"/>
  <c r="D21" i="33"/>
  <c r="I37" i="4"/>
  <c r="I36" i="4"/>
  <c r="I27" i="4"/>
  <c r="I28" i="4"/>
  <c r="I29" i="4"/>
  <c r="I30" i="4"/>
  <c r="I31" i="4"/>
  <c r="I32" i="4"/>
  <c r="I33" i="4"/>
  <c r="I26" i="4"/>
  <c r="I17" i="4"/>
  <c r="I18" i="4"/>
  <c r="I19" i="4"/>
  <c r="I20" i="4"/>
  <c r="I21" i="4"/>
  <c r="I22" i="4"/>
  <c r="I23" i="4"/>
  <c r="I16" i="4"/>
  <c r="D28" i="4"/>
  <c r="D29" i="4"/>
  <c r="D27" i="4"/>
  <c r="D17" i="4"/>
  <c r="D18" i="4"/>
  <c r="D19" i="4"/>
  <c r="D20" i="4"/>
  <c r="D21" i="4"/>
  <c r="D22" i="4"/>
  <c r="D23" i="4"/>
  <c r="D24" i="4"/>
  <c r="D25" i="4"/>
  <c r="D16" i="4"/>
</calcChain>
</file>

<file path=xl/sharedStrings.xml><?xml version="1.0" encoding="utf-8"?>
<sst xmlns="http://schemas.openxmlformats.org/spreadsheetml/2006/main" count="1947" uniqueCount="184">
  <si>
    <t>Артикул</t>
  </si>
  <si>
    <t>Наименование</t>
  </si>
  <si>
    <t>Цена:</t>
  </si>
  <si>
    <t>15 см</t>
  </si>
  <si>
    <t>30 см</t>
  </si>
  <si>
    <t>40 см</t>
  </si>
  <si>
    <t>скош</t>
  </si>
  <si>
    <t>45 см</t>
  </si>
  <si>
    <t>60см</t>
  </si>
  <si>
    <t>60 см</t>
  </si>
  <si>
    <t>80см</t>
  </si>
  <si>
    <t>Угол</t>
  </si>
  <si>
    <t>Ящик 80 Large</t>
  </si>
  <si>
    <t>Ящик 80 Small</t>
  </si>
  <si>
    <t>Ящик 60 Large</t>
  </si>
  <si>
    <t>Ящик 60 Small</t>
  </si>
  <si>
    <t>Ящик 40 Large</t>
  </si>
  <si>
    <t>Ящик 40 Small</t>
  </si>
  <si>
    <t>15см</t>
  </si>
  <si>
    <t>30см</t>
  </si>
  <si>
    <t>40см</t>
  </si>
  <si>
    <t>45см</t>
  </si>
  <si>
    <t>Колон</t>
  </si>
  <si>
    <t>Доп</t>
  </si>
  <si>
    <t>шкафы напольные</t>
  </si>
  <si>
    <t>шкафы навесные</t>
  </si>
  <si>
    <t>Каркасы СП Мебель</t>
  </si>
  <si>
    <t>Подставка под встраив. Холодильник</t>
  </si>
  <si>
    <t>Каркас ш150*в768*г560мм</t>
  </si>
  <si>
    <t>Каркас ш300*в768*г560мм</t>
  </si>
  <si>
    <t>Каркас  ш400*в768*г560мм</t>
  </si>
  <si>
    <t>Каркас ш450*в768*г560мм</t>
  </si>
  <si>
    <t>Каркас ш1000*в768*г560мм</t>
  </si>
  <si>
    <t>Колонка ш450*в2144*г560мм</t>
  </si>
  <si>
    <t>Каркас скош ш380*в768*г560мм</t>
  </si>
  <si>
    <t>Колонка ш600*в2144*г560мм</t>
  </si>
  <si>
    <t>Каркас ш600*в768*г560мм</t>
  </si>
  <si>
    <t>Каркас ш800*в768*г560мм</t>
  </si>
  <si>
    <t>Каркас напол/на колонку  ш600*в256*г560мм</t>
  </si>
  <si>
    <t>Каркас ш150*в768*г350мм</t>
  </si>
  <si>
    <t>Каркас ш300*в768*г350мм</t>
  </si>
  <si>
    <t>Каркас ш400*в768*г350мм</t>
  </si>
  <si>
    <t>Каркас   ш450*в768*г350мм</t>
  </si>
  <si>
    <t>Каркас ш600*в768*г350мм</t>
  </si>
  <si>
    <t>Каркас ш800*в768*г350мм</t>
  </si>
  <si>
    <t>Каркас угловой ш600*в768*г350мм</t>
  </si>
  <si>
    <t>Каркас скош ш380*в768*г350мм</t>
  </si>
  <si>
    <t>Каркас ш150*в1024*г350мм</t>
  </si>
  <si>
    <t>Каркас ш300*в1024*г350мм</t>
  </si>
  <si>
    <t>Каркас ш400*в1024*г350мм</t>
  </si>
  <si>
    <t>Каркас ш450*в1024*г350мм</t>
  </si>
  <si>
    <t>Каркас ш600*в1024*г350мм</t>
  </si>
  <si>
    <t>Каркас ш800*в1024*г350мм</t>
  </si>
  <si>
    <t>Каркас угловой ш600*в1024*г350мм</t>
  </si>
  <si>
    <t>Каркас скош ш380*в1024*г350мм</t>
  </si>
  <si>
    <t>Каркас навес ш600*в384*г350мм</t>
  </si>
  <si>
    <t>Каркас навес ш800*в384*г350мм</t>
  </si>
  <si>
    <t>Фасады "София"</t>
  </si>
  <si>
    <t>Цвет</t>
  </si>
  <si>
    <t>Белый молочный матовый</t>
  </si>
  <si>
    <t>Материал</t>
  </si>
  <si>
    <t>ДСП+Пластик</t>
  </si>
  <si>
    <t>Дверь для ящика</t>
  </si>
  <si>
    <t>Размер:</t>
  </si>
  <si>
    <t>В768*Ш150</t>
  </si>
  <si>
    <t>В768*Ш325</t>
  </si>
  <si>
    <t>32.5 см</t>
  </si>
  <si>
    <t>В768*Ш300</t>
  </si>
  <si>
    <t>В768*Ш400</t>
  </si>
  <si>
    <t>В768*Ш600</t>
  </si>
  <si>
    <t>В768*Ш450</t>
  </si>
  <si>
    <t>Высота 768</t>
  </si>
  <si>
    <t>Двери для шкафа</t>
  </si>
  <si>
    <t>Высота 1024</t>
  </si>
  <si>
    <t>В1024*Ш150</t>
  </si>
  <si>
    <t>В1024*Ш300</t>
  </si>
  <si>
    <t>В1024*Ш325</t>
  </si>
  <si>
    <t>В1024*Ш400</t>
  </si>
  <si>
    <t>В1024*Ш450</t>
  </si>
  <si>
    <t>В1024*Ш600</t>
  </si>
  <si>
    <t>Фальшпанель</t>
  </si>
  <si>
    <t>В768*Ш580</t>
  </si>
  <si>
    <t>В768*Ш370</t>
  </si>
  <si>
    <t>В1024*Ш370</t>
  </si>
  <si>
    <t>Ширина 400</t>
  </si>
  <si>
    <t>12.8 см</t>
  </si>
  <si>
    <t>25.6 см</t>
  </si>
  <si>
    <t>38.4 см</t>
  </si>
  <si>
    <t>Ширина 600</t>
  </si>
  <si>
    <t>В128*Ш400</t>
  </si>
  <si>
    <t>В256*Ш400</t>
  </si>
  <si>
    <t>В384*Ш400</t>
  </si>
  <si>
    <t>В128*Ш600</t>
  </si>
  <si>
    <t>В256*Ш600</t>
  </si>
  <si>
    <t>В384*Ш600</t>
  </si>
  <si>
    <t>В128*Ш800</t>
  </si>
  <si>
    <t>В256*Ш800</t>
  </si>
  <si>
    <t>В384*Ш800</t>
  </si>
  <si>
    <t>Ширина 800</t>
  </si>
  <si>
    <t>Фурнитура</t>
  </si>
  <si>
    <t>Дополнительные</t>
  </si>
  <si>
    <t>В2144XШ580</t>
  </si>
  <si>
    <t>Угол В768-40*Ш40</t>
  </si>
  <si>
    <t>Дверь В2144*Ш450</t>
  </si>
  <si>
    <t>Дверь В1376*Ш600</t>
  </si>
  <si>
    <t>Фасады "Мегион"</t>
  </si>
  <si>
    <t>Витрины</t>
  </si>
  <si>
    <t>В768XШ400</t>
  </si>
  <si>
    <t>В1024XШ400М</t>
  </si>
  <si>
    <t>Нет  в продаже</t>
  </si>
  <si>
    <t>Фасады "Ньюпорт белый"</t>
  </si>
  <si>
    <t>Белый матовый</t>
  </si>
  <si>
    <t>МДФ+пленка ПВХ</t>
  </si>
  <si>
    <t>Карниз верхний 220*7СМ</t>
  </si>
  <si>
    <t>Карниз нижний 220*4СМ</t>
  </si>
  <si>
    <t>Дверь под духовку В165*Ш600</t>
  </si>
  <si>
    <t xml:space="preserve">Дверь под духовку В165*Ш600 </t>
  </si>
  <si>
    <t>Фасады "Томари"</t>
  </si>
  <si>
    <t>МДФ +пленка ПВХ</t>
  </si>
  <si>
    <t>Фасады "Реш белый"</t>
  </si>
  <si>
    <t>МДФ + пленка ПЭТ</t>
  </si>
  <si>
    <t>Морская волна</t>
  </si>
  <si>
    <t>Фасады "Реш синий"</t>
  </si>
  <si>
    <t>Кобальт матовый</t>
  </si>
  <si>
    <t>Фасады "Петергоф"</t>
  </si>
  <si>
    <t>Фасады "Аша белая"</t>
  </si>
  <si>
    <t>Белый глянец</t>
  </si>
  <si>
    <t>ДСП + Лак</t>
  </si>
  <si>
    <t>Фасады "Оксфорд"</t>
  </si>
  <si>
    <t>Молочный матовый</t>
  </si>
  <si>
    <t>МДФ + ПВХ</t>
  </si>
  <si>
    <t>Фасады "Фатеж"</t>
  </si>
  <si>
    <t>ЛДСП + ПВХ</t>
  </si>
  <si>
    <t>Фасады "Сантьяго"</t>
  </si>
  <si>
    <t>Фасады "Руза"</t>
  </si>
  <si>
    <t>Ясень шимо серый</t>
  </si>
  <si>
    <t>Ясень шимо белый</t>
  </si>
  <si>
    <t>ЛДСП</t>
  </si>
  <si>
    <t>Дуб Сонома</t>
  </si>
  <si>
    <t xml:space="preserve">Петли 110гр (пара) </t>
  </si>
  <si>
    <t>Free Flap mini A</t>
  </si>
  <si>
    <t>Free Flap mini B</t>
  </si>
  <si>
    <t>Free Flap mini C</t>
  </si>
  <si>
    <t>Free Fold</t>
  </si>
  <si>
    <t>Плавное закрывание</t>
  </si>
  <si>
    <t>Обычное закрывание</t>
  </si>
  <si>
    <t>Изображение:</t>
  </si>
  <si>
    <t>Петли 45гр (пара)</t>
  </si>
  <si>
    <t>Наименование:</t>
  </si>
  <si>
    <t>МДФ + пленка ПВХ</t>
  </si>
  <si>
    <t>Бежевый с патиной бронза</t>
  </si>
  <si>
    <t>Доп*</t>
  </si>
  <si>
    <r>
      <t xml:space="preserve">Доп* </t>
    </r>
    <r>
      <rPr>
        <sz val="12"/>
        <rFont val="Arial Cyr"/>
        <charset val="204"/>
      </rPr>
      <t>- дополнительная совместимость с подъемно-откидным механизмом.</t>
    </r>
  </si>
  <si>
    <t>Фасады "Пласт"</t>
  </si>
  <si>
    <t>Сосна лофт</t>
  </si>
  <si>
    <t>Петли 110гр (пара) с доводчиком</t>
  </si>
  <si>
    <t>Петли 45гр (пара) с доводчиком</t>
  </si>
  <si>
    <t>Ящик 40 Small с доводчиком</t>
  </si>
  <si>
    <t>Ящик 60 Small с доводчиком</t>
  </si>
  <si>
    <t>Ящик 80 Small с доводчиком</t>
  </si>
  <si>
    <t>Ящик 40 Large с доводчиком</t>
  </si>
  <si>
    <t>Ящик 60 Large с доводчиком</t>
  </si>
  <si>
    <t>Ящик 80 Large с доводчиком</t>
  </si>
  <si>
    <t>Ящик 40 Small (глубина 350) с доводчиком</t>
  </si>
  <si>
    <t>Фасады "Аша Ред"</t>
  </si>
  <si>
    <t>Красный глянец</t>
  </si>
  <si>
    <t>Фасады "Аша Грин"</t>
  </si>
  <si>
    <t>Зеленый глянец</t>
  </si>
  <si>
    <t>Холодный бежевый глянец</t>
  </si>
  <si>
    <t>Фасады "Аша бежевая"</t>
  </si>
  <si>
    <t>Фасады "Бирск"</t>
  </si>
  <si>
    <t>Фактурная сосна</t>
  </si>
  <si>
    <t>ф</t>
  </si>
  <si>
    <t>Фасады "Нордик"</t>
  </si>
  <si>
    <t>Норвежский дуб</t>
  </si>
  <si>
    <t xml:space="preserve">М/лифт    </t>
  </si>
  <si>
    <t>Каркас навес ш600*в256*г560мм</t>
  </si>
  <si>
    <t>Каркас навес ш800*в256*г560мм</t>
  </si>
  <si>
    <t>Каркасы Лером</t>
  </si>
  <si>
    <t>Опора мебельная 100мм 4шт</t>
  </si>
  <si>
    <t>Карниз 220*4СМ</t>
  </si>
  <si>
    <t>Карниз  220*4СМ</t>
  </si>
  <si>
    <t>Дверь В165*Ш450</t>
  </si>
  <si>
    <t>Дверь под духовку В165*Ш450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</si>
</sst>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#,##0.00_р_.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28"/>
      <color indexed="23"/>
      <name val="Calibri"/>
      <family val="2"/>
      <charset val="204"/>
    </font>
    <font>
      <b/>
      <sz val="10"/>
      <name val="Arial"/>
      <family val="2"/>
      <charset val="204"/>
    </font>
    <font>
      <b/>
      <sz val="22"/>
      <name val="Arial Cyr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11"/>
      <color theme="1"/>
      <name val="Calibri"/>
      <family val="2"/>
      <scheme val="minor"/>
    </font>
    <font>
      <b/>
      <sz val="22"/>
      <color indexed="23"/>
      <name val="Calibri"/>
      <family val="2"/>
      <charset val="204"/>
    </font>
    <font>
      <b/>
      <sz val="26"/>
      <color indexed="23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7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6" fillId="0" borderId="0"/>
    <xf numFmtId="0" fontId="6" fillId="8" borderId="8" applyNumberFormat="0" applyFont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3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163">
    <xf numFmtId="0" fontId="0" fillId="0" borderId="0" xfId="0"/>
    <xf numFmtId="0" fontId="24" fillId="0" borderId="0" xfId="41" applyFont="1" applyAlignment="1" applyProtection="1">
      <alignment horizontal="left" textRotation="90"/>
      <protection locked="0"/>
    </xf>
    <xf numFmtId="0" fontId="23" fillId="0" borderId="0" xfId="41" applyBorder="1" applyAlignment="1" applyProtection="1">
      <alignment horizontal="center" vertical="center"/>
      <protection locked="0"/>
    </xf>
    <xf numFmtId="0" fontId="25" fillId="0" borderId="0" xfId="41" applyFont="1" applyAlignment="1" applyProtection="1">
      <alignment wrapText="1"/>
      <protection locked="0"/>
    </xf>
    <xf numFmtId="0" fontId="23" fillId="0" borderId="0" xfId="41" applyProtection="1">
      <protection locked="0"/>
    </xf>
    <xf numFmtId="0" fontId="24" fillId="0" borderId="12" xfId="41" applyFont="1" applyBorder="1" applyAlignment="1" applyProtection="1">
      <alignment horizontal="left" textRotation="90"/>
      <protection locked="0"/>
    </xf>
    <xf numFmtId="0" fontId="29" fillId="34" borderId="13" xfId="41" applyFont="1" applyFill="1" applyBorder="1" applyAlignment="1" applyProtection="1">
      <alignment horizontal="center" vertical="center" wrapText="1" shrinkToFit="1"/>
      <protection locked="0"/>
    </xf>
    <xf numFmtId="0" fontId="29" fillId="34" borderId="11" xfId="41" applyFont="1" applyFill="1" applyBorder="1" applyAlignment="1" applyProtection="1">
      <alignment horizontal="center" vertical="center" wrapText="1" shrinkToFit="1"/>
      <protection locked="0"/>
    </xf>
    <xf numFmtId="2" fontId="29" fillId="34" borderId="13" xfId="41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0" xfId="41" applyBorder="1" applyProtection="1">
      <protection locked="0"/>
    </xf>
    <xf numFmtId="0" fontId="23" fillId="0" borderId="0" xfId="41" applyFont="1" applyProtection="1">
      <protection locked="0"/>
    </xf>
    <xf numFmtId="0" fontId="23" fillId="0" borderId="0" xfId="41"/>
    <xf numFmtId="165" fontId="27" fillId="33" borderId="18" xfId="41" applyNumberFormat="1" applyFont="1" applyFill="1" applyBorder="1" applyAlignment="1" applyProtection="1">
      <alignment horizontal="center" vertical="center" wrapText="1"/>
      <protection locked="0"/>
    </xf>
    <xf numFmtId="165" fontId="27" fillId="33" borderId="19" xfId="4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" fontId="31" fillId="0" borderId="13" xfId="41" applyNumberFormat="1" applyFont="1" applyBorder="1" applyAlignment="1" applyProtection="1">
      <alignment horizontal="left" vertical="center" textRotation="90"/>
      <protection locked="0"/>
    </xf>
    <xf numFmtId="1" fontId="32" fillId="0" borderId="13" xfId="41" applyNumberFormat="1" applyFont="1" applyBorder="1" applyAlignment="1" applyProtection="1">
      <alignment horizontal="left" vertical="center" textRotation="90"/>
      <protection locked="0"/>
    </xf>
    <xf numFmtId="0" fontId="0" fillId="0" borderId="0" xfId="0" applyAlignment="1">
      <alignment vertical="center"/>
    </xf>
    <xf numFmtId="0" fontId="23" fillId="0" borderId="13" xfId="41" applyBorder="1" applyAlignment="1">
      <alignment horizontal="center" vertical="center"/>
    </xf>
    <xf numFmtId="0" fontId="6" fillId="0" borderId="13" xfId="4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42" applyFont="1" applyBorder="1" applyAlignment="1">
      <alignment vertical="center"/>
    </xf>
    <xf numFmtId="0" fontId="29" fillId="34" borderId="15" xfId="41" applyFont="1" applyFill="1" applyBorder="1" applyAlignment="1" applyProtection="1">
      <alignment horizontal="center" vertical="center" wrapText="1" shrinkToFit="1"/>
      <protection locked="0"/>
    </xf>
    <xf numFmtId="0" fontId="29" fillId="34" borderId="17" xfId="41" applyFont="1" applyFill="1" applyBorder="1" applyAlignment="1" applyProtection="1">
      <alignment horizontal="center" vertical="center" wrapText="1" shrinkToFit="1"/>
      <protection locked="0"/>
    </xf>
    <xf numFmtId="2" fontId="29" fillId="34" borderId="15" xfId="41" applyNumberFormat="1" applyFont="1" applyFill="1" applyBorder="1" applyAlignment="1" applyProtection="1">
      <alignment horizontal="center" vertical="center" wrapText="1" shrinkToFit="1"/>
      <protection locked="0"/>
    </xf>
    <xf numFmtId="1" fontId="30" fillId="0" borderId="14" xfId="41" applyNumberFormat="1" applyFont="1" applyBorder="1" applyAlignment="1" applyProtection="1">
      <alignment vertical="center"/>
      <protection locked="0"/>
    </xf>
    <xf numFmtId="1" fontId="29" fillId="0" borderId="14" xfId="41" applyNumberFormat="1" applyFont="1" applyBorder="1" applyAlignment="1" applyProtection="1">
      <alignment vertical="center" wrapText="1"/>
      <protection locked="0"/>
    </xf>
    <xf numFmtId="1" fontId="31" fillId="0" borderId="13" xfId="41" applyNumberFormat="1" applyFont="1" applyBorder="1" applyAlignment="1" applyProtection="1">
      <alignment vertical="center" textRotation="90" wrapText="1"/>
      <protection locked="0"/>
    </xf>
    <xf numFmtId="1" fontId="31" fillId="0" borderId="14" xfId="41" applyNumberFormat="1" applyFont="1" applyBorder="1" applyAlignment="1" applyProtection="1">
      <alignment vertical="center" textRotation="90" wrapText="1"/>
      <protection locked="0"/>
    </xf>
    <xf numFmtId="0" fontId="24" fillId="0" borderId="13" xfId="41" applyFont="1" applyBorder="1" applyAlignment="1" applyProtection="1">
      <alignment horizontal="left" textRotation="90" wrapText="1"/>
      <protection locked="0"/>
    </xf>
    <xf numFmtId="1" fontId="29" fillId="0" borderId="13" xfId="72" applyNumberFormat="1" applyFont="1" applyFill="1" applyBorder="1" applyAlignment="1" applyProtection="1">
      <alignment horizontal="center" vertical="center" wrapText="1" shrinkToFit="1"/>
      <protection locked="0"/>
    </xf>
    <xf numFmtId="1" fontId="31" fillId="0" borderId="13" xfId="41" applyNumberFormat="1" applyFont="1" applyBorder="1" applyAlignment="1" applyProtection="1">
      <alignment vertical="center" textRotation="90"/>
      <protection locked="0"/>
    </xf>
    <xf numFmtId="1" fontId="30" fillId="0" borderId="13" xfId="41" applyNumberFormat="1" applyFont="1" applyBorder="1" applyAlignment="1" applyProtection="1">
      <alignment vertical="center"/>
      <protection locked="0"/>
    </xf>
    <xf numFmtId="1" fontId="29" fillId="0" borderId="13" xfId="41" applyNumberFormat="1" applyFont="1" applyBorder="1" applyAlignment="1" applyProtection="1">
      <alignment vertical="center" wrapText="1"/>
      <protection locked="0"/>
    </xf>
    <xf numFmtId="0" fontId="25" fillId="0" borderId="13" xfId="41" applyFont="1" applyBorder="1" applyAlignment="1">
      <alignment textRotation="90"/>
    </xf>
    <xf numFmtId="0" fontId="24" fillId="0" borderId="13" xfId="41" applyFont="1" applyBorder="1" applyAlignment="1" applyProtection="1">
      <alignment horizontal="left" textRotation="90"/>
      <protection locked="0"/>
    </xf>
    <xf numFmtId="0" fontId="31" fillId="0" borderId="13" xfId="41" applyFont="1" applyBorder="1" applyAlignment="1" applyProtection="1">
      <alignment textRotation="90"/>
      <protection locked="0"/>
    </xf>
    <xf numFmtId="1" fontId="29" fillId="0" borderId="26" xfId="41" applyNumberFormat="1" applyFont="1" applyBorder="1" applyAlignment="1" applyProtection="1">
      <alignment vertical="center" wrapText="1"/>
      <protection locked="0"/>
    </xf>
    <xf numFmtId="0" fontId="24" fillId="0" borderId="15" xfId="41" applyFont="1" applyBorder="1" applyAlignment="1" applyProtection="1">
      <alignment horizontal="left" textRotation="90" wrapText="1"/>
      <protection locked="0"/>
    </xf>
    <xf numFmtId="1" fontId="30" fillId="0" borderId="13" xfId="41" applyNumberFormat="1" applyFont="1" applyBorder="1" applyAlignment="1" applyProtection="1">
      <alignment horizontal="left" vertical="center"/>
      <protection locked="0"/>
    </xf>
    <xf numFmtId="0" fontId="23" fillId="0" borderId="0" xfId="41" applyAlignment="1" applyProtection="1">
      <protection locked="0"/>
    </xf>
    <xf numFmtId="1" fontId="31" fillId="0" borderId="14" xfId="41" applyNumberFormat="1" applyFont="1" applyBorder="1" applyAlignment="1" applyProtection="1">
      <alignment vertical="center" textRotation="90"/>
      <protection locked="0"/>
    </xf>
    <xf numFmtId="1" fontId="31" fillId="0" borderId="13" xfId="41" applyNumberFormat="1" applyFont="1" applyBorder="1" applyAlignment="1" applyProtection="1">
      <alignment textRotation="90"/>
      <protection locked="0"/>
    </xf>
    <xf numFmtId="1" fontId="31" fillId="0" borderId="14" xfId="41" applyNumberFormat="1" applyFont="1" applyBorder="1" applyAlignment="1" applyProtection="1">
      <alignment textRotation="90"/>
      <protection locked="0"/>
    </xf>
    <xf numFmtId="1" fontId="29" fillId="0" borderId="24" xfId="41" applyNumberFormat="1" applyFont="1" applyBorder="1" applyAlignment="1" applyProtection="1">
      <alignment vertical="center" wrapText="1"/>
      <protection locked="0"/>
    </xf>
    <xf numFmtId="1" fontId="30" fillId="0" borderId="14" xfId="41" applyNumberFormat="1" applyFont="1" applyBorder="1" applyAlignment="1" applyProtection="1">
      <alignment vertical="center" wrapText="1"/>
      <protection locked="0"/>
    </xf>
    <xf numFmtId="1" fontId="30" fillId="0" borderId="13" xfId="41" applyNumberFormat="1" applyFont="1" applyBorder="1" applyAlignment="1" applyProtection="1">
      <alignment vertical="center" wrapText="1"/>
      <protection locked="0"/>
    </xf>
    <xf numFmtId="0" fontId="25" fillId="0" borderId="0" xfId="41" applyFont="1" applyAlignment="1" applyProtection="1">
      <protection locked="0"/>
    </xf>
    <xf numFmtId="0" fontId="24" fillId="0" borderId="15" xfId="41" applyFont="1" applyBorder="1" applyAlignment="1" applyProtection="1">
      <alignment horizontal="left" textRotation="90"/>
      <protection locked="0"/>
    </xf>
    <xf numFmtId="0" fontId="23" fillId="0" borderId="0" xfId="41" applyAlignment="1"/>
    <xf numFmtId="0" fontId="23" fillId="0" borderId="0" xfId="41" applyBorder="1" applyAlignment="1" applyProtection="1">
      <protection locked="0"/>
    </xf>
    <xf numFmtId="0" fontId="23" fillId="0" borderId="0" xfId="41" applyAlignment="1" applyProtection="1">
      <protection locked="0"/>
    </xf>
    <xf numFmtId="0" fontId="23" fillId="34" borderId="13" xfId="41" applyFont="1" applyFill="1" applyBorder="1" applyAlignment="1" applyProtection="1">
      <alignment horizontal="center" vertical="center" wrapText="1" shrinkToFit="1"/>
      <protection locked="0"/>
    </xf>
    <xf numFmtId="0" fontId="23" fillId="34" borderId="26" xfId="41" applyFont="1" applyFill="1" applyBorder="1" applyAlignment="1" applyProtection="1">
      <alignment horizontal="center" vertical="center" wrapText="1" shrinkToFit="1"/>
      <protection locked="0"/>
    </xf>
    <xf numFmtId="0" fontId="0" fillId="0" borderId="14" xfId="0" applyBorder="1" applyAlignment="1"/>
    <xf numFmtId="1" fontId="36" fillId="0" borderId="18" xfId="41" applyNumberFormat="1" applyFont="1" applyBorder="1" applyAlignment="1" applyProtection="1">
      <alignment horizontal="center" vertical="center" wrapText="1"/>
      <protection locked="0"/>
    </xf>
    <xf numFmtId="0" fontId="29" fillId="34" borderId="14" xfId="41" applyFont="1" applyFill="1" applyBorder="1" applyAlignment="1" applyProtection="1">
      <alignment vertical="center" wrapText="1" shrinkToFit="1"/>
      <protection locked="0"/>
    </xf>
    <xf numFmtId="0" fontId="29" fillId="34" borderId="24" xfId="41" applyFont="1" applyFill="1" applyBorder="1" applyAlignment="1" applyProtection="1">
      <alignment vertical="center" wrapText="1" shrinkToFit="1"/>
      <protection locked="0"/>
    </xf>
    <xf numFmtId="0" fontId="23" fillId="34" borderId="10" xfId="41" applyFont="1" applyFill="1" applyBorder="1" applyAlignment="1" applyProtection="1">
      <alignment horizontal="center" vertical="center" wrapText="1" shrinkToFit="1"/>
      <protection locked="0"/>
    </xf>
    <xf numFmtId="1" fontId="23" fillId="0" borderId="28" xfId="41" applyNumberFormat="1" applyFont="1" applyBorder="1" applyAlignment="1" applyProtection="1">
      <alignment vertical="center" wrapText="1"/>
      <protection locked="0"/>
    </xf>
    <xf numFmtId="1" fontId="36" fillId="0" borderId="29" xfId="41" applyNumberFormat="1" applyFont="1" applyBorder="1" applyAlignment="1" applyProtection="1">
      <alignment horizontal="center" vertical="center" wrapText="1"/>
      <protection locked="0"/>
    </xf>
    <xf numFmtId="0" fontId="0" fillId="0" borderId="29" xfId="0" applyBorder="1"/>
    <xf numFmtId="1" fontId="23" fillId="0" borderId="30" xfId="41" applyNumberFormat="1" applyFont="1" applyBorder="1" applyAlignment="1" applyProtection="1">
      <alignment vertical="center" wrapText="1"/>
      <protection locked="0"/>
    </xf>
    <xf numFmtId="1" fontId="36" fillId="0" borderId="31" xfId="41" applyNumberFormat="1" applyFont="1" applyBorder="1" applyAlignment="1" applyProtection="1">
      <alignment horizontal="center" vertical="center" wrapText="1"/>
      <protection locked="0"/>
    </xf>
    <xf numFmtId="1" fontId="23" fillId="0" borderId="32" xfId="41" applyNumberFormat="1" applyFont="1" applyBorder="1" applyAlignment="1" applyProtection="1">
      <alignment vertical="center" wrapText="1"/>
      <protection locked="0"/>
    </xf>
    <xf numFmtId="1" fontId="23" fillId="0" borderId="33" xfId="41" applyNumberFormat="1" applyFont="1" applyBorder="1" applyAlignment="1" applyProtection="1">
      <alignment vertical="center" wrapText="1"/>
      <protection locked="0"/>
    </xf>
    <xf numFmtId="1" fontId="36" fillId="0" borderId="34" xfId="41" applyNumberFormat="1" applyFont="1" applyBorder="1" applyAlignment="1" applyProtection="1">
      <alignment horizontal="center" vertical="center" wrapText="1"/>
      <protection locked="0"/>
    </xf>
    <xf numFmtId="1" fontId="36" fillId="0" borderId="40" xfId="41" applyNumberFormat="1" applyFont="1" applyBorder="1" applyAlignment="1" applyProtection="1">
      <alignment horizontal="center" vertical="center" wrapText="1"/>
      <protection locked="0"/>
    </xf>
    <xf numFmtId="1" fontId="36" fillId="0" borderId="37" xfId="41" applyNumberFormat="1" applyFont="1" applyBorder="1" applyAlignment="1" applyProtection="1">
      <alignment horizontal="center" vertical="center" wrapText="1"/>
      <protection locked="0"/>
    </xf>
    <xf numFmtId="1" fontId="36" fillId="0" borderId="20" xfId="41" applyNumberFormat="1" applyFont="1" applyBorder="1" applyAlignment="1" applyProtection="1">
      <alignment horizontal="center" vertical="center" wrapText="1"/>
      <protection locked="0"/>
    </xf>
    <xf numFmtId="1" fontId="36" fillId="0" borderId="39" xfId="41" applyNumberFormat="1" applyFont="1" applyBorder="1" applyAlignment="1" applyProtection="1">
      <alignment horizontal="center" vertical="center" wrapText="1"/>
      <protection locked="0"/>
    </xf>
    <xf numFmtId="0" fontId="23" fillId="0" borderId="0" xfId="41" applyBorder="1" applyAlignment="1">
      <alignment textRotation="90" wrapText="1"/>
    </xf>
    <xf numFmtId="0" fontId="37" fillId="0" borderId="13" xfId="41" applyFont="1" applyBorder="1" applyAlignment="1">
      <alignment horizontal="center" vertical="center" wrapText="1"/>
    </xf>
    <xf numFmtId="0" fontId="37" fillId="0" borderId="13" xfId="41" applyFont="1" applyBorder="1" applyAlignment="1">
      <alignment horizontal="center" vertical="center"/>
    </xf>
    <xf numFmtId="0" fontId="23" fillId="0" borderId="0" xfId="41" applyAlignment="1" applyProtection="1">
      <protection locked="0"/>
    </xf>
    <xf numFmtId="0" fontId="0" fillId="0" borderId="35" xfId="0" applyBorder="1"/>
    <xf numFmtId="0" fontId="0" fillId="0" borderId="36" xfId="0" applyBorder="1" applyAlignment="1"/>
    <xf numFmtId="0" fontId="23" fillId="0" borderId="0" xfId="41" applyAlignment="1" applyProtection="1">
      <protection locked="0"/>
    </xf>
    <xf numFmtId="1" fontId="23" fillId="0" borderId="40" xfId="41" applyNumberFormat="1" applyFont="1" applyBorder="1" applyAlignment="1" applyProtection="1">
      <alignment vertical="center" wrapText="1"/>
      <protection locked="0"/>
    </xf>
    <xf numFmtId="1" fontId="23" fillId="0" borderId="37" xfId="41" applyNumberFormat="1" applyFont="1" applyBorder="1" applyAlignment="1" applyProtection="1">
      <alignment vertical="center" wrapText="1"/>
      <protection locked="0"/>
    </xf>
    <xf numFmtId="1" fontId="23" fillId="0" borderId="20" xfId="41" applyNumberFormat="1" applyFont="1" applyBorder="1" applyAlignment="1" applyProtection="1">
      <alignment vertical="center" wrapText="1"/>
      <protection locked="0"/>
    </xf>
    <xf numFmtId="1" fontId="23" fillId="0" borderId="39" xfId="41" applyNumberFormat="1" applyFont="1" applyBorder="1" applyAlignment="1" applyProtection="1">
      <alignment vertical="center" wrapText="1"/>
      <protection locked="0"/>
    </xf>
    <xf numFmtId="0" fontId="0" fillId="0" borderId="44" xfId="0" applyBorder="1" applyAlignment="1"/>
    <xf numFmtId="0" fontId="24" fillId="0" borderId="14" xfId="41" applyFont="1" applyBorder="1" applyAlignment="1" applyProtection="1">
      <alignment horizontal="left" textRotation="90"/>
      <protection locked="0"/>
    </xf>
    <xf numFmtId="0" fontId="29" fillId="34" borderId="14" xfId="41" applyFont="1" applyFill="1" applyBorder="1" applyAlignment="1" applyProtection="1">
      <alignment horizontal="center" vertical="center" wrapText="1" shrinkToFit="1"/>
      <protection locked="0"/>
    </xf>
    <xf numFmtId="2" fontId="29" fillId="34" borderId="14" xfId="41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11" xfId="41" applyFont="1" applyBorder="1" applyProtection="1">
      <protection locked="0"/>
    </xf>
    <xf numFmtId="0" fontId="23" fillId="0" borderId="0" xfId="41" applyFont="1" applyBorder="1" applyProtection="1">
      <protection locked="0"/>
    </xf>
    <xf numFmtId="0" fontId="1" fillId="0" borderId="13" xfId="42" applyFont="1" applyBorder="1" applyAlignment="1">
      <alignment vertical="center"/>
    </xf>
    <xf numFmtId="1" fontId="23" fillId="0" borderId="28" xfId="41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23" fillId="0" borderId="13" xfId="41" applyBorder="1"/>
    <xf numFmtId="1" fontId="29" fillId="0" borderId="14" xfId="72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26" xfId="41" applyBorder="1" applyProtection="1">
      <protection locked="0"/>
    </xf>
    <xf numFmtId="0" fontId="23" fillId="0" borderId="13" xfId="41" applyBorder="1" applyProtection="1">
      <protection locked="0"/>
    </xf>
    <xf numFmtId="0" fontId="25" fillId="0" borderId="10" xfId="41" applyFont="1" applyBorder="1" applyAlignment="1" applyProtection="1">
      <alignment wrapText="1"/>
      <protection locked="0"/>
    </xf>
    <xf numFmtId="0" fontId="28" fillId="0" borderId="13" xfId="41" applyFont="1" applyBorder="1" applyAlignment="1" applyProtection="1">
      <alignment horizontal="center"/>
      <protection locked="0"/>
    </xf>
    <xf numFmtId="0" fontId="26" fillId="0" borderId="0" xfId="41" applyFont="1" applyBorder="1" applyAlignment="1" applyProtection="1">
      <alignment horizontal="center" vertical="center"/>
      <protection locked="0"/>
    </xf>
    <xf numFmtId="0" fontId="28" fillId="0" borderId="17" xfId="41" applyFont="1" applyBorder="1" applyAlignment="1" applyProtection="1">
      <alignment horizontal="center" vertical="center"/>
      <protection locked="0"/>
    </xf>
    <xf numFmtId="0" fontId="28" fillId="0" borderId="0" xfId="41" applyFont="1" applyBorder="1" applyAlignment="1" applyProtection="1">
      <alignment horizontal="center" vertical="center"/>
      <protection locked="0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9" fillId="34" borderId="25" xfId="41" applyFont="1" applyFill="1" applyBorder="1" applyAlignment="1" applyProtection="1">
      <alignment horizontal="center" vertical="center" wrapText="1" shrinkToFit="1"/>
      <protection locked="0"/>
    </xf>
    <xf numFmtId="0" fontId="29" fillId="34" borderId="24" xfId="41" applyFont="1" applyFill="1" applyBorder="1" applyAlignment="1" applyProtection="1">
      <alignment horizontal="center" vertical="center" wrapText="1" shrinkToFit="1"/>
      <protection locked="0"/>
    </xf>
    <xf numFmtId="0" fontId="29" fillId="34" borderId="12" xfId="41" applyFont="1" applyFill="1" applyBorder="1" applyAlignment="1" applyProtection="1">
      <alignment horizontal="center" vertical="center" wrapText="1" shrinkToFit="1"/>
      <protection locked="0"/>
    </xf>
    <xf numFmtId="0" fontId="0" fillId="0" borderId="44" xfId="0" applyBorder="1" applyAlignment="1">
      <alignment horizontal="center"/>
    </xf>
    <xf numFmtId="0" fontId="0" fillId="0" borderId="15" xfId="0" applyBorder="1" applyAlignment="1">
      <alignment horizontal="center"/>
    </xf>
    <xf numFmtId="1" fontId="23" fillId="0" borderId="12" xfId="41" applyNumberFormat="1" applyFont="1" applyBorder="1" applyAlignment="1" applyProtection="1">
      <alignment horizontal="center" vertical="center" wrapText="1"/>
      <protection locked="0"/>
    </xf>
    <xf numFmtId="1" fontId="23" fillId="0" borderId="16" xfId="41" applyNumberFormat="1" applyFont="1" applyBorder="1" applyAlignment="1" applyProtection="1">
      <alignment horizontal="center" vertical="center" wrapText="1"/>
      <protection locked="0"/>
    </xf>
    <xf numFmtId="1" fontId="23" fillId="0" borderId="22" xfId="41" applyNumberFormat="1" applyFont="1" applyBorder="1" applyAlignment="1" applyProtection="1">
      <alignment horizontal="center" vertical="center" wrapText="1"/>
      <protection locked="0"/>
    </xf>
    <xf numFmtId="1" fontId="36" fillId="0" borderId="41" xfId="41" applyNumberFormat="1" applyFont="1" applyBorder="1" applyAlignment="1" applyProtection="1">
      <alignment horizontal="center" vertical="center" wrapText="1"/>
      <protection locked="0"/>
    </xf>
    <xf numFmtId="1" fontId="36" fillId="0" borderId="42" xfId="41" applyNumberFormat="1" applyFont="1" applyBorder="1" applyAlignment="1" applyProtection="1">
      <alignment horizontal="center" vertical="center" wrapText="1"/>
      <protection locked="0"/>
    </xf>
    <xf numFmtId="1" fontId="36" fillId="0" borderId="43" xfId="41" applyNumberFormat="1" applyFont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" fontId="29" fillId="0" borderId="41" xfId="41" applyNumberFormat="1" applyFont="1" applyFill="1" applyBorder="1" applyAlignment="1" applyProtection="1">
      <alignment horizontal="center" vertical="center" wrapText="1" shrinkToFit="1"/>
      <protection locked="0"/>
    </xf>
    <xf numFmtId="1" fontId="29" fillId="0" borderId="42" xfId="41" applyNumberFormat="1" applyFont="1" applyFill="1" applyBorder="1" applyAlignment="1" applyProtection="1">
      <alignment horizontal="center" vertical="center" wrapText="1" shrinkToFit="1"/>
      <protection locked="0"/>
    </xf>
    <xf numFmtId="1" fontId="29" fillId="0" borderId="43" xfId="41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10" xfId="41" applyFont="1" applyBorder="1" applyAlignment="1" applyProtection="1">
      <alignment horizontal="center" vertical="center"/>
      <protection locked="0"/>
    </xf>
    <xf numFmtId="0" fontId="28" fillId="0" borderId="11" xfId="41" applyFont="1" applyBorder="1" applyAlignment="1" applyProtection="1">
      <alignment horizontal="center" vertical="center"/>
      <protection locked="0"/>
    </xf>
    <xf numFmtId="0" fontId="28" fillId="0" borderId="26" xfId="41" applyFont="1" applyBorder="1" applyAlignment="1" applyProtection="1">
      <alignment horizontal="center" vertical="center"/>
      <protection locked="0"/>
    </xf>
    <xf numFmtId="0" fontId="37" fillId="0" borderId="10" xfId="41" applyFont="1" applyBorder="1" applyAlignment="1">
      <alignment horizontal="center" vertical="center" wrapText="1"/>
    </xf>
    <xf numFmtId="0" fontId="37" fillId="0" borderId="11" xfId="41" applyFont="1" applyBorder="1" applyAlignment="1">
      <alignment horizontal="center" vertical="center" wrapText="1"/>
    </xf>
    <xf numFmtId="0" fontId="37" fillId="0" borderId="26" xfId="41" applyFont="1" applyBorder="1" applyAlignment="1">
      <alignment horizontal="center" vertical="center" wrapText="1"/>
    </xf>
    <xf numFmtId="0" fontId="26" fillId="0" borderId="12" xfId="41" applyFont="1" applyBorder="1" applyAlignment="1" applyProtection="1">
      <alignment horizontal="center" vertical="center"/>
      <protection locked="0"/>
    </xf>
    <xf numFmtId="0" fontId="26" fillId="0" borderId="25" xfId="41" applyFont="1" applyBorder="1" applyAlignment="1" applyProtection="1">
      <alignment horizontal="center" vertical="center"/>
      <protection locked="0"/>
    </xf>
    <xf numFmtId="0" fontId="26" fillId="0" borderId="24" xfId="41" applyFont="1" applyBorder="1" applyAlignment="1" applyProtection="1">
      <alignment horizontal="center" vertical="center"/>
      <protection locked="0"/>
    </xf>
    <xf numFmtId="0" fontId="26" fillId="0" borderId="16" xfId="41" applyFont="1" applyBorder="1" applyAlignment="1" applyProtection="1">
      <alignment horizontal="center" vertical="center"/>
      <protection locked="0"/>
    </xf>
    <xf numFmtId="0" fontId="26" fillId="0" borderId="27" xfId="41" applyFont="1" applyBorder="1" applyAlignment="1" applyProtection="1">
      <alignment horizontal="center" vertical="center"/>
      <protection locked="0"/>
    </xf>
    <xf numFmtId="0" fontId="26" fillId="0" borderId="22" xfId="41" applyFont="1" applyBorder="1" applyAlignment="1" applyProtection="1">
      <alignment horizontal="center" vertical="center"/>
      <protection locked="0"/>
    </xf>
    <xf numFmtId="0" fontId="26" fillId="0" borderId="17" xfId="41" applyFont="1" applyBorder="1" applyAlignment="1" applyProtection="1">
      <alignment horizontal="center" vertical="center"/>
      <protection locked="0"/>
    </xf>
    <xf numFmtId="0" fontId="26" fillId="0" borderId="23" xfId="41" applyFont="1" applyBorder="1" applyAlignment="1" applyProtection="1">
      <alignment horizontal="center" vertical="center"/>
      <protection locked="0"/>
    </xf>
    <xf numFmtId="0" fontId="27" fillId="0" borderId="19" xfId="41" applyFont="1" applyBorder="1" applyAlignment="1" applyProtection="1">
      <alignment horizontal="center" vertical="center" wrapText="1"/>
      <protection locked="0"/>
    </xf>
    <xf numFmtId="0" fontId="27" fillId="0" borderId="18" xfId="41" applyFont="1" applyBorder="1" applyAlignment="1" applyProtection="1">
      <alignment horizontal="center" vertical="center" wrapText="1"/>
      <protection locked="0"/>
    </xf>
    <xf numFmtId="0" fontId="28" fillId="0" borderId="16" xfId="41" applyFont="1" applyBorder="1" applyAlignment="1" applyProtection="1">
      <alignment horizontal="center" vertical="center"/>
      <protection locked="0"/>
    </xf>
    <xf numFmtId="0" fontId="28" fillId="0" borderId="27" xfId="41" applyFont="1" applyBorder="1" applyAlignment="1" applyProtection="1">
      <alignment horizontal="center" vertical="center"/>
      <protection locked="0"/>
    </xf>
    <xf numFmtId="0" fontId="28" fillId="0" borderId="12" xfId="41" applyFont="1" applyBorder="1" applyAlignment="1" applyProtection="1">
      <alignment horizontal="center" vertical="center"/>
      <protection locked="0"/>
    </xf>
    <xf numFmtId="0" fontId="28" fillId="0" borderId="25" xfId="41" applyFont="1" applyBorder="1" applyAlignment="1" applyProtection="1">
      <alignment horizontal="center" vertical="center"/>
      <protection locked="0"/>
    </xf>
    <xf numFmtId="0" fontId="28" fillId="0" borderId="24" xfId="41" applyFont="1" applyBorder="1" applyAlignment="1" applyProtection="1">
      <alignment horizontal="center" vertical="center"/>
      <protection locked="0"/>
    </xf>
    <xf numFmtId="0" fontId="23" fillId="0" borderId="0" xfId="41" applyAlignment="1" applyProtection="1">
      <protection locked="0"/>
    </xf>
    <xf numFmtId="0" fontId="34" fillId="0" borderId="12" xfId="41" applyFont="1" applyBorder="1" applyAlignment="1" applyProtection="1">
      <alignment horizontal="center" vertical="center"/>
      <protection locked="0"/>
    </xf>
    <xf numFmtId="0" fontId="34" fillId="0" borderId="25" xfId="41" applyFont="1" applyBorder="1" applyAlignment="1" applyProtection="1">
      <alignment horizontal="center" vertical="center"/>
      <protection locked="0"/>
    </xf>
    <xf numFmtId="0" fontId="34" fillId="0" borderId="24" xfId="41" applyFont="1" applyBorder="1" applyAlignment="1" applyProtection="1">
      <alignment horizontal="center" vertical="center"/>
      <protection locked="0"/>
    </xf>
    <xf numFmtId="0" fontId="34" fillId="0" borderId="16" xfId="41" applyFont="1" applyBorder="1" applyAlignment="1" applyProtection="1">
      <alignment horizontal="center" vertical="center"/>
      <protection locked="0"/>
    </xf>
    <xf numFmtId="0" fontId="34" fillId="0" borderId="0" xfId="41" applyFont="1" applyBorder="1" applyAlignment="1" applyProtection="1">
      <alignment horizontal="center" vertical="center"/>
      <protection locked="0"/>
    </xf>
    <xf numFmtId="0" fontId="34" fillId="0" borderId="27" xfId="41" applyFont="1" applyBorder="1" applyAlignment="1" applyProtection="1">
      <alignment horizontal="center" vertical="center"/>
      <protection locked="0"/>
    </xf>
    <xf numFmtId="0" fontId="34" fillId="0" borderId="22" xfId="41" applyFont="1" applyBorder="1" applyAlignment="1" applyProtection="1">
      <alignment horizontal="center" vertical="center"/>
      <protection locked="0"/>
    </xf>
    <xf numFmtId="0" fontId="34" fillId="0" borderId="17" xfId="41" applyFont="1" applyBorder="1" applyAlignment="1" applyProtection="1">
      <alignment horizontal="center" vertical="center"/>
      <protection locked="0"/>
    </xf>
    <xf numFmtId="0" fontId="34" fillId="0" borderId="23" xfId="41" applyFont="1" applyBorder="1" applyAlignment="1" applyProtection="1">
      <alignment horizontal="center" vertical="center"/>
      <protection locked="0"/>
    </xf>
    <xf numFmtId="0" fontId="35" fillId="0" borderId="12" xfId="41" applyFont="1" applyBorder="1" applyAlignment="1" applyProtection="1">
      <alignment horizontal="center" vertical="center"/>
      <protection locked="0"/>
    </xf>
    <xf numFmtId="0" fontId="35" fillId="0" borderId="25" xfId="41" applyFont="1" applyBorder="1" applyAlignment="1" applyProtection="1">
      <alignment horizontal="center" vertical="center"/>
      <protection locked="0"/>
    </xf>
    <xf numFmtId="0" fontId="35" fillId="0" borderId="24" xfId="41" applyFont="1" applyBorder="1" applyAlignment="1" applyProtection="1">
      <alignment horizontal="center" vertical="center"/>
      <protection locked="0"/>
    </xf>
    <xf numFmtId="0" fontId="35" fillId="0" borderId="16" xfId="41" applyFont="1" applyBorder="1" applyAlignment="1" applyProtection="1">
      <alignment horizontal="center" vertical="center"/>
      <protection locked="0"/>
    </xf>
    <xf numFmtId="0" fontId="35" fillId="0" borderId="0" xfId="41" applyFont="1" applyBorder="1" applyAlignment="1" applyProtection="1">
      <alignment horizontal="center" vertical="center"/>
      <protection locked="0"/>
    </xf>
    <xf numFmtId="0" fontId="35" fillId="0" borderId="27" xfId="41" applyFont="1" applyBorder="1" applyAlignment="1" applyProtection="1">
      <alignment horizontal="center" vertical="center"/>
      <protection locked="0"/>
    </xf>
    <xf numFmtId="0" fontId="35" fillId="0" borderId="22" xfId="41" applyFont="1" applyBorder="1" applyAlignment="1" applyProtection="1">
      <alignment horizontal="center" vertical="center"/>
      <protection locked="0"/>
    </xf>
    <xf numFmtId="0" fontId="35" fillId="0" borderId="17" xfId="41" applyFont="1" applyBorder="1" applyAlignment="1" applyProtection="1">
      <alignment horizontal="center" vertical="center"/>
      <protection locked="0"/>
    </xf>
    <xf numFmtId="0" fontId="35" fillId="0" borderId="23" xfId="41" applyFont="1" applyBorder="1" applyAlignment="1" applyProtection="1">
      <alignment horizontal="center" vertical="center"/>
      <protection locked="0"/>
    </xf>
  </cellXfs>
  <cellStyles count="87">
    <cellStyle name="20% — акцент1" xfId="18" builtinId="30" customBuiltin="1"/>
    <cellStyle name="20% — акцент1 2" xfId="46" xr:uid="{00000000-0005-0000-0000-000001000000}"/>
    <cellStyle name="20% — акцент1 3" xfId="60" xr:uid="{00000000-0005-0000-0000-000002000000}"/>
    <cellStyle name="20% — акцент1 4" xfId="75" xr:uid="{00000000-0005-0000-0000-000003000000}"/>
    <cellStyle name="20% — акцент2" xfId="22" builtinId="34" customBuiltin="1"/>
    <cellStyle name="20% — акцент2 2" xfId="48" xr:uid="{00000000-0005-0000-0000-000005000000}"/>
    <cellStyle name="20% — акцент2 3" xfId="62" xr:uid="{00000000-0005-0000-0000-000006000000}"/>
    <cellStyle name="20% — акцент2 4" xfId="77" xr:uid="{00000000-0005-0000-0000-000007000000}"/>
    <cellStyle name="20% — акцент3" xfId="26" builtinId="38" customBuiltin="1"/>
    <cellStyle name="20% — акцент3 2" xfId="50" xr:uid="{00000000-0005-0000-0000-000009000000}"/>
    <cellStyle name="20% — акцент3 3" xfId="64" xr:uid="{00000000-0005-0000-0000-00000A000000}"/>
    <cellStyle name="20% — акцент3 4" xfId="79" xr:uid="{00000000-0005-0000-0000-00000B000000}"/>
    <cellStyle name="20% — акцент4" xfId="30" builtinId="42" customBuiltin="1"/>
    <cellStyle name="20% — акцент4 2" xfId="52" xr:uid="{00000000-0005-0000-0000-00000D000000}"/>
    <cellStyle name="20% — акцент4 3" xfId="66" xr:uid="{00000000-0005-0000-0000-00000E000000}"/>
    <cellStyle name="20% — акцент4 4" xfId="81" xr:uid="{00000000-0005-0000-0000-00000F000000}"/>
    <cellStyle name="20% — акцент5" xfId="34" builtinId="46" customBuiltin="1"/>
    <cellStyle name="20% — акцент5 2" xfId="54" xr:uid="{00000000-0005-0000-0000-000011000000}"/>
    <cellStyle name="20% — акцент5 3" xfId="68" xr:uid="{00000000-0005-0000-0000-000012000000}"/>
    <cellStyle name="20% — акцент5 4" xfId="83" xr:uid="{00000000-0005-0000-0000-000013000000}"/>
    <cellStyle name="20% — акцент6" xfId="38" builtinId="50" customBuiltin="1"/>
    <cellStyle name="20% — акцент6 2" xfId="56" xr:uid="{00000000-0005-0000-0000-000015000000}"/>
    <cellStyle name="20% — акцент6 3" xfId="70" xr:uid="{00000000-0005-0000-0000-000016000000}"/>
    <cellStyle name="20% — акцент6 4" xfId="85" xr:uid="{00000000-0005-0000-0000-000017000000}"/>
    <cellStyle name="40% — акцент1" xfId="19" builtinId="31" customBuiltin="1"/>
    <cellStyle name="40% — акцент1 2" xfId="47" xr:uid="{00000000-0005-0000-0000-000019000000}"/>
    <cellStyle name="40% — акцент1 3" xfId="61" xr:uid="{00000000-0005-0000-0000-00001A000000}"/>
    <cellStyle name="40% — акцент1 4" xfId="76" xr:uid="{00000000-0005-0000-0000-00001B000000}"/>
    <cellStyle name="40% — акцент2" xfId="23" builtinId="35" customBuiltin="1"/>
    <cellStyle name="40% — акцент2 2" xfId="49" xr:uid="{00000000-0005-0000-0000-00001D000000}"/>
    <cellStyle name="40% — акцент2 3" xfId="63" xr:uid="{00000000-0005-0000-0000-00001E000000}"/>
    <cellStyle name="40% — акцент2 4" xfId="78" xr:uid="{00000000-0005-0000-0000-00001F000000}"/>
    <cellStyle name="40% — акцент3" xfId="27" builtinId="39" customBuiltin="1"/>
    <cellStyle name="40% — акцент3 2" xfId="51" xr:uid="{00000000-0005-0000-0000-000021000000}"/>
    <cellStyle name="40% — акцент3 3" xfId="65" xr:uid="{00000000-0005-0000-0000-000022000000}"/>
    <cellStyle name="40% — акцент3 4" xfId="80" xr:uid="{00000000-0005-0000-0000-000023000000}"/>
    <cellStyle name="40% — акцент4" xfId="31" builtinId="43" customBuiltin="1"/>
    <cellStyle name="40% — акцент4 2" xfId="53" xr:uid="{00000000-0005-0000-0000-000025000000}"/>
    <cellStyle name="40% — акцент4 3" xfId="67" xr:uid="{00000000-0005-0000-0000-000026000000}"/>
    <cellStyle name="40% — акцент4 4" xfId="82" xr:uid="{00000000-0005-0000-0000-000027000000}"/>
    <cellStyle name="40% — акцент5" xfId="35" builtinId="47" customBuiltin="1"/>
    <cellStyle name="40% — акцент5 2" xfId="55" xr:uid="{00000000-0005-0000-0000-000029000000}"/>
    <cellStyle name="40% — акцент5 3" xfId="69" xr:uid="{00000000-0005-0000-0000-00002A000000}"/>
    <cellStyle name="40% — акцент5 4" xfId="84" xr:uid="{00000000-0005-0000-0000-00002B000000}"/>
    <cellStyle name="40% — акцент6" xfId="39" builtinId="51" customBuiltin="1"/>
    <cellStyle name="40% — акцент6 2" xfId="57" xr:uid="{00000000-0005-0000-0000-00002D000000}"/>
    <cellStyle name="40% — акцент6 3" xfId="71" xr:uid="{00000000-0005-0000-0000-00002E000000}"/>
    <cellStyle name="40% — акцент6 4" xfId="86" xr:uid="{00000000-0005-0000-0000-00002F000000}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" xfId="72" builtinId="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 xr:uid="{00000000-0005-0000-0000-000049000000}"/>
    <cellStyle name="Обычный 3" xfId="42" xr:uid="{00000000-0005-0000-0000-00004A000000}"/>
    <cellStyle name="Обычный 4" xfId="44" xr:uid="{00000000-0005-0000-0000-00004B000000}"/>
    <cellStyle name="Обычный 5" xfId="58" xr:uid="{00000000-0005-0000-0000-00004C000000}"/>
    <cellStyle name="Обычный 6" xfId="73" xr:uid="{00000000-0005-0000-0000-00004D000000}"/>
    <cellStyle name="Плохой" xfId="7" builtinId="27" customBuiltin="1"/>
    <cellStyle name="Пояснение" xfId="15" builtinId="53" customBuiltin="1"/>
    <cellStyle name="Примечание 2" xfId="43" xr:uid="{00000000-0005-0000-0000-000050000000}"/>
    <cellStyle name="Примечание 3" xfId="45" xr:uid="{00000000-0005-0000-0000-000051000000}"/>
    <cellStyle name="Примечание 4" xfId="59" xr:uid="{00000000-0005-0000-0000-000052000000}"/>
    <cellStyle name="Примечание 5" xfId="74" xr:uid="{00000000-0005-0000-0000-000053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FFCC"/>
      <color rgb="FFBEC5D0"/>
      <color rgb="FF32220C"/>
      <color rgb="FF221708"/>
      <color rgb="FFAFAE94"/>
      <color rgb="FFDAA258"/>
      <color rgb="FFEDEDE7"/>
      <color rgb="FF3F3F3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12</xdr:row>
      <xdr:rowOff>12069</xdr:rowOff>
    </xdr:from>
    <xdr:to>
      <xdr:col>2</xdr:col>
      <xdr:colOff>790575</xdr:colOff>
      <xdr:row>14</xdr:row>
      <xdr:rowOff>117230</xdr:rowOff>
    </xdr:to>
    <xdr:pic>
      <xdr:nvPicPr>
        <xdr:cNvPr id="2" name="Рисунок 1" descr="https://catalogassets-prod.2020-platform.com/lmru_did_2702/catalogdata/itemimages/kitchenru/component/hinge_923439_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838" y="4569415"/>
          <a:ext cx="676275" cy="574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33131</xdr:colOff>
      <xdr:row>3</xdr:row>
      <xdr:rowOff>8283</xdr:rowOff>
    </xdr:from>
    <xdr:to>
      <xdr:col>7</xdr:col>
      <xdr:colOff>853110</xdr:colOff>
      <xdr:row>3</xdr:row>
      <xdr:rowOff>463827</xdr:rowOff>
    </xdr:to>
    <xdr:pic>
      <xdr:nvPicPr>
        <xdr:cNvPr id="6" name="Рисунок 5" descr="https://catalogassets-prod.2020-platform.com/lmru_did_2702/catalogdata/itemimages/kitchenru/component/hinge_80129468_s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35" t="26872" r="14203" b="31284"/>
        <a:stretch/>
      </xdr:blipFill>
      <xdr:spPr bwMode="auto">
        <a:xfrm>
          <a:off x="5648740" y="1109870"/>
          <a:ext cx="819979" cy="455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109384</xdr:colOff>
      <xdr:row>4</xdr:row>
      <xdr:rowOff>11635</xdr:rowOff>
    </xdr:from>
    <xdr:to>
      <xdr:col>2</xdr:col>
      <xdr:colOff>678220</xdr:colOff>
      <xdr:row>4</xdr:row>
      <xdr:rowOff>527538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078" t="38189" r="42841" b="50756"/>
        <a:stretch/>
      </xdr:blipFill>
      <xdr:spPr>
        <a:xfrm>
          <a:off x="1779922" y="1586923"/>
          <a:ext cx="568836" cy="515903"/>
        </a:xfrm>
        <a:prstGeom prst="rect">
          <a:avLst/>
        </a:prstGeom>
      </xdr:spPr>
    </xdr:pic>
    <xdr:clientData/>
  </xdr:twoCellAnchor>
  <xdr:twoCellAnchor editAs="oneCell">
    <xdr:from>
      <xdr:col>2</xdr:col>
      <xdr:colOff>139211</xdr:colOff>
      <xdr:row>3</xdr:row>
      <xdr:rowOff>21979</xdr:rowOff>
    </xdr:from>
    <xdr:to>
      <xdr:col>2</xdr:col>
      <xdr:colOff>710192</xdr:colOff>
      <xdr:row>3</xdr:row>
      <xdr:rowOff>468922</xdr:rowOff>
    </xdr:to>
    <xdr:pic>
      <xdr:nvPicPr>
        <xdr:cNvPr id="8" name="Рисунок 7" descr="https://catalogassets-prod.2020-platform.com/lmru_did_2702/catalogdata/itemimages/kitchenru/component/hinge_80129466_s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7" t="10128" r="-1" b="12657"/>
        <a:stretch/>
      </xdr:blipFill>
      <xdr:spPr bwMode="auto">
        <a:xfrm>
          <a:off x="2146788" y="1113691"/>
          <a:ext cx="570981" cy="446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26376</xdr:colOff>
      <xdr:row>5</xdr:row>
      <xdr:rowOff>193430</xdr:rowOff>
    </xdr:from>
    <xdr:to>
      <xdr:col>7</xdr:col>
      <xdr:colOff>921727</xdr:colOff>
      <xdr:row>6</xdr:row>
      <xdr:rowOff>330444</xdr:rowOff>
    </xdr:to>
    <xdr:pic>
      <xdr:nvPicPr>
        <xdr:cNvPr id="9" name="Рисунок 8" descr="https://catalogassets-prod.2020-platform.com/lmru_did_2702/catalogdata/itemimages/kitchenru/component/drawerbox_82109386_s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8" t="25446" b="26339"/>
        <a:stretch/>
      </xdr:blipFill>
      <xdr:spPr bwMode="auto">
        <a:xfrm>
          <a:off x="4957395" y="2332892"/>
          <a:ext cx="895351" cy="474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28575</xdr:rowOff>
    </xdr:from>
    <xdr:to>
      <xdr:col>7</xdr:col>
      <xdr:colOff>829793</xdr:colOff>
      <xdr:row>4</xdr:row>
      <xdr:rowOff>533400</xdr:rowOff>
    </xdr:to>
    <xdr:pic>
      <xdr:nvPicPr>
        <xdr:cNvPr id="11" name="Рисунок 10" descr="https://catalogassets-prod.2020-platform.com/lmru_did_2702/catalogdata/itemimages/kitchenru/component/hinge_82034550_s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9" t="9374" r="12532" b="7423"/>
        <a:stretch/>
      </xdr:blipFill>
      <xdr:spPr bwMode="auto">
        <a:xfrm>
          <a:off x="4972050" y="1609725"/>
          <a:ext cx="77264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28577</xdr:colOff>
      <xdr:row>8</xdr:row>
      <xdr:rowOff>190500</xdr:rowOff>
    </xdr:from>
    <xdr:to>
      <xdr:col>7</xdr:col>
      <xdr:colOff>923925</xdr:colOff>
      <xdr:row>9</xdr:row>
      <xdr:rowOff>323849</xdr:rowOff>
    </xdr:to>
    <xdr:pic>
      <xdr:nvPicPr>
        <xdr:cNvPr id="12" name="Рисунок 11" descr="https://catalogassets-prod.2020-platform.com/lmru_did_2702/catalogdata/itemimages/kitchenru/component/drawerbox_82109388_s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3" t="23047" r="5078" b="30468"/>
        <a:stretch/>
      </xdr:blipFill>
      <xdr:spPr bwMode="auto">
        <a:xfrm>
          <a:off x="4943477" y="3152775"/>
          <a:ext cx="895348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28576</xdr:colOff>
      <xdr:row>5</xdr:row>
      <xdr:rowOff>76200</xdr:rowOff>
    </xdr:from>
    <xdr:to>
      <xdr:col>2</xdr:col>
      <xdr:colOff>914730</xdr:colOff>
      <xdr:row>7</xdr:row>
      <xdr:rowOff>85725</xdr:rowOff>
    </xdr:to>
    <xdr:pic>
      <xdr:nvPicPr>
        <xdr:cNvPr id="13" name="Рисунок 12" descr="https://catalogassets-prod.2020-platform.com/lmru_did_2702/catalogdata/itemimages/kitchenru/component/drawerbox_18180484_s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2228850"/>
          <a:ext cx="88615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41031</xdr:colOff>
      <xdr:row>8</xdr:row>
      <xdr:rowOff>98180</xdr:rowOff>
    </xdr:from>
    <xdr:to>
      <xdr:col>2</xdr:col>
      <xdr:colOff>927185</xdr:colOff>
      <xdr:row>10</xdr:row>
      <xdr:rowOff>107705</xdr:rowOff>
    </xdr:to>
    <xdr:pic>
      <xdr:nvPicPr>
        <xdr:cNvPr id="14" name="Рисунок 13" descr="https://catalogassets-prod.2020-platform.com/lmru_did_2702/catalogdata/itemimages/kitchenru/component/drawerbox_18180484_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1569" y="3138853"/>
          <a:ext cx="886154" cy="683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48359</xdr:colOff>
      <xdr:row>12</xdr:row>
      <xdr:rowOff>142876</xdr:rowOff>
    </xdr:from>
    <xdr:to>
      <xdr:col>7</xdr:col>
      <xdr:colOff>924659</xdr:colOff>
      <xdr:row>14</xdr:row>
      <xdr:rowOff>214461</xdr:rowOff>
    </xdr:to>
    <xdr:pic>
      <xdr:nvPicPr>
        <xdr:cNvPr id="17" name="Рисунок 16" descr="https://catalogassets-prod.2020-platform.com/lmru_did_2702/catalogdata/itemimages/kitchenru/component/hinge_923447_s.jp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12" b="16832"/>
        <a:stretch/>
      </xdr:blipFill>
      <xdr:spPr bwMode="auto">
        <a:xfrm>
          <a:off x="5103936" y="5183799"/>
          <a:ext cx="876300" cy="540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15</xdr:row>
      <xdr:rowOff>85724</xdr:rowOff>
    </xdr:from>
    <xdr:to>
      <xdr:col>7</xdr:col>
      <xdr:colOff>917259</xdr:colOff>
      <xdr:row>15</xdr:row>
      <xdr:rowOff>590549</xdr:rowOff>
    </xdr:to>
    <xdr:pic>
      <xdr:nvPicPr>
        <xdr:cNvPr id="18" name="Рисунок 17" descr="https://catalogassets-prod.2020-platform.com/lmru_did_2702/catalogdata/itemimages/kitchenru/component/hinge_923451_s.jp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9" t="33203" r="4687" b="27734"/>
        <a:stretch/>
      </xdr:blipFill>
      <xdr:spPr bwMode="auto">
        <a:xfrm>
          <a:off x="4933950" y="6200774"/>
          <a:ext cx="89820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13921</xdr:colOff>
      <xdr:row>11</xdr:row>
      <xdr:rowOff>131884</xdr:rowOff>
    </xdr:from>
    <xdr:ext cx="922866" cy="460864"/>
    <xdr:pic>
      <xdr:nvPicPr>
        <xdr:cNvPr id="20" name="Рисунок 19" descr="https://catalogassets-prod.2020-platform.com/lmru_did_2702/catalogdata/itemimages/kitchenru/component/drawerbox_82109386_s.jp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8" t="25446" b="26339"/>
        <a:stretch/>
      </xdr:blipFill>
      <xdr:spPr bwMode="auto">
        <a:xfrm>
          <a:off x="4944940" y="4212980"/>
          <a:ext cx="922866" cy="46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300405</xdr:colOff>
      <xdr:row>15</xdr:row>
      <xdr:rowOff>43961</xdr:rowOff>
    </xdr:from>
    <xdr:to>
      <xdr:col>2</xdr:col>
      <xdr:colOff>578829</xdr:colOff>
      <xdr:row>15</xdr:row>
      <xdr:rowOff>570598</xdr:rowOff>
    </xdr:to>
    <xdr:pic>
      <xdr:nvPicPr>
        <xdr:cNvPr id="15" name="Рисунок 14" descr="https://res.cloudinary.com/lmru/image/upload/LMCode/82067030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943" y="5590442"/>
          <a:ext cx="278424" cy="526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2;&#1072;&#1088;&#1082;&#1072;&#1089;&#1099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6;&#1082;&#1089;&#1092;&#1086;&#1088;&#107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92;&#1072;&#1090;&#1077;&#1078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8;&#1091;&#1079;&#107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73;&#1080;&#1088;&#1089;&#1082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7;&#1083;&#1072;&#1089;&#1090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9;&#1072;&#1085;&#1090;&#1100;&#1103;&#1075;&#1086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5;&#1086;&#1088;&#1076;&#1080;&#108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72;&#1096;&#1072;%20&#1073;&#1077;&#1083;&#1072;&#1103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72;&#1096;&#1072;%20&#1082;&#1088;&#1072;&#1089;&#1085;&#1072;&#1103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72;&#1096;&#1072;%20&#1075;&#1088;&#1080;&#1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92;&#1091;&#1088;&#1085;&#1080;&#1090;&#1091;&#1088;&#1072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72;&#1096;&#1072;%20&#1073;&#1077;&#1078;&#1077;&#1074;&#1099;&#108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9;&#1086;&#1092;&#1080;&#110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4;&#1077;&#1075;&#1080;&#1086;&#108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5;&#1100;&#1102;&#1087;&#1086;&#1088;&#1090;%20&#1073;&#1077;&#108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90;&#1086;&#1084;&#1072;&#1088;&#108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8;&#1077;&#1096;%20&#1073;&#1077;&#1083;&#1099;&#108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8;&#1077;&#1096;%20&#1089;&#1080;&#1085;&#1080;&#1081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7;&#1077;&#1090;&#1077;&#1088;&#1075;&#1086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917699</v>
          </cell>
          <cell r="B2" t="str">
            <v>3276006215619</v>
          </cell>
          <cell r="C2" t="str">
            <v>Рама навесная Delinia ID 45x25.6x35 см, алюминий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1990542115</v>
          </cell>
          <cell r="J2" t="str">
            <v>EUREKA</v>
          </cell>
          <cell r="K2">
            <v>4</v>
          </cell>
          <cell r="L2">
            <v>6542</v>
          </cell>
        </row>
        <row r="3">
          <cell r="A3">
            <v>917701</v>
          </cell>
          <cell r="B3" t="str">
            <v>3276006215626</v>
          </cell>
          <cell r="C3" t="str">
            <v>Рама навесная Delinia ID 60x25.6x35 см, алюминий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1990542115</v>
          </cell>
          <cell r="J3" t="str">
            <v>EUREKA</v>
          </cell>
          <cell r="K3">
            <v>3</v>
          </cell>
          <cell r="L3">
            <v>7210</v>
          </cell>
        </row>
        <row r="4">
          <cell r="A4">
            <v>18830571</v>
          </cell>
          <cell r="B4" t="str">
            <v>4607809820776</v>
          </cell>
          <cell r="C4" t="str">
            <v>Полка прямоугольная, 36.7х32 см, цвет прозрачный</v>
          </cell>
          <cell r="D4" t="str">
            <v>нет</v>
          </cell>
          <cell r="E4" t="str">
            <v>B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1003259015</v>
          </cell>
          <cell r="J4" t="str">
            <v>ООО Торговый дом Омега Гласс</v>
          </cell>
          <cell r="K4">
            <v>0</v>
          </cell>
          <cell r="L4">
            <v>266</v>
          </cell>
        </row>
        <row r="5">
          <cell r="A5">
            <v>82000354</v>
          </cell>
          <cell r="B5" t="str">
            <v>3276000547952</v>
          </cell>
          <cell r="C5" t="str">
            <v>Каркас напольный Delinia ID 15x76.8x56 см, ЛДСП, цвет белый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0</v>
          </cell>
          <cell r="H5" t="str">
            <v>да</v>
          </cell>
          <cell r="I5">
            <v>1002935015</v>
          </cell>
          <cell r="J5" t="str">
            <v>ООО СП мебель</v>
          </cell>
          <cell r="K5">
            <v>7</v>
          </cell>
          <cell r="L5">
            <v>1007</v>
          </cell>
        </row>
        <row r="6">
          <cell r="A6">
            <v>82000355</v>
          </cell>
          <cell r="B6" t="str">
            <v>3276000547969</v>
          </cell>
          <cell r="C6" t="str">
            <v>Каркас напольный Delinia ID 30x76.8x56 см, ЛДСП, цвет белый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0</v>
          </cell>
          <cell r="H6" t="str">
            <v>да</v>
          </cell>
          <cell r="I6">
            <v>1002935015</v>
          </cell>
          <cell r="J6" t="str">
            <v>ООО СП мебель</v>
          </cell>
          <cell r="K6">
            <v>8</v>
          </cell>
          <cell r="L6">
            <v>1638</v>
          </cell>
        </row>
        <row r="7">
          <cell r="A7">
            <v>82000356</v>
          </cell>
          <cell r="B7" t="str">
            <v>3276000547976</v>
          </cell>
          <cell r="C7" t="str">
            <v>Каркас напольный Delinia ID 40x76.8x56 см, ЛДСП, цвет белый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0</v>
          </cell>
          <cell r="H7" t="str">
            <v>да</v>
          </cell>
          <cell r="I7">
            <v>1001124015</v>
          </cell>
          <cell r="J7" t="str">
            <v>ООО МО РОСТ</v>
          </cell>
          <cell r="K7">
            <v>0</v>
          </cell>
          <cell r="L7">
            <v>1852</v>
          </cell>
        </row>
        <row r="8">
          <cell r="A8">
            <v>82000357</v>
          </cell>
          <cell r="B8" t="str">
            <v>3276000547983</v>
          </cell>
          <cell r="C8" t="str">
            <v>Каркас напольный Delinia ID 45x76.8x56 см, ЛДСП, цвет белый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0</v>
          </cell>
          <cell r="H8" t="str">
            <v>да</v>
          </cell>
          <cell r="I8">
            <v>1001124015</v>
          </cell>
          <cell r="J8" t="str">
            <v>ООО МО РОСТ</v>
          </cell>
          <cell r="K8">
            <v>2</v>
          </cell>
          <cell r="L8">
            <v>1571</v>
          </cell>
        </row>
        <row r="9">
          <cell r="A9">
            <v>82000358</v>
          </cell>
          <cell r="B9" t="str">
            <v>3276000547990</v>
          </cell>
          <cell r="C9" t="str">
            <v>Каркас напольный Delinia ID 60x76.8x56 см, ЛДСП, цвет белый</v>
          </cell>
          <cell r="D9" t="str">
            <v>да</v>
          </cell>
          <cell r="E9" t="str">
            <v>B</v>
          </cell>
          <cell r="F9" t="str">
            <v>нет</v>
          </cell>
          <cell r="G9" t="str">
            <v>0</v>
          </cell>
          <cell r="H9" t="str">
            <v>да</v>
          </cell>
          <cell r="I9">
            <v>1001124015</v>
          </cell>
          <cell r="J9" t="str">
            <v>ООО МО РОСТ</v>
          </cell>
          <cell r="K9">
            <v>31</v>
          </cell>
          <cell r="L9">
            <v>2255</v>
          </cell>
        </row>
        <row r="10">
          <cell r="A10">
            <v>82000359</v>
          </cell>
          <cell r="B10" t="str">
            <v>3276000548003</v>
          </cell>
          <cell r="C10" t="str">
            <v>Каркас напольный Delinia ID 80x76.8x56 см, ЛДСП, цвет белый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0</v>
          </cell>
          <cell r="H10" t="str">
            <v>да</v>
          </cell>
          <cell r="I10">
            <v>1002935015</v>
          </cell>
          <cell r="J10" t="str">
            <v>ООО СП мебель</v>
          </cell>
          <cell r="K10">
            <v>21</v>
          </cell>
          <cell r="L10">
            <v>2255</v>
          </cell>
        </row>
        <row r="11">
          <cell r="A11">
            <v>82000360</v>
          </cell>
          <cell r="B11" t="str">
            <v>3276000548010</v>
          </cell>
          <cell r="C11" t="str">
            <v>Каркас навесной Delinia ID 60x38.4x35 см, ЛДСП, цвет белый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0</v>
          </cell>
          <cell r="H11" t="str">
            <v>да</v>
          </cell>
          <cell r="I11">
            <v>1001124015</v>
          </cell>
          <cell r="J11" t="str">
            <v>ООО МО РОСТ</v>
          </cell>
          <cell r="K11">
            <v>25</v>
          </cell>
          <cell r="L11">
            <v>903</v>
          </cell>
        </row>
        <row r="12">
          <cell r="A12">
            <v>82000361</v>
          </cell>
          <cell r="B12" t="str">
            <v>3276000548027</v>
          </cell>
          <cell r="C12" t="str">
            <v>Каркас навесной Delinia ID 80x38.4x35 см, ЛДСП, цвет белый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0</v>
          </cell>
          <cell r="H12" t="str">
            <v>да</v>
          </cell>
          <cell r="I12">
            <v>1001124015</v>
          </cell>
          <cell r="J12" t="str">
            <v>ООО МО РОСТ</v>
          </cell>
          <cell r="K12">
            <v>-2</v>
          </cell>
          <cell r="L12">
            <v>1153</v>
          </cell>
        </row>
        <row r="13">
          <cell r="A13">
            <v>82000362</v>
          </cell>
          <cell r="B13" t="str">
            <v>3276000548034</v>
          </cell>
          <cell r="C13" t="str">
            <v>Каркас навесной Delinia ID 15x76.8x35 см, ЛДСП, цвет белый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0</v>
          </cell>
          <cell r="H13" t="str">
            <v>да</v>
          </cell>
          <cell r="I13">
            <v>1001124015</v>
          </cell>
          <cell r="J13" t="str">
            <v>ООО МО РОСТ</v>
          </cell>
          <cell r="K13">
            <v>13</v>
          </cell>
          <cell r="L13">
            <v>1066</v>
          </cell>
        </row>
        <row r="14">
          <cell r="A14">
            <v>82000363</v>
          </cell>
          <cell r="B14" t="str">
            <v>3276000548041</v>
          </cell>
          <cell r="C14" t="str">
            <v>Каркас навесной Delinia ID 30x102.4x35 см, ЛДСП, цвет белый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0</v>
          </cell>
          <cell r="H14" t="str">
            <v>да</v>
          </cell>
          <cell r="I14">
            <v>1002935015</v>
          </cell>
          <cell r="J14" t="str">
            <v>ООО СП мебель</v>
          </cell>
          <cell r="K14">
            <v>6</v>
          </cell>
          <cell r="L14">
            <v>1338</v>
          </cell>
        </row>
        <row r="15">
          <cell r="A15">
            <v>82000364</v>
          </cell>
          <cell r="B15" t="str">
            <v>3276000548058</v>
          </cell>
          <cell r="C15" t="str">
            <v>Каркас навесной Delinia ID 40x102.4x35 см, ЛДСП, цвет белый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0</v>
          </cell>
          <cell r="H15" t="str">
            <v>да</v>
          </cell>
          <cell r="I15">
            <v>1001124015</v>
          </cell>
          <cell r="J15" t="str">
            <v>ООО МО РОСТ</v>
          </cell>
          <cell r="K15">
            <v>12</v>
          </cell>
          <cell r="L15">
            <v>1446</v>
          </cell>
        </row>
        <row r="16">
          <cell r="A16">
            <v>82000365</v>
          </cell>
          <cell r="B16" t="str">
            <v>3276000548065</v>
          </cell>
          <cell r="C16" t="str">
            <v>Каркас навесной Delinia ID 45x102.4x35 см, ЛДСП, цвет белый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0</v>
          </cell>
          <cell r="H16" t="str">
            <v>да</v>
          </cell>
          <cell r="I16">
            <v>1001124015</v>
          </cell>
          <cell r="J16" t="str">
            <v>ООО МО РОСТ</v>
          </cell>
          <cell r="K16">
            <v>16</v>
          </cell>
          <cell r="L16">
            <v>1695</v>
          </cell>
        </row>
        <row r="17">
          <cell r="A17">
            <v>82000366</v>
          </cell>
          <cell r="B17" t="str">
            <v>3276000548072</v>
          </cell>
          <cell r="C17" t="str">
            <v>Каркас навесной Delinia ID 60x102.4x35 см, ЛДСП, цвет белый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0</v>
          </cell>
          <cell r="H17" t="str">
            <v>да</v>
          </cell>
          <cell r="I17">
            <v>1001124015</v>
          </cell>
          <cell r="J17" t="str">
            <v>ООО МО РОСТ</v>
          </cell>
          <cell r="K17">
            <v>32</v>
          </cell>
          <cell r="L17">
            <v>1838</v>
          </cell>
        </row>
        <row r="18">
          <cell r="A18">
            <v>82000367</v>
          </cell>
          <cell r="B18" t="str">
            <v>3276000548089</v>
          </cell>
          <cell r="C18" t="str">
            <v>Каркас навесной Delinia ID 30x76.8x35 см, ЛДСП, цвет белый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0</v>
          </cell>
          <cell r="H18" t="str">
            <v>да</v>
          </cell>
          <cell r="I18">
            <v>1001124015</v>
          </cell>
          <cell r="J18" t="str">
            <v>ООО МО РОСТ</v>
          </cell>
          <cell r="K18">
            <v>19</v>
          </cell>
          <cell r="L18">
            <v>1018</v>
          </cell>
        </row>
        <row r="19">
          <cell r="A19">
            <v>82000368</v>
          </cell>
          <cell r="B19" t="str">
            <v>3276000548096</v>
          </cell>
          <cell r="C19" t="str">
            <v>Каркас навесной Delinia ID 40x76.8x35 см, ЛДСП, цвет белый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0</v>
          </cell>
          <cell r="H19" t="str">
            <v>да</v>
          </cell>
          <cell r="I19">
            <v>1001124015</v>
          </cell>
          <cell r="J19" t="str">
            <v>ООО МО РОСТ</v>
          </cell>
          <cell r="K19">
            <v>3</v>
          </cell>
          <cell r="L19">
            <v>1276</v>
          </cell>
        </row>
        <row r="20">
          <cell r="A20">
            <v>82000369</v>
          </cell>
          <cell r="B20" t="str">
            <v>3276000548102</v>
          </cell>
          <cell r="C20" t="str">
            <v>Каркас навесной Delinia ID 45x76.8x35 см, ЛДСП, цвет белый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0</v>
          </cell>
          <cell r="H20" t="str">
            <v>да</v>
          </cell>
          <cell r="I20">
            <v>1001124015</v>
          </cell>
          <cell r="J20" t="str">
            <v>ООО МО РОСТ</v>
          </cell>
          <cell r="K20">
            <v>6</v>
          </cell>
          <cell r="L20">
            <v>1315</v>
          </cell>
        </row>
        <row r="21">
          <cell r="A21">
            <v>82000370</v>
          </cell>
          <cell r="B21" t="str">
            <v>3276000548119</v>
          </cell>
          <cell r="C21" t="str">
            <v>Каркас навесной Delinia ID  60x76.8x35 см, ЛДСП, цвет белый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0</v>
          </cell>
          <cell r="H21" t="str">
            <v>да</v>
          </cell>
          <cell r="I21">
            <v>1001124015</v>
          </cell>
          <cell r="J21" t="str">
            <v>ООО МО РОСТ</v>
          </cell>
          <cell r="K21">
            <v>53</v>
          </cell>
          <cell r="L21">
            <v>1318</v>
          </cell>
        </row>
        <row r="22">
          <cell r="A22">
            <v>82000371</v>
          </cell>
          <cell r="B22" t="str">
            <v>3276000548133</v>
          </cell>
          <cell r="C22" t="str">
            <v>Каркас навесной Delinia ID  80x76.8x35 см, ЛДСП, цвет белый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0</v>
          </cell>
          <cell r="H22" t="str">
            <v>да</v>
          </cell>
          <cell r="I22">
            <v>1001124015</v>
          </cell>
          <cell r="J22" t="str">
            <v>ООО МО РОСТ</v>
          </cell>
          <cell r="K22">
            <v>20</v>
          </cell>
          <cell r="L22">
            <v>1535</v>
          </cell>
        </row>
        <row r="23">
          <cell r="A23">
            <v>82000372</v>
          </cell>
          <cell r="B23" t="str">
            <v>3276000548157</v>
          </cell>
          <cell r="C23" t="str">
            <v>Каркас напольный Delinia ID  100x76.8x56 см, ЛДСП, цвет белый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0</v>
          </cell>
          <cell r="H23" t="str">
            <v>да</v>
          </cell>
          <cell r="I23">
            <v>1001124015</v>
          </cell>
          <cell r="J23" t="str">
            <v>ООО МО РОСТ</v>
          </cell>
          <cell r="K23">
            <v>-3</v>
          </cell>
          <cell r="L23">
            <v>3096</v>
          </cell>
        </row>
        <row r="24">
          <cell r="A24">
            <v>82000373</v>
          </cell>
          <cell r="B24" t="str">
            <v>3276000548171</v>
          </cell>
          <cell r="C24" t="str">
            <v>Каркас навесной угловой Delinia ID  60x76.8x35 см, ЛДСП, цвет белый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0</v>
          </cell>
          <cell r="H24" t="str">
            <v>да</v>
          </cell>
          <cell r="I24">
            <v>1001124015</v>
          </cell>
          <cell r="J24" t="str">
            <v>ООО МО РОСТ</v>
          </cell>
          <cell r="K24">
            <v>7</v>
          </cell>
          <cell r="L24">
            <v>2885</v>
          </cell>
        </row>
        <row r="25">
          <cell r="A25">
            <v>82000374</v>
          </cell>
          <cell r="B25" t="str">
            <v>3276000548539</v>
          </cell>
          <cell r="C25" t="str">
            <v>Каркас навесной угловой Delinia ID  60x102.4x35 см, ЛДСП, цвет белый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0</v>
          </cell>
          <cell r="H25" t="str">
            <v>да</v>
          </cell>
          <cell r="I25">
            <v>1001124015</v>
          </cell>
          <cell r="J25" t="str">
            <v>ООО МО РОСТ</v>
          </cell>
          <cell r="K25">
            <v>7</v>
          </cell>
          <cell r="L25">
            <v>3201</v>
          </cell>
        </row>
        <row r="26">
          <cell r="A26">
            <v>82000375</v>
          </cell>
          <cell r="B26" t="str">
            <v>3276000548553</v>
          </cell>
          <cell r="C26" t="str">
            <v>Каркас напольный скошенный Delinia ID  38x76.8x56 см, ЛДСП, цвет белый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0</v>
          </cell>
          <cell r="H26" t="str">
            <v>да</v>
          </cell>
          <cell r="I26">
            <v>1001124015</v>
          </cell>
          <cell r="J26" t="str">
            <v>ООО МО РОСТ</v>
          </cell>
          <cell r="K26">
            <v>9</v>
          </cell>
          <cell r="L26">
            <v>2034</v>
          </cell>
        </row>
        <row r="27">
          <cell r="A27">
            <v>82000376</v>
          </cell>
          <cell r="B27" t="str">
            <v>3276000548577</v>
          </cell>
          <cell r="C27" t="str">
            <v>Каркас навесной угловой Delinia ID  38x76.8x35 см, ЛДСП, цвет белый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0</v>
          </cell>
          <cell r="H27" t="str">
            <v>да</v>
          </cell>
          <cell r="I27">
            <v>1001124015</v>
          </cell>
          <cell r="J27" t="str">
            <v>ООО МО РОСТ</v>
          </cell>
          <cell r="K27">
            <v>8</v>
          </cell>
          <cell r="L27">
            <v>1338</v>
          </cell>
        </row>
        <row r="28">
          <cell r="A28">
            <v>82000377</v>
          </cell>
          <cell r="B28" t="str">
            <v>3276000548584</v>
          </cell>
          <cell r="C28" t="str">
            <v>Каркас навесной скошенный Delinia ID  38x102.4x35 см, ЛДСП, цвет белый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0</v>
          </cell>
          <cell r="H28" t="str">
            <v>да</v>
          </cell>
          <cell r="I28">
            <v>1001124015</v>
          </cell>
          <cell r="J28" t="str">
            <v>ООО МО РОСТ</v>
          </cell>
          <cell r="K28">
            <v>5</v>
          </cell>
          <cell r="L28">
            <v>1685</v>
          </cell>
        </row>
        <row r="29">
          <cell r="A29">
            <v>82000378</v>
          </cell>
          <cell r="B29" t="str">
            <v>3276000548591</v>
          </cell>
          <cell r="C29" t="str">
            <v>Каркас навесной Delinia ID  15x102.4x35 см, ЛДСП, цвет белый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0</v>
          </cell>
          <cell r="H29" t="str">
            <v>да</v>
          </cell>
          <cell r="I29">
            <v>1001124015</v>
          </cell>
          <cell r="J29" t="str">
            <v>ООО МО РОСТ</v>
          </cell>
          <cell r="K29">
            <v>3</v>
          </cell>
          <cell r="L29">
            <v>1393</v>
          </cell>
        </row>
        <row r="30">
          <cell r="A30">
            <v>82000379</v>
          </cell>
          <cell r="B30" t="str">
            <v>3276000548607</v>
          </cell>
          <cell r="C30" t="str">
            <v>Каркас навесной Delinia ID  80x102.4x35 см, ЛДСП, цвет белый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0</v>
          </cell>
          <cell r="H30" t="str">
            <v>да</v>
          </cell>
          <cell r="I30">
            <v>1001124015</v>
          </cell>
          <cell r="J30" t="str">
            <v>ООО МО РОСТ</v>
          </cell>
          <cell r="K30">
            <v>0</v>
          </cell>
          <cell r="L30">
            <v>2602</v>
          </cell>
        </row>
        <row r="31">
          <cell r="A31">
            <v>82000380</v>
          </cell>
          <cell r="B31" t="str">
            <v>3276000548614</v>
          </cell>
          <cell r="C31" t="str">
            <v>Колонка напольная Delinia ID  45x214.4x56 см, ЛДСП, цвет белый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0</v>
          </cell>
          <cell r="H31" t="str">
            <v>да</v>
          </cell>
          <cell r="I31">
            <v>1001124015</v>
          </cell>
          <cell r="J31" t="str">
            <v>ООО МО РОСТ</v>
          </cell>
          <cell r="K31">
            <v>3</v>
          </cell>
          <cell r="L31">
            <v>5010</v>
          </cell>
        </row>
        <row r="32">
          <cell r="A32">
            <v>82000381</v>
          </cell>
          <cell r="B32" t="str">
            <v>3276000548621</v>
          </cell>
          <cell r="C32" t="str">
            <v>Колонка напольная Delinia ID 60x214.4x56 см, ЛДСП, цвет белый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0</v>
          </cell>
          <cell r="H32" t="str">
            <v>да</v>
          </cell>
          <cell r="I32">
            <v>1001124015</v>
          </cell>
          <cell r="J32" t="str">
            <v>ООО МО РОСТ</v>
          </cell>
          <cell r="K32">
            <v>2</v>
          </cell>
          <cell r="L32">
            <v>5358</v>
          </cell>
        </row>
        <row r="33">
          <cell r="A33">
            <v>82050389</v>
          </cell>
          <cell r="B33" t="str">
            <v>4607809820882</v>
          </cell>
          <cell r="C33" t="str">
            <v>Полка 75.8x0.6x32, стекло, цвет прозрачный</v>
          </cell>
          <cell r="D33" t="str">
            <v>нет</v>
          </cell>
          <cell r="E33" t="str">
            <v>B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1003259015</v>
          </cell>
          <cell r="J33" t="str">
            <v>ООО Торговый дом Омега Гласс</v>
          </cell>
          <cell r="K33">
            <v>22</v>
          </cell>
          <cell r="L33">
            <v>692</v>
          </cell>
        </row>
        <row r="34">
          <cell r="A34">
            <v>82117436</v>
          </cell>
          <cell r="B34" t="str">
            <v>4690620107140</v>
          </cell>
          <cell r="C34" t="str">
            <v>Каркас напольный на колонку Delinia ID  60x25.6x56 см, ЛДСП, белый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0</v>
          </cell>
          <cell r="H34" t="str">
            <v>да</v>
          </cell>
          <cell r="I34">
            <v>1001124015</v>
          </cell>
          <cell r="J34" t="str">
            <v>ООО МО РОСТ</v>
          </cell>
          <cell r="K34">
            <v>27</v>
          </cell>
          <cell r="L34">
            <v>1358</v>
          </cell>
        </row>
        <row r="35">
          <cell r="A35">
            <v>82117438</v>
          </cell>
          <cell r="B35" t="str">
            <v>3276000645146</v>
          </cell>
          <cell r="C35" t="str">
            <v>Каркас напольный 60x25.6x56 см, ЛДСП, цвет белый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да</v>
          </cell>
          <cell r="I35">
            <v>1004488015</v>
          </cell>
          <cell r="J35" t="str">
            <v>ООО МЕБЕЛЬНАЯ КОМПАНИЯ ЛЕРОМ</v>
          </cell>
          <cell r="K35">
            <v>1</v>
          </cell>
          <cell r="L35">
            <v>1358</v>
          </cell>
        </row>
        <row r="36">
          <cell r="A36">
            <v>82140011</v>
          </cell>
          <cell r="B36" t="str">
            <v>3276000656340</v>
          </cell>
          <cell r="C36" t="str">
            <v>Каркас навесной Delinia ID 60X76.8X35 см, ЛДСП, цвет белый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1</v>
          </cell>
          <cell r="H36" t="str">
            <v>да</v>
          </cell>
          <cell r="I36">
            <v>1004488015</v>
          </cell>
          <cell r="J36" t="str">
            <v>ООО МЕБЕЛЬНАЯ КОМПАНИЯ ЛЕРОМ</v>
          </cell>
          <cell r="K36">
            <v>31</v>
          </cell>
          <cell r="L36">
            <v>1267</v>
          </cell>
        </row>
        <row r="37">
          <cell r="A37">
            <v>82140012</v>
          </cell>
          <cell r="B37" t="str">
            <v>3276000656357</v>
          </cell>
          <cell r="C37" t="str">
            <v>Каркас навесной Delinia ID 80x76,8x35 см, ЛДСП, цвет белый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1</v>
          </cell>
          <cell r="H37" t="str">
            <v>да</v>
          </cell>
          <cell r="I37">
            <v>1004488015</v>
          </cell>
          <cell r="J37" t="str">
            <v>ООО МЕБЕЛЬНАЯ КОМПАНИЯ ЛЕРОМ</v>
          </cell>
          <cell r="K37">
            <v>47</v>
          </cell>
          <cell r="L37">
            <v>1498</v>
          </cell>
        </row>
        <row r="38">
          <cell r="A38">
            <v>82140013</v>
          </cell>
          <cell r="B38" t="str">
            <v>3276000656364</v>
          </cell>
          <cell r="C38" t="str">
            <v>Каркас напольный Delinia ID 100x76.8x56 см, ЛДСП, цвет белый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1</v>
          </cell>
          <cell r="H38" t="str">
            <v>да</v>
          </cell>
          <cell r="I38">
            <v>1004488015</v>
          </cell>
          <cell r="J38" t="str">
            <v>ООО МЕБЕЛЬНАЯ КОМПАНИЯ ЛЕРОМ</v>
          </cell>
          <cell r="K38">
            <v>5</v>
          </cell>
          <cell r="L38">
            <v>2838</v>
          </cell>
        </row>
        <row r="39">
          <cell r="A39">
            <v>82140014</v>
          </cell>
          <cell r="B39" t="str">
            <v>3276000656371</v>
          </cell>
          <cell r="C39" t="str">
            <v>Каркас навесной угловой Delinia ID 60x102.4x35 см, ЛДСП, цвет белый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1</v>
          </cell>
          <cell r="H39" t="str">
            <v>да</v>
          </cell>
          <cell r="I39">
            <v>1004488015</v>
          </cell>
          <cell r="J39" t="str">
            <v>ООО МЕБЕЛЬНАЯ КОМПАНИЯ ЛЕРОМ</v>
          </cell>
          <cell r="K39">
            <v>2</v>
          </cell>
          <cell r="L39">
            <v>3348</v>
          </cell>
        </row>
        <row r="40">
          <cell r="A40">
            <v>82140015</v>
          </cell>
          <cell r="B40" t="str">
            <v>3276000656388</v>
          </cell>
          <cell r="C40" t="str">
            <v>Каркас напольный скошенный Delinia ID 38x76.8x56 см, ЛДСП, цвет белый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1</v>
          </cell>
          <cell r="H40" t="str">
            <v>да</v>
          </cell>
          <cell r="I40">
            <v>1004488015</v>
          </cell>
          <cell r="J40" t="str">
            <v>ООО МЕБЕЛЬНАЯ КОМПАНИЯ ЛЕРОМ</v>
          </cell>
          <cell r="K40">
            <v>5</v>
          </cell>
          <cell r="L40">
            <v>1885</v>
          </cell>
        </row>
        <row r="41">
          <cell r="A41">
            <v>82140016</v>
          </cell>
          <cell r="B41" t="str">
            <v>3276000656395</v>
          </cell>
          <cell r="C41" t="str">
            <v>Каркас навесной скошенный Delinia ID 38x76.8x35 см, ЛДСП, цвет белый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1</v>
          </cell>
          <cell r="H41" t="str">
            <v>да</v>
          </cell>
          <cell r="I41">
            <v>1004488015</v>
          </cell>
          <cell r="J41" t="str">
            <v>ООО МЕБЕЛЬНАЯ КОМПАНИЯ ЛЕРОМ</v>
          </cell>
          <cell r="K41">
            <v>9</v>
          </cell>
          <cell r="L41">
            <v>1357</v>
          </cell>
        </row>
        <row r="42">
          <cell r="A42">
            <v>82140017</v>
          </cell>
          <cell r="B42" t="str">
            <v>3276000656401</v>
          </cell>
          <cell r="C42" t="str">
            <v>Каркас навесной угловой Delinia ID 60x76.8x35 см, ЛДСП, цвет белый</v>
          </cell>
          <cell r="D42" t="str">
            <v>да</v>
          </cell>
          <cell r="E42" t="str">
            <v>A</v>
          </cell>
          <cell r="F42" t="str">
            <v>нет</v>
          </cell>
          <cell r="G42" t="str">
            <v>1</v>
          </cell>
          <cell r="H42" t="str">
            <v>да</v>
          </cell>
          <cell r="I42">
            <v>1004488015</v>
          </cell>
          <cell r="J42" t="str">
            <v>ООО МЕБЕЛЬНАЯ КОМПАНИЯ ЛЕРОМ</v>
          </cell>
          <cell r="K42">
            <v>6</v>
          </cell>
          <cell r="L42">
            <v>2932</v>
          </cell>
        </row>
        <row r="43">
          <cell r="A43">
            <v>82140018</v>
          </cell>
          <cell r="B43" t="str">
            <v>3276000656418</v>
          </cell>
          <cell r="C43" t="str">
            <v>Каркас навесной скошенный Delinia ID 38x102x35 см, ЛДСП, цвет белый</v>
          </cell>
          <cell r="D43" t="str">
            <v>да</v>
          </cell>
          <cell r="E43" t="str">
            <v>A</v>
          </cell>
          <cell r="F43" t="str">
            <v>нет</v>
          </cell>
          <cell r="G43" t="str">
            <v>1</v>
          </cell>
          <cell r="H43" t="str">
            <v>да</v>
          </cell>
          <cell r="I43">
            <v>1004488015</v>
          </cell>
          <cell r="J43" t="str">
            <v>ООО МЕБЕЛЬНАЯ КОМПАНИЯ ЛЕРОМ</v>
          </cell>
          <cell r="K43">
            <v>5</v>
          </cell>
          <cell r="L43">
            <v>1703</v>
          </cell>
        </row>
        <row r="44">
          <cell r="A44">
            <v>82140019</v>
          </cell>
          <cell r="B44" t="str">
            <v>3276000656432</v>
          </cell>
          <cell r="C44" t="str">
            <v>Каркас навесной Delinia ID 15x102x35 см, ЛДСП, цвет белый</v>
          </cell>
          <cell r="D44" t="str">
            <v>да</v>
          </cell>
          <cell r="E44" t="str">
            <v>A</v>
          </cell>
          <cell r="F44" t="str">
            <v>нет</v>
          </cell>
          <cell r="G44" t="str">
            <v>1</v>
          </cell>
          <cell r="H44" t="str">
            <v>да</v>
          </cell>
          <cell r="I44">
            <v>1004488015</v>
          </cell>
          <cell r="J44" t="str">
            <v>ООО МЕБЕЛЬНАЯ КОМПАНИЯ ЛЕРОМ</v>
          </cell>
          <cell r="K44">
            <v>0</v>
          </cell>
          <cell r="L44">
            <v>1102</v>
          </cell>
        </row>
        <row r="45">
          <cell r="A45">
            <v>82140020</v>
          </cell>
          <cell r="B45" t="str">
            <v>3276000656456</v>
          </cell>
          <cell r="C45" t="str">
            <v>Каркас навесной Delinia ID 80x102x35 см, ЛДСП, цвет белый</v>
          </cell>
          <cell r="D45" t="str">
            <v>да</v>
          </cell>
          <cell r="E45" t="str">
            <v>A</v>
          </cell>
          <cell r="F45" t="str">
            <v>нет</v>
          </cell>
          <cell r="G45" t="str">
            <v>1</v>
          </cell>
          <cell r="H45" t="str">
            <v>да</v>
          </cell>
          <cell r="I45">
            <v>1004488015</v>
          </cell>
          <cell r="J45" t="str">
            <v>ООО МЕБЕЛЬНАЯ КОМПАНИЯ ЛЕРОМ</v>
          </cell>
          <cell r="K45">
            <v>19</v>
          </cell>
          <cell r="L45">
            <v>1818</v>
          </cell>
        </row>
        <row r="46">
          <cell r="A46">
            <v>82140021</v>
          </cell>
          <cell r="B46" t="str">
            <v>3276000656470</v>
          </cell>
          <cell r="C46" t="str">
            <v>Колонка напольная Delinia ID 45x214x56 см, ЛДСП, цвет белый</v>
          </cell>
          <cell r="D46" t="str">
            <v>да</v>
          </cell>
          <cell r="E46" t="str">
            <v>A</v>
          </cell>
          <cell r="F46" t="str">
            <v>нет</v>
          </cell>
          <cell r="G46" t="str">
            <v>1</v>
          </cell>
          <cell r="H46" t="str">
            <v>да</v>
          </cell>
          <cell r="I46">
            <v>1004488015</v>
          </cell>
          <cell r="J46" t="str">
            <v>ООО МЕБЕЛЬНАЯ КОМПАНИЯ ЛЕРОМ</v>
          </cell>
          <cell r="K46">
            <v>2</v>
          </cell>
          <cell r="L46">
            <v>4881</v>
          </cell>
        </row>
        <row r="47">
          <cell r="A47">
            <v>82140022</v>
          </cell>
          <cell r="B47" t="str">
            <v>3276000656494</v>
          </cell>
          <cell r="C47" t="str">
            <v>Колонка напольная Delinia ID 60x214x56 см, ЛДСП, цвет белый</v>
          </cell>
          <cell r="D47" t="str">
            <v>да</v>
          </cell>
          <cell r="E47" t="str">
            <v>A</v>
          </cell>
          <cell r="F47" t="str">
            <v>нет</v>
          </cell>
          <cell r="G47" t="str">
            <v>1</v>
          </cell>
          <cell r="H47" t="str">
            <v>да</v>
          </cell>
          <cell r="I47">
            <v>1004488015</v>
          </cell>
          <cell r="J47" t="str">
            <v>ООО МЕБЕЛЬНАЯ КОМПАНИЯ ЛЕРОМ</v>
          </cell>
          <cell r="K47">
            <v>2</v>
          </cell>
          <cell r="L47">
            <v>4775</v>
          </cell>
        </row>
        <row r="48">
          <cell r="A48">
            <v>82140023</v>
          </cell>
          <cell r="B48" t="str">
            <v>3276000656517</v>
          </cell>
          <cell r="C48" t="str">
            <v>Каркас напольный Delinia ID 15x76.8x56 см, ЛДСП, цвет белый</v>
          </cell>
          <cell r="D48" t="str">
            <v>да</v>
          </cell>
          <cell r="E48" t="str">
            <v>A</v>
          </cell>
          <cell r="F48" t="str">
            <v>нет</v>
          </cell>
          <cell r="G48" t="str">
            <v>1</v>
          </cell>
          <cell r="H48" t="str">
            <v>да</v>
          </cell>
          <cell r="I48">
            <v>1004488015</v>
          </cell>
          <cell r="J48" t="str">
            <v>ООО МЕБЕЛЬНАЯ КОМПАНИЯ ЛЕРОМ</v>
          </cell>
          <cell r="K48">
            <v>20</v>
          </cell>
          <cell r="L48">
            <v>1007</v>
          </cell>
        </row>
        <row r="49">
          <cell r="A49">
            <v>82140024</v>
          </cell>
          <cell r="B49" t="str">
            <v>3276000656531</v>
          </cell>
          <cell r="C49" t="str">
            <v>Каркас напольный Delinia ID 30x76.8x56 см, ЛДСП, цвет белый</v>
          </cell>
          <cell r="D49" t="str">
            <v>да</v>
          </cell>
          <cell r="E49" t="str">
            <v>A</v>
          </cell>
          <cell r="F49" t="str">
            <v>нет</v>
          </cell>
          <cell r="G49" t="str">
            <v>1</v>
          </cell>
          <cell r="H49" t="str">
            <v>да</v>
          </cell>
          <cell r="I49">
            <v>1004488015</v>
          </cell>
          <cell r="J49" t="str">
            <v>ООО МЕБЕЛЬНАЯ КОМПАНИЯ ЛЕРОМ</v>
          </cell>
          <cell r="K49">
            <v>6</v>
          </cell>
          <cell r="L49">
            <v>1638</v>
          </cell>
        </row>
        <row r="50">
          <cell r="A50">
            <v>82140025</v>
          </cell>
          <cell r="B50" t="str">
            <v>3276000656555</v>
          </cell>
          <cell r="C50" t="str">
            <v>Каркас напольный Delinia ID 40x76.8x56 см, ЛДСП, цвет белый</v>
          </cell>
          <cell r="D50" t="str">
            <v>да</v>
          </cell>
          <cell r="E50" t="str">
            <v>A</v>
          </cell>
          <cell r="F50" t="str">
            <v>нет</v>
          </cell>
          <cell r="G50" t="str">
            <v>1</v>
          </cell>
          <cell r="H50" t="str">
            <v>да</v>
          </cell>
          <cell r="I50">
            <v>1004488015</v>
          </cell>
          <cell r="J50" t="str">
            <v>ООО МЕБЕЛЬНАЯ КОМПАНИЯ ЛЕРОМ</v>
          </cell>
          <cell r="K50">
            <v>51</v>
          </cell>
          <cell r="L50">
            <v>2051</v>
          </cell>
        </row>
        <row r="51">
          <cell r="A51">
            <v>82140026</v>
          </cell>
          <cell r="B51" t="str">
            <v>3276000656562</v>
          </cell>
          <cell r="C51" t="str">
            <v>Каркас напольный Delinia ID 45x76.8x56 см, ЛДСП, цвет белый</v>
          </cell>
          <cell r="D51" t="str">
            <v>да</v>
          </cell>
          <cell r="E51" t="str">
            <v>A</v>
          </cell>
          <cell r="F51" t="str">
            <v>нет</v>
          </cell>
          <cell r="G51" t="str">
            <v>1</v>
          </cell>
          <cell r="H51" t="str">
            <v>да</v>
          </cell>
          <cell r="I51">
            <v>1004488015</v>
          </cell>
          <cell r="J51" t="str">
            <v>ООО МЕБЕЛЬНАЯ КОМПАНИЯ ЛЕРОМ</v>
          </cell>
          <cell r="K51">
            <v>5</v>
          </cell>
          <cell r="L51">
            <v>1571</v>
          </cell>
        </row>
        <row r="52">
          <cell r="A52">
            <v>82140027</v>
          </cell>
          <cell r="B52" t="str">
            <v>3276000656579</v>
          </cell>
          <cell r="C52" t="str">
            <v>Каркас напольный Delinia ID 60x76.8x56 см, ЛДСП, цвет белый</v>
          </cell>
          <cell r="D52" t="str">
            <v>да</v>
          </cell>
          <cell r="E52" t="str">
            <v>A</v>
          </cell>
          <cell r="F52" t="str">
            <v>нет</v>
          </cell>
          <cell r="G52" t="str">
            <v>1</v>
          </cell>
          <cell r="H52" t="str">
            <v>да</v>
          </cell>
          <cell r="I52">
            <v>1004488015</v>
          </cell>
          <cell r="J52" t="str">
            <v>ООО МЕБЕЛЬНАЯ КОМПАНИЯ ЛЕРОМ</v>
          </cell>
          <cell r="K52">
            <v>14</v>
          </cell>
          <cell r="L52">
            <v>2255</v>
          </cell>
        </row>
        <row r="53">
          <cell r="A53">
            <v>82140028</v>
          </cell>
          <cell r="B53" t="str">
            <v>3276000656586</v>
          </cell>
          <cell r="C53" t="str">
            <v>Каркас напольный Delinia ID 80x76.8x56 см, ЛДСП, цвет белый</v>
          </cell>
          <cell r="D53" t="str">
            <v>да</v>
          </cell>
          <cell r="E53" t="str">
            <v>A</v>
          </cell>
          <cell r="F53" t="str">
            <v>нет</v>
          </cell>
          <cell r="G53" t="str">
            <v>1</v>
          </cell>
          <cell r="H53" t="str">
            <v>да</v>
          </cell>
          <cell r="I53">
            <v>1004488015</v>
          </cell>
          <cell r="J53" t="str">
            <v>ООО МЕБЕЛЬНАЯ КОМПАНИЯ ЛЕРОМ</v>
          </cell>
          <cell r="K53">
            <v>17</v>
          </cell>
          <cell r="L53">
            <v>2255</v>
          </cell>
        </row>
        <row r="54">
          <cell r="A54">
            <v>82140029</v>
          </cell>
          <cell r="B54" t="str">
            <v>3276000656593</v>
          </cell>
          <cell r="C54" t="str">
            <v>Каркас навесной Delinia ID 60x38.4x35 см, ЛДСП, цвет белый</v>
          </cell>
          <cell r="D54" t="str">
            <v>да</v>
          </cell>
          <cell r="E54" t="str">
            <v>A</v>
          </cell>
          <cell r="F54" t="str">
            <v>нет</v>
          </cell>
          <cell r="G54" t="str">
            <v>1</v>
          </cell>
          <cell r="H54" t="str">
            <v>да</v>
          </cell>
          <cell r="I54">
            <v>1004488015</v>
          </cell>
          <cell r="J54" t="str">
            <v>ООО МЕБЕЛЬНАЯ КОМПАНИЯ ЛЕРОМ</v>
          </cell>
          <cell r="K54">
            <v>-5</v>
          </cell>
          <cell r="L54">
            <v>903</v>
          </cell>
        </row>
        <row r="55">
          <cell r="A55">
            <v>82140030</v>
          </cell>
          <cell r="B55" t="str">
            <v>3276000656616</v>
          </cell>
          <cell r="C55" t="str">
            <v>Каркас навесной Delinia ID 80x38.4x35 см, ЛДСП, цвет белый</v>
          </cell>
          <cell r="D55" t="str">
            <v>да</v>
          </cell>
          <cell r="E55" t="str">
            <v>A</v>
          </cell>
          <cell r="F55" t="str">
            <v>нет</v>
          </cell>
          <cell r="G55" t="str">
            <v>1</v>
          </cell>
          <cell r="H55" t="str">
            <v>да</v>
          </cell>
          <cell r="I55">
            <v>1004488015</v>
          </cell>
          <cell r="J55" t="str">
            <v>ООО МЕБЕЛЬНАЯ КОМПАНИЯ ЛЕРОМ</v>
          </cell>
          <cell r="K55">
            <v>10</v>
          </cell>
          <cell r="L55">
            <v>1153</v>
          </cell>
        </row>
        <row r="56">
          <cell r="A56">
            <v>82140031</v>
          </cell>
          <cell r="B56" t="str">
            <v>3276000656425</v>
          </cell>
          <cell r="C56" t="str">
            <v>Каркас навесной Delinia ID 15x76.8x35 см, ЛДСП, цвет белый</v>
          </cell>
          <cell r="D56" t="str">
            <v>да</v>
          </cell>
          <cell r="E56" t="str">
            <v>A</v>
          </cell>
          <cell r="F56" t="str">
            <v>нет</v>
          </cell>
          <cell r="G56" t="str">
            <v>1</v>
          </cell>
          <cell r="H56" t="str">
            <v>да</v>
          </cell>
          <cell r="I56">
            <v>1004488015</v>
          </cell>
          <cell r="J56" t="str">
            <v>ООО МЕБЕЛЬНАЯ КОМПАНИЯ ЛЕРОМ</v>
          </cell>
          <cell r="K56">
            <v>7</v>
          </cell>
          <cell r="L56">
            <v>1066</v>
          </cell>
        </row>
        <row r="57">
          <cell r="A57">
            <v>82140032</v>
          </cell>
          <cell r="B57" t="str">
            <v>3276000656449</v>
          </cell>
          <cell r="C57" t="str">
            <v>Каркас навесной Delinia ID 30x102x35 см, ЛДСП, цвет белый</v>
          </cell>
          <cell r="D57" t="str">
            <v>да</v>
          </cell>
          <cell r="E57" t="str">
            <v>A</v>
          </cell>
          <cell r="F57" t="str">
            <v>нет</v>
          </cell>
          <cell r="G57" t="str">
            <v>1</v>
          </cell>
          <cell r="H57" t="str">
            <v>да</v>
          </cell>
          <cell r="I57">
            <v>1004488015</v>
          </cell>
          <cell r="J57" t="str">
            <v>ООО МЕБЕЛЬНАЯ КОМПАНИЯ ЛЕРОМ</v>
          </cell>
          <cell r="K57">
            <v>-1</v>
          </cell>
          <cell r="L57">
            <v>1338</v>
          </cell>
        </row>
        <row r="58">
          <cell r="A58">
            <v>82140033</v>
          </cell>
          <cell r="B58" t="str">
            <v>3276000656463</v>
          </cell>
          <cell r="C58" t="str">
            <v>Каркас навесной 40x102.4x35 см, ЛДСП, цвет белый</v>
          </cell>
          <cell r="D58" t="str">
            <v>да</v>
          </cell>
          <cell r="E58" t="str">
            <v>A</v>
          </cell>
          <cell r="F58" t="str">
            <v>нет</v>
          </cell>
          <cell r="G58" t="str">
            <v>1</v>
          </cell>
          <cell r="H58" t="str">
            <v>да</v>
          </cell>
          <cell r="I58">
            <v>1004488015</v>
          </cell>
          <cell r="J58" t="str">
            <v>ООО МЕБЕЛЬНАЯ КОМПАНИЯ ЛЕРОМ</v>
          </cell>
          <cell r="K58">
            <v>13</v>
          </cell>
          <cell r="L58">
            <v>1446</v>
          </cell>
        </row>
        <row r="59">
          <cell r="A59">
            <v>82140034</v>
          </cell>
          <cell r="B59" t="str">
            <v>3276000656487</v>
          </cell>
          <cell r="C59" t="str">
            <v>Каркас навесной 45x102.4x35 см, ЛДСП, цвет белый</v>
          </cell>
          <cell r="D59" t="str">
            <v>да</v>
          </cell>
          <cell r="E59" t="str">
            <v>A</v>
          </cell>
          <cell r="F59" t="str">
            <v>нет</v>
          </cell>
          <cell r="G59" t="str">
            <v>1</v>
          </cell>
          <cell r="H59" t="str">
            <v>да</v>
          </cell>
          <cell r="I59">
            <v>1004488015</v>
          </cell>
          <cell r="J59" t="str">
            <v>ООО МЕБЕЛЬНАЯ КОМПАНИЯ ЛЕРОМ</v>
          </cell>
          <cell r="K59">
            <v>0</v>
          </cell>
          <cell r="L59">
            <v>1695</v>
          </cell>
        </row>
        <row r="60">
          <cell r="A60">
            <v>82140035</v>
          </cell>
          <cell r="B60" t="str">
            <v>3276000656500</v>
          </cell>
          <cell r="C60" t="str">
            <v>Каркас навесной 60x102.4x35 см, ЛДСП, цвет белый</v>
          </cell>
          <cell r="D60" t="str">
            <v>да</v>
          </cell>
          <cell r="E60" t="str">
            <v>A</v>
          </cell>
          <cell r="F60" t="str">
            <v>нет</v>
          </cell>
          <cell r="G60" t="str">
            <v>1</v>
          </cell>
          <cell r="H60" t="str">
            <v>да</v>
          </cell>
          <cell r="I60">
            <v>1004488015</v>
          </cell>
          <cell r="J60" t="str">
            <v>ООО МЕБЕЛЬНАЯ КОМПАНИЯ ЛЕРОМ</v>
          </cell>
          <cell r="K60">
            <v>26</v>
          </cell>
          <cell r="L60">
            <v>1642</v>
          </cell>
        </row>
        <row r="61">
          <cell r="A61">
            <v>82140036</v>
          </cell>
          <cell r="B61" t="str">
            <v>3276000656524</v>
          </cell>
          <cell r="C61" t="str">
            <v>Каркас навесной 30x76.8x35 см, ЛДСП, цвет белый</v>
          </cell>
          <cell r="D61" t="str">
            <v>да</v>
          </cell>
          <cell r="E61" t="str">
            <v>A</v>
          </cell>
          <cell r="F61" t="str">
            <v>нет</v>
          </cell>
          <cell r="G61" t="str">
            <v>1</v>
          </cell>
          <cell r="H61" t="str">
            <v>да</v>
          </cell>
          <cell r="I61">
            <v>1004488015</v>
          </cell>
          <cell r="J61" t="str">
            <v>ООО МЕБЕЛЬНАЯ КОМПАНИЯ ЛЕРОМ</v>
          </cell>
          <cell r="K61">
            <v>25</v>
          </cell>
          <cell r="L61">
            <v>1236</v>
          </cell>
        </row>
        <row r="62">
          <cell r="A62">
            <v>82140037</v>
          </cell>
          <cell r="B62" t="str">
            <v>3276000656548</v>
          </cell>
          <cell r="C62" t="str">
            <v>Каркас навесной 40x76.8x35 см, ЛДСП, цвет белый</v>
          </cell>
          <cell r="D62" t="str">
            <v>да</v>
          </cell>
          <cell r="E62" t="str">
            <v>A</v>
          </cell>
          <cell r="F62" t="str">
            <v>нет</v>
          </cell>
          <cell r="G62" t="str">
            <v>1</v>
          </cell>
          <cell r="H62" t="str">
            <v>да</v>
          </cell>
          <cell r="I62">
            <v>1004488015</v>
          </cell>
          <cell r="J62" t="str">
            <v>ООО МЕБЕЛЬНАЯ КОМПАНИЯ ЛЕРОМ</v>
          </cell>
          <cell r="K62">
            <v>47</v>
          </cell>
          <cell r="L62">
            <v>1236</v>
          </cell>
        </row>
        <row r="63">
          <cell r="A63">
            <v>82140038</v>
          </cell>
          <cell r="B63" t="str">
            <v>3276000656609</v>
          </cell>
          <cell r="C63" t="str">
            <v>Каркас навесной 45x76.8x35 см, ЛДСП, цвет белый</v>
          </cell>
          <cell r="D63" t="str">
            <v>да</v>
          </cell>
          <cell r="E63" t="str">
            <v>A</v>
          </cell>
          <cell r="F63" t="str">
            <v>нет</v>
          </cell>
          <cell r="G63" t="str">
            <v>1</v>
          </cell>
          <cell r="H63" t="str">
            <v>да</v>
          </cell>
          <cell r="I63">
            <v>1004488015</v>
          </cell>
          <cell r="J63" t="str">
            <v>ООО МЕБЕЛЬНАЯ КОМПАНИЯ ЛЕРОМ</v>
          </cell>
          <cell r="K63">
            <v>5</v>
          </cell>
          <cell r="L63">
            <v>1298</v>
          </cell>
        </row>
        <row r="64">
          <cell r="A64">
            <v>82631594</v>
          </cell>
          <cell r="B64" t="str">
            <v>3276007133806</v>
          </cell>
          <cell r="C64" t="str">
            <v>Каркас навесной 60х26х56 см, ЛДСП, цвет белый</v>
          </cell>
          <cell r="D64" t="str">
            <v>да</v>
          </cell>
          <cell r="E64" t="str">
            <v>A</v>
          </cell>
          <cell r="F64" t="str">
            <v>нет</v>
          </cell>
          <cell r="G64" t="str">
            <v>1</v>
          </cell>
          <cell r="H64" t="str">
            <v>нет</v>
          </cell>
          <cell r="I64">
            <v>1004488015</v>
          </cell>
          <cell r="J64" t="str">
            <v>ООО МЕБЕЛЬНАЯ КОМПАНИЯ ЛЕРОМ</v>
          </cell>
          <cell r="K64">
            <v>-7</v>
          </cell>
          <cell r="L64">
            <v>1434</v>
          </cell>
        </row>
        <row r="65">
          <cell r="A65">
            <v>82631595</v>
          </cell>
          <cell r="B65" t="str">
            <v>3276007133813</v>
          </cell>
          <cell r="C65" t="str">
            <v>Каркас навесной 80х26х56 см ЛДСП, цвет белый</v>
          </cell>
          <cell r="D65" t="str">
            <v>да</v>
          </cell>
          <cell r="E65" t="str">
            <v>A</v>
          </cell>
          <cell r="F65" t="str">
            <v>нет</v>
          </cell>
          <cell r="G65" t="str">
            <v>1</v>
          </cell>
          <cell r="H65" t="str">
            <v>нет</v>
          </cell>
          <cell r="I65">
            <v>1004488015</v>
          </cell>
          <cell r="J65" t="str">
            <v>ООО МЕБЕЛЬНАЯ КОМПАНИЯ ЛЕРОМ</v>
          </cell>
          <cell r="K65">
            <v>0</v>
          </cell>
          <cell r="L65">
            <v>1632</v>
          </cell>
        </row>
        <row r="66">
          <cell r="A66">
            <v>82635204</v>
          </cell>
          <cell r="B66" t="str">
            <v>4610053540116</v>
          </cell>
          <cell r="C66" t="str">
            <v>Подставка под встраиваемый холодильник, цвет белый</v>
          </cell>
          <cell r="D66" t="str">
            <v>да</v>
          </cell>
          <cell r="E66" t="str">
            <v>A</v>
          </cell>
          <cell r="F66" t="str">
            <v>нет</v>
          </cell>
          <cell r="G66" t="str">
            <v>1</v>
          </cell>
          <cell r="H66" t="str">
            <v>да</v>
          </cell>
          <cell r="I66">
            <v>1004488015</v>
          </cell>
          <cell r="J66" t="str">
            <v>ООО МЕБЕЛЬНАЯ КОМПАНИЯ ЛЕРОМ</v>
          </cell>
          <cell r="K66">
            <v>10</v>
          </cell>
          <cell r="L66">
            <v>728</v>
          </cell>
        </row>
        <row r="67">
          <cell r="A67">
            <v>82351082</v>
          </cell>
          <cell r="B67" t="str">
            <v>4690556076534</v>
          </cell>
          <cell r="C67" t="str">
            <v>Подставка под встраиваемый холодильник Delinia ID, цвет белый</v>
          </cell>
          <cell r="D67" t="str">
            <v>да</v>
          </cell>
          <cell r="E67" t="str">
            <v>A</v>
          </cell>
          <cell r="F67" t="str">
            <v>нет</v>
          </cell>
          <cell r="G67" t="str">
            <v>0</v>
          </cell>
          <cell r="H67" t="str">
            <v>да</v>
          </cell>
          <cell r="I67">
            <v>1001124015</v>
          </cell>
          <cell r="J67" t="str">
            <v>ООО МО РОСТ</v>
          </cell>
          <cell r="K67">
            <v>18</v>
          </cell>
          <cell r="L67">
            <v>687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82011293</v>
          </cell>
          <cell r="B2" t="str">
            <v>3276000602958</v>
          </cell>
          <cell r="C2" t="str">
            <v>Дверь для выдвижного ящика Delinia ID «Оксфорд» 40x12.8 см, МДФ, цвет бежевый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0</v>
          </cell>
          <cell r="H2" t="str">
            <v>да</v>
          </cell>
          <cell r="I2">
            <v>1001863015</v>
          </cell>
          <cell r="J2" t="str">
            <v>ООО Сидак-СП</v>
          </cell>
          <cell r="K2">
            <v>4</v>
          </cell>
          <cell r="L2">
            <v>276</v>
          </cell>
        </row>
        <row r="3">
          <cell r="A3">
            <v>82011294</v>
          </cell>
          <cell r="B3" t="str">
            <v>3276000602965</v>
          </cell>
          <cell r="C3" t="str">
            <v>Дверь для выдвижного ящика Delinia ID «Оксфорд» 60x12.8 см, МДФ, цвет бежевый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0</v>
          </cell>
          <cell r="H3" t="str">
            <v>да</v>
          </cell>
          <cell r="I3">
            <v>1001863015</v>
          </cell>
          <cell r="J3" t="str">
            <v>ООО Сидак-СП</v>
          </cell>
          <cell r="K3">
            <v>3</v>
          </cell>
          <cell r="L3">
            <v>383</v>
          </cell>
        </row>
        <row r="4">
          <cell r="A4">
            <v>82011295</v>
          </cell>
          <cell r="B4" t="str">
            <v>3276000602972</v>
          </cell>
          <cell r="C4" t="str">
            <v>Дверь для выдвижного ящика Delinia ID «Оксфорд» 80x12.8 см, МДФ, цвет бежевый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1001863015</v>
          </cell>
          <cell r="J4" t="str">
            <v>ООО Сидак-СП</v>
          </cell>
          <cell r="K4">
            <v>6</v>
          </cell>
          <cell r="L4">
            <v>496</v>
          </cell>
        </row>
        <row r="5">
          <cell r="A5">
            <v>82011296</v>
          </cell>
          <cell r="B5" t="str">
            <v>3276000602989</v>
          </cell>
          <cell r="C5" t="str">
            <v>Дверь для выдвижного ящика Delinia ID «Оксфорд» 40x25.6 см, МДФ, цвет бежевый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1001863015</v>
          </cell>
          <cell r="J5" t="str">
            <v>ООО Сидак-СП</v>
          </cell>
          <cell r="K5">
            <v>5</v>
          </cell>
          <cell r="L5">
            <v>493</v>
          </cell>
        </row>
        <row r="6">
          <cell r="A6">
            <v>82011297</v>
          </cell>
          <cell r="B6" t="str">
            <v>3276000602996</v>
          </cell>
          <cell r="C6" t="str">
            <v>Дверь универсальная Delinia ID «Оксфорд» 60x25.6 см, МДФ, цвет бежевый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0</v>
          </cell>
          <cell r="H6" t="str">
            <v>да</v>
          </cell>
          <cell r="I6">
            <v>1001863015</v>
          </cell>
          <cell r="J6" t="str">
            <v>ООО Сидак-СП</v>
          </cell>
          <cell r="K6">
            <v>3</v>
          </cell>
          <cell r="L6">
            <v>707</v>
          </cell>
        </row>
        <row r="7">
          <cell r="A7">
            <v>82011298</v>
          </cell>
          <cell r="B7" t="str">
            <v>3276000603009</v>
          </cell>
          <cell r="C7" t="str">
            <v>Дверь для выдвижного ящика Delinia ID «Оксфорд» 80x25.6 см, МДФ, цвет бежевый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0</v>
          </cell>
          <cell r="H7" t="str">
            <v>да</v>
          </cell>
          <cell r="I7">
            <v>1001863015</v>
          </cell>
          <cell r="J7" t="str">
            <v>ООО Сидак-СП</v>
          </cell>
          <cell r="K7">
            <v>7</v>
          </cell>
          <cell r="L7">
            <v>930</v>
          </cell>
        </row>
        <row r="8">
          <cell r="A8">
            <v>82011299</v>
          </cell>
          <cell r="B8" t="str">
            <v>3276000603016</v>
          </cell>
          <cell r="C8" t="str">
            <v>Фальшпанель для напольного каркаса Delinia ID «Оксфорд» 58x77 см, МДФ, цвет бежевый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1001863015</v>
          </cell>
          <cell r="J8" t="str">
            <v>ООО Сидак-СП</v>
          </cell>
          <cell r="K8">
            <v>7</v>
          </cell>
          <cell r="L8">
            <v>1556</v>
          </cell>
        </row>
        <row r="9">
          <cell r="A9">
            <v>82011300</v>
          </cell>
          <cell r="B9" t="str">
            <v>3276000603023</v>
          </cell>
          <cell r="C9" t="str">
            <v>Фальшпанель для напольного каркаса Delinia ID «Оксфорд» 58x214 см, МДФ, цвет бежевый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1001863015</v>
          </cell>
          <cell r="J9" t="str">
            <v>ООО Сидак-СП</v>
          </cell>
          <cell r="K9">
            <v>1</v>
          </cell>
          <cell r="L9">
            <v>4780</v>
          </cell>
        </row>
        <row r="10">
          <cell r="A10">
            <v>82011301</v>
          </cell>
          <cell r="B10" t="str">
            <v>3276000603030</v>
          </cell>
          <cell r="C10" t="str">
            <v>Дверь для выдвижного ящика Delinia ID «Оксфорд» 40x38.4 см, МДФ, цвет бежевый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1001863015</v>
          </cell>
          <cell r="J10" t="str">
            <v>ООО Сидак-СП</v>
          </cell>
          <cell r="K10">
            <v>6</v>
          </cell>
          <cell r="L10">
            <v>744</v>
          </cell>
        </row>
        <row r="11">
          <cell r="A11">
            <v>82011302</v>
          </cell>
          <cell r="B11" t="str">
            <v>3276000603047</v>
          </cell>
          <cell r="C11" t="str">
            <v>Дверь универсальная Delinia ID «Оксфорд» 60x38.4 см, МДФ, цвет бежевый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1001863015</v>
          </cell>
          <cell r="J11" t="str">
            <v>ООО Сидак-СП</v>
          </cell>
          <cell r="K11">
            <v>3</v>
          </cell>
          <cell r="L11">
            <v>934</v>
          </cell>
        </row>
        <row r="12">
          <cell r="A12">
            <v>82011303</v>
          </cell>
          <cell r="B12" t="str">
            <v>3276000603054</v>
          </cell>
          <cell r="C12" t="str">
            <v>Дверь универсальная Delinia ID «Оксфорд» 80x38.4 см, МДФ, цвет бежевый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1001863015</v>
          </cell>
          <cell r="J12" t="str">
            <v>ООО Сидак-СП</v>
          </cell>
          <cell r="K12">
            <v>3</v>
          </cell>
          <cell r="L12">
            <v>1176</v>
          </cell>
        </row>
        <row r="13">
          <cell r="A13">
            <v>82011304</v>
          </cell>
          <cell r="B13" t="str">
            <v>3276000603061</v>
          </cell>
          <cell r="C13" t="str">
            <v>Дверь для шкафа Delinia ID «Оксфорд» 15x77 см, МДФ, цвет бежевый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1001863015</v>
          </cell>
          <cell r="J13" t="str">
            <v>ООО Сидак-СП</v>
          </cell>
          <cell r="K13">
            <v>4</v>
          </cell>
          <cell r="L13">
            <v>434</v>
          </cell>
        </row>
        <row r="14">
          <cell r="A14">
            <v>82011305</v>
          </cell>
          <cell r="B14" t="str">
            <v>3276000603078</v>
          </cell>
          <cell r="C14" t="str">
            <v>Дверь для шкафа Delinia ID «Оксфорд» 15x102.4 см, МДФ, цвет бежевый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1001863015</v>
          </cell>
          <cell r="J14" t="str">
            <v>ООО Сидак-СП</v>
          </cell>
          <cell r="K14">
            <v>2</v>
          </cell>
          <cell r="L14">
            <v>682</v>
          </cell>
        </row>
        <row r="15">
          <cell r="A15">
            <v>82011306</v>
          </cell>
          <cell r="B15" t="str">
            <v>3276000603085</v>
          </cell>
          <cell r="C15" t="str">
            <v>Дверь для шкафа Delinia ID «Оксфорд» 33x102.4 см, МДФ, цвет бежевый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1001863015</v>
          </cell>
          <cell r="J15" t="str">
            <v>ООО Сидак-СП</v>
          </cell>
          <cell r="K15">
            <v>3</v>
          </cell>
          <cell r="L15">
            <v>1190</v>
          </cell>
        </row>
        <row r="16">
          <cell r="A16">
            <v>82011308</v>
          </cell>
          <cell r="B16" t="str">
            <v>3276000603108</v>
          </cell>
          <cell r="C16" t="str">
            <v>Дверь для шкафа Delinia ID  «Оксфорд» 30x77 см, МДФ, цвет бежевый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1001863015</v>
          </cell>
          <cell r="J16" t="str">
            <v>ООО Сидак-СП</v>
          </cell>
          <cell r="K16">
            <v>13</v>
          </cell>
          <cell r="L16">
            <v>833</v>
          </cell>
        </row>
        <row r="17">
          <cell r="A17">
            <v>82011309</v>
          </cell>
          <cell r="B17" t="str">
            <v>3276000603115</v>
          </cell>
          <cell r="C17" t="str">
            <v>Дверь для шкафа Delinia ID  «Оксфорд» 40x77 см, МДФ, цвет бежевый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1001863015</v>
          </cell>
          <cell r="J17" t="str">
            <v>ООО Сидак-СП</v>
          </cell>
          <cell r="K17">
            <v>8</v>
          </cell>
          <cell r="L17">
            <v>1112</v>
          </cell>
        </row>
        <row r="18">
          <cell r="A18">
            <v>82011310</v>
          </cell>
          <cell r="B18" t="str">
            <v>3276000603122</v>
          </cell>
          <cell r="C18" t="str">
            <v>Дверь для шкафа Delinia ID  «Оксфорд» 45x77 см, МДФ, цвет бежевый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1001863015</v>
          </cell>
          <cell r="J18" t="str">
            <v>ООО Сидак-СП</v>
          </cell>
          <cell r="K18">
            <v>4</v>
          </cell>
          <cell r="L18">
            <v>1246</v>
          </cell>
        </row>
        <row r="19">
          <cell r="A19">
            <v>82011311</v>
          </cell>
          <cell r="B19" t="str">
            <v>3276000603139</v>
          </cell>
          <cell r="C19" t="str">
            <v>Дверь для шкафа Delinia ID  «Оксфорд» 60x77 см, МДФ, цвет бежевый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1001863015</v>
          </cell>
          <cell r="J19" t="str">
            <v>ООО Сидак-СП</v>
          </cell>
          <cell r="K19">
            <v>5</v>
          </cell>
          <cell r="L19">
            <v>1556</v>
          </cell>
        </row>
        <row r="20">
          <cell r="A20">
            <v>82011312</v>
          </cell>
          <cell r="B20" t="str">
            <v>3276000603146</v>
          </cell>
          <cell r="C20" t="str">
            <v>Дверь для шкафа Delinia ID  «Оксфорд» 30x102.4 см, МДФ, цвет бежевый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1001863015</v>
          </cell>
          <cell r="J20" t="str">
            <v>ООО Сидак-СП</v>
          </cell>
          <cell r="K20">
            <v>7</v>
          </cell>
          <cell r="L20">
            <v>1057</v>
          </cell>
        </row>
        <row r="21">
          <cell r="A21">
            <v>82011313</v>
          </cell>
          <cell r="B21" t="str">
            <v>3276000602859</v>
          </cell>
          <cell r="C21" t="str">
            <v>Дверь для шкафа Delinia ID «Оксфорд» 45x102.4 см, МДФ, цвет бежевый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1001863015</v>
          </cell>
          <cell r="J21" t="str">
            <v>ООО Сидак-СП</v>
          </cell>
          <cell r="K21">
            <v>9</v>
          </cell>
          <cell r="L21">
            <v>1573</v>
          </cell>
        </row>
        <row r="22">
          <cell r="A22">
            <v>82011314</v>
          </cell>
          <cell r="B22" t="str">
            <v>3276000602866</v>
          </cell>
          <cell r="C22" t="str">
            <v>Дверь для шкафа Delinia ID «Оксфорд» 60x102.4 см, МДФ, цвет бежевый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1001863015</v>
          </cell>
          <cell r="J22" t="str">
            <v>ООО Сидак-СП</v>
          </cell>
          <cell r="K22">
            <v>7</v>
          </cell>
          <cell r="L22">
            <v>2396</v>
          </cell>
        </row>
        <row r="23">
          <cell r="A23">
            <v>82011315</v>
          </cell>
          <cell r="B23" t="str">
            <v>3276000602873</v>
          </cell>
          <cell r="C23" t="str">
            <v>Дверь для шкафа Delinia ID «Оксфорд» 60x138 см, МДФ, цвет бежевый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нет</v>
          </cell>
          <cell r="I23">
            <v>1001863015</v>
          </cell>
          <cell r="J23" t="str">
            <v>ООО Сидак-СП</v>
          </cell>
          <cell r="K23">
            <v>0</v>
          </cell>
          <cell r="L23">
            <v>3148</v>
          </cell>
        </row>
        <row r="24">
          <cell r="A24">
            <v>82011316</v>
          </cell>
          <cell r="B24" t="str">
            <v>3276000602880</v>
          </cell>
          <cell r="C24" t="str">
            <v>Дверь для шкафа Delinia ID «Оксфорд» 45x214 см, МДФ, цвет бежевый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1001863015</v>
          </cell>
          <cell r="J24" t="str">
            <v>ООО Сидак-СП</v>
          </cell>
          <cell r="K24">
            <v>1</v>
          </cell>
          <cell r="L24">
            <v>3573</v>
          </cell>
        </row>
        <row r="25">
          <cell r="A25">
            <v>82011317</v>
          </cell>
          <cell r="B25" t="str">
            <v>3276000602897</v>
          </cell>
          <cell r="C25" t="str">
            <v>Фальшпанель для навесного каркаса Delinia ID «Оксфорд» 37x77 см, МДФ, цвет бежевый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1001863015</v>
          </cell>
          <cell r="J25" t="str">
            <v>ООО Сидак-СП</v>
          </cell>
          <cell r="K25">
            <v>8</v>
          </cell>
          <cell r="L25">
            <v>934</v>
          </cell>
        </row>
        <row r="26">
          <cell r="A26">
            <v>82011318</v>
          </cell>
          <cell r="B26" t="str">
            <v>3276000602903</v>
          </cell>
          <cell r="C26" t="str">
            <v>Фальшпанель для навесного каркаса Delinia ID «Оксфорд» 37x102.4 см, МДФ, цвет бежевый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1001863015</v>
          </cell>
          <cell r="J26" t="str">
            <v>ООО Сидак-СП</v>
          </cell>
          <cell r="K26">
            <v>7</v>
          </cell>
          <cell r="L26">
            <v>1190</v>
          </cell>
        </row>
        <row r="27">
          <cell r="A27">
            <v>82011319</v>
          </cell>
          <cell r="B27" t="str">
            <v>3276000602910</v>
          </cell>
          <cell r="C27" t="str">
            <v>Дверь для шкафа Delinia ID «Оксфорд» 40x102.4 см, МДФ, цвет бежевый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1001863015</v>
          </cell>
          <cell r="J27" t="str">
            <v>ООО Сидак-СП</v>
          </cell>
          <cell r="K27">
            <v>10</v>
          </cell>
          <cell r="L27">
            <v>1435</v>
          </cell>
        </row>
        <row r="28">
          <cell r="A28">
            <v>82011320</v>
          </cell>
          <cell r="B28" t="str">
            <v>3276000602927</v>
          </cell>
          <cell r="C28" t="str">
            <v>Дверь для ящика под духовку Delinia ID «Оксфорд» 60x16.5 см, МДФ, цвет бежевый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0</v>
          </cell>
          <cell r="H28" t="str">
            <v>да</v>
          </cell>
          <cell r="I28">
            <v>1001863015</v>
          </cell>
          <cell r="J28" t="str">
            <v>ООО Сидак-СП</v>
          </cell>
          <cell r="K28">
            <v>2</v>
          </cell>
          <cell r="L28">
            <v>477</v>
          </cell>
        </row>
        <row r="29">
          <cell r="A29">
            <v>82011321</v>
          </cell>
          <cell r="B29" t="str">
            <v>3276000602934</v>
          </cell>
          <cell r="C29" t="str">
            <v>Угол для шкафа Delinia ID «Оксфорд» 4x77 см, МДФ, цвет бежевый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1001863015</v>
          </cell>
          <cell r="J29" t="str">
            <v>ООО Сидак-СП</v>
          </cell>
          <cell r="K29">
            <v>4</v>
          </cell>
          <cell r="L29">
            <v>472</v>
          </cell>
        </row>
        <row r="30">
          <cell r="A30">
            <v>82011322</v>
          </cell>
          <cell r="B30" t="str">
            <v>3276000602941</v>
          </cell>
          <cell r="C30" t="str">
            <v>Дверь для шкафа Delinia ID «Оксфорд» 33x77 см, МДФ, цвет бежевый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1001863015</v>
          </cell>
          <cell r="J30" t="str">
            <v>ООО Сидак-СП</v>
          </cell>
          <cell r="K30">
            <v>4</v>
          </cell>
          <cell r="L30">
            <v>934</v>
          </cell>
        </row>
        <row r="31">
          <cell r="A31">
            <v>82309078</v>
          </cell>
          <cell r="B31" t="str">
            <v>4680039030726</v>
          </cell>
          <cell r="C31" t="str">
            <v>Витрина для шкафа Delinia ID "Оксфорд" 40х76.8 см, МДФ, цвет серый антрацит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1001863015</v>
          </cell>
          <cell r="J31" t="str">
            <v>ООО Сидак-СП</v>
          </cell>
          <cell r="K31">
            <v>3</v>
          </cell>
          <cell r="L31">
            <v>2505</v>
          </cell>
        </row>
        <row r="32">
          <cell r="A32">
            <v>82309082</v>
          </cell>
          <cell r="B32" t="str">
            <v>4680039030764</v>
          </cell>
          <cell r="C32" t="str">
            <v>Витрина для шкафа Delinia ID "Оксфорд" 40х102.4 см, МДФ, цвет бежевый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1001863015</v>
          </cell>
          <cell r="J32" t="str">
            <v>ООО Сидак-СП</v>
          </cell>
          <cell r="K32">
            <v>10</v>
          </cell>
          <cell r="L32">
            <v>2978</v>
          </cell>
        </row>
        <row r="33">
          <cell r="A33">
            <v>82309105</v>
          </cell>
          <cell r="B33" t="str">
            <v>4680039030801</v>
          </cell>
          <cell r="C33" t="str">
            <v>Карниз Delinia ID  «Оксфорд» 220х7 см, ЛДСП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1001863015</v>
          </cell>
          <cell r="J33" t="str">
            <v>ООО Сидак-СП</v>
          </cell>
          <cell r="K33">
            <v>3</v>
          </cell>
          <cell r="L33">
            <v>665</v>
          </cell>
        </row>
        <row r="34">
          <cell r="A34">
            <v>82309109</v>
          </cell>
          <cell r="B34" t="str">
            <v>4680039030849</v>
          </cell>
          <cell r="C34" t="str">
            <v>Карниз Delinia ID  «Оксфорд» 220х4 см, ЛДСП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1001863015</v>
          </cell>
          <cell r="J34" t="str">
            <v>ООО Сидак-СП</v>
          </cell>
          <cell r="K34">
            <v>4</v>
          </cell>
          <cell r="L34">
            <v>457</v>
          </cell>
        </row>
        <row r="35">
          <cell r="A35">
            <v>82623854</v>
          </cell>
          <cell r="B35" t="str">
            <v>3276007126068</v>
          </cell>
          <cell r="C35" t="str">
            <v>Дверь для выдвижного ящика под духовку Delinia "Оксфорд" 16.7х44.7 см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нет</v>
          </cell>
          <cell r="I35">
            <v>1001863015</v>
          </cell>
          <cell r="J35" t="str">
            <v>ООО Сидак-СП</v>
          </cell>
          <cell r="K35">
            <v>1</v>
          </cell>
          <cell r="L35">
            <v>275</v>
          </cell>
        </row>
        <row r="36">
          <cell r="A36">
            <v>82624892</v>
          </cell>
          <cell r="B36" t="str">
            <v>3276007126723</v>
          </cell>
          <cell r="C36" t="str">
            <v>Дверь для ящика Delinia «Оксфорд» 40x26 см, МДФ, цвет бежевый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0</v>
          </cell>
          <cell r="H36" t="str">
            <v>нет</v>
          </cell>
          <cell r="I36">
            <v>1001863015</v>
          </cell>
          <cell r="J36" t="str">
            <v>ООО Сидак-СП</v>
          </cell>
          <cell r="K36">
            <v>0</v>
          </cell>
          <cell r="L36">
            <v>493</v>
          </cell>
        </row>
        <row r="37">
          <cell r="A37">
            <v>82624893</v>
          </cell>
          <cell r="B37" t="str">
            <v>3276007126730</v>
          </cell>
          <cell r="C37" t="str">
            <v>Дверь универсальная Delinia «Оксфорд» 60x26 см, МДФ, цвет бежевый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1</v>
          </cell>
          <cell r="H37" t="str">
            <v>да</v>
          </cell>
          <cell r="I37">
            <v>1001863015</v>
          </cell>
          <cell r="J37" t="str">
            <v>ООО Сидак-СП</v>
          </cell>
          <cell r="K37">
            <v>0</v>
          </cell>
          <cell r="L37">
            <v>707</v>
          </cell>
        </row>
        <row r="38">
          <cell r="A38">
            <v>82624894</v>
          </cell>
          <cell r="B38" t="str">
            <v>3276007126747</v>
          </cell>
          <cell r="C38" t="str">
            <v>Дверь для ящика Delinia «Оксфорд» 80x26 см, МДФ, цвет бежевый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1</v>
          </cell>
          <cell r="H38" t="str">
            <v>да</v>
          </cell>
          <cell r="I38">
            <v>1001863015</v>
          </cell>
          <cell r="J38" t="str">
            <v>ООО Сидак-СП</v>
          </cell>
          <cell r="K38">
            <v>0</v>
          </cell>
          <cell r="L38">
            <v>930</v>
          </cell>
        </row>
        <row r="39">
          <cell r="A39">
            <v>82624918</v>
          </cell>
          <cell r="B39" t="str">
            <v>3276007126983</v>
          </cell>
          <cell r="C39" t="str">
            <v>Дверь для ящика под духовку Delinia «Оксфорд» 60x17 см, МДФ, цвет тёмно-серый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1</v>
          </cell>
          <cell r="H39" t="str">
            <v>да</v>
          </cell>
          <cell r="I39">
            <v>1001863015</v>
          </cell>
          <cell r="J39" t="str">
            <v>ООО Сидак-СП</v>
          </cell>
          <cell r="K39">
            <v>1</v>
          </cell>
          <cell r="L39">
            <v>477</v>
          </cell>
        </row>
        <row r="40">
          <cell r="A40">
            <v>82624919</v>
          </cell>
          <cell r="B40" t="str">
            <v>3276007126990</v>
          </cell>
          <cell r="C40" t="str">
            <v>Дверь для ящика Delinia «Оксфорд» 40x13 см, МДФ, цвет бежевый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1</v>
          </cell>
          <cell r="H40" t="str">
            <v>да</v>
          </cell>
          <cell r="I40">
            <v>1001863015</v>
          </cell>
          <cell r="J40" t="str">
            <v>ООО Сидак-СП</v>
          </cell>
          <cell r="K40">
            <v>0</v>
          </cell>
          <cell r="L40">
            <v>276</v>
          </cell>
        </row>
        <row r="41">
          <cell r="A41">
            <v>82624920</v>
          </cell>
          <cell r="B41" t="str">
            <v>3276007127003</v>
          </cell>
          <cell r="C41" t="str">
            <v>Дверь для выдвижного ящика Delinia ID "Оксфорд" 12.5х59.7 см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1</v>
          </cell>
          <cell r="H41" t="str">
            <v>да</v>
          </cell>
          <cell r="I41">
            <v>1001863015</v>
          </cell>
          <cell r="J41" t="str">
            <v>ООО Сидак-СП</v>
          </cell>
          <cell r="K41">
            <v>0</v>
          </cell>
          <cell r="L41">
            <v>383</v>
          </cell>
        </row>
        <row r="42">
          <cell r="A42">
            <v>82624921</v>
          </cell>
          <cell r="B42" t="str">
            <v>3276007127010</v>
          </cell>
          <cell r="C42" t="str">
            <v>Дверь для выдвижного ящика Delinia "Оксфорд" 12.5х79.7 см</v>
          </cell>
          <cell r="D42" t="str">
            <v>да</v>
          </cell>
          <cell r="E42" t="str">
            <v>A</v>
          </cell>
          <cell r="F42" t="str">
            <v>нет</v>
          </cell>
          <cell r="G42" t="str">
            <v>0</v>
          </cell>
          <cell r="H42" t="str">
            <v>нет</v>
          </cell>
          <cell r="I42">
            <v>1001863015</v>
          </cell>
          <cell r="J42" t="str">
            <v>ООО Сидак-СП</v>
          </cell>
          <cell r="K42">
            <v>0</v>
          </cell>
          <cell r="L42">
            <v>496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82011225</v>
          </cell>
          <cell r="B2" t="str">
            <v>3276000602552</v>
          </cell>
          <cell r="C2" t="str">
            <v>Дверь для ящика Delinia ID «Фатеж» 40x12.8 см, ЛДСП, цвет белый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1002935015</v>
          </cell>
          <cell r="J2" t="str">
            <v>ООО СП мебель</v>
          </cell>
          <cell r="K2">
            <v>4</v>
          </cell>
          <cell r="L2">
            <v>190</v>
          </cell>
        </row>
        <row r="3">
          <cell r="A3">
            <v>82011226</v>
          </cell>
          <cell r="B3" t="str">
            <v>3276000602569</v>
          </cell>
          <cell r="C3" t="str">
            <v>Дверь для ящика Delinia ID «Фатеж» 60x12.8 см, ЛДСП, цвет белый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1002935015</v>
          </cell>
          <cell r="J3" t="str">
            <v>ООО СП мебель</v>
          </cell>
          <cell r="K3">
            <v>4</v>
          </cell>
          <cell r="L3">
            <v>237</v>
          </cell>
        </row>
        <row r="4">
          <cell r="A4">
            <v>82011227</v>
          </cell>
          <cell r="B4" t="str">
            <v>3276000602576</v>
          </cell>
          <cell r="C4" t="str">
            <v>Дверь для ящика Delinia ID «Фатеж» 80x12.8 см, ЛДСП, цвет белый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1002935015</v>
          </cell>
          <cell r="J4" t="str">
            <v>ООО СП мебель</v>
          </cell>
          <cell r="K4">
            <v>5</v>
          </cell>
          <cell r="L4">
            <v>275</v>
          </cell>
        </row>
        <row r="5">
          <cell r="A5">
            <v>82011228</v>
          </cell>
          <cell r="B5" t="str">
            <v>3276000602583</v>
          </cell>
          <cell r="C5" t="str">
            <v>Дверь для ящика Delinia ID «Фатеж» 40x25.6 см, ЛДСП, цвет белый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1002935015</v>
          </cell>
          <cell r="J5" t="str">
            <v>ООО СП мебель</v>
          </cell>
          <cell r="K5">
            <v>2</v>
          </cell>
          <cell r="L5">
            <v>508</v>
          </cell>
        </row>
        <row r="6">
          <cell r="A6">
            <v>82011229</v>
          </cell>
          <cell r="B6" t="str">
            <v>3276000602590</v>
          </cell>
          <cell r="C6" t="str">
            <v>Дверь для ящика универсальная Delinia ID «Фатеж» 60x25.6 см, ЛДСП, цвет белый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1002935015</v>
          </cell>
          <cell r="J6" t="str">
            <v>ООО СП мебель</v>
          </cell>
          <cell r="K6">
            <v>9</v>
          </cell>
          <cell r="L6">
            <v>661</v>
          </cell>
        </row>
        <row r="7">
          <cell r="A7">
            <v>82011230</v>
          </cell>
          <cell r="B7" t="str">
            <v>3276000602606</v>
          </cell>
          <cell r="C7" t="str">
            <v>Дверь для ящика Delinia ID «Фатеж» 80x25.6 см, ЛДСП, цвет белый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1002935015</v>
          </cell>
          <cell r="J7" t="str">
            <v>ООО СП мебель</v>
          </cell>
          <cell r="K7">
            <v>5</v>
          </cell>
          <cell r="L7">
            <v>804</v>
          </cell>
        </row>
        <row r="8">
          <cell r="A8">
            <v>82011231</v>
          </cell>
          <cell r="B8" t="str">
            <v>3276000602613</v>
          </cell>
          <cell r="C8" t="str">
            <v>Фальшпанель для напольного шкафа Delinia ID «Фатеж» 58x77 см, ЛДСП, цвет белый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1002935015</v>
          </cell>
          <cell r="J8" t="str">
            <v>ООО СП мебель</v>
          </cell>
          <cell r="K8">
            <v>4</v>
          </cell>
          <cell r="L8">
            <v>702</v>
          </cell>
        </row>
        <row r="9">
          <cell r="A9">
            <v>82011232</v>
          </cell>
          <cell r="B9" t="str">
            <v>3276000602620</v>
          </cell>
          <cell r="C9" t="str">
            <v>Фальшпанель для напольного шкафа Delinia ID «Фатеж» 58x214 см, ЛДСП, цвет белый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1002935015</v>
          </cell>
          <cell r="J9" t="str">
            <v>ООО СП мебель</v>
          </cell>
          <cell r="K9">
            <v>2</v>
          </cell>
          <cell r="L9">
            <v>1955</v>
          </cell>
        </row>
        <row r="10">
          <cell r="A10">
            <v>82011233</v>
          </cell>
          <cell r="B10" t="str">
            <v>3276000602637</v>
          </cell>
          <cell r="C10" t="str">
            <v>Дверь для ящика Delinia ID «Фатеж» 40x38.4 см, ЛДСП, цвет белый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1002935015</v>
          </cell>
          <cell r="J10" t="str">
            <v>ООО СП мебель</v>
          </cell>
          <cell r="K10">
            <v>3</v>
          </cell>
          <cell r="L10">
            <v>645</v>
          </cell>
        </row>
        <row r="11">
          <cell r="A11">
            <v>82011234</v>
          </cell>
          <cell r="B11" t="str">
            <v>3276000602644</v>
          </cell>
          <cell r="C11" t="str">
            <v>Дверь для ящика универсальная Delinia ID «Фатеж» 60x38.4 см, ЛДСП, цвет белый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1002935015</v>
          </cell>
          <cell r="J11" t="str">
            <v>ООО СП мебель</v>
          </cell>
          <cell r="K11">
            <v>14</v>
          </cell>
          <cell r="L11">
            <v>877</v>
          </cell>
        </row>
        <row r="12">
          <cell r="A12">
            <v>82011235</v>
          </cell>
          <cell r="B12" t="str">
            <v>3276000602651</v>
          </cell>
          <cell r="C12" t="str">
            <v>Дверь для ящика универсальная Delinia ID «Фатеж» 80x38.4 см, ЛДСП, цвет белый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1002935015</v>
          </cell>
          <cell r="J12" t="str">
            <v>ООО СП мебель</v>
          </cell>
          <cell r="K12">
            <v>12</v>
          </cell>
          <cell r="L12">
            <v>1043</v>
          </cell>
        </row>
        <row r="13">
          <cell r="A13">
            <v>82011236</v>
          </cell>
          <cell r="B13" t="str">
            <v>3276000602668</v>
          </cell>
          <cell r="C13" t="str">
            <v>Дверь для шкафа Delinia ID «Фатеж» 15x77 см, ЛДСП, цвет белый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1002935015</v>
          </cell>
          <cell r="J13" t="str">
            <v>ООО СП мебель</v>
          </cell>
          <cell r="K13">
            <v>3</v>
          </cell>
          <cell r="L13">
            <v>710</v>
          </cell>
        </row>
        <row r="14">
          <cell r="A14">
            <v>82011237</v>
          </cell>
          <cell r="B14" t="str">
            <v>3276000602675</v>
          </cell>
          <cell r="C14" t="str">
            <v>Дверь для шкафа Delinia ID «Фатеж» 15x102.4 см, ЛДСП, цвет белый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1002935015</v>
          </cell>
          <cell r="J14" t="str">
            <v>ООО СП мебель</v>
          </cell>
          <cell r="K14">
            <v>2</v>
          </cell>
          <cell r="L14">
            <v>335</v>
          </cell>
        </row>
        <row r="15">
          <cell r="A15">
            <v>82011238</v>
          </cell>
          <cell r="B15" t="str">
            <v>3276000602682</v>
          </cell>
          <cell r="C15" t="str">
            <v>Дверь для шкафа Delinia ID «Фатеж» 32.8x102.4 см, ЛДСП, цвет белый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1002935015</v>
          </cell>
          <cell r="J15" t="str">
            <v>ООО СП мебель</v>
          </cell>
          <cell r="K15">
            <v>2</v>
          </cell>
          <cell r="L15">
            <v>1328</v>
          </cell>
        </row>
        <row r="16">
          <cell r="A16">
            <v>82011240</v>
          </cell>
          <cell r="B16" t="str">
            <v>3276000602705</v>
          </cell>
          <cell r="C16" t="str">
            <v>Дверь для шкафа Delinia ID «Фатеж» 30x77 см, ЛДСП, цвет белый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1002935015</v>
          </cell>
          <cell r="J16" t="str">
            <v>ООО СП мебель</v>
          </cell>
          <cell r="K16">
            <v>8</v>
          </cell>
          <cell r="L16">
            <v>968</v>
          </cell>
        </row>
        <row r="17">
          <cell r="A17">
            <v>82011241</v>
          </cell>
          <cell r="B17" t="str">
            <v>3276000602712</v>
          </cell>
          <cell r="C17" t="str">
            <v>Дверь для шкафа Delinia ID «Фатеж» 40x77 см, ЛДСП, цвет белый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1002935015</v>
          </cell>
          <cell r="J17" t="str">
            <v>ООО СП мебель</v>
          </cell>
          <cell r="K17">
            <v>6</v>
          </cell>
          <cell r="L17">
            <v>1047</v>
          </cell>
        </row>
        <row r="18">
          <cell r="A18">
            <v>82011242</v>
          </cell>
          <cell r="B18" t="str">
            <v>3276000602729</v>
          </cell>
          <cell r="C18" t="str">
            <v>Дверь для шкафа Delinia ID «Фатеж» 45x77 см, ЛДСП, цвет белый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1002935015</v>
          </cell>
          <cell r="J18" t="str">
            <v>ООО СП мебель</v>
          </cell>
          <cell r="K18">
            <v>10</v>
          </cell>
          <cell r="L18">
            <v>1110</v>
          </cell>
        </row>
        <row r="19">
          <cell r="A19">
            <v>82011243</v>
          </cell>
          <cell r="B19" t="str">
            <v>3276000602743</v>
          </cell>
          <cell r="C19" t="str">
            <v>Дверь для шкафа Delinia ID «Фатеж» 60x77 см, ЛДСП, цвет белый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1002935015</v>
          </cell>
          <cell r="J19" t="str">
            <v>ООО СП мебель</v>
          </cell>
          <cell r="K19">
            <v>9</v>
          </cell>
          <cell r="L19">
            <v>1607</v>
          </cell>
        </row>
        <row r="20">
          <cell r="A20">
            <v>82011244</v>
          </cell>
          <cell r="B20" t="str">
            <v>3276000602767</v>
          </cell>
          <cell r="C20" t="str">
            <v>Дверь для шкафа Delinia ID «Фатеж» 30x102.4 см, ЛДСП, цвет белый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1002935015</v>
          </cell>
          <cell r="J20" t="str">
            <v>ООО СП мебель</v>
          </cell>
          <cell r="K20">
            <v>11</v>
          </cell>
          <cell r="L20">
            <v>1251</v>
          </cell>
        </row>
        <row r="21">
          <cell r="A21">
            <v>82011245</v>
          </cell>
          <cell r="B21" t="str">
            <v>3276000602736</v>
          </cell>
          <cell r="C21" t="str">
            <v>Дверь для шкафа Delinia ID «Фатеж» 45x102.4 см, ЛДСП, цвет белый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1002935015</v>
          </cell>
          <cell r="J21" t="str">
            <v>ООО СП мебель</v>
          </cell>
          <cell r="K21">
            <v>4</v>
          </cell>
          <cell r="L21">
            <v>1656</v>
          </cell>
        </row>
        <row r="22">
          <cell r="A22">
            <v>82011246</v>
          </cell>
          <cell r="B22" t="str">
            <v>3276000602750</v>
          </cell>
          <cell r="C22" t="str">
            <v>Дверь для шкафа Delinia ID «Фатеж» 60x102.4 см, ЛДСП, цвет белый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1002935015</v>
          </cell>
          <cell r="J22" t="str">
            <v>ООО СП мебель</v>
          </cell>
          <cell r="K22">
            <v>7</v>
          </cell>
          <cell r="L22">
            <v>1822</v>
          </cell>
        </row>
        <row r="23">
          <cell r="A23">
            <v>82011247</v>
          </cell>
          <cell r="B23" t="str">
            <v>3276000602774</v>
          </cell>
          <cell r="C23" t="str">
            <v>Дверь для шкафа Delinia ID «Фатеж» 60x138 см, ЛДСП, цвет белый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1002935015</v>
          </cell>
          <cell r="J23" t="str">
            <v>ООО СП мебель</v>
          </cell>
          <cell r="K23">
            <v>3</v>
          </cell>
          <cell r="L23">
            <v>2792</v>
          </cell>
        </row>
        <row r="24">
          <cell r="A24">
            <v>82011248</v>
          </cell>
          <cell r="B24" t="str">
            <v>3276000602781</v>
          </cell>
          <cell r="C24" t="str">
            <v>Дверь для шкафа Delinia ID «Фатеж» 45x214 см, ЛДСП, цвет белый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1002935015</v>
          </cell>
          <cell r="J24" t="str">
            <v>ООО СП мебель</v>
          </cell>
          <cell r="K24">
            <v>4</v>
          </cell>
          <cell r="L24">
            <v>2810</v>
          </cell>
        </row>
        <row r="25">
          <cell r="A25">
            <v>82011249</v>
          </cell>
          <cell r="B25" t="str">
            <v>3276000602798</v>
          </cell>
          <cell r="C25" t="str">
            <v>Фальшпанель для навесного шкафа Delinia ID «Фатеж» 37x77 см, ЛДСП, цвет белый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1002935015</v>
          </cell>
          <cell r="J25" t="str">
            <v>ООО СП мебель</v>
          </cell>
          <cell r="K25">
            <v>2</v>
          </cell>
          <cell r="L25">
            <v>507</v>
          </cell>
        </row>
        <row r="26">
          <cell r="A26">
            <v>82011250</v>
          </cell>
          <cell r="B26" t="str">
            <v>3276000602804</v>
          </cell>
          <cell r="C26" t="str">
            <v>Фальшпанель для навесного шкафа Delinia ID «Фатеж» 37x102.4 см, ЛДСП, цвет белый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1002935015</v>
          </cell>
          <cell r="J26" t="str">
            <v>ООО СП мебель</v>
          </cell>
          <cell r="K26">
            <v>4</v>
          </cell>
          <cell r="L26">
            <v>602</v>
          </cell>
        </row>
        <row r="27">
          <cell r="A27">
            <v>82011251</v>
          </cell>
          <cell r="B27" t="str">
            <v>3276000602811</v>
          </cell>
          <cell r="C27" t="str">
            <v>Дверь для шкафа Delinia ID «Фатеж» 40x102.4 см, ЛДСП, цвет белый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1002935015</v>
          </cell>
          <cell r="J27" t="str">
            <v>ООО СП мебель</v>
          </cell>
          <cell r="K27">
            <v>8</v>
          </cell>
          <cell r="L27">
            <v>1548</v>
          </cell>
        </row>
        <row r="28">
          <cell r="A28">
            <v>82011252</v>
          </cell>
          <cell r="B28" t="str">
            <v>3276000602828</v>
          </cell>
          <cell r="C28" t="str">
            <v>Дверь для ящика под духовку Delinia ID «Фатеж» 60x16.5 см, ЛДСП, цвет белый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1002935015</v>
          </cell>
          <cell r="J28" t="str">
            <v>ООО СП мебель</v>
          </cell>
          <cell r="K28">
            <v>2</v>
          </cell>
          <cell r="L28">
            <v>294</v>
          </cell>
        </row>
        <row r="29">
          <cell r="A29">
            <v>82011253</v>
          </cell>
          <cell r="B29" t="str">
            <v>3276000602835</v>
          </cell>
          <cell r="C29" t="str">
            <v>Угол для шкафа Delinia ID «Фатеж» 4x77 см, ЛДСП, цвет белый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1002935015</v>
          </cell>
          <cell r="J29" t="str">
            <v>ООО СП мебель</v>
          </cell>
          <cell r="K29">
            <v>3</v>
          </cell>
          <cell r="L29">
            <v>400</v>
          </cell>
        </row>
        <row r="30">
          <cell r="A30">
            <v>82011254</v>
          </cell>
          <cell r="B30" t="str">
            <v>3276000602842</v>
          </cell>
          <cell r="C30" t="str">
            <v>Дверь для шкафа Delinia ID «Фатеж» 32.8x77 см, ЛДСП, цвет белый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1002935015</v>
          </cell>
          <cell r="J30" t="str">
            <v>ООО СП мебель</v>
          </cell>
          <cell r="K30">
            <v>5</v>
          </cell>
          <cell r="L30">
            <v>968</v>
          </cell>
        </row>
        <row r="31">
          <cell r="A31">
            <v>82350908</v>
          </cell>
          <cell r="B31" t="str">
            <v>4690556076541</v>
          </cell>
          <cell r="C31" t="str">
            <v>Витрина для шкафа Delinia ID "Фатеж" 40х76.8 см, ЛДСП, цвет сосна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1002935015</v>
          </cell>
          <cell r="J31" t="str">
            <v>ООО СП мебель</v>
          </cell>
          <cell r="K31">
            <v>4</v>
          </cell>
          <cell r="L31">
            <v>1194</v>
          </cell>
        </row>
        <row r="32">
          <cell r="A32">
            <v>82350909</v>
          </cell>
          <cell r="B32" t="str">
            <v>4690556076558</v>
          </cell>
          <cell r="C32" t="str">
            <v>Витрина для шкафа Delinia ID "Фатеж" 40х102.4 см, ЛДСП, цвет сосна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1002935015</v>
          </cell>
          <cell r="J32" t="str">
            <v>ООО СП мебель</v>
          </cell>
          <cell r="K32">
            <v>11</v>
          </cell>
          <cell r="L32">
            <v>1563</v>
          </cell>
        </row>
        <row r="33">
          <cell r="A33">
            <v>82351075</v>
          </cell>
          <cell r="B33" t="str">
            <v>4610053540130</v>
          </cell>
          <cell r="C33" t="str">
            <v>Карниз Delinia ID  «Фатеж» 200x4 см, ЛДСП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1002935015</v>
          </cell>
          <cell r="J33" t="str">
            <v>ООО СП мебель</v>
          </cell>
          <cell r="K33">
            <v>5</v>
          </cell>
          <cell r="L33">
            <v>305</v>
          </cell>
        </row>
        <row r="34">
          <cell r="A34">
            <v>82520263</v>
          </cell>
          <cell r="B34">
            <v>82623848</v>
          </cell>
          <cell r="C34" t="str">
            <v>Каркас навесной открытый декоративный Delinia «Фатеж» 20x35x76.8 см, ЛДСП цвет белый</v>
          </cell>
          <cell r="D34" t="str">
            <v>нет</v>
          </cell>
          <cell r="E34" t="str">
            <v>B</v>
          </cell>
          <cell r="F34" t="str">
            <v>нет</v>
          </cell>
          <cell r="G34" t="str">
            <v>0</v>
          </cell>
          <cell r="H34" t="str">
            <v>нет</v>
          </cell>
          <cell r="I34">
            <v>1002935015</v>
          </cell>
          <cell r="J34" t="str">
            <v>ООО СП мебель</v>
          </cell>
          <cell r="K34">
            <v>0</v>
          </cell>
          <cell r="L34">
            <v>1522</v>
          </cell>
        </row>
        <row r="35">
          <cell r="A35">
            <v>82520267</v>
          </cell>
          <cell r="B35" t="str">
            <v>4690556077548</v>
          </cell>
          <cell r="C35" t="str">
            <v>Каркас навесной открытый декоративный Delinia «Фатеж» 20x35x102.4 см, ЛДСП цвет белый</v>
          </cell>
          <cell r="D35" t="str">
            <v>нет</v>
          </cell>
          <cell r="E35" t="str">
            <v>B</v>
          </cell>
          <cell r="F35" t="str">
            <v>нет</v>
          </cell>
          <cell r="G35" t="str">
            <v>0</v>
          </cell>
          <cell r="H35" t="str">
            <v>нет</v>
          </cell>
          <cell r="I35">
            <v>1002935015</v>
          </cell>
          <cell r="J35" t="str">
            <v>ООО СП мебель</v>
          </cell>
          <cell r="K35">
            <v>0</v>
          </cell>
          <cell r="L35">
            <v>1928</v>
          </cell>
        </row>
        <row r="36">
          <cell r="A36">
            <v>82623848</v>
          </cell>
          <cell r="B36" t="str">
            <v>3276007131222</v>
          </cell>
          <cell r="C36" t="str">
            <v>Дверь для ящика под духовку Delinia «Фатеж» 45x16.7 см, ЛДСП, цвет белый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1</v>
          </cell>
          <cell r="H36" t="str">
            <v>нет</v>
          </cell>
          <cell r="I36">
            <v>1002935015</v>
          </cell>
          <cell r="J36" t="str">
            <v>ООО СП мебель</v>
          </cell>
          <cell r="K36">
            <v>0</v>
          </cell>
          <cell r="L36">
            <v>260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82010332</v>
          </cell>
          <cell r="B2" t="str">
            <v>3276000598794</v>
          </cell>
          <cell r="C2" t="str">
            <v>Дверь для ящика Delinia ID «Руза» 40x13 см, ЛДСП, цвет коричневый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1002935015</v>
          </cell>
          <cell r="J2" t="str">
            <v>ООО СП мебель</v>
          </cell>
          <cell r="K2">
            <v>2</v>
          </cell>
          <cell r="L2">
            <v>190</v>
          </cell>
        </row>
        <row r="3">
          <cell r="A3">
            <v>82010333</v>
          </cell>
          <cell r="B3" t="str">
            <v>3276000598800</v>
          </cell>
          <cell r="C3" t="str">
            <v>Дверь для ящика Delinia ID «Руза» 60x13 см, ЛДСП, цвет коричневый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1002935015</v>
          </cell>
          <cell r="J3" t="str">
            <v>ООО СП мебель</v>
          </cell>
          <cell r="K3">
            <v>3</v>
          </cell>
          <cell r="L3">
            <v>237</v>
          </cell>
        </row>
        <row r="4">
          <cell r="A4">
            <v>82010334</v>
          </cell>
          <cell r="B4" t="str">
            <v>3276000598817</v>
          </cell>
          <cell r="C4" t="str">
            <v>Дверь для ящика Delinia ID «Руза» 80x13 см, ЛДСП, цвет коричневый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1002935015</v>
          </cell>
          <cell r="J4" t="str">
            <v>ООО СП мебель</v>
          </cell>
          <cell r="K4">
            <v>3</v>
          </cell>
          <cell r="L4">
            <v>278</v>
          </cell>
        </row>
        <row r="5">
          <cell r="A5">
            <v>82010335</v>
          </cell>
          <cell r="B5" t="str">
            <v>3276000598824</v>
          </cell>
          <cell r="C5" t="str">
            <v>Дверь для ящика Delinia ID «Руза» 40x26 см, ЛДСП, цвет коричневый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1002935015</v>
          </cell>
          <cell r="J5" t="str">
            <v>ООО СП мебель</v>
          </cell>
          <cell r="K5">
            <v>-1</v>
          </cell>
          <cell r="L5">
            <v>511</v>
          </cell>
        </row>
        <row r="6">
          <cell r="A6">
            <v>82010336</v>
          </cell>
          <cell r="B6" t="str">
            <v>3276000598831</v>
          </cell>
          <cell r="C6" t="str">
            <v>Дверь универсальная горизонтальная Delinia ID «Руза» 60x26 см, ЛДСП, цвет коричневый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1002935015</v>
          </cell>
          <cell r="J6" t="str">
            <v>ООО СП мебель</v>
          </cell>
          <cell r="K6">
            <v>4</v>
          </cell>
          <cell r="L6">
            <v>661</v>
          </cell>
        </row>
        <row r="7">
          <cell r="A7">
            <v>82010337</v>
          </cell>
          <cell r="B7" t="str">
            <v>3276000598848</v>
          </cell>
          <cell r="C7" t="str">
            <v>Дверь для ящика Delinia ID «Руза» 80x26 см, ЛДСП, цвет коричневый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1002935015</v>
          </cell>
          <cell r="J7" t="str">
            <v>ООО СП мебель</v>
          </cell>
          <cell r="K7">
            <v>4</v>
          </cell>
          <cell r="L7">
            <v>804</v>
          </cell>
        </row>
        <row r="8">
          <cell r="A8">
            <v>82010338</v>
          </cell>
          <cell r="B8" t="str">
            <v>3276000598855</v>
          </cell>
          <cell r="C8" t="str">
            <v>Фальшпанель для шкафа Delinia ID  «Руза» 58x77 см, ЛДСП, цвет коричневый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1002935015</v>
          </cell>
          <cell r="J8" t="str">
            <v>ООО СП мебель</v>
          </cell>
          <cell r="K8">
            <v>4</v>
          </cell>
          <cell r="L8">
            <v>702</v>
          </cell>
        </row>
        <row r="9">
          <cell r="A9">
            <v>82010339</v>
          </cell>
          <cell r="B9" t="str">
            <v>3276000598862</v>
          </cell>
          <cell r="C9" t="str">
            <v>Фальшпанель для шкафа Delinia ID  «Руза» 58x214 см, ЛДСП, цвет коричневый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1002935015</v>
          </cell>
          <cell r="J9" t="str">
            <v>ООО СП мебель</v>
          </cell>
          <cell r="K9">
            <v>2</v>
          </cell>
          <cell r="L9">
            <v>1957</v>
          </cell>
        </row>
        <row r="10">
          <cell r="A10">
            <v>82010340</v>
          </cell>
          <cell r="B10" t="str">
            <v>3276000598879</v>
          </cell>
          <cell r="C10" t="str">
            <v>Дверь для ящика Delinia ID «Руза» 40x38.5 см, ЛДСП, цвет коричневый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1002935015</v>
          </cell>
          <cell r="J10" t="str">
            <v>ООО СП мебель</v>
          </cell>
          <cell r="K10">
            <v>4</v>
          </cell>
          <cell r="L10">
            <v>643</v>
          </cell>
        </row>
        <row r="11">
          <cell r="A11">
            <v>82010341</v>
          </cell>
          <cell r="B11" t="str">
            <v>3276000598886</v>
          </cell>
          <cell r="C11" t="str">
            <v>Дверь универсальная горизонтальная Delinia ID «Руза» 60x38.5 см, ЛДСП, цвет коричневый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1002935015</v>
          </cell>
          <cell r="J11" t="str">
            <v>ООО СП мебель</v>
          </cell>
          <cell r="K11">
            <v>4</v>
          </cell>
          <cell r="L11">
            <v>2203</v>
          </cell>
        </row>
        <row r="12">
          <cell r="A12">
            <v>82010342</v>
          </cell>
          <cell r="B12" t="str">
            <v>3276000598893</v>
          </cell>
          <cell r="C12" t="str">
            <v>Дверь универсальная горизонтальная Delinia ID «Руза» 80x38.5 см, ЛДСП, цвет коричневый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1002935015</v>
          </cell>
          <cell r="J12" t="str">
            <v>ООО СП мебель</v>
          </cell>
          <cell r="K12">
            <v>3</v>
          </cell>
          <cell r="L12">
            <v>1043</v>
          </cell>
        </row>
        <row r="13">
          <cell r="A13">
            <v>82010343</v>
          </cell>
          <cell r="B13" t="str">
            <v>3276000598909</v>
          </cell>
          <cell r="C13" t="str">
            <v>Дверь для шкафа Delinia ID «Руза» 15x77 см, ЛДСП, цвет коричневый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1002935015</v>
          </cell>
          <cell r="J13" t="str">
            <v>ООО СП мебель</v>
          </cell>
          <cell r="K13">
            <v>5</v>
          </cell>
          <cell r="L13">
            <v>710</v>
          </cell>
        </row>
        <row r="14">
          <cell r="A14">
            <v>82010344</v>
          </cell>
          <cell r="B14" t="str">
            <v>3276000598916</v>
          </cell>
          <cell r="C14" t="str">
            <v>Дверь для шкафа Delinia ID «Руза» 15x102.4 см, ЛДСП, цвет коричневый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1002935015</v>
          </cell>
          <cell r="J14" t="str">
            <v>ООО СП мебель</v>
          </cell>
          <cell r="K14">
            <v>2</v>
          </cell>
          <cell r="L14">
            <v>335</v>
          </cell>
        </row>
        <row r="15">
          <cell r="A15">
            <v>82010345</v>
          </cell>
          <cell r="B15" t="str">
            <v>3276000598923</v>
          </cell>
          <cell r="C15" t="str">
            <v>Дверь для шкафа Delinia ID «Руза» 32.8x103 см, ЛДСП, цвет коричневый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1002935015</v>
          </cell>
          <cell r="J15" t="str">
            <v>ООО СП мебель</v>
          </cell>
          <cell r="K15">
            <v>2</v>
          </cell>
          <cell r="L15">
            <v>1326</v>
          </cell>
        </row>
        <row r="16">
          <cell r="A16">
            <v>82010347</v>
          </cell>
          <cell r="B16" t="str">
            <v>3276000598947</v>
          </cell>
          <cell r="C16" t="str">
            <v>Дверь для шкафа Delinia ID «Руза» 30x77 см, ЛДСП, цвет коричневый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1002935015</v>
          </cell>
          <cell r="J16" t="str">
            <v>ООО СП мебель</v>
          </cell>
          <cell r="K16">
            <v>5</v>
          </cell>
          <cell r="L16">
            <v>968</v>
          </cell>
        </row>
        <row r="17">
          <cell r="A17">
            <v>82010348</v>
          </cell>
          <cell r="B17" t="str">
            <v>3276000598954</v>
          </cell>
          <cell r="C17" t="str">
            <v>Дверь для шкафа Delinia ID «Руза» 40x77 см, ЛДСП, цвет коричневый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1002935015</v>
          </cell>
          <cell r="J17" t="str">
            <v>ООО СП мебель</v>
          </cell>
          <cell r="K17">
            <v>15</v>
          </cell>
          <cell r="L17">
            <v>1047</v>
          </cell>
        </row>
        <row r="18">
          <cell r="A18">
            <v>82010349</v>
          </cell>
          <cell r="B18" t="str">
            <v>3276000598961</v>
          </cell>
          <cell r="C18" t="str">
            <v>Дверь для шкафа Delinia ID «Руза» 45x77 см, ЛДСП, цвет коричневый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1002935015</v>
          </cell>
          <cell r="J18" t="str">
            <v>ООО СП мебель</v>
          </cell>
          <cell r="K18">
            <v>6</v>
          </cell>
          <cell r="L18">
            <v>1110</v>
          </cell>
        </row>
        <row r="19">
          <cell r="A19">
            <v>82010350</v>
          </cell>
          <cell r="B19" t="str">
            <v>3276000598978</v>
          </cell>
          <cell r="C19" t="str">
            <v>Дверь для шкафа Delinia ID «Руза» 60x77 см, ЛДСП, цвет коричневый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1002935015</v>
          </cell>
          <cell r="J19" t="str">
            <v>ООО СП мебель</v>
          </cell>
          <cell r="K19">
            <v>2</v>
          </cell>
          <cell r="L19">
            <v>1607</v>
          </cell>
        </row>
        <row r="20">
          <cell r="A20">
            <v>82010351</v>
          </cell>
          <cell r="B20" t="str">
            <v>3276000598985</v>
          </cell>
          <cell r="C20" t="str">
            <v>Дверь для шкафа Delinia ID «Руза» 30x103 см, ЛДСП, цвет коричневый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1002935015</v>
          </cell>
          <cell r="J20" t="str">
            <v>ООО СП мебель</v>
          </cell>
          <cell r="K20">
            <v>3</v>
          </cell>
          <cell r="L20">
            <v>1251</v>
          </cell>
        </row>
        <row r="21">
          <cell r="A21">
            <v>82010352</v>
          </cell>
          <cell r="B21" t="str">
            <v>3276000598992</v>
          </cell>
          <cell r="C21" t="str">
            <v>Дверь для шкафа Delinia ID «Руза» 45x103 см, ЛДСП, цвет коричневый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1002935015</v>
          </cell>
          <cell r="J21" t="str">
            <v>ООО СП мебель</v>
          </cell>
          <cell r="K21">
            <v>5</v>
          </cell>
          <cell r="L21">
            <v>1656</v>
          </cell>
        </row>
        <row r="22">
          <cell r="A22">
            <v>82010353</v>
          </cell>
          <cell r="B22" t="str">
            <v>3276000599005</v>
          </cell>
          <cell r="C22" t="str">
            <v>Дверь для шкафа Delinia ID «Руза» 60x103 см, ЛДСП, цвет коричневый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1002935015</v>
          </cell>
          <cell r="J22" t="str">
            <v>ООО СП мебель</v>
          </cell>
          <cell r="K22">
            <v>3</v>
          </cell>
          <cell r="L22">
            <v>1822</v>
          </cell>
        </row>
        <row r="23">
          <cell r="A23">
            <v>82010354</v>
          </cell>
          <cell r="B23" t="str">
            <v>3276000599012</v>
          </cell>
          <cell r="C23" t="str">
            <v>Дверь для шкафа Delinia ID «Руза» 60x138 см, ЛДСП, цвет коричневый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1002935015</v>
          </cell>
          <cell r="J23" t="str">
            <v>ООО СП мебель</v>
          </cell>
          <cell r="K23">
            <v>3</v>
          </cell>
          <cell r="L23">
            <v>2792</v>
          </cell>
        </row>
        <row r="24">
          <cell r="A24">
            <v>82010355</v>
          </cell>
          <cell r="B24" t="str">
            <v>3276000599029</v>
          </cell>
          <cell r="C24" t="str">
            <v>Дверь для шкафа Delinia ID «Руза» 45x214 см, ЛДСП, цвет коричневый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1002935015</v>
          </cell>
          <cell r="J24" t="str">
            <v>ООО СП мебель</v>
          </cell>
          <cell r="K24">
            <v>2</v>
          </cell>
          <cell r="L24">
            <v>2810</v>
          </cell>
        </row>
        <row r="25">
          <cell r="A25">
            <v>82010356</v>
          </cell>
          <cell r="B25" t="str">
            <v>3276000599036</v>
          </cell>
          <cell r="C25" t="str">
            <v>Фальшпанель для шкафа Delinia ID  «Руза» 37x77 см, ЛДСП, цвет коричневый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1002935015</v>
          </cell>
          <cell r="J25" t="str">
            <v>ООО СП мебель</v>
          </cell>
          <cell r="K25">
            <v>3</v>
          </cell>
          <cell r="L25">
            <v>507</v>
          </cell>
        </row>
        <row r="26">
          <cell r="A26">
            <v>82010357</v>
          </cell>
          <cell r="B26" t="str">
            <v>3276000599043</v>
          </cell>
          <cell r="C26" t="str">
            <v>Фальшпанель для шкафа Delinia ID  «Руза» 37x103 см, ЛДСП, цвет коричневый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1002935015</v>
          </cell>
          <cell r="J26" t="str">
            <v>ООО СП мебель</v>
          </cell>
          <cell r="K26">
            <v>2</v>
          </cell>
          <cell r="L26">
            <v>602</v>
          </cell>
        </row>
        <row r="27">
          <cell r="A27">
            <v>82010358</v>
          </cell>
          <cell r="B27" t="str">
            <v>3276000599050</v>
          </cell>
          <cell r="C27" t="str">
            <v>Дверь для шкафа Delinia ID «Руза» 40x103 см, ЛДСП, цвет коричневый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1002935015</v>
          </cell>
          <cell r="J27" t="str">
            <v>ООО СП мебель</v>
          </cell>
          <cell r="K27">
            <v>5</v>
          </cell>
          <cell r="L27">
            <v>1551</v>
          </cell>
        </row>
        <row r="28">
          <cell r="A28">
            <v>82010359</v>
          </cell>
          <cell r="B28" t="str">
            <v>3276000599067</v>
          </cell>
          <cell r="C28" t="str">
            <v>Дверь для ящика под духовку Delinia ID «Руза» 60x16.5 см, ЛДСП, цвет коричневый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1002935015</v>
          </cell>
          <cell r="J28" t="str">
            <v>ООО СП мебель</v>
          </cell>
          <cell r="K28">
            <v>2</v>
          </cell>
          <cell r="L28">
            <v>294</v>
          </cell>
        </row>
        <row r="29">
          <cell r="A29">
            <v>82010360</v>
          </cell>
          <cell r="B29" t="str">
            <v>3276000599074</v>
          </cell>
          <cell r="C29" t="str">
            <v>Угол для каркаса шкафа Delinia ID «Руза» 40x77 см, ЛДСП, цвет коричневый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1002935015</v>
          </cell>
          <cell r="J29" t="str">
            <v>ООО СП мебель</v>
          </cell>
          <cell r="K29">
            <v>5</v>
          </cell>
          <cell r="L29">
            <v>400</v>
          </cell>
        </row>
        <row r="30">
          <cell r="A30">
            <v>82010361</v>
          </cell>
          <cell r="B30" t="str">
            <v>3276000598787</v>
          </cell>
          <cell r="C30" t="str">
            <v>Дверь для шкафа Delinia ID «Руза» 32.8x77 см, ЛДСП, цвет коричневый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1002935015</v>
          </cell>
          <cell r="J30" t="str">
            <v>ООО СП мебель</v>
          </cell>
          <cell r="K30">
            <v>2</v>
          </cell>
          <cell r="L30">
            <v>963</v>
          </cell>
        </row>
        <row r="31">
          <cell r="A31">
            <v>82351079</v>
          </cell>
          <cell r="B31" t="str">
            <v>4690556076572</v>
          </cell>
          <cell r="C31" t="str">
            <v>Витрина для шкафа Delinia ID "Руза" 40х76.8 см, ЛДСП, цвет коричневый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1002935015</v>
          </cell>
          <cell r="J31" t="str">
            <v>ООО СП мебель</v>
          </cell>
          <cell r="K31">
            <v>4</v>
          </cell>
          <cell r="L31">
            <v>1194</v>
          </cell>
        </row>
        <row r="32">
          <cell r="A32">
            <v>82351080</v>
          </cell>
          <cell r="B32" t="str">
            <v>4690556076589</v>
          </cell>
          <cell r="C32" t="str">
            <v>Витрина для шкафа Delinia ID "Руза" 40х102.4 см, ЛДСП, цвет коричневый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1002935015</v>
          </cell>
          <cell r="J32" t="str">
            <v>ООО СП мебель</v>
          </cell>
          <cell r="K32">
            <v>3</v>
          </cell>
          <cell r="L32">
            <v>1563</v>
          </cell>
        </row>
        <row r="33">
          <cell r="A33">
            <v>82351081</v>
          </cell>
          <cell r="B33" t="str">
            <v>4610053540147</v>
          </cell>
          <cell r="C33" t="str">
            <v>Карниз Delinia ID  «Руза» 200x4 см, ЛДСП, цвет коричневый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1002935015</v>
          </cell>
          <cell r="J33" t="str">
            <v>ООО СП мебель</v>
          </cell>
          <cell r="K33">
            <v>8</v>
          </cell>
          <cell r="L33">
            <v>305</v>
          </cell>
        </row>
        <row r="34">
          <cell r="A34">
            <v>82520264</v>
          </cell>
          <cell r="B34" t="str">
            <v>4690556077517</v>
          </cell>
          <cell r="C34" t="str">
            <v>Каркас навесной открытый декоративный Delinia «Руза» 20x35x76.8 см, ЛДСП, цвет коричневый</v>
          </cell>
          <cell r="D34" t="str">
            <v>нет</v>
          </cell>
          <cell r="E34" t="str">
            <v>B</v>
          </cell>
          <cell r="F34" t="str">
            <v>нет</v>
          </cell>
          <cell r="G34" t="str">
            <v>0</v>
          </cell>
          <cell r="H34" t="str">
            <v>нет</v>
          </cell>
          <cell r="I34">
            <v>1002935015</v>
          </cell>
          <cell r="J34" t="str">
            <v>ООО СП мебель</v>
          </cell>
          <cell r="K34">
            <v>0</v>
          </cell>
          <cell r="L34">
            <v>1522</v>
          </cell>
        </row>
        <row r="35">
          <cell r="A35">
            <v>82520268</v>
          </cell>
          <cell r="B35" t="str">
            <v>4690556077555</v>
          </cell>
          <cell r="C35" t="str">
            <v>Каркас навесной открытый декоративный Delinia «Руза» 20x35x102.4 см, ЛДСП, цвет коричневый</v>
          </cell>
          <cell r="D35" t="str">
            <v>нет</v>
          </cell>
          <cell r="E35" t="str">
            <v>B</v>
          </cell>
          <cell r="F35" t="str">
            <v>нет</v>
          </cell>
          <cell r="G35" t="str">
            <v>0</v>
          </cell>
          <cell r="H35" t="str">
            <v>нет</v>
          </cell>
          <cell r="I35">
            <v>1002935015</v>
          </cell>
          <cell r="J35" t="str">
            <v>ООО СП мебель</v>
          </cell>
          <cell r="K35">
            <v>0</v>
          </cell>
          <cell r="L35">
            <v>1870</v>
          </cell>
        </row>
        <row r="36">
          <cell r="A36">
            <v>82623839</v>
          </cell>
          <cell r="B36" t="str">
            <v>3276007131666</v>
          </cell>
          <cell r="C36" t="str">
            <v>Дверь для ящика под духовку Delinia «Руза» 45x16.7 см, ЛДСП, цвет светлое дерево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1</v>
          </cell>
          <cell r="H36" t="str">
            <v>нет</v>
          </cell>
          <cell r="I36">
            <v>1002935015</v>
          </cell>
          <cell r="J36" t="str">
            <v>ООО СП мебель</v>
          </cell>
          <cell r="K36">
            <v>0</v>
          </cell>
          <cell r="L36">
            <v>296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82010530</v>
          </cell>
          <cell r="B2" t="str">
            <v>3276000599722</v>
          </cell>
          <cell r="C2" t="str">
            <v>Дверь для ящика Delinia ID «Бирск» 40x12.8 см, ЛДСП, цвет бежевый</v>
          </cell>
          <cell r="D2" t="str">
            <v>да</v>
          </cell>
          <cell r="E2" t="str">
            <v>B</v>
          </cell>
          <cell r="F2" t="str">
            <v>нет</v>
          </cell>
          <cell r="G2" t="str">
            <v>0</v>
          </cell>
          <cell r="H2" t="str">
            <v>нет</v>
          </cell>
          <cell r="I2">
            <v>1002977015</v>
          </cell>
          <cell r="J2" t="str">
            <v>ООО МК КАТЮША</v>
          </cell>
          <cell r="K2">
            <v>0</v>
          </cell>
          <cell r="L2">
            <v>374</v>
          </cell>
        </row>
        <row r="3">
          <cell r="A3">
            <v>82010531</v>
          </cell>
          <cell r="B3" t="str">
            <v>3276000599739</v>
          </cell>
          <cell r="C3" t="str">
            <v>Дверь для ящика Delinia ID «Бирск» 60x12.8 см, ЛДСП, цвет бежевый</v>
          </cell>
          <cell r="D3" t="str">
            <v>да</v>
          </cell>
          <cell r="E3" t="str">
            <v>B</v>
          </cell>
          <cell r="F3" t="str">
            <v>нет</v>
          </cell>
          <cell r="G3" t="str">
            <v>0</v>
          </cell>
          <cell r="H3" t="str">
            <v>нет</v>
          </cell>
          <cell r="I3">
            <v>1002977015</v>
          </cell>
          <cell r="J3" t="str">
            <v>ООО МК КАТЮША</v>
          </cell>
          <cell r="K3">
            <v>0</v>
          </cell>
          <cell r="L3">
            <v>518</v>
          </cell>
        </row>
        <row r="4">
          <cell r="A4">
            <v>82010532</v>
          </cell>
          <cell r="B4" t="str">
            <v>3276000599746</v>
          </cell>
          <cell r="C4" t="str">
            <v>Дверь для ящика Delinia ID "Бирск" 80х12.8 см, ЛДСП, цвет бежевый</v>
          </cell>
          <cell r="D4" t="str">
            <v>да</v>
          </cell>
          <cell r="E4" t="str">
            <v>B</v>
          </cell>
          <cell r="F4" t="str">
            <v>нет</v>
          </cell>
          <cell r="G4" t="str">
            <v>0</v>
          </cell>
          <cell r="H4" t="str">
            <v>нет</v>
          </cell>
          <cell r="I4">
            <v>1002977015</v>
          </cell>
          <cell r="J4" t="str">
            <v>ООО МК КАТЮША</v>
          </cell>
          <cell r="K4">
            <v>0</v>
          </cell>
          <cell r="L4">
            <v>677</v>
          </cell>
        </row>
        <row r="5">
          <cell r="A5">
            <v>82010533</v>
          </cell>
          <cell r="B5" t="str">
            <v>3276000599753</v>
          </cell>
          <cell r="C5" t="str">
            <v>Дверь для ящика Delinia ID «Бирск» 40x25.6 см, ЛДСП, цвет бежевый</v>
          </cell>
          <cell r="D5" t="str">
            <v>да</v>
          </cell>
          <cell r="E5" t="str">
            <v>B</v>
          </cell>
          <cell r="F5" t="str">
            <v>нет</v>
          </cell>
          <cell r="G5" t="str">
            <v>0</v>
          </cell>
          <cell r="H5" t="str">
            <v>нет</v>
          </cell>
          <cell r="I5">
            <v>1002977015</v>
          </cell>
          <cell r="J5" t="str">
            <v>ООО МК КАТЮША</v>
          </cell>
          <cell r="K5">
            <v>0</v>
          </cell>
          <cell r="L5">
            <v>635</v>
          </cell>
        </row>
        <row r="6">
          <cell r="A6">
            <v>82010534</v>
          </cell>
          <cell r="B6" t="str">
            <v>3276000599760</v>
          </cell>
          <cell r="C6" t="str">
            <v>Дверь для ящика Delinia ID «Бирск» 60x25.6 см, ЛДСП, цвет бежевый</v>
          </cell>
          <cell r="D6" t="str">
            <v>да</v>
          </cell>
          <cell r="E6" t="str">
            <v>B</v>
          </cell>
          <cell r="F6" t="str">
            <v>нет</v>
          </cell>
          <cell r="G6" t="str">
            <v>0</v>
          </cell>
          <cell r="H6" t="str">
            <v>нет</v>
          </cell>
          <cell r="I6">
            <v>1002977015</v>
          </cell>
          <cell r="J6" t="str">
            <v>ООО МК КАТЮША</v>
          </cell>
          <cell r="K6">
            <v>4</v>
          </cell>
          <cell r="L6">
            <v>892</v>
          </cell>
        </row>
        <row r="7">
          <cell r="A7">
            <v>82010535</v>
          </cell>
          <cell r="B7" t="str">
            <v>3276000599777</v>
          </cell>
          <cell r="C7" t="str">
            <v>Дверь для ящика Delinia ID «Бирск» 80x25.6 см, ЛДСП, цвет бежевый</v>
          </cell>
          <cell r="D7" t="str">
            <v>да</v>
          </cell>
          <cell r="E7" t="str">
            <v>B</v>
          </cell>
          <cell r="F7" t="str">
            <v>нет</v>
          </cell>
          <cell r="G7" t="str">
            <v>0</v>
          </cell>
          <cell r="H7" t="str">
            <v>нет</v>
          </cell>
          <cell r="I7">
            <v>1002977015</v>
          </cell>
          <cell r="J7" t="str">
            <v>ООО МК КАТЮША</v>
          </cell>
          <cell r="K7">
            <v>0</v>
          </cell>
          <cell r="L7">
            <v>1180</v>
          </cell>
        </row>
        <row r="8">
          <cell r="A8">
            <v>82010536</v>
          </cell>
          <cell r="B8" t="str">
            <v>3276000599784</v>
          </cell>
          <cell r="C8" t="str">
            <v>Фальшпанель для напольного шкафа Delinia ID «Бирск» 58x77 см, ЛДСП, цвет бежевый</v>
          </cell>
          <cell r="D8" t="str">
            <v>да</v>
          </cell>
          <cell r="E8" t="str">
            <v>B</v>
          </cell>
          <cell r="F8" t="str">
            <v>нет</v>
          </cell>
          <cell r="G8" t="str">
            <v>0</v>
          </cell>
          <cell r="H8" t="str">
            <v>нет</v>
          </cell>
          <cell r="I8">
            <v>1002977015</v>
          </cell>
          <cell r="J8" t="str">
            <v>ООО МК КАТЮША</v>
          </cell>
          <cell r="K8">
            <v>1</v>
          </cell>
          <cell r="L8">
            <v>2733</v>
          </cell>
        </row>
        <row r="9">
          <cell r="A9">
            <v>82010537</v>
          </cell>
          <cell r="B9" t="str">
            <v>3276000599791</v>
          </cell>
          <cell r="C9" t="str">
            <v>Фальшпанель для колонки Delinia ID «Бирск» 58x214 см, ЛДСП, цвет бежевый</v>
          </cell>
          <cell r="D9" t="str">
            <v>да</v>
          </cell>
          <cell r="E9" t="str">
            <v>B</v>
          </cell>
          <cell r="F9" t="str">
            <v>нет</v>
          </cell>
          <cell r="G9" t="str">
            <v>0</v>
          </cell>
          <cell r="H9" t="str">
            <v>нет</v>
          </cell>
          <cell r="I9">
            <v>1002977015</v>
          </cell>
          <cell r="J9" t="str">
            <v>ООО МК КАТЮША</v>
          </cell>
          <cell r="K9">
            <v>0</v>
          </cell>
          <cell r="L9">
            <v>6310</v>
          </cell>
        </row>
        <row r="10">
          <cell r="A10">
            <v>82010538</v>
          </cell>
          <cell r="B10" t="str">
            <v>3276000599807</v>
          </cell>
          <cell r="C10" t="str">
            <v>Дверь для ящика Delinia ID «Бирск» 40x38.4 см, ЛДСП, цвет бежевый</v>
          </cell>
          <cell r="D10" t="str">
            <v>да</v>
          </cell>
          <cell r="E10" t="str">
            <v>B</v>
          </cell>
          <cell r="F10" t="str">
            <v>нет</v>
          </cell>
          <cell r="G10" t="str">
            <v>0</v>
          </cell>
          <cell r="H10" t="str">
            <v>нет</v>
          </cell>
          <cell r="I10">
            <v>1002977015</v>
          </cell>
          <cell r="J10" t="str">
            <v>ООО МК КАТЮША</v>
          </cell>
          <cell r="K10">
            <v>0</v>
          </cell>
          <cell r="L10">
            <v>926</v>
          </cell>
        </row>
        <row r="11">
          <cell r="A11">
            <v>82010539</v>
          </cell>
          <cell r="B11" t="str">
            <v>3276000599814</v>
          </cell>
          <cell r="C11" t="str">
            <v>Дверь для ящика Delinia ID «Бирск» 60x38.4 см, ЛДСП, цвет бежевый</v>
          </cell>
          <cell r="D11" t="str">
            <v>да</v>
          </cell>
          <cell r="E11" t="str">
            <v>B</v>
          </cell>
          <cell r="F11" t="str">
            <v>нет</v>
          </cell>
          <cell r="G11" t="str">
            <v>0</v>
          </cell>
          <cell r="H11" t="str">
            <v>нет</v>
          </cell>
          <cell r="I11">
            <v>1002977015</v>
          </cell>
          <cell r="J11" t="str">
            <v>ООО МК КАТЮША</v>
          </cell>
          <cell r="K11">
            <v>3</v>
          </cell>
          <cell r="L11">
            <v>1563</v>
          </cell>
        </row>
        <row r="12">
          <cell r="A12">
            <v>82010540</v>
          </cell>
          <cell r="B12" t="str">
            <v>3276000599821</v>
          </cell>
          <cell r="C12" t="str">
            <v>Дверь для ящика Delinia ID «Бирск» 80x38.4 см, ЛДСП, цвет бежевый</v>
          </cell>
          <cell r="D12" t="str">
            <v>да</v>
          </cell>
          <cell r="E12" t="str">
            <v>B</v>
          </cell>
          <cell r="F12" t="str">
            <v>нет</v>
          </cell>
          <cell r="G12" t="str">
            <v>0</v>
          </cell>
          <cell r="H12" t="str">
            <v>нет</v>
          </cell>
          <cell r="I12">
            <v>1002977015</v>
          </cell>
          <cell r="J12" t="str">
            <v>ООО МК КАТЮША</v>
          </cell>
          <cell r="K12">
            <v>2</v>
          </cell>
          <cell r="L12">
            <v>1753</v>
          </cell>
        </row>
        <row r="13">
          <cell r="A13">
            <v>82010541</v>
          </cell>
          <cell r="B13" t="str">
            <v>3276000599838</v>
          </cell>
          <cell r="C13" t="str">
            <v>Дверь для шкафа Delinia ID «Бирск» 15x77 см, ЛДСП, цвет бежевый</v>
          </cell>
          <cell r="D13" t="str">
            <v>да</v>
          </cell>
          <cell r="E13" t="str">
            <v>B</v>
          </cell>
          <cell r="F13" t="str">
            <v>нет</v>
          </cell>
          <cell r="G13" t="str">
            <v>0</v>
          </cell>
          <cell r="H13" t="str">
            <v>нет</v>
          </cell>
          <cell r="I13">
            <v>1002977015</v>
          </cell>
          <cell r="J13" t="str">
            <v>ООО МК КАТЮША</v>
          </cell>
          <cell r="K13">
            <v>0</v>
          </cell>
          <cell r="L13">
            <v>962</v>
          </cell>
        </row>
        <row r="14">
          <cell r="A14">
            <v>82010542</v>
          </cell>
          <cell r="B14" t="str">
            <v>3276000599845</v>
          </cell>
          <cell r="C14" t="str">
            <v>Дверь для шкафа Delinia ID «Бирск» 15x102.4 см, ЛДСП, цвет бежевый</v>
          </cell>
          <cell r="D14" t="str">
            <v>да</v>
          </cell>
          <cell r="E14" t="str">
            <v>B</v>
          </cell>
          <cell r="F14" t="str">
            <v>нет</v>
          </cell>
          <cell r="G14" t="str">
            <v>0</v>
          </cell>
          <cell r="H14" t="str">
            <v>нет</v>
          </cell>
          <cell r="I14">
            <v>1002977015</v>
          </cell>
          <cell r="J14" t="str">
            <v>ООО МК КАТЮША</v>
          </cell>
          <cell r="K14">
            <v>0</v>
          </cell>
          <cell r="L14">
            <v>1210</v>
          </cell>
        </row>
        <row r="15">
          <cell r="A15">
            <v>82010543</v>
          </cell>
          <cell r="B15" t="str">
            <v>3276000599852</v>
          </cell>
          <cell r="C15" t="str">
            <v>Дверь для шкафа Delinia ID «Бирск» 32.8x102.4 см, ЛДСП, цвет бежевый</v>
          </cell>
          <cell r="D15" t="str">
            <v>да</v>
          </cell>
          <cell r="E15" t="str">
            <v>B</v>
          </cell>
          <cell r="F15" t="str">
            <v>нет</v>
          </cell>
          <cell r="G15" t="str">
            <v>0</v>
          </cell>
          <cell r="H15" t="str">
            <v>нет</v>
          </cell>
          <cell r="I15">
            <v>1002977015</v>
          </cell>
          <cell r="J15" t="str">
            <v>ООО МК КАТЮША</v>
          </cell>
          <cell r="K15">
            <v>0</v>
          </cell>
          <cell r="L15">
            <v>2170</v>
          </cell>
        </row>
        <row r="16">
          <cell r="A16">
            <v>82010545</v>
          </cell>
          <cell r="B16" t="str">
            <v>3276000599876</v>
          </cell>
          <cell r="C16" t="str">
            <v>Дверь для шкафа Delinia ID «Бирск» 30x77 см, ЛДСП, цвет бежевый</v>
          </cell>
          <cell r="D16" t="str">
            <v>да</v>
          </cell>
          <cell r="E16" t="str">
            <v>B</v>
          </cell>
          <cell r="F16" t="str">
            <v>нет</v>
          </cell>
          <cell r="G16" t="str">
            <v>0</v>
          </cell>
          <cell r="H16" t="str">
            <v>нет</v>
          </cell>
          <cell r="I16">
            <v>1002977015</v>
          </cell>
          <cell r="J16" t="str">
            <v>ООО МК КАТЮША</v>
          </cell>
          <cell r="K16">
            <v>7</v>
          </cell>
          <cell r="L16">
            <v>1574</v>
          </cell>
        </row>
        <row r="17">
          <cell r="A17">
            <v>82010546</v>
          </cell>
          <cell r="B17" t="str">
            <v>3276000599890</v>
          </cell>
          <cell r="C17" t="str">
            <v>Дверь для шкафа Delinia ID «Бирск» 40x77 см, ЛДСП, цвет бежевый</v>
          </cell>
          <cell r="D17" t="str">
            <v>да</v>
          </cell>
          <cell r="E17" t="str">
            <v>B</v>
          </cell>
          <cell r="F17" t="str">
            <v>нет</v>
          </cell>
          <cell r="G17" t="str">
            <v>0</v>
          </cell>
          <cell r="H17" t="str">
            <v>нет</v>
          </cell>
          <cell r="I17">
            <v>1002977015</v>
          </cell>
          <cell r="J17" t="str">
            <v>ООО МК КАТЮША</v>
          </cell>
          <cell r="K17">
            <v>2</v>
          </cell>
          <cell r="L17">
            <v>1993</v>
          </cell>
        </row>
        <row r="18">
          <cell r="A18">
            <v>82010547</v>
          </cell>
          <cell r="B18" t="str">
            <v>3276000599913</v>
          </cell>
          <cell r="C18" t="str">
            <v>Дверь для шкафа Delinia ID «Бирск» 45x77 см, ЛДСП, цвет бежевый</v>
          </cell>
          <cell r="D18" t="str">
            <v>да</v>
          </cell>
          <cell r="E18" t="str">
            <v>B</v>
          </cell>
          <cell r="F18" t="str">
            <v>нет</v>
          </cell>
          <cell r="G18" t="str">
            <v>0</v>
          </cell>
          <cell r="H18" t="str">
            <v>нет</v>
          </cell>
          <cell r="I18">
            <v>1002977015</v>
          </cell>
          <cell r="J18" t="str">
            <v>ООО МК КАТЮША</v>
          </cell>
          <cell r="K18">
            <v>0</v>
          </cell>
          <cell r="L18">
            <v>2202</v>
          </cell>
        </row>
        <row r="19">
          <cell r="A19">
            <v>82010548</v>
          </cell>
          <cell r="B19" t="str">
            <v>3276000599937</v>
          </cell>
          <cell r="C19" t="str">
            <v>Дверь для шкафа Delinia ID «Бирск» 60x77 см, ЛДСП, цвет бежевый</v>
          </cell>
          <cell r="D19" t="str">
            <v>да</v>
          </cell>
          <cell r="E19" t="str">
            <v>B</v>
          </cell>
          <cell r="F19" t="str">
            <v>нет</v>
          </cell>
          <cell r="G19" t="str">
            <v>0</v>
          </cell>
          <cell r="H19" t="str">
            <v>нет</v>
          </cell>
          <cell r="I19">
            <v>1002977015</v>
          </cell>
          <cell r="J19" t="str">
            <v>ООО МК КАТЮША</v>
          </cell>
          <cell r="K19">
            <v>0</v>
          </cell>
          <cell r="L19">
            <v>2830</v>
          </cell>
        </row>
        <row r="20">
          <cell r="A20">
            <v>82010549</v>
          </cell>
          <cell r="B20" t="str">
            <v>3276000599951</v>
          </cell>
          <cell r="C20" t="str">
            <v>Дверь для шкафа Delinia ID «Бирск» 30x102.4 см, ЛДСП, цвет бежевый</v>
          </cell>
          <cell r="D20" t="str">
            <v>да</v>
          </cell>
          <cell r="E20" t="str">
            <v>B</v>
          </cell>
          <cell r="F20" t="str">
            <v>нет</v>
          </cell>
          <cell r="G20" t="str">
            <v>0</v>
          </cell>
          <cell r="H20" t="str">
            <v>нет</v>
          </cell>
          <cell r="I20">
            <v>1002977015</v>
          </cell>
          <cell r="J20" t="str">
            <v>ООО МК КАТЮША</v>
          </cell>
          <cell r="K20">
            <v>0</v>
          </cell>
          <cell r="L20">
            <v>2010</v>
          </cell>
        </row>
        <row r="21">
          <cell r="A21">
            <v>82010550</v>
          </cell>
          <cell r="B21" t="str">
            <v>3276000599883</v>
          </cell>
          <cell r="C21" t="str">
            <v>Дверь для шкафа Delinia ID «Бирск» 45x102.4 см, ЛДСП, цвет бежевый</v>
          </cell>
          <cell r="D21" t="str">
            <v>да</v>
          </cell>
          <cell r="E21" t="str">
            <v>B</v>
          </cell>
          <cell r="F21" t="str">
            <v>нет</v>
          </cell>
          <cell r="G21" t="str">
            <v>0</v>
          </cell>
          <cell r="H21" t="str">
            <v>нет</v>
          </cell>
          <cell r="I21">
            <v>1002977015</v>
          </cell>
          <cell r="J21" t="str">
            <v>ООО МК КАТЮША</v>
          </cell>
          <cell r="K21">
            <v>0</v>
          </cell>
          <cell r="L21">
            <v>2823</v>
          </cell>
        </row>
        <row r="22">
          <cell r="A22">
            <v>82010551</v>
          </cell>
          <cell r="B22" t="str">
            <v>3276000599906</v>
          </cell>
          <cell r="C22" t="str">
            <v>Дверь для шкафа Delinia ID «Бирск» 60x102.4 см, ЛДСП, цвет бежевый</v>
          </cell>
          <cell r="D22" t="str">
            <v>да</v>
          </cell>
          <cell r="E22" t="str">
            <v>B</v>
          </cell>
          <cell r="F22" t="str">
            <v>нет</v>
          </cell>
          <cell r="G22" t="str">
            <v>0</v>
          </cell>
          <cell r="H22" t="str">
            <v>нет</v>
          </cell>
          <cell r="I22">
            <v>1002977015</v>
          </cell>
          <cell r="J22" t="str">
            <v>ООО МК КАТЮША</v>
          </cell>
          <cell r="K22">
            <v>0</v>
          </cell>
          <cell r="L22">
            <v>3460</v>
          </cell>
        </row>
        <row r="23">
          <cell r="A23">
            <v>82010552</v>
          </cell>
          <cell r="B23" t="str">
            <v>3276000599920</v>
          </cell>
          <cell r="C23" t="str">
            <v>Дверь для шкафа Delinia ID «Бирск» 60x138 см, ЛДСП, цвет бежевый</v>
          </cell>
          <cell r="D23" t="str">
            <v>да</v>
          </cell>
          <cell r="E23" t="str">
            <v>B</v>
          </cell>
          <cell r="F23" t="str">
            <v>нет</v>
          </cell>
          <cell r="G23" t="str">
            <v>0</v>
          </cell>
          <cell r="H23" t="str">
            <v>нет</v>
          </cell>
          <cell r="I23">
            <v>1002977015</v>
          </cell>
          <cell r="J23" t="str">
            <v>ООО МК КАТЮША</v>
          </cell>
          <cell r="K23">
            <v>0</v>
          </cell>
          <cell r="L23">
            <v>5045</v>
          </cell>
        </row>
        <row r="24">
          <cell r="A24">
            <v>82010553</v>
          </cell>
          <cell r="B24" t="str">
            <v>3276000599944</v>
          </cell>
          <cell r="C24" t="str">
            <v>Дверь для шкафа Delinia ID «Бирск» 45x214 см, ЛДСП, цвет бежевый</v>
          </cell>
          <cell r="D24" t="str">
            <v>да</v>
          </cell>
          <cell r="E24" t="str">
            <v>B</v>
          </cell>
          <cell r="F24" t="str">
            <v>нет</v>
          </cell>
          <cell r="G24" t="str">
            <v>0</v>
          </cell>
          <cell r="H24" t="str">
            <v>нет</v>
          </cell>
          <cell r="I24">
            <v>1002977015</v>
          </cell>
          <cell r="J24" t="str">
            <v>ООО МК КАТЮША</v>
          </cell>
          <cell r="K24">
            <v>0</v>
          </cell>
          <cell r="L24">
            <v>5145</v>
          </cell>
        </row>
        <row r="25">
          <cell r="A25">
            <v>82010554</v>
          </cell>
          <cell r="B25" t="str">
            <v>3276000599968</v>
          </cell>
          <cell r="C25" t="str">
            <v>Фальшпанель для шкафа Delinia ID «Бирск» 37x77 см, ЛДСП, цвет бежевый</v>
          </cell>
          <cell r="D25" t="str">
            <v>да</v>
          </cell>
          <cell r="E25" t="str">
            <v>B</v>
          </cell>
          <cell r="F25" t="str">
            <v>нет</v>
          </cell>
          <cell r="G25" t="str">
            <v>0</v>
          </cell>
          <cell r="H25" t="str">
            <v>нет</v>
          </cell>
          <cell r="I25">
            <v>1002977015</v>
          </cell>
          <cell r="J25" t="str">
            <v>ООО МК КАТЮША</v>
          </cell>
          <cell r="K25">
            <v>6</v>
          </cell>
          <cell r="L25">
            <v>1850</v>
          </cell>
        </row>
        <row r="26">
          <cell r="A26">
            <v>82010555</v>
          </cell>
          <cell r="B26" t="str">
            <v>3276000599975</v>
          </cell>
          <cell r="C26" t="str">
            <v>Фальшпанель для навесного шкафа Delinia ID «Бирск» 37x102.4 см, ЛДСП, цвет бежевый</v>
          </cell>
          <cell r="D26" t="str">
            <v>да</v>
          </cell>
          <cell r="E26" t="str">
            <v>B</v>
          </cell>
          <cell r="F26" t="str">
            <v>нет</v>
          </cell>
          <cell r="G26" t="str">
            <v>0</v>
          </cell>
          <cell r="H26" t="str">
            <v>нет</v>
          </cell>
          <cell r="I26">
            <v>1002977015</v>
          </cell>
          <cell r="J26" t="str">
            <v>ООО МК КАТЮША</v>
          </cell>
          <cell r="K26">
            <v>0</v>
          </cell>
          <cell r="L26">
            <v>2370</v>
          </cell>
        </row>
        <row r="27">
          <cell r="A27">
            <v>82010556</v>
          </cell>
          <cell r="B27" t="str">
            <v>3276000599982</v>
          </cell>
          <cell r="C27" t="str">
            <v>Дверь для шкафа Delinia ID «Бирск» 40x102.4 см, ЛДСП, цвет бежевый</v>
          </cell>
          <cell r="D27" t="str">
            <v>да</v>
          </cell>
          <cell r="E27" t="str">
            <v>B</v>
          </cell>
          <cell r="F27" t="str">
            <v>нет</v>
          </cell>
          <cell r="G27" t="str">
            <v>0</v>
          </cell>
          <cell r="H27" t="str">
            <v>нет</v>
          </cell>
          <cell r="I27">
            <v>1002977015</v>
          </cell>
          <cell r="J27" t="str">
            <v>ООО МК КАТЮША</v>
          </cell>
          <cell r="K27">
            <v>0</v>
          </cell>
          <cell r="L27">
            <v>2548</v>
          </cell>
        </row>
        <row r="28">
          <cell r="A28">
            <v>82010557</v>
          </cell>
          <cell r="B28" t="str">
            <v>3276000599999</v>
          </cell>
          <cell r="C28" t="str">
            <v>Дверь для ящика под духовку Delinia ID «Бирск» 60x16.5 см, ЛДСП, цвет бежевый</v>
          </cell>
          <cell r="D28" t="str">
            <v>да</v>
          </cell>
          <cell r="E28" t="str">
            <v>B</v>
          </cell>
          <cell r="F28" t="str">
            <v>нет</v>
          </cell>
          <cell r="G28" t="str">
            <v>0</v>
          </cell>
          <cell r="H28" t="str">
            <v>нет</v>
          </cell>
          <cell r="I28">
            <v>1002977015</v>
          </cell>
          <cell r="J28" t="str">
            <v>ООО МК КАТЮША</v>
          </cell>
          <cell r="K28">
            <v>0</v>
          </cell>
          <cell r="L28">
            <v>770</v>
          </cell>
        </row>
        <row r="29">
          <cell r="A29">
            <v>82010558</v>
          </cell>
          <cell r="B29" t="str">
            <v>3276000600008</v>
          </cell>
          <cell r="C29" t="str">
            <v>Угол для шкафа Delinia ID «Бирск» 4x77 см, ЛДСП, цвет бежевый</v>
          </cell>
          <cell r="D29" t="str">
            <v>да</v>
          </cell>
          <cell r="E29" t="str">
            <v>B</v>
          </cell>
          <cell r="F29" t="str">
            <v>нет</v>
          </cell>
          <cell r="G29" t="str">
            <v>0</v>
          </cell>
          <cell r="H29" t="str">
            <v>нет</v>
          </cell>
          <cell r="I29">
            <v>1002977015</v>
          </cell>
          <cell r="J29" t="str">
            <v>ООО МК КАТЮША</v>
          </cell>
          <cell r="K29">
            <v>0</v>
          </cell>
          <cell r="L29">
            <v>416</v>
          </cell>
        </row>
        <row r="30">
          <cell r="A30">
            <v>82010559</v>
          </cell>
          <cell r="B30" t="str">
            <v>3276000600015</v>
          </cell>
          <cell r="C30" t="str">
            <v>Дверь для шкафа Delinia ID «Бирск» 32.8x76.8 см, ЛДСП, цвет бежевый</v>
          </cell>
          <cell r="D30" t="str">
            <v>да</v>
          </cell>
          <cell r="E30" t="str">
            <v>B</v>
          </cell>
          <cell r="F30" t="str">
            <v>нет</v>
          </cell>
          <cell r="G30" t="str">
            <v>0</v>
          </cell>
          <cell r="H30" t="str">
            <v>нет</v>
          </cell>
          <cell r="I30">
            <v>1002977015</v>
          </cell>
          <cell r="J30" t="str">
            <v>ООО МК КАТЮША</v>
          </cell>
          <cell r="K30">
            <v>3</v>
          </cell>
          <cell r="L30">
            <v>1574</v>
          </cell>
        </row>
        <row r="31">
          <cell r="A31">
            <v>82284715</v>
          </cell>
          <cell r="B31" t="str">
            <v>4607806241406</v>
          </cell>
          <cell r="C31" t="str">
            <v>Карниз Delinia ID  «Бирск» 200х4 см, ЛДСП, цвет бежевый</v>
          </cell>
          <cell r="D31" t="str">
            <v>да</v>
          </cell>
          <cell r="E31" t="str">
            <v>B</v>
          </cell>
          <cell r="F31" t="str">
            <v>нет</v>
          </cell>
          <cell r="G31" t="str">
            <v>0</v>
          </cell>
          <cell r="H31" t="str">
            <v>нет</v>
          </cell>
          <cell r="I31">
            <v>1002977015</v>
          </cell>
          <cell r="J31" t="str">
            <v>ООО МК КАТЮША</v>
          </cell>
          <cell r="K31">
            <v>0</v>
          </cell>
          <cell r="L31">
            <v>1195</v>
          </cell>
        </row>
        <row r="32">
          <cell r="A32">
            <v>82623838</v>
          </cell>
          <cell r="B32" t="str">
            <v>3276007133790</v>
          </cell>
          <cell r="C32" t="str">
            <v>Дверь для ящика под духовку Delinia «Бирск» 45x17 см, ЛДСП, цвет бежевый</v>
          </cell>
          <cell r="D32" t="str">
            <v>да</v>
          </cell>
          <cell r="E32" t="str">
            <v>A</v>
          </cell>
          <cell r="F32" t="str">
            <v>01.04.2021</v>
          </cell>
          <cell r="G32" t="str">
            <v>0</v>
          </cell>
          <cell r="H32" t="str">
            <v>нет</v>
          </cell>
          <cell r="I32">
            <v>1004583015</v>
          </cell>
          <cell r="J32" t="str">
            <v>ООО МК Катюша</v>
          </cell>
          <cell r="K32">
            <v>0</v>
          </cell>
          <cell r="L32">
            <v>643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82010201</v>
          </cell>
          <cell r="B2" t="str">
            <v>3276000598497</v>
          </cell>
          <cell r="C2" t="str">
            <v>Дверь для ящика Delinia ID «Пласт» 40x13 см, ЛДСП, цвет серый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1001186015</v>
          </cell>
          <cell r="J2" t="str">
            <v>ООО ЭСТЕРА</v>
          </cell>
          <cell r="K2">
            <v>7</v>
          </cell>
          <cell r="L2">
            <v>307</v>
          </cell>
        </row>
        <row r="3">
          <cell r="A3">
            <v>82010202</v>
          </cell>
          <cell r="B3" t="str">
            <v>3276000598503</v>
          </cell>
          <cell r="C3" t="str">
            <v>Дверь для ящика Delinia ID «Пласт» 60x13 см, ЛДСП, цвет серый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1001186015</v>
          </cell>
          <cell r="J3" t="str">
            <v>ООО ЭСТЕРА</v>
          </cell>
          <cell r="K3">
            <v>0</v>
          </cell>
          <cell r="L3">
            <v>350</v>
          </cell>
        </row>
        <row r="4">
          <cell r="A4">
            <v>82010203</v>
          </cell>
          <cell r="B4" t="str">
            <v>3276000598510</v>
          </cell>
          <cell r="C4" t="str">
            <v>Дверь для ящика Delinia ID «Пласт» 80x13 см, ЛДСП, цвет серый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1001186015</v>
          </cell>
          <cell r="J4" t="str">
            <v>ООО ЭСТЕРА</v>
          </cell>
          <cell r="K4">
            <v>3</v>
          </cell>
          <cell r="L4">
            <v>398</v>
          </cell>
        </row>
        <row r="5">
          <cell r="A5">
            <v>82010204</v>
          </cell>
          <cell r="B5" t="str">
            <v>3276000598527</v>
          </cell>
          <cell r="C5" t="str">
            <v>Дверь для ящика Delinia ID «Пласт» 40x26 см, ЛДСП, цвет серый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1001186015</v>
          </cell>
          <cell r="J5" t="str">
            <v>ООО ЭСТЕРА</v>
          </cell>
          <cell r="K5">
            <v>5</v>
          </cell>
          <cell r="L5">
            <v>381</v>
          </cell>
        </row>
        <row r="6">
          <cell r="A6">
            <v>82010205</v>
          </cell>
          <cell r="B6" t="str">
            <v>3276000598534</v>
          </cell>
          <cell r="C6" t="str">
            <v>Дверь для ящика Delinia ID «Пласт» 60x26 см, ЛДСП, цвет серый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1001186015</v>
          </cell>
          <cell r="J6" t="str">
            <v>ООО ЭСТЕРА</v>
          </cell>
          <cell r="K6">
            <v>0</v>
          </cell>
          <cell r="L6">
            <v>452</v>
          </cell>
        </row>
        <row r="7">
          <cell r="A7">
            <v>82010206</v>
          </cell>
          <cell r="B7" t="str">
            <v>3276000598541</v>
          </cell>
          <cell r="C7" t="str">
            <v>Дверь для ящика Delinia ID «Пласт» 80x26 см, ЛДСП, цвет серый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1001186015</v>
          </cell>
          <cell r="J7" t="str">
            <v>ООО ЭСТЕРА</v>
          </cell>
          <cell r="K7">
            <v>4</v>
          </cell>
          <cell r="L7">
            <v>526</v>
          </cell>
        </row>
        <row r="8">
          <cell r="A8">
            <v>82010207</v>
          </cell>
          <cell r="B8" t="str">
            <v>3276000598558</v>
          </cell>
          <cell r="C8" t="str">
            <v>Фальшпанель для шкафа Delinia ID «Пласт» 58x77 см, ЛДСП, цвет серый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1001186015</v>
          </cell>
          <cell r="J8" t="str">
            <v>ООО ЭСТЕРА</v>
          </cell>
          <cell r="K8">
            <v>5</v>
          </cell>
          <cell r="L8">
            <v>1023</v>
          </cell>
        </row>
        <row r="9">
          <cell r="A9">
            <v>82010208</v>
          </cell>
          <cell r="B9" t="str">
            <v>3276000598565</v>
          </cell>
          <cell r="C9" t="str">
            <v>Фальшпанель для шкафа Delinia ID «Пласт» 58x214 см, ЛДСП, цвет серый</v>
          </cell>
          <cell r="D9" t="str">
            <v>да</v>
          </cell>
          <cell r="E9" t="str">
            <v>S</v>
          </cell>
          <cell r="F9" t="str">
            <v>13.04.2020</v>
          </cell>
          <cell r="G9" t="str">
            <v>0</v>
          </cell>
          <cell r="H9" t="str">
            <v>нет</v>
          </cell>
          <cell r="I9">
            <v>1001186015</v>
          </cell>
          <cell r="J9" t="str">
            <v>ООО ЭСТЕРА</v>
          </cell>
          <cell r="K9">
            <v>0</v>
          </cell>
          <cell r="L9">
            <v>1847</v>
          </cell>
        </row>
        <row r="10">
          <cell r="A10">
            <v>82010209</v>
          </cell>
          <cell r="B10" t="str">
            <v>3276000598572</v>
          </cell>
          <cell r="C10" t="str">
            <v>Дверь для ящика Delinia ID «Пласт» 40x38.5 см, ЛДСП, цвет серый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1001186015</v>
          </cell>
          <cell r="J10" t="str">
            <v>ООО ЭСТЕРА</v>
          </cell>
          <cell r="K10">
            <v>7</v>
          </cell>
          <cell r="L10">
            <v>458</v>
          </cell>
        </row>
        <row r="11">
          <cell r="A11">
            <v>82010210</v>
          </cell>
          <cell r="B11" t="str">
            <v>3276000598589</v>
          </cell>
          <cell r="C11" t="str">
            <v>Дверь универсальная Delinia ID «Пласт» 60x38.5 см, ЛДСП, цвет серый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1001186015</v>
          </cell>
          <cell r="J11" t="str">
            <v>ООО ЭСТЕРА</v>
          </cell>
          <cell r="K11">
            <v>2</v>
          </cell>
          <cell r="L11">
            <v>673</v>
          </cell>
        </row>
        <row r="12">
          <cell r="A12">
            <v>82010211</v>
          </cell>
          <cell r="B12" t="str">
            <v>3276000598596</v>
          </cell>
          <cell r="C12" t="str">
            <v>Дверь универсальная Delinia ID «Пласт» 80x38.5 см, ЛДСП, цвет серый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1001186015</v>
          </cell>
          <cell r="J12" t="str">
            <v>ООО ЭСТЕРА</v>
          </cell>
          <cell r="K12">
            <v>5</v>
          </cell>
          <cell r="L12">
            <v>650</v>
          </cell>
        </row>
        <row r="13">
          <cell r="A13">
            <v>82010212</v>
          </cell>
          <cell r="B13" t="str">
            <v>3276000598602</v>
          </cell>
          <cell r="C13" t="str">
            <v>Дверь для шкафа Delinia ID «Пласт» 15x77 см, ЛДСП, цвет серый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1001186015</v>
          </cell>
          <cell r="J13" t="str">
            <v>ООО ЭСТЕРА</v>
          </cell>
          <cell r="K13">
            <v>2</v>
          </cell>
          <cell r="L13">
            <v>532</v>
          </cell>
        </row>
        <row r="14">
          <cell r="A14">
            <v>82010213</v>
          </cell>
          <cell r="B14" t="str">
            <v>3276000598619</v>
          </cell>
          <cell r="C14" t="str">
            <v>Дверь для шкафа Delinia ID «Пласт» 15x103 см, ЛДСП, цвет серый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1001186015</v>
          </cell>
          <cell r="J14" t="str">
            <v>ООО ЭСТЕРА</v>
          </cell>
          <cell r="K14">
            <v>2</v>
          </cell>
          <cell r="L14">
            <v>585</v>
          </cell>
        </row>
        <row r="15">
          <cell r="A15">
            <v>82010214</v>
          </cell>
          <cell r="B15" t="str">
            <v>3276000598626</v>
          </cell>
          <cell r="C15" t="str">
            <v>Дверь для шкафа Delinia ID «Пласт» 32.8x103 см, ЛДСП, цвет серый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1001186015</v>
          </cell>
          <cell r="J15" t="str">
            <v>ООО ЭСТЕРА</v>
          </cell>
          <cell r="K15">
            <v>3</v>
          </cell>
          <cell r="L15">
            <v>832</v>
          </cell>
        </row>
        <row r="16">
          <cell r="A16">
            <v>82010216</v>
          </cell>
          <cell r="B16" t="str">
            <v>3276000598640</v>
          </cell>
          <cell r="C16" t="str">
            <v>Дверь для шкафа Delinia ID «Пласт» 30x77 см, ЛДСП, цвет серый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1001186015</v>
          </cell>
          <cell r="J16" t="str">
            <v>ООО ЭСТЕРА</v>
          </cell>
          <cell r="K16">
            <v>21</v>
          </cell>
          <cell r="L16">
            <v>658</v>
          </cell>
        </row>
        <row r="17">
          <cell r="A17">
            <v>82010217</v>
          </cell>
          <cell r="B17" t="str">
            <v>3276000598657</v>
          </cell>
          <cell r="C17" t="str">
            <v>Дверь для шкафа Delinia ID «Пласт» 40x77 см, ЛДСП, цвет серый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1001186015</v>
          </cell>
          <cell r="J17" t="str">
            <v>ООО ЭСТЕРА</v>
          </cell>
          <cell r="K17">
            <v>16</v>
          </cell>
          <cell r="L17">
            <v>784</v>
          </cell>
        </row>
        <row r="18">
          <cell r="A18">
            <v>82010218</v>
          </cell>
          <cell r="B18" t="str">
            <v>3276000598664</v>
          </cell>
          <cell r="C18" t="str">
            <v>Дверь для шкафа Delinia ID «Пласт» 45x77 см, ЛДСП, цвет серый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1001186015</v>
          </cell>
          <cell r="J18" t="str">
            <v>ООО ЭСТЕРА</v>
          </cell>
          <cell r="K18">
            <v>7</v>
          </cell>
          <cell r="L18">
            <v>868</v>
          </cell>
        </row>
        <row r="19">
          <cell r="A19">
            <v>82010219</v>
          </cell>
          <cell r="B19" t="str">
            <v>3276000598671</v>
          </cell>
          <cell r="C19" t="str">
            <v>Дверь для шкафа Delinia ID «Пласт» 60x77 см, ЛДСП, цвет серый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1001186015</v>
          </cell>
          <cell r="J19" t="str">
            <v>ООО ЭСТЕРА</v>
          </cell>
          <cell r="K19">
            <v>4</v>
          </cell>
          <cell r="L19">
            <v>1065</v>
          </cell>
        </row>
        <row r="20">
          <cell r="A20">
            <v>82010220</v>
          </cell>
          <cell r="B20" t="str">
            <v>3276000598688</v>
          </cell>
          <cell r="C20" t="str">
            <v>Дверь для шкафа Delinia ID «Пласт» 30x103 см, ЛДСП, цвет серый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1001186015</v>
          </cell>
          <cell r="J20" t="str">
            <v>ООО ЭСТЕРА</v>
          </cell>
          <cell r="K20">
            <v>11</v>
          </cell>
          <cell r="L20">
            <v>792</v>
          </cell>
        </row>
        <row r="21">
          <cell r="A21">
            <v>82010221</v>
          </cell>
          <cell r="B21" t="str">
            <v>3276000598695</v>
          </cell>
          <cell r="C21" t="str">
            <v>Дверь для шкафа Delinia ID «Пласт» 45x103 см, ЛДСП, цвет серый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1001186015</v>
          </cell>
          <cell r="J21" t="str">
            <v>ООО ЭСТЕРА</v>
          </cell>
          <cell r="K21">
            <v>5</v>
          </cell>
          <cell r="L21">
            <v>1046</v>
          </cell>
        </row>
        <row r="22">
          <cell r="A22">
            <v>82010222</v>
          </cell>
          <cell r="B22" t="str">
            <v>3276000598701</v>
          </cell>
          <cell r="C22" t="str">
            <v>Дверь для шкафа Delinia ID «Пласт» 60x103 см, ЛДСП, цвет серый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1001186015</v>
          </cell>
          <cell r="J22" t="str">
            <v>ООО ЭСТЕРА</v>
          </cell>
          <cell r="K22">
            <v>3</v>
          </cell>
          <cell r="L22">
            <v>1027</v>
          </cell>
        </row>
        <row r="23">
          <cell r="A23">
            <v>82010223</v>
          </cell>
          <cell r="B23" t="str">
            <v>3276000598718</v>
          </cell>
          <cell r="C23" t="str">
            <v>Дверь для шкафа Delinia ID «Пласт» 60x138 см, ЛДСП, цвет серый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1001186015</v>
          </cell>
          <cell r="J23" t="str">
            <v>ООО ЭСТЕРА</v>
          </cell>
          <cell r="K23">
            <v>1</v>
          </cell>
          <cell r="L23">
            <v>1730</v>
          </cell>
        </row>
        <row r="24">
          <cell r="A24">
            <v>82010224</v>
          </cell>
          <cell r="B24" t="str">
            <v>3276000598725</v>
          </cell>
          <cell r="C24" t="str">
            <v>Дверь для шкафа Delinia ID  «Пласт» 45x214 см, ЛДСП, цвет серый</v>
          </cell>
          <cell r="D24" t="str">
            <v>да</v>
          </cell>
          <cell r="E24" t="str">
            <v>S</v>
          </cell>
          <cell r="F24" t="str">
            <v>13.04.2020</v>
          </cell>
          <cell r="G24" t="str">
            <v>0</v>
          </cell>
          <cell r="H24" t="str">
            <v>нет</v>
          </cell>
          <cell r="I24">
            <v>1001186015</v>
          </cell>
          <cell r="J24" t="str">
            <v>ООО ЭСТЕРА</v>
          </cell>
          <cell r="K24">
            <v>0</v>
          </cell>
          <cell r="L24">
            <v>1490</v>
          </cell>
        </row>
        <row r="25">
          <cell r="A25">
            <v>82010225</v>
          </cell>
          <cell r="B25" t="str">
            <v>3276000598732</v>
          </cell>
          <cell r="C25" t="str">
            <v>Фальшпанель для шкафа Delinia ID «Пласт» 37x77 см, ЛДСП, цвет серый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1001186015</v>
          </cell>
          <cell r="J25" t="str">
            <v>ООО ЭСТЕРА</v>
          </cell>
          <cell r="K25">
            <v>4</v>
          </cell>
          <cell r="L25">
            <v>745</v>
          </cell>
        </row>
        <row r="26">
          <cell r="A26">
            <v>82010226</v>
          </cell>
          <cell r="B26" t="str">
            <v>3276000598749</v>
          </cell>
          <cell r="C26" t="str">
            <v>Фальшпанель для шкафа Delinia ID «Пласт» 37x103 см, ЛДСП, цвет серый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1001186015</v>
          </cell>
          <cell r="J26" t="str">
            <v>ООО ЭСТЕРА</v>
          </cell>
          <cell r="K26">
            <v>4</v>
          </cell>
          <cell r="L26">
            <v>925</v>
          </cell>
        </row>
        <row r="27">
          <cell r="A27">
            <v>82010227</v>
          </cell>
          <cell r="B27" t="str">
            <v>3276000598756</v>
          </cell>
          <cell r="C27" t="str">
            <v>Дверь для шкафа Delinia ID «Пласт» 40x103 см, ЛДСП, цвет серый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1001186015</v>
          </cell>
          <cell r="J27" t="str">
            <v>ООО ЭСТЕРА</v>
          </cell>
          <cell r="K27">
            <v>3</v>
          </cell>
          <cell r="L27">
            <v>974</v>
          </cell>
        </row>
        <row r="28">
          <cell r="A28">
            <v>82010228</v>
          </cell>
          <cell r="B28" t="str">
            <v>3276000598763</v>
          </cell>
          <cell r="C28" t="str">
            <v>Дверь для ящика под духовку Delinia ID «Пласт» 60x16.5 см, ЛДСП, цвет серый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1001186015</v>
          </cell>
          <cell r="J28" t="str">
            <v>ООО ЭСТЕРА</v>
          </cell>
          <cell r="K28">
            <v>2</v>
          </cell>
          <cell r="L28">
            <v>542</v>
          </cell>
        </row>
        <row r="29">
          <cell r="A29">
            <v>82010229</v>
          </cell>
          <cell r="B29" t="str">
            <v>3276000598770</v>
          </cell>
          <cell r="C29" t="str">
            <v>Угол для каркаса шкафа Delinia ID «Пласт» 40x77 см, ЛДСП, цвет серый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1001186015</v>
          </cell>
          <cell r="J29" t="str">
            <v>ООО ЭСТЕРА</v>
          </cell>
          <cell r="K29">
            <v>5</v>
          </cell>
          <cell r="L29">
            <v>838</v>
          </cell>
        </row>
        <row r="30">
          <cell r="A30">
            <v>82010230</v>
          </cell>
          <cell r="B30" t="str">
            <v>3276000598480</v>
          </cell>
          <cell r="C30" t="str">
            <v>Дверь для шкафа Delinia ID «Пласт» 32.8x77 см, ЛДСП, цвет серый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1001186015</v>
          </cell>
          <cell r="J30" t="str">
            <v>ООО ЭСТЕРА</v>
          </cell>
          <cell r="K30">
            <v>5</v>
          </cell>
          <cell r="L30">
            <v>688</v>
          </cell>
        </row>
        <row r="31">
          <cell r="A31">
            <v>82623842</v>
          </cell>
          <cell r="B31" t="str">
            <v>3276007125948</v>
          </cell>
          <cell r="C31" t="str">
            <v>Дверь для ящика под духовку Delinia "Пласт" 16.7х44.7 см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нет</v>
          </cell>
          <cell r="I31">
            <v>1002978015</v>
          </cell>
          <cell r="J31" t="str">
            <v>ООО САЛИТ</v>
          </cell>
          <cell r="K31">
            <v>3</v>
          </cell>
          <cell r="L31">
            <v>370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82011476</v>
          </cell>
          <cell r="B2" t="str">
            <v>3276000604334</v>
          </cell>
          <cell r="C2" t="str">
            <v>Дверь для ящика Delinia ID «Сантьяго» 40x13 см, ЛДСП, цвет коричневый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1002935015</v>
          </cell>
          <cell r="J2" t="str">
            <v>ООО СП мебель</v>
          </cell>
          <cell r="K2">
            <v>6</v>
          </cell>
          <cell r="L2">
            <v>131</v>
          </cell>
        </row>
        <row r="3">
          <cell r="A3">
            <v>82011477</v>
          </cell>
          <cell r="B3" t="str">
            <v>3276000604341</v>
          </cell>
          <cell r="C3" t="str">
            <v>Дверь для ящика Delinia ID «Сантьяго» 60x13 см, ЛДСП, цвет коричневый</v>
          </cell>
          <cell r="D3" t="str">
            <v>да</v>
          </cell>
          <cell r="E3" t="str">
            <v>A</v>
          </cell>
          <cell r="F3" t="str">
            <v>01.04.2021</v>
          </cell>
          <cell r="G3" t="str">
            <v>0</v>
          </cell>
          <cell r="H3" t="str">
            <v>да</v>
          </cell>
          <cell r="I3">
            <v>1002935015</v>
          </cell>
          <cell r="J3" t="str">
            <v>ООО СП мебель</v>
          </cell>
          <cell r="K3">
            <v>5</v>
          </cell>
          <cell r="L3">
            <v>160</v>
          </cell>
        </row>
        <row r="4">
          <cell r="A4">
            <v>82011478</v>
          </cell>
          <cell r="B4" t="str">
            <v>3276000604358</v>
          </cell>
          <cell r="C4" t="str">
            <v>Дверь для ящика Delinia ID «Сантьяго» 80x13 см, ЛДСП, цвет коричневый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1002935015</v>
          </cell>
          <cell r="J4" t="str">
            <v>ООО СП мебель</v>
          </cell>
          <cell r="K4">
            <v>7</v>
          </cell>
          <cell r="L4">
            <v>191</v>
          </cell>
        </row>
        <row r="5">
          <cell r="A5">
            <v>82011479</v>
          </cell>
          <cell r="B5" t="str">
            <v>3276000604365</v>
          </cell>
          <cell r="C5" t="str">
            <v>Дверь для ящика Delinia ID «Сантьяго» 40x26 см, ЛДСП, цвет коричневый</v>
          </cell>
          <cell r="D5" t="str">
            <v>да</v>
          </cell>
          <cell r="E5" t="str">
            <v>A</v>
          </cell>
          <cell r="F5" t="str">
            <v>01.04.2021</v>
          </cell>
          <cell r="G5" t="str">
            <v>0</v>
          </cell>
          <cell r="H5" t="str">
            <v>да</v>
          </cell>
          <cell r="I5">
            <v>1002935015</v>
          </cell>
          <cell r="J5" t="str">
            <v>ООО СП мебель</v>
          </cell>
          <cell r="K5">
            <v>0</v>
          </cell>
          <cell r="L5">
            <v>178</v>
          </cell>
        </row>
        <row r="6">
          <cell r="A6">
            <v>82011480</v>
          </cell>
          <cell r="B6" t="str">
            <v>3276000604372</v>
          </cell>
          <cell r="C6" t="str">
            <v>Дверь универсальная горизонтальная Delinia ID «Сантьяго» 60x26 см, ЛДСП, цвет коричневый</v>
          </cell>
          <cell r="D6" t="str">
            <v>да</v>
          </cell>
          <cell r="E6" t="str">
            <v>A</v>
          </cell>
          <cell r="F6" t="str">
            <v>01.04.2021</v>
          </cell>
          <cell r="G6" t="str">
            <v>0</v>
          </cell>
          <cell r="H6" t="str">
            <v>да</v>
          </cell>
          <cell r="I6">
            <v>1002935015</v>
          </cell>
          <cell r="J6" t="str">
            <v>ООО СП мебель</v>
          </cell>
          <cell r="K6">
            <v>0</v>
          </cell>
          <cell r="L6">
            <v>231</v>
          </cell>
        </row>
        <row r="7">
          <cell r="A7">
            <v>82011481</v>
          </cell>
          <cell r="B7" t="str">
            <v>3276000604389</v>
          </cell>
          <cell r="C7" t="str">
            <v>Дверь для ящика Delinia ID «Сантьяго» 80x26 см, ЛДСП, цвет коричневый</v>
          </cell>
          <cell r="D7" t="str">
            <v>да</v>
          </cell>
          <cell r="E7" t="str">
            <v>A</v>
          </cell>
          <cell r="F7" t="str">
            <v>01.04.2021</v>
          </cell>
          <cell r="G7" t="str">
            <v>0</v>
          </cell>
          <cell r="H7" t="str">
            <v>да</v>
          </cell>
          <cell r="I7">
            <v>1002935015</v>
          </cell>
          <cell r="J7" t="str">
            <v>ООО СП мебель</v>
          </cell>
          <cell r="K7">
            <v>2</v>
          </cell>
          <cell r="L7">
            <v>285</v>
          </cell>
        </row>
        <row r="8">
          <cell r="A8">
            <v>82011482</v>
          </cell>
          <cell r="B8" t="str">
            <v>3276000604396</v>
          </cell>
          <cell r="C8" t="str">
            <v>Фальшпанель для шкафа Delinia ID  «Сантьяго» 58x77 см, ЛДСП, цвет коричневый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1002935015</v>
          </cell>
          <cell r="J8" t="str">
            <v>ООО СП мебель</v>
          </cell>
          <cell r="K8">
            <v>11</v>
          </cell>
          <cell r="L8">
            <v>614</v>
          </cell>
        </row>
        <row r="9">
          <cell r="A9">
            <v>82011483</v>
          </cell>
          <cell r="B9" t="str">
            <v>3276000604402</v>
          </cell>
          <cell r="C9" t="str">
            <v>Фальшпанель для шкафа Delinia ID  «Сантьяго» 58x214 см, ЛДСП, цвет коричневый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1002935015</v>
          </cell>
          <cell r="J9" t="str">
            <v>ООО СП мебель</v>
          </cell>
          <cell r="K9">
            <v>3</v>
          </cell>
          <cell r="L9">
            <v>1348</v>
          </cell>
        </row>
        <row r="10">
          <cell r="A10">
            <v>82011484</v>
          </cell>
          <cell r="B10" t="str">
            <v>3276000604419</v>
          </cell>
          <cell r="C10" t="str">
            <v>Дверь для ящика Delinia ID «Сантьяго» 40x38.5 см, ЛДСП, цвет коричневый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1002935015</v>
          </cell>
          <cell r="J10" t="str">
            <v>ООО СП мебель</v>
          </cell>
          <cell r="K10">
            <v>6</v>
          </cell>
          <cell r="L10">
            <v>231</v>
          </cell>
        </row>
        <row r="11">
          <cell r="A11">
            <v>82011485</v>
          </cell>
          <cell r="B11" t="str">
            <v>3276000604426</v>
          </cell>
          <cell r="C11" t="str">
            <v>Дверь универсальная горизонтальная Delinia ID «Сантьяго» 60x38.5 см, ЛДСП, цвет коричневый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1002935015</v>
          </cell>
          <cell r="J11" t="str">
            <v>ООО СП мебель</v>
          </cell>
          <cell r="K11">
            <v>18</v>
          </cell>
          <cell r="L11">
            <v>737</v>
          </cell>
        </row>
        <row r="12">
          <cell r="A12">
            <v>82011486</v>
          </cell>
          <cell r="B12" t="str">
            <v>3276000604037</v>
          </cell>
          <cell r="C12" t="str">
            <v>Дверь универсальная горизонтальная Delinia ID «Сантьяго» 80x38.5 см, ЛДСП, цвет коричневый</v>
          </cell>
          <cell r="D12" t="str">
            <v>да</v>
          </cell>
          <cell r="E12" t="str">
            <v>A</v>
          </cell>
          <cell r="F12" t="str">
            <v>01.04.2021</v>
          </cell>
          <cell r="G12" t="str">
            <v>0</v>
          </cell>
          <cell r="H12" t="str">
            <v>да</v>
          </cell>
          <cell r="I12">
            <v>1002935015</v>
          </cell>
          <cell r="J12" t="str">
            <v>ООО СП мебель</v>
          </cell>
          <cell r="K12">
            <v>-2</v>
          </cell>
          <cell r="L12">
            <v>378</v>
          </cell>
        </row>
        <row r="13">
          <cell r="A13">
            <v>82011487</v>
          </cell>
          <cell r="B13" t="str">
            <v>3276000604044</v>
          </cell>
          <cell r="C13" t="str">
            <v>Дверь для шкафа Delinia ID «Сантьяго» 15x77 см, ЛДСП, цвет коричневый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1002935015</v>
          </cell>
          <cell r="J13" t="str">
            <v>ООО СП мебель</v>
          </cell>
          <cell r="K13">
            <v>9</v>
          </cell>
          <cell r="L13">
            <v>216</v>
          </cell>
        </row>
        <row r="14">
          <cell r="A14">
            <v>82011488</v>
          </cell>
          <cell r="B14" t="str">
            <v>3276000604051</v>
          </cell>
          <cell r="C14" t="str">
            <v>Дверь для шкафа Delinia ID «Сантьяго» 15x102.4 см, ЛДСП, цвет коричневый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1002935015</v>
          </cell>
          <cell r="J14" t="str">
            <v>ООО СП мебель</v>
          </cell>
          <cell r="K14">
            <v>2</v>
          </cell>
          <cell r="L14">
            <v>276</v>
          </cell>
        </row>
        <row r="15">
          <cell r="A15">
            <v>82011489</v>
          </cell>
          <cell r="B15" t="str">
            <v>3276000604068</v>
          </cell>
          <cell r="C15" t="str">
            <v>Дверь для шкафа Delinia ID «Сантьяго» 33x102.4 см, ЛДСП, цвет коричневый</v>
          </cell>
          <cell r="D15" t="str">
            <v>да</v>
          </cell>
          <cell r="E15" t="str">
            <v>A</v>
          </cell>
          <cell r="F15" t="str">
            <v>01.04.2021</v>
          </cell>
          <cell r="G15" t="str">
            <v>0</v>
          </cell>
          <cell r="H15" t="str">
            <v>да</v>
          </cell>
          <cell r="I15">
            <v>1002935015</v>
          </cell>
          <cell r="J15" t="str">
            <v>ООО СП мебель</v>
          </cell>
          <cell r="K15">
            <v>0</v>
          </cell>
          <cell r="L15">
            <v>451</v>
          </cell>
        </row>
        <row r="16">
          <cell r="A16">
            <v>82011491</v>
          </cell>
          <cell r="B16" t="str">
            <v>3276000604082</v>
          </cell>
          <cell r="C16" t="str">
            <v>Дверь для шкафа Delinia ID «Сантьяго» 30x77 см, ЛДСП, цвет коричневый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1002935015</v>
          </cell>
          <cell r="J16" t="str">
            <v>ООО СП мебель</v>
          </cell>
          <cell r="K16">
            <v>45</v>
          </cell>
          <cell r="L16">
            <v>334</v>
          </cell>
        </row>
        <row r="17">
          <cell r="A17">
            <v>82011492</v>
          </cell>
          <cell r="B17" t="str">
            <v>3276000604099</v>
          </cell>
          <cell r="C17" t="str">
            <v>Дверь для шкафа Delinia ID «Сантьяго» 40x77 см, ЛДСП, цвет коричневый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1002935015</v>
          </cell>
          <cell r="J17" t="str">
            <v>ООО СП мебель</v>
          </cell>
          <cell r="K17">
            <v>64</v>
          </cell>
          <cell r="L17">
            <v>431</v>
          </cell>
        </row>
        <row r="18">
          <cell r="A18">
            <v>82011493</v>
          </cell>
          <cell r="B18" t="str">
            <v>3276000604105</v>
          </cell>
          <cell r="C18" t="str">
            <v>Дверь для шкафа Delinia ID «Сантьяго» 45x77 см, ЛДСП, цвет коричневый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1002935015</v>
          </cell>
          <cell r="J18" t="str">
            <v>ООО СП мебель</v>
          </cell>
          <cell r="K18">
            <v>9</v>
          </cell>
          <cell r="L18">
            <v>478</v>
          </cell>
        </row>
        <row r="19">
          <cell r="A19">
            <v>82011494</v>
          </cell>
          <cell r="B19" t="str">
            <v>3276000604112</v>
          </cell>
          <cell r="C19" t="str">
            <v>Дверь для шкафа Delinia ID «Сантьяго» 60x77 см, ЛДСП, цвет коричневый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1002935015</v>
          </cell>
          <cell r="J19" t="str">
            <v>ООО СП мебель</v>
          </cell>
          <cell r="K19">
            <v>15</v>
          </cell>
          <cell r="L19">
            <v>598</v>
          </cell>
        </row>
        <row r="20">
          <cell r="A20">
            <v>82011495</v>
          </cell>
          <cell r="B20" t="str">
            <v>3276000604129</v>
          </cell>
          <cell r="C20" t="str">
            <v>Дверь для шкафа Delinia ID «Сантьяго» 30x103 см, ЛДСП, цвет коричневый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1002935015</v>
          </cell>
          <cell r="J20" t="str">
            <v>ООО СП мебель</v>
          </cell>
          <cell r="K20">
            <v>10</v>
          </cell>
          <cell r="L20">
            <v>420</v>
          </cell>
        </row>
        <row r="21">
          <cell r="A21">
            <v>82011496</v>
          </cell>
          <cell r="B21" t="str">
            <v>3276000604136</v>
          </cell>
          <cell r="C21" t="str">
            <v>Дверь для шкафа Delinia ID «Сантьяго» 45x103 см, ЛДСП, цвет коричневый</v>
          </cell>
          <cell r="D21" t="str">
            <v>да</v>
          </cell>
          <cell r="E21" t="str">
            <v>A</v>
          </cell>
          <cell r="F21" t="str">
            <v>01.04.2021</v>
          </cell>
          <cell r="G21" t="str">
            <v>0</v>
          </cell>
          <cell r="H21" t="str">
            <v>да</v>
          </cell>
          <cell r="I21">
            <v>1002935015</v>
          </cell>
          <cell r="J21" t="str">
            <v>ООО СП мебель</v>
          </cell>
          <cell r="K21">
            <v>4</v>
          </cell>
          <cell r="L21">
            <v>604</v>
          </cell>
        </row>
        <row r="22">
          <cell r="A22">
            <v>82011497</v>
          </cell>
          <cell r="B22" t="str">
            <v>3276000604143</v>
          </cell>
          <cell r="C22" t="str">
            <v>Дверь для шкафа Delinia ID «Сантьяго» 60x103 см, ЛДСП, цвет коричневый</v>
          </cell>
          <cell r="D22" t="str">
            <v>да</v>
          </cell>
          <cell r="E22" t="str">
            <v>A</v>
          </cell>
          <cell r="F22" t="str">
            <v>01.04.2021</v>
          </cell>
          <cell r="G22" t="str">
            <v>0</v>
          </cell>
          <cell r="H22" t="str">
            <v>да</v>
          </cell>
          <cell r="I22">
            <v>1002935015</v>
          </cell>
          <cell r="J22" t="str">
            <v>ООО СП мебель</v>
          </cell>
          <cell r="K22">
            <v>4</v>
          </cell>
          <cell r="L22">
            <v>696</v>
          </cell>
        </row>
        <row r="23">
          <cell r="A23">
            <v>82011498</v>
          </cell>
          <cell r="B23" t="str">
            <v>3276000604150</v>
          </cell>
          <cell r="C23" t="str">
            <v>Дверь для шкафа Delinia ID «Сантьяго» 60x138 см, ЛДСП, цвет коричневый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1002935015</v>
          </cell>
          <cell r="J23" t="str">
            <v>ООО СП мебель</v>
          </cell>
          <cell r="K23">
            <v>4</v>
          </cell>
          <cell r="L23">
            <v>737</v>
          </cell>
        </row>
        <row r="24">
          <cell r="A24">
            <v>82011499</v>
          </cell>
          <cell r="B24" t="str">
            <v>3276000604167</v>
          </cell>
          <cell r="C24" t="str">
            <v>Дверь для шкафа Delinia ID «Сантьяго» 45x214 см, ЛДСП, цвет коричневый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1002935015</v>
          </cell>
          <cell r="J24" t="str">
            <v>ООО СП мебель</v>
          </cell>
          <cell r="K24">
            <v>2</v>
          </cell>
          <cell r="L24">
            <v>1124</v>
          </cell>
        </row>
        <row r="25">
          <cell r="A25">
            <v>82011500</v>
          </cell>
          <cell r="B25" t="str">
            <v>3276000604174</v>
          </cell>
          <cell r="C25" t="str">
            <v>Фальшпанель для шкафа Delinia ID  «Сантьяго» 37x77 см, ЛДСП, цвет коричневый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1002935015</v>
          </cell>
          <cell r="J25" t="str">
            <v>ООО СП мебель</v>
          </cell>
          <cell r="K25">
            <v>3</v>
          </cell>
          <cell r="L25">
            <v>416</v>
          </cell>
        </row>
        <row r="26">
          <cell r="A26">
            <v>82011501</v>
          </cell>
          <cell r="B26" t="str">
            <v>3276000604181</v>
          </cell>
          <cell r="C26" t="str">
            <v>Фальшпанель для шкафа Delinia ID  «Сантьяго» 37x103 см, ЛДСП, цвет коричневый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1002935015</v>
          </cell>
          <cell r="J26" t="str">
            <v>ООО СП мебель</v>
          </cell>
          <cell r="K26">
            <v>1</v>
          </cell>
          <cell r="L26">
            <v>515</v>
          </cell>
        </row>
        <row r="27">
          <cell r="A27">
            <v>82011502</v>
          </cell>
          <cell r="B27" t="str">
            <v>3276000604198</v>
          </cell>
          <cell r="C27" t="str">
            <v>Дверь для шкафа Delinia ID «Сантьяго» 40x103 см, ЛДСП, цвет коричневый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1002935015</v>
          </cell>
          <cell r="J27" t="str">
            <v>ООО СП мебель</v>
          </cell>
          <cell r="K27">
            <v>5</v>
          </cell>
          <cell r="L27">
            <v>544</v>
          </cell>
        </row>
        <row r="28">
          <cell r="A28">
            <v>82011503</v>
          </cell>
          <cell r="B28" t="str">
            <v>3276000604204</v>
          </cell>
          <cell r="C28" t="str">
            <v>Дверь для ящика под духовку Delinia ID «Сантьяго» 60x16.5 см, ЛДСП, цвет коричневый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1002935015</v>
          </cell>
          <cell r="J28" t="str">
            <v>ООО СП мебель</v>
          </cell>
          <cell r="K28">
            <v>4</v>
          </cell>
          <cell r="L28">
            <v>195</v>
          </cell>
        </row>
        <row r="29">
          <cell r="A29">
            <v>82011504</v>
          </cell>
          <cell r="B29" t="str">
            <v>3276000604211</v>
          </cell>
          <cell r="C29" t="str">
            <v>Угол для каркаса шкафа Delinia ID «Сантьяго» 40x77 см, ЛДСП, цвет коричневый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1002935015</v>
          </cell>
          <cell r="J29" t="str">
            <v>ООО СП мебель</v>
          </cell>
          <cell r="K29">
            <v>6</v>
          </cell>
          <cell r="L29">
            <v>274</v>
          </cell>
        </row>
        <row r="30">
          <cell r="A30">
            <v>82011505</v>
          </cell>
          <cell r="B30" t="str">
            <v>3276000604228</v>
          </cell>
          <cell r="C30" t="str">
            <v>Дверь для шкафа Delinia ID «Сантьяго» 33x77 см, ЛДСП, цвет коричневый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0</v>
          </cell>
          <cell r="H30" t="str">
            <v>да</v>
          </cell>
          <cell r="I30">
            <v>1002935015</v>
          </cell>
          <cell r="J30" t="str">
            <v>ООО СП мебель</v>
          </cell>
          <cell r="K30">
            <v>0</v>
          </cell>
          <cell r="L30">
            <v>356</v>
          </cell>
        </row>
        <row r="31">
          <cell r="A31">
            <v>82351077</v>
          </cell>
          <cell r="B31" t="str">
            <v>4690556076619</v>
          </cell>
          <cell r="C31" t="str">
            <v>Карниз Delinia ID  «Сантьяго» 200x4 см, ЛДСП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1002935015</v>
          </cell>
          <cell r="J31" t="str">
            <v>ООО СП мебель</v>
          </cell>
          <cell r="K31">
            <v>8</v>
          </cell>
          <cell r="L31">
            <v>236</v>
          </cell>
        </row>
        <row r="32">
          <cell r="A32">
            <v>82627997</v>
          </cell>
          <cell r="B32"/>
          <cell r="C32" t="str">
            <v>Дверь для ящика под духовку Delinia «Сантьяго» 45x17 см, ЛДСП, цвет светлое дерево</v>
          </cell>
          <cell r="D32" t="str">
            <v>нет</v>
          </cell>
          <cell r="E32" t="str">
            <v>A</v>
          </cell>
          <cell r="F32" t="str">
            <v>нет</v>
          </cell>
          <cell r="G32" t="str">
            <v>0</v>
          </cell>
          <cell r="H32" t="str">
            <v>нет</v>
          </cell>
          <cell r="I32">
            <v>1002935015</v>
          </cell>
          <cell r="J32" t="str">
            <v>ООО СП мебель</v>
          </cell>
          <cell r="K32">
            <v>0</v>
          </cell>
          <cell r="L32">
            <v>267</v>
          </cell>
        </row>
        <row r="33">
          <cell r="A33">
            <v>82676475</v>
          </cell>
          <cell r="B33" t="str">
            <v>3276007157307</v>
          </cell>
          <cell r="C33" t="str">
            <v>Дверь для шкафа "Сантьяго" 15х77 см, цвет серый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0</v>
          </cell>
          <cell r="H33" t="str">
            <v>нет</v>
          </cell>
          <cell r="I33">
            <v>1002935015</v>
          </cell>
          <cell r="J33" t="str">
            <v>ООО СП мебель</v>
          </cell>
          <cell r="K33">
            <v>9</v>
          </cell>
          <cell r="L33">
            <v>288</v>
          </cell>
        </row>
        <row r="34">
          <cell r="A34">
            <v>82676476</v>
          </cell>
          <cell r="B34" t="str">
            <v>3276007157314</v>
          </cell>
          <cell r="C34" t="str">
            <v>Дверь универсальная горизонтальная "Сантьяго" 80х38 см, цвет серый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0</v>
          </cell>
          <cell r="H34" t="str">
            <v>нет</v>
          </cell>
          <cell r="I34">
            <v>1002935015</v>
          </cell>
          <cell r="J34" t="str">
            <v>ООО СП мебель</v>
          </cell>
          <cell r="K34">
            <v>19</v>
          </cell>
          <cell r="L34">
            <v>504</v>
          </cell>
        </row>
        <row r="35">
          <cell r="A35">
            <v>82676477</v>
          </cell>
          <cell r="B35" t="str">
            <v>3276007157321</v>
          </cell>
          <cell r="C35" t="str">
            <v>Дверь для шкафа Delinia ID " Сантьяго" 14.7х102 см, ЛДСП, цвет серый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0</v>
          </cell>
          <cell r="H35" t="str">
            <v>нет</v>
          </cell>
          <cell r="I35">
            <v>1002935015</v>
          </cell>
          <cell r="J35" t="str">
            <v>ООО СП мебель</v>
          </cell>
          <cell r="K35">
            <v>0</v>
          </cell>
          <cell r="L35">
            <v>368</v>
          </cell>
        </row>
        <row r="36">
          <cell r="A36">
            <v>82676478</v>
          </cell>
          <cell r="B36" t="str">
            <v>3276007157338</v>
          </cell>
          <cell r="C36" t="str">
            <v>Дверь для шкафа "Сантьяго"  32х102 см, цвет серый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0</v>
          </cell>
          <cell r="H36" t="str">
            <v>нет</v>
          </cell>
          <cell r="I36">
            <v>1002935015</v>
          </cell>
          <cell r="J36" t="str">
            <v>ООО СП мебель</v>
          </cell>
          <cell r="K36">
            <v>5</v>
          </cell>
          <cell r="L36">
            <v>601</v>
          </cell>
        </row>
        <row r="37">
          <cell r="A37">
            <v>82676479</v>
          </cell>
          <cell r="B37" t="str">
            <v>3276007157345</v>
          </cell>
          <cell r="C37" t="str">
            <v>Дверь для шкафа Delinia ID "Сантьяго" 76.5х29.7 см, ЛДСП, цвет серый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0</v>
          </cell>
          <cell r="H37" t="str">
            <v>нет</v>
          </cell>
          <cell r="I37">
            <v>1002935015</v>
          </cell>
          <cell r="J37" t="str">
            <v>ООО СП мебель</v>
          </cell>
          <cell r="K37">
            <v>0</v>
          </cell>
          <cell r="L37">
            <v>445</v>
          </cell>
        </row>
        <row r="38">
          <cell r="A38">
            <v>82676480</v>
          </cell>
          <cell r="B38" t="str">
            <v>3276007157352</v>
          </cell>
          <cell r="C38" t="str">
            <v>Дверь для шкафа Delinia ID "Сантьяго" 76.5х39.7 см, ЛДСП, цвет серый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0</v>
          </cell>
          <cell r="H38" t="str">
            <v>нет</v>
          </cell>
          <cell r="I38">
            <v>1002935015</v>
          </cell>
          <cell r="J38" t="str">
            <v>ООО СП мебель</v>
          </cell>
          <cell r="K38">
            <v>1</v>
          </cell>
          <cell r="L38">
            <v>575</v>
          </cell>
        </row>
        <row r="39">
          <cell r="A39">
            <v>82676481</v>
          </cell>
          <cell r="B39" t="str">
            <v>3276007157369</v>
          </cell>
          <cell r="C39" t="str">
            <v>Дверь для ящика "Сантьяго" 60х13 см, цвет серый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0</v>
          </cell>
          <cell r="H39" t="str">
            <v>нет</v>
          </cell>
          <cell r="I39">
            <v>1002935015</v>
          </cell>
          <cell r="J39" t="str">
            <v>ООО СП мебель</v>
          </cell>
          <cell r="K39">
            <v>11</v>
          </cell>
          <cell r="L39">
            <v>213</v>
          </cell>
        </row>
        <row r="40">
          <cell r="A40">
            <v>82676482</v>
          </cell>
          <cell r="B40" t="str">
            <v>3276007157376</v>
          </cell>
          <cell r="C40" t="str">
            <v>Дверь для шкафа "Сантьяго" 45х77 см, цвет серый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0</v>
          </cell>
          <cell r="H40" t="str">
            <v>нет</v>
          </cell>
          <cell r="I40">
            <v>1002935015</v>
          </cell>
          <cell r="J40" t="str">
            <v>ООО СП мебель</v>
          </cell>
          <cell r="K40">
            <v>0</v>
          </cell>
          <cell r="L40">
            <v>638</v>
          </cell>
        </row>
        <row r="41">
          <cell r="A41">
            <v>82676483</v>
          </cell>
          <cell r="B41" t="str">
            <v>3276007157383</v>
          </cell>
          <cell r="C41" t="str">
            <v>Дверь для ящика "Сантьяго" 80х13 см, цвет серый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0</v>
          </cell>
          <cell r="H41" t="str">
            <v>нет</v>
          </cell>
          <cell r="I41">
            <v>1002935015</v>
          </cell>
          <cell r="J41" t="str">
            <v>ООО СП мебель</v>
          </cell>
          <cell r="K41">
            <v>0</v>
          </cell>
          <cell r="L41">
            <v>255</v>
          </cell>
        </row>
        <row r="42">
          <cell r="A42">
            <v>82676484</v>
          </cell>
          <cell r="B42" t="str">
            <v>3276007157390</v>
          </cell>
          <cell r="C42" t="str">
            <v>Дверь для шкафа Delinia ID "Сантьяго" 76.5х59.7 см, ЛДСП, цвет серый</v>
          </cell>
          <cell r="D42" t="str">
            <v>да</v>
          </cell>
          <cell r="E42" t="str">
            <v>A</v>
          </cell>
          <cell r="F42" t="str">
            <v>нет</v>
          </cell>
          <cell r="G42" t="str">
            <v>0</v>
          </cell>
          <cell r="H42" t="str">
            <v>нет</v>
          </cell>
          <cell r="I42">
            <v>1002935015</v>
          </cell>
          <cell r="J42" t="str">
            <v>ООО СП мебель</v>
          </cell>
          <cell r="K42">
            <v>0</v>
          </cell>
          <cell r="L42">
            <v>798</v>
          </cell>
        </row>
        <row r="43">
          <cell r="A43">
            <v>82676485</v>
          </cell>
          <cell r="B43" t="str">
            <v>3276007157406</v>
          </cell>
          <cell r="C43" t="str">
            <v>Дверь для ящика "Сантьяго" 40х26 см, цвет серый</v>
          </cell>
          <cell r="D43" t="str">
            <v>да</v>
          </cell>
          <cell r="E43" t="str">
            <v>A</v>
          </cell>
          <cell r="F43" t="str">
            <v>нет</v>
          </cell>
          <cell r="G43" t="str">
            <v>0</v>
          </cell>
          <cell r="H43" t="str">
            <v>нет</v>
          </cell>
          <cell r="I43">
            <v>1002935015</v>
          </cell>
          <cell r="J43" t="str">
            <v>ООО СП мебель</v>
          </cell>
          <cell r="K43">
            <v>21</v>
          </cell>
          <cell r="L43">
            <v>238</v>
          </cell>
        </row>
        <row r="44">
          <cell r="A44">
            <v>82676486</v>
          </cell>
          <cell r="B44" t="str">
            <v>3276007157413</v>
          </cell>
          <cell r="C44" t="str">
            <v>Фальшпанель для шкафа "Сантьяго" 37х77 см, цвет серый</v>
          </cell>
          <cell r="D44" t="str">
            <v>да</v>
          </cell>
          <cell r="E44" t="str">
            <v>A</v>
          </cell>
          <cell r="F44" t="str">
            <v>нет</v>
          </cell>
          <cell r="G44" t="str">
            <v>0</v>
          </cell>
          <cell r="H44" t="str">
            <v>нет</v>
          </cell>
          <cell r="I44">
            <v>1002935015</v>
          </cell>
          <cell r="J44" t="str">
            <v>ООО СП мебель</v>
          </cell>
          <cell r="K44">
            <v>0</v>
          </cell>
          <cell r="L44">
            <v>554</v>
          </cell>
        </row>
        <row r="45">
          <cell r="A45">
            <v>82676487</v>
          </cell>
          <cell r="B45" t="str">
            <v>3276007157420</v>
          </cell>
          <cell r="C45" t="str">
            <v>Дверь универсальная горизонтальная "Сантьяго" 60х26 см, цвет серый</v>
          </cell>
          <cell r="D45" t="str">
            <v>да</v>
          </cell>
          <cell r="E45" t="str">
            <v>A</v>
          </cell>
          <cell r="F45" t="str">
            <v>нет</v>
          </cell>
          <cell r="G45" t="str">
            <v>0</v>
          </cell>
          <cell r="H45" t="str">
            <v>нет</v>
          </cell>
          <cell r="I45">
            <v>1002935015</v>
          </cell>
          <cell r="J45" t="str">
            <v>ООО СП мебель</v>
          </cell>
          <cell r="K45">
            <v>14</v>
          </cell>
          <cell r="L45">
            <v>308</v>
          </cell>
        </row>
        <row r="46">
          <cell r="A46">
            <v>82676488</v>
          </cell>
          <cell r="B46" t="str">
            <v>3276007157437</v>
          </cell>
          <cell r="C46" t="str">
            <v>Дверь для шкафа "Сантьяго" 30х102 см, цвет серый</v>
          </cell>
          <cell r="D46" t="str">
            <v>да</v>
          </cell>
          <cell r="E46" t="str">
            <v>A</v>
          </cell>
          <cell r="F46" t="str">
            <v>нет</v>
          </cell>
          <cell r="G46" t="str">
            <v>0</v>
          </cell>
          <cell r="H46" t="str">
            <v>нет</v>
          </cell>
          <cell r="I46">
            <v>1002935015</v>
          </cell>
          <cell r="J46" t="str">
            <v>ООО СП мебель</v>
          </cell>
          <cell r="K46">
            <v>0</v>
          </cell>
          <cell r="L46">
            <v>560</v>
          </cell>
        </row>
        <row r="47">
          <cell r="A47">
            <v>82676489</v>
          </cell>
          <cell r="B47" t="str">
            <v>3276007157444</v>
          </cell>
          <cell r="C47" t="str">
            <v>Дверь для ящика "Сантьяго" 80х26 см, цвет серый</v>
          </cell>
          <cell r="D47" t="str">
            <v>да</v>
          </cell>
          <cell r="E47" t="str">
            <v>A</v>
          </cell>
          <cell r="F47" t="str">
            <v>нет</v>
          </cell>
          <cell r="G47" t="str">
            <v>0</v>
          </cell>
          <cell r="H47" t="str">
            <v>нет</v>
          </cell>
          <cell r="I47">
            <v>1002935015</v>
          </cell>
          <cell r="J47" t="str">
            <v>ООО СП мебель</v>
          </cell>
          <cell r="K47">
            <v>10</v>
          </cell>
          <cell r="L47">
            <v>380</v>
          </cell>
        </row>
        <row r="48">
          <cell r="A48">
            <v>82676490</v>
          </cell>
          <cell r="B48" t="str">
            <v>3276007157451</v>
          </cell>
          <cell r="C48" t="str">
            <v>Фальшпанель для шкафа "Сантьяго" 37х103 см, цвет серый</v>
          </cell>
          <cell r="D48" t="str">
            <v>да</v>
          </cell>
          <cell r="E48" t="str">
            <v>A</v>
          </cell>
          <cell r="F48" t="str">
            <v>нет</v>
          </cell>
          <cell r="G48" t="str">
            <v>0</v>
          </cell>
          <cell r="H48" t="str">
            <v>нет</v>
          </cell>
          <cell r="I48">
            <v>1002935015</v>
          </cell>
          <cell r="J48" t="str">
            <v>ООО СП мебель</v>
          </cell>
          <cell r="K48">
            <v>0</v>
          </cell>
          <cell r="L48">
            <v>687</v>
          </cell>
        </row>
        <row r="49">
          <cell r="A49">
            <v>82676491</v>
          </cell>
          <cell r="B49" t="str">
            <v>3276007157468</v>
          </cell>
          <cell r="C49" t="str">
            <v>Фальшпанель для шкафа "Сантьяго" 58х77 см, цвет серый</v>
          </cell>
          <cell r="D49" t="str">
            <v>да</v>
          </cell>
          <cell r="E49" t="str">
            <v>A</v>
          </cell>
          <cell r="F49" t="str">
            <v>нет</v>
          </cell>
          <cell r="G49" t="str">
            <v>0</v>
          </cell>
          <cell r="H49" t="str">
            <v>нет</v>
          </cell>
          <cell r="I49">
            <v>1002935015</v>
          </cell>
          <cell r="J49" t="str">
            <v>ООО СП мебель</v>
          </cell>
          <cell r="K49">
            <v>0</v>
          </cell>
          <cell r="L49">
            <v>818</v>
          </cell>
        </row>
        <row r="50">
          <cell r="A50">
            <v>82676492</v>
          </cell>
          <cell r="B50" t="str">
            <v>3276007157475</v>
          </cell>
          <cell r="C50" t="str">
            <v>Фальшпанель для шкафа Delinia ID "Сантьяго" 58х214 см, ЛДСП, цвет серый</v>
          </cell>
          <cell r="D50" t="str">
            <v>да</v>
          </cell>
          <cell r="E50" t="str">
            <v>A</v>
          </cell>
          <cell r="F50" t="str">
            <v>нет</v>
          </cell>
          <cell r="G50" t="str">
            <v>0</v>
          </cell>
          <cell r="H50" t="str">
            <v>нет</v>
          </cell>
          <cell r="I50">
            <v>1002935015</v>
          </cell>
          <cell r="J50" t="str">
            <v>ООО СП мебель</v>
          </cell>
          <cell r="K50">
            <v>0</v>
          </cell>
          <cell r="L50">
            <v>1797</v>
          </cell>
        </row>
        <row r="51">
          <cell r="A51">
            <v>82676493</v>
          </cell>
          <cell r="B51" t="str">
            <v>3276007157482</v>
          </cell>
          <cell r="C51" t="str">
            <v>Дверь для шкафа "Сантьяго" 45х102 см, цвет серый</v>
          </cell>
          <cell r="D51" t="str">
            <v>да</v>
          </cell>
          <cell r="E51" t="str">
            <v>A</v>
          </cell>
          <cell r="F51" t="str">
            <v>нет</v>
          </cell>
          <cell r="G51" t="str">
            <v>0</v>
          </cell>
          <cell r="H51" t="str">
            <v>нет</v>
          </cell>
          <cell r="I51">
            <v>1002935015</v>
          </cell>
          <cell r="J51" t="str">
            <v>ООО СП мебель</v>
          </cell>
          <cell r="K51">
            <v>0</v>
          </cell>
          <cell r="L51">
            <v>805</v>
          </cell>
        </row>
        <row r="52">
          <cell r="A52">
            <v>82676494</v>
          </cell>
          <cell r="B52" t="str">
            <v>3276007157499</v>
          </cell>
          <cell r="C52" t="str">
            <v>Дверь для ящика "Сантьяго" 40х38 см, цвет серый</v>
          </cell>
          <cell r="D52" t="str">
            <v>да</v>
          </cell>
          <cell r="E52" t="str">
            <v>A</v>
          </cell>
          <cell r="F52" t="str">
            <v>нет</v>
          </cell>
          <cell r="G52" t="str">
            <v>0</v>
          </cell>
          <cell r="H52" t="str">
            <v>нет</v>
          </cell>
          <cell r="I52">
            <v>1002935015</v>
          </cell>
          <cell r="J52" t="str">
            <v>ООО СП мебель</v>
          </cell>
          <cell r="K52">
            <v>0</v>
          </cell>
          <cell r="L52">
            <v>308</v>
          </cell>
        </row>
        <row r="53">
          <cell r="A53">
            <v>82676495</v>
          </cell>
          <cell r="B53" t="str">
            <v>3276007157505</v>
          </cell>
          <cell r="C53" t="str">
            <v>Дверь для шкафа "Сантьяго" 40х102 см, цвет серый</v>
          </cell>
          <cell r="D53" t="str">
            <v>да</v>
          </cell>
          <cell r="E53" t="str">
            <v>A</v>
          </cell>
          <cell r="F53" t="str">
            <v>нет</v>
          </cell>
          <cell r="G53" t="str">
            <v>0</v>
          </cell>
          <cell r="H53" t="str">
            <v>нет</v>
          </cell>
          <cell r="I53">
            <v>1002935015</v>
          </cell>
          <cell r="J53" t="str">
            <v>ООО СП мебель</v>
          </cell>
          <cell r="K53">
            <v>0</v>
          </cell>
          <cell r="L53">
            <v>725</v>
          </cell>
        </row>
        <row r="54">
          <cell r="A54">
            <v>82676496</v>
          </cell>
          <cell r="B54" t="str">
            <v>3276007157512</v>
          </cell>
          <cell r="C54" t="str">
            <v>Дверь универсальная горизонтальная Delinia ID "Сантьяго" 38х59.7 см, ЛДСП, цвет серый</v>
          </cell>
          <cell r="D54" t="str">
            <v>да</v>
          </cell>
          <cell r="E54" t="str">
            <v>A</v>
          </cell>
          <cell r="F54" t="str">
            <v>нет</v>
          </cell>
          <cell r="G54" t="str">
            <v>0</v>
          </cell>
          <cell r="H54" t="str">
            <v>нет</v>
          </cell>
          <cell r="I54">
            <v>1002935015</v>
          </cell>
          <cell r="J54" t="str">
            <v>ООО СП мебель</v>
          </cell>
          <cell r="K54">
            <v>1</v>
          </cell>
          <cell r="L54">
            <v>982</v>
          </cell>
        </row>
        <row r="55">
          <cell r="A55">
            <v>82676497</v>
          </cell>
          <cell r="B55" t="str">
            <v>3276007157529</v>
          </cell>
          <cell r="C55" t="str">
            <v>Дверь для ящика под духовку "Сантьяго" 60х17 см, цвет серый</v>
          </cell>
          <cell r="D55" t="str">
            <v>да</v>
          </cell>
          <cell r="E55" t="str">
            <v>A</v>
          </cell>
          <cell r="F55" t="str">
            <v>нет</v>
          </cell>
          <cell r="G55" t="str">
            <v>0</v>
          </cell>
          <cell r="H55" t="str">
            <v>нет</v>
          </cell>
          <cell r="I55">
            <v>1002935015</v>
          </cell>
          <cell r="J55" t="str">
            <v>ООО СП мебель</v>
          </cell>
          <cell r="K55">
            <v>0</v>
          </cell>
          <cell r="L55">
            <v>260</v>
          </cell>
        </row>
        <row r="56">
          <cell r="A56">
            <v>82676498</v>
          </cell>
          <cell r="B56" t="str">
            <v>3276007157536</v>
          </cell>
          <cell r="C56" t="str">
            <v>Дверь для ящика под духовку Delinia ID "Сантьяго" 16.7х44.7 см, ЛДСП, цвет серый</v>
          </cell>
          <cell r="D56" t="str">
            <v>да</v>
          </cell>
          <cell r="E56" t="str">
            <v>A</v>
          </cell>
          <cell r="F56" t="str">
            <v>нет</v>
          </cell>
          <cell r="G56" t="str">
            <v>0</v>
          </cell>
          <cell r="H56" t="str">
            <v>нет</v>
          </cell>
          <cell r="I56">
            <v>1002935015</v>
          </cell>
          <cell r="J56" t="str">
            <v>ООО СП мебель</v>
          </cell>
          <cell r="K56">
            <v>0</v>
          </cell>
          <cell r="L56">
            <v>267</v>
          </cell>
        </row>
        <row r="57">
          <cell r="A57">
            <v>82676499</v>
          </cell>
          <cell r="B57" t="str">
            <v>3276007157543</v>
          </cell>
          <cell r="C57" t="str">
            <v>Дверь для шкафа Delinia ID "Сантьяго" 102х59.7 см, ЛДСП, цвет серый</v>
          </cell>
          <cell r="D57" t="str">
            <v>да</v>
          </cell>
          <cell r="E57" t="str">
            <v>A</v>
          </cell>
          <cell r="F57" t="str">
            <v>нет</v>
          </cell>
          <cell r="G57" t="str">
            <v>0</v>
          </cell>
          <cell r="H57" t="str">
            <v>нет</v>
          </cell>
          <cell r="I57">
            <v>1002935015</v>
          </cell>
          <cell r="J57" t="str">
            <v>ООО СП мебель</v>
          </cell>
          <cell r="K57">
            <v>0</v>
          </cell>
          <cell r="L57">
            <v>928</v>
          </cell>
        </row>
        <row r="58">
          <cell r="A58">
            <v>82676500</v>
          </cell>
          <cell r="B58" t="str">
            <v>3276007157550</v>
          </cell>
          <cell r="C58" t="str">
            <v>Угол для каркаса шкафа Delinia ID "Сантьяго" 76.8х4 см, ЛДСП, цвет серый</v>
          </cell>
          <cell r="D58" t="str">
            <v>да</v>
          </cell>
          <cell r="E58" t="str">
            <v>A</v>
          </cell>
          <cell r="F58" t="str">
            <v>нет</v>
          </cell>
          <cell r="G58" t="str">
            <v>0</v>
          </cell>
          <cell r="H58" t="str">
            <v>нет</v>
          </cell>
          <cell r="I58">
            <v>1002935015</v>
          </cell>
          <cell r="J58" t="str">
            <v>ООО СП мебель</v>
          </cell>
          <cell r="K58">
            <v>1</v>
          </cell>
          <cell r="L58">
            <v>365</v>
          </cell>
        </row>
        <row r="59">
          <cell r="A59">
            <v>82676501</v>
          </cell>
          <cell r="B59" t="str">
            <v>3276007157567</v>
          </cell>
          <cell r="C59" t="str">
            <v>Дверь для шкафа "Сантьяго" 32х77 см, цвет серый</v>
          </cell>
          <cell r="D59" t="str">
            <v>да</v>
          </cell>
          <cell r="E59" t="str">
            <v>A</v>
          </cell>
          <cell r="F59" t="str">
            <v>нет</v>
          </cell>
          <cell r="G59" t="str">
            <v>0</v>
          </cell>
          <cell r="H59" t="str">
            <v>нет</v>
          </cell>
          <cell r="I59">
            <v>1002935015</v>
          </cell>
          <cell r="J59" t="str">
            <v>ООО СП мебель</v>
          </cell>
          <cell r="K59">
            <v>7</v>
          </cell>
          <cell r="L59">
            <v>474</v>
          </cell>
        </row>
        <row r="60">
          <cell r="A60">
            <v>82676502</v>
          </cell>
          <cell r="B60" t="str">
            <v>3276007157574</v>
          </cell>
          <cell r="C60" t="str">
            <v>Дверь для шкафа "Сантьяго" 60х13 см, цвет серый</v>
          </cell>
          <cell r="D60" t="str">
            <v>да</v>
          </cell>
          <cell r="E60" t="str">
            <v>A</v>
          </cell>
          <cell r="F60" t="str">
            <v>нет</v>
          </cell>
          <cell r="G60" t="str">
            <v>0</v>
          </cell>
          <cell r="H60" t="str">
            <v>нет</v>
          </cell>
          <cell r="I60">
            <v>1002935015</v>
          </cell>
          <cell r="J60" t="str">
            <v>ООО СП мебель</v>
          </cell>
          <cell r="K60">
            <v>0</v>
          </cell>
          <cell r="L60">
            <v>982</v>
          </cell>
        </row>
        <row r="61">
          <cell r="A61">
            <v>82676503</v>
          </cell>
          <cell r="B61" t="str">
            <v>3276007157581</v>
          </cell>
          <cell r="C61" t="str">
            <v>Дверь для шкафа "Сантьяго" 45х214 см, цвет серый</v>
          </cell>
          <cell r="D61" t="str">
            <v>да</v>
          </cell>
          <cell r="E61" t="str">
            <v>A</v>
          </cell>
          <cell r="F61" t="str">
            <v>нет</v>
          </cell>
          <cell r="G61" t="str">
            <v>0</v>
          </cell>
          <cell r="H61" t="str">
            <v>нет</v>
          </cell>
          <cell r="I61">
            <v>1002935015</v>
          </cell>
          <cell r="J61" t="str">
            <v>ООО СП мебель</v>
          </cell>
          <cell r="K61">
            <v>0</v>
          </cell>
          <cell r="L61">
            <v>1498</v>
          </cell>
        </row>
        <row r="62">
          <cell r="A62">
            <v>82676504</v>
          </cell>
          <cell r="B62" t="str">
            <v>3276007157598</v>
          </cell>
          <cell r="C62" t="str">
            <v>Дверь для ящика "Сантьяго" 40х13 см, цвет серый</v>
          </cell>
          <cell r="D62" t="str">
            <v>да</v>
          </cell>
          <cell r="E62" t="str">
            <v>A</v>
          </cell>
          <cell r="F62" t="str">
            <v>нет</v>
          </cell>
          <cell r="G62" t="str">
            <v>0</v>
          </cell>
          <cell r="H62" t="str">
            <v>нет</v>
          </cell>
          <cell r="I62">
            <v>1002935015</v>
          </cell>
          <cell r="J62" t="str">
            <v>ООО СП мебель</v>
          </cell>
          <cell r="K62">
            <v>0</v>
          </cell>
          <cell r="L62">
            <v>174</v>
          </cell>
        </row>
        <row r="63">
          <cell r="A63">
            <v>82737143</v>
          </cell>
          <cell r="B63" t="str">
            <v>4690556078019</v>
          </cell>
          <cell r="C63" t="str">
            <v>Карниз Delinia ID "Сантьяго" 220х4 см, ЛДСП, цвет бежевый</v>
          </cell>
          <cell r="D63" t="str">
            <v>да</v>
          </cell>
          <cell r="E63" t="str">
            <v>A</v>
          </cell>
          <cell r="F63" t="str">
            <v>нет</v>
          </cell>
          <cell r="G63" t="str">
            <v>0</v>
          </cell>
          <cell r="H63" t="str">
            <v>нет</v>
          </cell>
          <cell r="I63">
            <v>1002935015</v>
          </cell>
          <cell r="J63" t="str">
            <v>ООО СП мебель</v>
          </cell>
          <cell r="K63">
            <v>0</v>
          </cell>
          <cell r="L63">
            <v>314</v>
          </cell>
        </row>
        <row r="64">
          <cell r="A64">
            <v>82891984</v>
          </cell>
          <cell r="B64" t="str">
            <v>4650059330335</v>
          </cell>
          <cell r="C64" t="str">
            <v>Карниз "Сантьяго" 200х4 см</v>
          </cell>
          <cell r="D64" t="str">
            <v>да</v>
          </cell>
          <cell r="E64" t="str">
            <v>A</v>
          </cell>
          <cell r="F64" t="str">
            <v>нет</v>
          </cell>
          <cell r="G64" t="str">
            <v>0</v>
          </cell>
          <cell r="H64" t="str">
            <v>нет</v>
          </cell>
          <cell r="I64">
            <v>1004001015</v>
          </cell>
          <cell r="J64" t="str">
            <v>ООО МОБИ</v>
          </cell>
          <cell r="K64">
            <v>0</v>
          </cell>
          <cell r="L64">
            <v>238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82011446</v>
          </cell>
          <cell r="B2" t="str">
            <v>3276000603832</v>
          </cell>
          <cell r="C2" t="str">
            <v>Дверь для ящика Delinia ID «Нордик» 40x13 см, ЛДСП, цвет бежевый</v>
          </cell>
          <cell r="D2" t="str">
            <v>да</v>
          </cell>
          <cell r="E2" t="str">
            <v>B</v>
          </cell>
          <cell r="F2" t="str">
            <v>нет</v>
          </cell>
          <cell r="G2" t="str">
            <v>1</v>
          </cell>
          <cell r="H2" t="str">
            <v>нет</v>
          </cell>
          <cell r="I2">
            <v>1002935015</v>
          </cell>
          <cell r="J2" t="str">
            <v>ООО СП мебель</v>
          </cell>
          <cell r="K2">
            <v>2</v>
          </cell>
          <cell r="L2">
            <v>246</v>
          </cell>
        </row>
        <row r="3">
          <cell r="A3">
            <v>82011447</v>
          </cell>
          <cell r="B3" t="str">
            <v>3276000603849</v>
          </cell>
          <cell r="C3" t="str">
            <v>Дверь для ящика Delinia ID «Нордик» 60x13 см, ЛДСП, цвет бежевый</v>
          </cell>
          <cell r="D3" t="str">
            <v>да</v>
          </cell>
          <cell r="E3" t="str">
            <v>B</v>
          </cell>
          <cell r="F3" t="str">
            <v>нет</v>
          </cell>
          <cell r="G3" t="str">
            <v>1</v>
          </cell>
          <cell r="H3" t="str">
            <v>нет</v>
          </cell>
          <cell r="I3">
            <v>1002935015</v>
          </cell>
          <cell r="J3" t="str">
            <v>ООО СП мебель</v>
          </cell>
          <cell r="K3">
            <v>2</v>
          </cell>
          <cell r="L3">
            <v>293</v>
          </cell>
        </row>
        <row r="4">
          <cell r="A4">
            <v>82011448</v>
          </cell>
          <cell r="B4" t="str">
            <v>3276000603856</v>
          </cell>
          <cell r="C4" t="str">
            <v>Дверь для ящика Delinia ID «Нордик» 80x13 см, ЛДСП, цвет бежевый</v>
          </cell>
          <cell r="D4" t="str">
            <v>да</v>
          </cell>
          <cell r="E4" t="str">
            <v>B</v>
          </cell>
          <cell r="F4" t="str">
            <v>нет</v>
          </cell>
          <cell r="G4" t="str">
            <v>0</v>
          </cell>
          <cell r="H4" t="str">
            <v>нет</v>
          </cell>
          <cell r="I4">
            <v>1002935015</v>
          </cell>
          <cell r="J4" t="str">
            <v>ООО СП мебель</v>
          </cell>
          <cell r="K4">
            <v>0</v>
          </cell>
          <cell r="L4">
            <v>350</v>
          </cell>
        </row>
        <row r="5">
          <cell r="A5">
            <v>82011449</v>
          </cell>
          <cell r="B5" t="str">
            <v>3276000603863</v>
          </cell>
          <cell r="C5" t="str">
            <v>Дверь для ящика Delinia ID «Нордик» 40x26 см, ЛДСП, цвет бежевый</v>
          </cell>
          <cell r="D5" t="str">
            <v>да</v>
          </cell>
          <cell r="E5" t="str">
            <v>B</v>
          </cell>
          <cell r="F5" t="str">
            <v>нет</v>
          </cell>
          <cell r="G5" t="str">
            <v>1</v>
          </cell>
          <cell r="H5" t="str">
            <v>нет</v>
          </cell>
          <cell r="I5">
            <v>1002935015</v>
          </cell>
          <cell r="J5" t="str">
            <v>ООО СП мебель</v>
          </cell>
          <cell r="K5">
            <v>3</v>
          </cell>
          <cell r="L5">
            <v>325</v>
          </cell>
        </row>
        <row r="6">
          <cell r="A6">
            <v>82011450</v>
          </cell>
          <cell r="B6" t="str">
            <v>3276000603870</v>
          </cell>
          <cell r="C6" t="str">
            <v>Дверь универсальная горизонтальная Delinia ID «Нордик» 60x26 см, ЛДСП, цвет бежевый</v>
          </cell>
          <cell r="D6" t="str">
            <v>да</v>
          </cell>
          <cell r="E6" t="str">
            <v>B</v>
          </cell>
          <cell r="F6" t="str">
            <v>нет</v>
          </cell>
          <cell r="G6" t="str">
            <v>1</v>
          </cell>
          <cell r="H6" t="str">
            <v>нет</v>
          </cell>
          <cell r="I6">
            <v>1002935015</v>
          </cell>
          <cell r="J6" t="str">
            <v>ООО СП мебель</v>
          </cell>
          <cell r="K6">
            <v>2</v>
          </cell>
          <cell r="L6">
            <v>423</v>
          </cell>
        </row>
        <row r="7">
          <cell r="A7">
            <v>82011451</v>
          </cell>
          <cell r="B7" t="str">
            <v>3276000603887</v>
          </cell>
          <cell r="C7" t="str">
            <v>Дверь для ящика Delinia ID «Нордик» 80x26 см, ЛДСП, цвет бежевый</v>
          </cell>
          <cell r="D7" t="str">
            <v>да</v>
          </cell>
          <cell r="E7" t="str">
            <v>B</v>
          </cell>
          <cell r="F7" t="str">
            <v>нет</v>
          </cell>
          <cell r="G7" t="str">
            <v>0</v>
          </cell>
          <cell r="H7" t="str">
            <v>нет</v>
          </cell>
          <cell r="I7">
            <v>1002935015</v>
          </cell>
          <cell r="J7" t="str">
            <v>ООО СП мебель</v>
          </cell>
          <cell r="K7">
            <v>0</v>
          </cell>
          <cell r="L7">
            <v>536</v>
          </cell>
        </row>
        <row r="8">
          <cell r="A8">
            <v>82011452</v>
          </cell>
          <cell r="B8" t="str">
            <v>3276000603894</v>
          </cell>
          <cell r="C8" t="str">
            <v>Фальшпанель для шкафа Delinia ID  «Нордик» 58x77 см, ЛДСП, цвет бежевый</v>
          </cell>
          <cell r="D8" t="str">
            <v>да</v>
          </cell>
          <cell r="E8" t="str">
            <v>B</v>
          </cell>
          <cell r="F8" t="str">
            <v>нет</v>
          </cell>
          <cell r="G8" t="str">
            <v>1</v>
          </cell>
          <cell r="H8" t="str">
            <v>нет</v>
          </cell>
          <cell r="I8">
            <v>1002935015</v>
          </cell>
          <cell r="J8" t="str">
            <v>ООО СП мебель</v>
          </cell>
          <cell r="K8">
            <v>1</v>
          </cell>
          <cell r="L8">
            <v>992</v>
          </cell>
        </row>
        <row r="9">
          <cell r="A9">
            <v>82011453</v>
          </cell>
          <cell r="B9" t="str">
            <v>3276000603900</v>
          </cell>
          <cell r="C9" t="str">
            <v>Фальшпанель для шкафа Delinia ID  «Нордик» 58x214 см, ЛДСП, цвет бежевый</v>
          </cell>
          <cell r="D9" t="str">
            <v>да</v>
          </cell>
          <cell r="E9" t="str">
            <v>B</v>
          </cell>
          <cell r="F9" t="str">
            <v>нет</v>
          </cell>
          <cell r="G9" t="str">
            <v>1</v>
          </cell>
          <cell r="H9" t="str">
            <v>нет</v>
          </cell>
          <cell r="I9">
            <v>1002935015</v>
          </cell>
          <cell r="J9" t="str">
            <v>ООО СП мебель</v>
          </cell>
          <cell r="K9">
            <v>1</v>
          </cell>
          <cell r="L9">
            <v>2456</v>
          </cell>
        </row>
        <row r="10">
          <cell r="A10">
            <v>82011454</v>
          </cell>
          <cell r="B10" t="str">
            <v>3276000603917</v>
          </cell>
          <cell r="C10" t="str">
            <v>Дверь для ящика Delinia ID «Нордик» 40x38.5 см, ЛДСП, цвет бежевый</v>
          </cell>
          <cell r="D10" t="str">
            <v>да</v>
          </cell>
          <cell r="E10" t="str">
            <v>B</v>
          </cell>
          <cell r="F10" t="str">
            <v>нет</v>
          </cell>
          <cell r="G10" t="str">
            <v>1</v>
          </cell>
          <cell r="H10" t="str">
            <v>нет</v>
          </cell>
          <cell r="I10">
            <v>1002935015</v>
          </cell>
          <cell r="J10" t="str">
            <v>ООО СП мебель</v>
          </cell>
          <cell r="K10">
            <v>1</v>
          </cell>
          <cell r="L10">
            <v>435</v>
          </cell>
        </row>
        <row r="11">
          <cell r="A11">
            <v>82011455</v>
          </cell>
          <cell r="B11" t="str">
            <v>3276000603924</v>
          </cell>
          <cell r="C11" t="str">
            <v>Дверь универсальная горизонтальная Delinia ID «Нордик» 60x38.5 см, ЛДСП, цвет бежевый</v>
          </cell>
          <cell r="D11" t="str">
            <v>да</v>
          </cell>
          <cell r="E11" t="str">
            <v>B</v>
          </cell>
          <cell r="F11" t="str">
            <v>нет</v>
          </cell>
          <cell r="G11" t="str">
            <v>1</v>
          </cell>
          <cell r="H11" t="str">
            <v>нет</v>
          </cell>
          <cell r="I11">
            <v>1002935015</v>
          </cell>
          <cell r="J11" t="str">
            <v>ООО СП мебель</v>
          </cell>
          <cell r="K11">
            <v>4</v>
          </cell>
          <cell r="L11">
            <v>1680</v>
          </cell>
        </row>
        <row r="12">
          <cell r="A12">
            <v>82011456</v>
          </cell>
          <cell r="B12" t="str">
            <v>3276000603931</v>
          </cell>
          <cell r="C12" t="str">
            <v>Дверь универсальная горизонтальная Delinia ID «Нордик» 80x38.5 см, ЛДСП, цвет бежевый</v>
          </cell>
          <cell r="D12" t="str">
            <v>да</v>
          </cell>
          <cell r="E12" t="str">
            <v>B</v>
          </cell>
          <cell r="F12" t="str">
            <v>нет</v>
          </cell>
          <cell r="G12" t="str">
            <v>0</v>
          </cell>
          <cell r="H12" t="str">
            <v>нет</v>
          </cell>
          <cell r="I12">
            <v>1002935015</v>
          </cell>
          <cell r="J12" t="str">
            <v>ООО СП мебель</v>
          </cell>
          <cell r="K12">
            <v>0</v>
          </cell>
          <cell r="L12">
            <v>688</v>
          </cell>
        </row>
        <row r="13">
          <cell r="A13">
            <v>82011457</v>
          </cell>
          <cell r="B13" t="str">
            <v>3276000603948</v>
          </cell>
          <cell r="C13" t="str">
            <v>Дверь для шкафа Delinia ID «Нордик» 15x77 см, ЛДСП, цвет бежевый</v>
          </cell>
          <cell r="D13" t="str">
            <v>да</v>
          </cell>
          <cell r="E13" t="str">
            <v>B</v>
          </cell>
          <cell r="F13" t="str">
            <v>нет</v>
          </cell>
          <cell r="G13" t="str">
            <v>1</v>
          </cell>
          <cell r="H13" t="str">
            <v>нет</v>
          </cell>
          <cell r="I13">
            <v>1002935015</v>
          </cell>
          <cell r="J13" t="str">
            <v>ООО СП мебель</v>
          </cell>
          <cell r="K13">
            <v>1</v>
          </cell>
          <cell r="L13">
            <v>516</v>
          </cell>
        </row>
        <row r="14">
          <cell r="A14">
            <v>82011458</v>
          </cell>
          <cell r="B14" t="str">
            <v>3276000603955</v>
          </cell>
          <cell r="C14" t="str">
            <v>Дверь для шкафа Delinia ID «Нордик» 15x102.4 см, ЛДСП, цвет бежевый</v>
          </cell>
          <cell r="D14" t="str">
            <v>да</v>
          </cell>
          <cell r="E14" t="str">
            <v>B</v>
          </cell>
          <cell r="F14" t="str">
            <v>нет</v>
          </cell>
          <cell r="G14" t="str">
            <v>1</v>
          </cell>
          <cell r="H14" t="str">
            <v>нет</v>
          </cell>
          <cell r="I14">
            <v>1002935015</v>
          </cell>
          <cell r="J14" t="str">
            <v>ООО СП мебель</v>
          </cell>
          <cell r="K14">
            <v>1</v>
          </cell>
          <cell r="L14">
            <v>567</v>
          </cell>
        </row>
        <row r="15">
          <cell r="A15">
            <v>82011459</v>
          </cell>
          <cell r="B15" t="str">
            <v>3276000603962</v>
          </cell>
          <cell r="C15" t="str">
            <v>Дверь для шкафа Delinia ID «Нордик» 33x102.4 см, ЛДСП, цвет бежевый</v>
          </cell>
          <cell r="D15" t="str">
            <v>да</v>
          </cell>
          <cell r="E15" t="str">
            <v>B</v>
          </cell>
          <cell r="F15" t="str">
            <v>нет</v>
          </cell>
          <cell r="G15" t="str">
            <v>0</v>
          </cell>
          <cell r="H15" t="str">
            <v>нет</v>
          </cell>
          <cell r="I15">
            <v>1002935015</v>
          </cell>
          <cell r="J15" t="str">
            <v>ООО СП мебель</v>
          </cell>
          <cell r="K15">
            <v>0</v>
          </cell>
          <cell r="L15">
            <v>810</v>
          </cell>
        </row>
        <row r="16">
          <cell r="A16">
            <v>82011461</v>
          </cell>
          <cell r="B16" t="str">
            <v>3276000603986</v>
          </cell>
          <cell r="C16" t="str">
            <v>Дверь для шкафа Delinia ID «Нордик» 30x77 см, ЛДСП, цвет бежевый</v>
          </cell>
          <cell r="D16" t="str">
            <v>да</v>
          </cell>
          <cell r="E16" t="str">
            <v>B</v>
          </cell>
          <cell r="F16" t="str">
            <v>нет</v>
          </cell>
          <cell r="G16" t="str">
            <v>1</v>
          </cell>
          <cell r="H16" t="str">
            <v>нет</v>
          </cell>
          <cell r="I16">
            <v>1002935015</v>
          </cell>
          <cell r="J16" t="str">
            <v>ООО СП мебель</v>
          </cell>
          <cell r="K16">
            <v>2</v>
          </cell>
          <cell r="L16">
            <v>638</v>
          </cell>
        </row>
        <row r="17">
          <cell r="A17">
            <v>82011462</v>
          </cell>
          <cell r="B17" t="str">
            <v>3276000603993</v>
          </cell>
          <cell r="C17" t="str">
            <v>Дверь для шкафа Delinia ID «Нордик» 40x77 см, ЛДСП, цвет бежевый</v>
          </cell>
          <cell r="D17" t="str">
            <v>да</v>
          </cell>
          <cell r="E17" t="str">
            <v>B</v>
          </cell>
          <cell r="F17" t="str">
            <v>нет</v>
          </cell>
          <cell r="G17" t="str">
            <v>1</v>
          </cell>
          <cell r="H17" t="str">
            <v>нет</v>
          </cell>
          <cell r="I17">
            <v>1002935015</v>
          </cell>
          <cell r="J17" t="str">
            <v>ООО СП мебель</v>
          </cell>
          <cell r="K17">
            <v>5</v>
          </cell>
          <cell r="L17">
            <v>760</v>
          </cell>
        </row>
        <row r="18">
          <cell r="A18">
            <v>82011463</v>
          </cell>
          <cell r="B18" t="str">
            <v>3276000604006</v>
          </cell>
          <cell r="C18" t="str">
            <v>Дверь для шкафа Delinia ID «Нордик» 45x77 см, ЛДСП, цвет бежевый</v>
          </cell>
          <cell r="D18" t="str">
            <v>да</v>
          </cell>
          <cell r="E18" t="str">
            <v>B</v>
          </cell>
          <cell r="F18" t="str">
            <v>нет</v>
          </cell>
          <cell r="G18" t="str">
            <v>0</v>
          </cell>
          <cell r="H18" t="str">
            <v>нет</v>
          </cell>
          <cell r="I18">
            <v>1002935015</v>
          </cell>
          <cell r="J18" t="str">
            <v>ООО СП мебель</v>
          </cell>
          <cell r="K18">
            <v>0</v>
          </cell>
          <cell r="L18">
            <v>868</v>
          </cell>
        </row>
        <row r="19">
          <cell r="A19">
            <v>82011464</v>
          </cell>
          <cell r="B19" t="str">
            <v>3276000604013</v>
          </cell>
          <cell r="C19" t="str">
            <v>Дверь для шкафа Delinia ID «Нордик» 60x77 см, ЛДСП, цвет бежевый</v>
          </cell>
          <cell r="D19" t="str">
            <v>да</v>
          </cell>
          <cell r="E19" t="str">
            <v>B</v>
          </cell>
          <cell r="F19" t="str">
            <v>нет</v>
          </cell>
          <cell r="G19" t="str">
            <v>1</v>
          </cell>
          <cell r="H19" t="str">
            <v>нет</v>
          </cell>
          <cell r="I19">
            <v>1002935015</v>
          </cell>
          <cell r="J19" t="str">
            <v>ООО СП мебель</v>
          </cell>
          <cell r="K19">
            <v>2</v>
          </cell>
          <cell r="L19">
            <v>1065</v>
          </cell>
        </row>
        <row r="20">
          <cell r="A20">
            <v>82011465</v>
          </cell>
          <cell r="B20" t="str">
            <v>3276000604020</v>
          </cell>
          <cell r="C20" t="str">
            <v>Дверь для шкафа Delinia ID «Нордик» 30x103 см, ЛДСП, цвет бежевый</v>
          </cell>
          <cell r="D20" t="str">
            <v>да</v>
          </cell>
          <cell r="E20" t="str">
            <v>B</v>
          </cell>
          <cell r="F20" t="str">
            <v>нет</v>
          </cell>
          <cell r="G20" t="str">
            <v>1</v>
          </cell>
          <cell r="H20" t="str">
            <v>нет</v>
          </cell>
          <cell r="I20">
            <v>1002935015</v>
          </cell>
          <cell r="J20" t="str">
            <v>ООО СП мебель</v>
          </cell>
          <cell r="K20">
            <v>4</v>
          </cell>
          <cell r="L20">
            <v>768</v>
          </cell>
        </row>
        <row r="21">
          <cell r="A21">
            <v>82011466</v>
          </cell>
          <cell r="B21" t="str">
            <v>3276000604235</v>
          </cell>
          <cell r="C21" t="str">
            <v>Дверь для шкафа Delinia ID «Нордик» 45x103 см, ЛДСП, цвет бежевый</v>
          </cell>
          <cell r="D21" t="str">
            <v>да</v>
          </cell>
          <cell r="E21" t="str">
            <v>B</v>
          </cell>
          <cell r="F21" t="str">
            <v>нет</v>
          </cell>
          <cell r="G21" t="str">
            <v>0</v>
          </cell>
          <cell r="H21" t="str">
            <v>нет</v>
          </cell>
          <cell r="I21">
            <v>1002935015</v>
          </cell>
          <cell r="J21" t="str">
            <v>ООО СП мебель</v>
          </cell>
          <cell r="K21">
            <v>0</v>
          </cell>
          <cell r="L21">
            <v>1016</v>
          </cell>
        </row>
        <row r="22">
          <cell r="A22">
            <v>82011467</v>
          </cell>
          <cell r="B22" t="str">
            <v>3276000604242</v>
          </cell>
          <cell r="C22" t="str">
            <v>Дверь для шкафа Delinia ID «Нордик» 60x103 см, ЛДСП, цвет бежевый</v>
          </cell>
          <cell r="D22" t="str">
            <v>да</v>
          </cell>
          <cell r="E22" t="str">
            <v>B</v>
          </cell>
          <cell r="F22" t="str">
            <v>нет</v>
          </cell>
          <cell r="G22" t="str">
            <v>1</v>
          </cell>
          <cell r="H22" t="str">
            <v>нет</v>
          </cell>
          <cell r="I22">
            <v>1002935015</v>
          </cell>
          <cell r="J22" t="str">
            <v>ООО СП мебель</v>
          </cell>
          <cell r="K22">
            <v>1</v>
          </cell>
          <cell r="L22">
            <v>1268</v>
          </cell>
        </row>
        <row r="23">
          <cell r="A23">
            <v>82011468</v>
          </cell>
          <cell r="B23" t="str">
            <v>3276000604259</v>
          </cell>
          <cell r="C23" t="str">
            <v>Дверь для шкафа Delinia ID «Нордик» 60x138 см, ЛДСП, цвет бежевый</v>
          </cell>
          <cell r="D23" t="str">
            <v>да</v>
          </cell>
          <cell r="E23" t="str">
            <v>B</v>
          </cell>
          <cell r="F23" t="str">
            <v>нет</v>
          </cell>
          <cell r="G23" t="str">
            <v>0</v>
          </cell>
          <cell r="H23" t="str">
            <v>нет</v>
          </cell>
          <cell r="I23">
            <v>1002935015</v>
          </cell>
          <cell r="J23" t="str">
            <v>ООО СП мебель</v>
          </cell>
          <cell r="K23">
            <v>0</v>
          </cell>
          <cell r="L23">
            <v>1676</v>
          </cell>
        </row>
        <row r="24">
          <cell r="A24">
            <v>82011469</v>
          </cell>
          <cell r="B24" t="str">
            <v>3276000604266</v>
          </cell>
          <cell r="C24" t="str">
            <v>Дверь для шкафа Delinia ID «Нордик» 45x214 см, ЛДСП, цвет бежевый</v>
          </cell>
          <cell r="D24" t="str">
            <v>да</v>
          </cell>
          <cell r="E24" t="str">
            <v>B</v>
          </cell>
          <cell r="F24" t="str">
            <v>нет</v>
          </cell>
          <cell r="G24" t="str">
            <v>1</v>
          </cell>
          <cell r="H24" t="str">
            <v>нет</v>
          </cell>
          <cell r="I24">
            <v>1002935015</v>
          </cell>
          <cell r="J24" t="str">
            <v>ООО СП мебель</v>
          </cell>
          <cell r="K24">
            <v>1</v>
          </cell>
          <cell r="L24">
            <v>2048</v>
          </cell>
        </row>
        <row r="25">
          <cell r="A25">
            <v>82011470</v>
          </cell>
          <cell r="B25" t="str">
            <v>3276000604273</v>
          </cell>
          <cell r="C25" t="str">
            <v>Фальшпанель для шкафа Delinia ID  «Нордик» 37x77 см, ЛДСП, цвет бежевый</v>
          </cell>
          <cell r="D25" t="str">
            <v>да</v>
          </cell>
          <cell r="E25" t="str">
            <v>B</v>
          </cell>
          <cell r="F25" t="str">
            <v>нет</v>
          </cell>
          <cell r="G25" t="str">
            <v>1</v>
          </cell>
          <cell r="H25" t="str">
            <v>нет</v>
          </cell>
          <cell r="I25">
            <v>1002935015</v>
          </cell>
          <cell r="J25" t="str">
            <v>ООО СП мебель</v>
          </cell>
          <cell r="K25">
            <v>1</v>
          </cell>
          <cell r="L25">
            <v>724</v>
          </cell>
        </row>
        <row r="26">
          <cell r="A26">
            <v>82011471</v>
          </cell>
          <cell r="B26" t="str">
            <v>3276000604280</v>
          </cell>
          <cell r="C26" t="str">
            <v>Фальшпанель для шкафа Delinia ID  «Нордик» 37x103 см, ЛДСП, цвет бежевый</v>
          </cell>
          <cell r="D26" t="str">
            <v>да</v>
          </cell>
          <cell r="E26" t="str">
            <v>B</v>
          </cell>
          <cell r="F26" t="str">
            <v>нет</v>
          </cell>
          <cell r="G26" t="str">
            <v>0</v>
          </cell>
          <cell r="H26" t="str">
            <v>нет</v>
          </cell>
          <cell r="I26">
            <v>1002935015</v>
          </cell>
          <cell r="J26" t="str">
            <v>ООО СП мебель</v>
          </cell>
          <cell r="K26">
            <v>0</v>
          </cell>
          <cell r="L26">
            <v>900</v>
          </cell>
        </row>
        <row r="27">
          <cell r="A27">
            <v>82011472</v>
          </cell>
          <cell r="B27" t="str">
            <v>3276000604297</v>
          </cell>
          <cell r="C27" t="str">
            <v>Дверь для шкафа Delinia ID «Нордик» 40x103 см, ЛДСП, цвет бежевый</v>
          </cell>
          <cell r="D27" t="str">
            <v>да</v>
          </cell>
          <cell r="E27" t="str">
            <v>B</v>
          </cell>
          <cell r="F27" t="str">
            <v>нет</v>
          </cell>
          <cell r="G27" t="str">
            <v>1</v>
          </cell>
          <cell r="H27" t="str">
            <v>нет</v>
          </cell>
          <cell r="I27">
            <v>1002935015</v>
          </cell>
          <cell r="J27" t="str">
            <v>ООО СП мебель</v>
          </cell>
          <cell r="K27">
            <v>3</v>
          </cell>
          <cell r="L27">
            <v>976</v>
          </cell>
        </row>
        <row r="28">
          <cell r="A28">
            <v>82011473</v>
          </cell>
          <cell r="B28" t="str">
            <v>3276000604303</v>
          </cell>
          <cell r="C28" t="str">
            <v>Дверь для ящика под духовку Delinia ID «Нордик» 60x16.5 см, ЛДСП, цвет бежевый</v>
          </cell>
          <cell r="D28" t="str">
            <v>да</v>
          </cell>
          <cell r="E28" t="str">
            <v>B</v>
          </cell>
          <cell r="F28" t="str">
            <v>нет</v>
          </cell>
          <cell r="G28" t="str">
            <v>1</v>
          </cell>
          <cell r="H28" t="str">
            <v>нет</v>
          </cell>
          <cell r="I28">
            <v>1002935015</v>
          </cell>
          <cell r="J28" t="str">
            <v>ООО СП мебель</v>
          </cell>
          <cell r="K28">
            <v>4</v>
          </cell>
          <cell r="L28">
            <v>363</v>
          </cell>
        </row>
        <row r="29">
          <cell r="A29">
            <v>82011474</v>
          </cell>
          <cell r="B29" t="str">
            <v>3276000604310</v>
          </cell>
          <cell r="C29" t="str">
            <v>Угол для каркаса шкафа Delinia ID «Нордик» 40x77 см, ЛДСП, цвет бежевый</v>
          </cell>
          <cell r="D29" t="str">
            <v>да</v>
          </cell>
          <cell r="E29" t="str">
            <v>B</v>
          </cell>
          <cell r="F29" t="str">
            <v>нет</v>
          </cell>
          <cell r="G29" t="str">
            <v>1</v>
          </cell>
          <cell r="H29" t="str">
            <v>нет</v>
          </cell>
          <cell r="I29">
            <v>1002935015</v>
          </cell>
          <cell r="J29" t="str">
            <v>ООО СП мебель</v>
          </cell>
          <cell r="K29">
            <v>1</v>
          </cell>
          <cell r="L29">
            <v>813</v>
          </cell>
        </row>
        <row r="30">
          <cell r="A30">
            <v>82011475</v>
          </cell>
          <cell r="B30" t="str">
            <v>3276000604327</v>
          </cell>
          <cell r="C30" t="str">
            <v>Дверь для шкафа Delinia ID «Нордик» 33x77 см, ЛДСП, цвет бежевый</v>
          </cell>
          <cell r="D30" t="str">
            <v>да</v>
          </cell>
          <cell r="E30" t="str">
            <v>B</v>
          </cell>
          <cell r="F30" t="str">
            <v>нет</v>
          </cell>
          <cell r="G30" t="str">
            <v>1</v>
          </cell>
          <cell r="H30" t="str">
            <v>нет</v>
          </cell>
          <cell r="I30">
            <v>1002935015</v>
          </cell>
          <cell r="J30" t="str">
            <v>ООО СП мебель</v>
          </cell>
          <cell r="K30">
            <v>1</v>
          </cell>
          <cell r="L30">
            <v>668</v>
          </cell>
        </row>
        <row r="31">
          <cell r="A31">
            <v>82156427</v>
          </cell>
          <cell r="B31" t="str">
            <v>4620019753573</v>
          </cell>
          <cell r="C31" t="str">
            <v>Дверь для шкафа Delinia «Нордик» 15x70 см, ЛДСП, цвет бежевый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0</v>
          </cell>
          <cell r="H31" t="str">
            <v>нет</v>
          </cell>
          <cell r="I31">
            <v>1001802015</v>
          </cell>
          <cell r="J31" t="str">
            <v>ООО Форма Стиль</v>
          </cell>
          <cell r="K31">
            <v>0</v>
          </cell>
          <cell r="L31">
            <v>516</v>
          </cell>
        </row>
        <row r="32">
          <cell r="A32">
            <v>82156428</v>
          </cell>
          <cell r="B32" t="str">
            <v>4620019753580</v>
          </cell>
          <cell r="C32" t="str">
            <v>Дверь для шкафа Delinia «Нордик» 15x92 см, ЛДСП, цвет бежевый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0</v>
          </cell>
          <cell r="H32" t="str">
            <v>нет</v>
          </cell>
          <cell r="I32">
            <v>1001802015</v>
          </cell>
          <cell r="J32" t="str">
            <v>ООО Форма Стиль</v>
          </cell>
          <cell r="K32">
            <v>0</v>
          </cell>
          <cell r="L32">
            <v>585</v>
          </cell>
        </row>
        <row r="33">
          <cell r="A33">
            <v>82156429</v>
          </cell>
          <cell r="B33" t="str">
            <v>4620019753597</v>
          </cell>
          <cell r="C33" t="str">
            <v>Дверь для шкафа Delinia «Нордик» 30x70 см, ЛДСП, цвет бежевый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0</v>
          </cell>
          <cell r="H33" t="str">
            <v>нет</v>
          </cell>
          <cell r="I33">
            <v>1001802015</v>
          </cell>
          <cell r="J33" t="str">
            <v>ООО Форма Стиль</v>
          </cell>
          <cell r="K33">
            <v>0</v>
          </cell>
          <cell r="L33">
            <v>638</v>
          </cell>
        </row>
        <row r="34">
          <cell r="A34">
            <v>82156430</v>
          </cell>
          <cell r="B34" t="str">
            <v>4620019753603</v>
          </cell>
          <cell r="C34" t="str">
            <v>Дверь для шкафа Delinia «Нордик» 30x92 см, ЛДСП, цвет бежевый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0</v>
          </cell>
          <cell r="H34" t="str">
            <v>нет</v>
          </cell>
          <cell r="I34">
            <v>1001802015</v>
          </cell>
          <cell r="J34" t="str">
            <v>ООО Форма Стиль</v>
          </cell>
          <cell r="K34">
            <v>0</v>
          </cell>
          <cell r="L34">
            <v>768</v>
          </cell>
        </row>
        <row r="35">
          <cell r="A35">
            <v>82156431</v>
          </cell>
          <cell r="B35" t="str">
            <v>4620019753610</v>
          </cell>
          <cell r="C35" t="str">
            <v>Дверь для шкафа Delinia «Нордик» 33x70 см, ЛДСП, цвет бежевый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0</v>
          </cell>
          <cell r="H35" t="str">
            <v>нет</v>
          </cell>
          <cell r="I35">
            <v>1001802015</v>
          </cell>
          <cell r="J35" t="str">
            <v>ООО Форма Стиль</v>
          </cell>
          <cell r="K35">
            <v>0</v>
          </cell>
          <cell r="L35">
            <v>668</v>
          </cell>
        </row>
        <row r="36">
          <cell r="A36">
            <v>82156432</v>
          </cell>
          <cell r="B36" t="str">
            <v>4620019753627</v>
          </cell>
          <cell r="C36" t="str">
            <v>Дверь для шкафа Delinia «Нордик» 33x92 см, ЛДСП, цвет бежевый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0</v>
          </cell>
          <cell r="H36" t="str">
            <v>нет</v>
          </cell>
          <cell r="I36">
            <v>1001802015</v>
          </cell>
          <cell r="J36" t="str">
            <v>ООО Форма Стиль</v>
          </cell>
          <cell r="K36">
            <v>0</v>
          </cell>
          <cell r="L36">
            <v>810</v>
          </cell>
        </row>
        <row r="37">
          <cell r="A37">
            <v>82156433</v>
          </cell>
          <cell r="B37" t="str">
            <v>4620019753634</v>
          </cell>
          <cell r="C37" t="str">
            <v>Дверь для шкафа Delinia «Нордик» 40x70 см, ЛДСП, цвет бежевый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0</v>
          </cell>
          <cell r="H37" t="str">
            <v>нет</v>
          </cell>
          <cell r="I37">
            <v>1001802015</v>
          </cell>
          <cell r="J37" t="str">
            <v>ООО Форма Стиль</v>
          </cell>
          <cell r="K37">
            <v>0</v>
          </cell>
          <cell r="L37">
            <v>760</v>
          </cell>
        </row>
        <row r="38">
          <cell r="A38">
            <v>82156434</v>
          </cell>
          <cell r="B38" t="str">
            <v>4620019753641</v>
          </cell>
          <cell r="C38" t="str">
            <v>Дверь для шкафа Delinia «Нордик» 40x92 см, ЛДСП, цвет бежевый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0</v>
          </cell>
          <cell r="H38" t="str">
            <v>нет</v>
          </cell>
          <cell r="I38">
            <v>1001802015</v>
          </cell>
          <cell r="J38" t="str">
            <v>ООО Форма Стиль</v>
          </cell>
          <cell r="K38">
            <v>0</v>
          </cell>
          <cell r="L38">
            <v>946</v>
          </cell>
        </row>
        <row r="39">
          <cell r="A39">
            <v>82156435</v>
          </cell>
          <cell r="B39" t="str">
            <v>4620019753658</v>
          </cell>
          <cell r="C39" t="str">
            <v>Дверь для шкафа Delinia «Нордик» 45x70 см, ЛДСП, цвет бежевый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0</v>
          </cell>
          <cell r="H39" t="str">
            <v>нет</v>
          </cell>
          <cell r="I39">
            <v>1001802015</v>
          </cell>
          <cell r="J39" t="str">
            <v>ООО Форма Стиль</v>
          </cell>
          <cell r="K39">
            <v>0</v>
          </cell>
          <cell r="L39">
            <v>843</v>
          </cell>
        </row>
        <row r="40">
          <cell r="A40">
            <v>82156436</v>
          </cell>
          <cell r="B40" t="str">
            <v>4620019753665</v>
          </cell>
          <cell r="C40" t="str">
            <v>Дверь для шкафа Delinia «Нордик» 45x92 см, ЛДСП, цвет бежевый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0</v>
          </cell>
          <cell r="H40" t="str">
            <v>нет</v>
          </cell>
          <cell r="I40">
            <v>1001802015</v>
          </cell>
          <cell r="J40" t="str">
            <v>ООО Форма Стиль</v>
          </cell>
          <cell r="K40">
            <v>0</v>
          </cell>
          <cell r="L40">
            <v>1016</v>
          </cell>
        </row>
        <row r="41">
          <cell r="A41">
            <v>82156437</v>
          </cell>
          <cell r="B41" t="str">
            <v>4620019753672</v>
          </cell>
          <cell r="C41" t="str">
            <v>Дверь для шкафа Delinia «Нордик» 60x35 см, ЛДСП, цвет бежевый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0</v>
          </cell>
          <cell r="H41" t="str">
            <v>нет</v>
          </cell>
          <cell r="I41">
            <v>1001802015</v>
          </cell>
          <cell r="J41" t="str">
            <v>ООО Форма Стиль</v>
          </cell>
          <cell r="K41">
            <v>0</v>
          </cell>
          <cell r="L41">
            <v>653</v>
          </cell>
        </row>
        <row r="42">
          <cell r="A42">
            <v>82156438</v>
          </cell>
          <cell r="B42" t="str">
            <v>4620019753689</v>
          </cell>
          <cell r="C42" t="str">
            <v>Дверь для шкафа Delinia «Нордик» 60x70 см, ЛДСП, цвет бежевый</v>
          </cell>
          <cell r="D42" t="str">
            <v>да</v>
          </cell>
          <cell r="E42" t="str">
            <v>A</v>
          </cell>
          <cell r="F42" t="str">
            <v>нет</v>
          </cell>
          <cell r="G42" t="str">
            <v>0</v>
          </cell>
          <cell r="H42" t="str">
            <v>нет</v>
          </cell>
          <cell r="I42">
            <v>1001802015</v>
          </cell>
          <cell r="J42" t="str">
            <v>ООО Форма Стиль</v>
          </cell>
          <cell r="K42">
            <v>0</v>
          </cell>
          <cell r="L42">
            <v>1032</v>
          </cell>
        </row>
        <row r="43">
          <cell r="A43">
            <v>82156439</v>
          </cell>
          <cell r="B43" t="str">
            <v>4620019753696</v>
          </cell>
          <cell r="C43" t="str">
            <v>Дверь для шкафа Delinia «Нордик» 60x130 см, ЛДСП, цвет бежевый</v>
          </cell>
          <cell r="D43" t="str">
            <v>да</v>
          </cell>
          <cell r="E43" t="str">
            <v>A</v>
          </cell>
          <cell r="F43" t="str">
            <v>нет</v>
          </cell>
          <cell r="G43" t="str">
            <v>0</v>
          </cell>
          <cell r="H43" t="str">
            <v>нет</v>
          </cell>
          <cell r="I43">
            <v>1001802015</v>
          </cell>
          <cell r="J43" t="str">
            <v>ООО Форма Стиль</v>
          </cell>
          <cell r="K43">
            <v>0</v>
          </cell>
          <cell r="L43">
            <v>1677</v>
          </cell>
        </row>
        <row r="44">
          <cell r="A44">
            <v>82156440</v>
          </cell>
          <cell r="B44" t="str">
            <v>4620019753702</v>
          </cell>
          <cell r="C44" t="str">
            <v>Дверь для шкафа Delinia «Нордик» 80x35 см, ЛДСП, цвет бежевый</v>
          </cell>
          <cell r="D44" t="str">
            <v>да</v>
          </cell>
          <cell r="E44" t="str">
            <v>A</v>
          </cell>
          <cell r="F44" t="str">
            <v>нет</v>
          </cell>
          <cell r="G44" t="str">
            <v>0</v>
          </cell>
          <cell r="H44" t="str">
            <v>нет</v>
          </cell>
          <cell r="I44">
            <v>1001802015</v>
          </cell>
          <cell r="J44" t="str">
            <v>ООО Форма Стиль</v>
          </cell>
          <cell r="K44">
            <v>0</v>
          </cell>
          <cell r="L44">
            <v>690</v>
          </cell>
        </row>
        <row r="45">
          <cell r="A45">
            <v>82156441</v>
          </cell>
          <cell r="B45" t="str">
            <v>4620019753719</v>
          </cell>
          <cell r="C45" t="str">
            <v>Дверь для ящика под духовку Delinia «Нордик» 60x10 см, ЛДСП, цвет бежевый</v>
          </cell>
          <cell r="D45" t="str">
            <v>да</v>
          </cell>
          <cell r="E45" t="str">
            <v>A</v>
          </cell>
          <cell r="F45" t="str">
            <v>нет</v>
          </cell>
          <cell r="G45" t="str">
            <v>0</v>
          </cell>
          <cell r="H45" t="str">
            <v>нет</v>
          </cell>
          <cell r="I45">
            <v>1001802015</v>
          </cell>
          <cell r="J45" t="str">
            <v>ООО Форма Стиль</v>
          </cell>
          <cell r="K45">
            <v>0</v>
          </cell>
          <cell r="L45">
            <v>1333</v>
          </cell>
        </row>
        <row r="46">
          <cell r="A46">
            <v>82156442</v>
          </cell>
          <cell r="B46" t="str">
            <v>4620019753726</v>
          </cell>
          <cell r="C46" t="str">
            <v>Угол для шкафа Delinia «Нордик» 4x70 см, ЛДСП, цвет бежевый</v>
          </cell>
          <cell r="D46" t="str">
            <v>да</v>
          </cell>
          <cell r="E46" t="str">
            <v>A</v>
          </cell>
          <cell r="F46" t="str">
            <v>нет</v>
          </cell>
          <cell r="G46" t="str">
            <v>0</v>
          </cell>
          <cell r="H46" t="str">
            <v>нет</v>
          </cell>
          <cell r="I46">
            <v>1001802015</v>
          </cell>
          <cell r="J46" t="str">
            <v>ООО Форма Стиль</v>
          </cell>
          <cell r="K46">
            <v>0</v>
          </cell>
          <cell r="L46">
            <v>813</v>
          </cell>
        </row>
        <row r="47">
          <cell r="A47">
            <v>82156443</v>
          </cell>
          <cell r="B47" t="str">
            <v>4620019753733</v>
          </cell>
          <cell r="C47" t="str">
            <v>Двери для шкафа Delinia «Нордик» 60x70 см, ЛДСП, цвет бежевый, 3 шт.</v>
          </cell>
          <cell r="D47" t="str">
            <v>да</v>
          </cell>
          <cell r="E47" t="str">
            <v>A</v>
          </cell>
          <cell r="F47" t="str">
            <v>нет</v>
          </cell>
          <cell r="G47" t="str">
            <v>0</v>
          </cell>
          <cell r="H47" t="str">
            <v>нет</v>
          </cell>
          <cell r="I47">
            <v>1001802015</v>
          </cell>
          <cell r="J47" t="str">
            <v>ООО Форма Стиль</v>
          </cell>
          <cell r="K47">
            <v>0</v>
          </cell>
          <cell r="L47">
            <v>1680</v>
          </cell>
        </row>
        <row r="48">
          <cell r="A48">
            <v>82156444</v>
          </cell>
          <cell r="B48" t="str">
            <v>4620019753740</v>
          </cell>
          <cell r="C48" t="str">
            <v>Двери для шкафа Delinia «Нордик» 40x70 см, ЛДСП, цвет бежевый, 3 шт.</v>
          </cell>
          <cell r="D48" t="str">
            <v>да</v>
          </cell>
          <cell r="E48" t="str">
            <v>A</v>
          </cell>
          <cell r="F48" t="str">
            <v>нет</v>
          </cell>
          <cell r="G48" t="str">
            <v>0</v>
          </cell>
          <cell r="H48" t="str">
            <v>нет</v>
          </cell>
          <cell r="I48">
            <v>1001802015</v>
          </cell>
          <cell r="J48" t="str">
            <v>ООО Форма Стиль</v>
          </cell>
          <cell r="K48">
            <v>0</v>
          </cell>
          <cell r="L48">
            <v>1413</v>
          </cell>
        </row>
        <row r="49">
          <cell r="A49">
            <v>82156445</v>
          </cell>
          <cell r="B49" t="str">
            <v>4620019753757</v>
          </cell>
          <cell r="C49" t="str">
            <v>Двери для шкафа Delinia «Нордик» 80x70 см, ЛДСП, цвет бежевый, 3 шт.</v>
          </cell>
          <cell r="D49" t="str">
            <v>да</v>
          </cell>
          <cell r="E49" t="str">
            <v>A</v>
          </cell>
          <cell r="F49" t="str">
            <v>нет</v>
          </cell>
          <cell r="G49" t="str">
            <v>0</v>
          </cell>
          <cell r="H49" t="str">
            <v>нет</v>
          </cell>
          <cell r="I49">
            <v>1001802015</v>
          </cell>
          <cell r="J49" t="str">
            <v>ООО Форма Стиль</v>
          </cell>
          <cell r="K49">
            <v>0</v>
          </cell>
          <cell r="L49">
            <v>2033</v>
          </cell>
        </row>
        <row r="50">
          <cell r="A50">
            <v>82156452</v>
          </cell>
          <cell r="B50" t="str">
            <v>4620019753764</v>
          </cell>
          <cell r="C50" t="str">
            <v>Фальшпанель для навесного шкафа «Нордик» 37х70 см, ЛДСП, цвет ясень</v>
          </cell>
          <cell r="D50" t="str">
            <v>да</v>
          </cell>
          <cell r="E50" t="str">
            <v>A</v>
          </cell>
          <cell r="F50" t="str">
            <v>нет</v>
          </cell>
          <cell r="G50" t="str">
            <v>0</v>
          </cell>
          <cell r="H50" t="str">
            <v>нет</v>
          </cell>
          <cell r="I50">
            <v>1001802015</v>
          </cell>
          <cell r="J50" t="str">
            <v>ООО Форма Стиль</v>
          </cell>
          <cell r="K50">
            <v>0</v>
          </cell>
          <cell r="L50">
            <v>724</v>
          </cell>
        </row>
        <row r="51">
          <cell r="A51">
            <v>82156453</v>
          </cell>
          <cell r="B51" t="str">
            <v>4620019753771</v>
          </cell>
          <cell r="C51" t="str">
            <v>Фальшпанель для навесного шкафа «Нордик» 37х92 см, ЛДСП, цвет ясень</v>
          </cell>
          <cell r="D51" t="str">
            <v>да</v>
          </cell>
          <cell r="E51" t="str">
            <v>A</v>
          </cell>
          <cell r="F51" t="str">
            <v>нет</v>
          </cell>
          <cell r="G51" t="str">
            <v>0</v>
          </cell>
          <cell r="H51" t="str">
            <v>нет</v>
          </cell>
          <cell r="I51">
            <v>1001802015</v>
          </cell>
          <cell r="J51" t="str">
            <v>ООО Форма Стиль</v>
          </cell>
          <cell r="K51">
            <v>0</v>
          </cell>
          <cell r="L51">
            <v>928</v>
          </cell>
        </row>
        <row r="52">
          <cell r="A52">
            <v>82156454</v>
          </cell>
          <cell r="B52" t="str">
            <v>4620019753788</v>
          </cell>
          <cell r="C52" t="str">
            <v>Фальшпанель для напольного шкафа «Нордик» 58х70 см, ЛДСП, цвет ясень</v>
          </cell>
          <cell r="D52" t="str">
            <v>да</v>
          </cell>
          <cell r="E52" t="str">
            <v>A</v>
          </cell>
          <cell r="F52" t="str">
            <v>нет</v>
          </cell>
          <cell r="G52" t="str">
            <v>0</v>
          </cell>
          <cell r="H52" t="str">
            <v>нет</v>
          </cell>
          <cell r="I52">
            <v>1001802015</v>
          </cell>
          <cell r="J52" t="str">
            <v>ООО Форма Стиль</v>
          </cell>
          <cell r="K52">
            <v>0</v>
          </cell>
          <cell r="L52">
            <v>992</v>
          </cell>
        </row>
        <row r="53">
          <cell r="A53">
            <v>82156457</v>
          </cell>
          <cell r="B53" t="str">
            <v>4620019753795</v>
          </cell>
          <cell r="C53" t="str">
            <v>Карниз для кухонного шкафа «Нордик» 120х7 см, ЛДСП, цвет бежевый</v>
          </cell>
          <cell r="D53" t="str">
            <v>да</v>
          </cell>
          <cell r="E53" t="str">
            <v>A</v>
          </cell>
          <cell r="F53" t="str">
            <v>нет</v>
          </cell>
          <cell r="G53" t="str">
            <v>0</v>
          </cell>
          <cell r="H53" t="str">
            <v>нет</v>
          </cell>
          <cell r="I53">
            <v>1001802015</v>
          </cell>
          <cell r="J53" t="str">
            <v>ООО Форма Стиль</v>
          </cell>
          <cell r="K53">
            <v>0</v>
          </cell>
          <cell r="L53">
            <v>522</v>
          </cell>
        </row>
        <row r="54">
          <cell r="A54">
            <v>82351076</v>
          </cell>
          <cell r="B54" t="str">
            <v>4690556076602</v>
          </cell>
          <cell r="C54" t="str">
            <v>Карниз Delinia ID  «Нордик» 200x4 см, ЛДСП</v>
          </cell>
          <cell r="D54" t="str">
            <v>да</v>
          </cell>
          <cell r="E54" t="str">
            <v>B</v>
          </cell>
          <cell r="F54" t="str">
            <v>нет</v>
          </cell>
          <cell r="G54" t="str">
            <v>0</v>
          </cell>
          <cell r="H54" t="str">
            <v>нет</v>
          </cell>
          <cell r="I54">
            <v>1002935015</v>
          </cell>
          <cell r="J54" t="str">
            <v>ООО СП мебель</v>
          </cell>
          <cell r="K54">
            <v>0</v>
          </cell>
          <cell r="L54">
            <v>305</v>
          </cell>
        </row>
        <row r="55">
          <cell r="A55">
            <v>82388359</v>
          </cell>
          <cell r="B55" t="str">
            <v>4620019754129</v>
          </cell>
          <cell r="C55" t="str">
            <v>Дверь для ящика под духовку Delinia «Нордик» 45x10 см, ЛДСП, цвет бежевый</v>
          </cell>
          <cell r="D55" t="str">
            <v>да</v>
          </cell>
          <cell r="E55" t="str">
            <v>A</v>
          </cell>
          <cell r="F55" t="str">
            <v>нет</v>
          </cell>
          <cell r="G55" t="str">
            <v>0</v>
          </cell>
          <cell r="H55" t="str">
            <v>нет</v>
          </cell>
          <cell r="I55">
            <v>1001802015</v>
          </cell>
          <cell r="J55" t="str">
            <v>ООО Форма Стиль</v>
          </cell>
          <cell r="K55">
            <v>0</v>
          </cell>
          <cell r="L55">
            <v>1193</v>
          </cell>
        </row>
        <row r="56">
          <cell r="A56">
            <v>82623850</v>
          </cell>
          <cell r="B56"/>
          <cell r="C56" t="str">
            <v>Дверь для ящика под духовку Delinia «Нордик» 45x16.7 см, ЛДСП, цвет светлое дерево</v>
          </cell>
          <cell r="D56" t="str">
            <v>нет</v>
          </cell>
          <cell r="E56" t="str">
            <v>B</v>
          </cell>
          <cell r="F56" t="str">
            <v>нет</v>
          </cell>
          <cell r="G56" t="str">
            <v>1</v>
          </cell>
          <cell r="H56" t="str">
            <v>нет</v>
          </cell>
          <cell r="I56">
            <v>1002935015</v>
          </cell>
          <cell r="J56" t="str">
            <v>ООО СП мебель</v>
          </cell>
          <cell r="K56">
            <v>0</v>
          </cell>
          <cell r="L56">
            <v>368</v>
          </cell>
        </row>
        <row r="57">
          <cell r="A57">
            <v>82891985</v>
          </cell>
          <cell r="B57" t="str">
            <v>4650059330328</v>
          </cell>
          <cell r="C57" t="str">
            <v>Карниз "Нордик" 200х4 см</v>
          </cell>
          <cell r="D57" t="str">
            <v>да</v>
          </cell>
          <cell r="E57" t="str">
            <v>B</v>
          </cell>
          <cell r="F57" t="str">
            <v>нет</v>
          </cell>
          <cell r="G57" t="str">
            <v>0</v>
          </cell>
          <cell r="H57" t="str">
            <v>нет</v>
          </cell>
          <cell r="I57">
            <v>1004001015</v>
          </cell>
          <cell r="J57" t="str">
            <v>ООО МОБИ</v>
          </cell>
          <cell r="K57">
            <v>0</v>
          </cell>
          <cell r="L57">
            <v>325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82011150</v>
          </cell>
          <cell r="B2" t="str">
            <v>3276000602439</v>
          </cell>
          <cell r="C2" t="str">
            <v>Дверь для ящика Delinia ID «Аша» 40x13 см, ЛДСП, цвет белый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1003154015</v>
          </cell>
          <cell r="J2" t="str">
            <v>ЗАО Евродизайн</v>
          </cell>
          <cell r="K2">
            <v>0</v>
          </cell>
          <cell r="L2">
            <v>492</v>
          </cell>
        </row>
        <row r="3">
          <cell r="A3">
            <v>82011151</v>
          </cell>
          <cell r="B3" t="str">
            <v>3276000602446</v>
          </cell>
          <cell r="C3" t="str">
            <v>Дверь для ящика Delinia ID «Аша» 60x13 см, ЛДСП, цвет белый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1003154015</v>
          </cell>
          <cell r="J3" t="str">
            <v>ЗАО Евродизайн</v>
          </cell>
          <cell r="K3">
            <v>4</v>
          </cell>
          <cell r="L3">
            <v>477</v>
          </cell>
        </row>
        <row r="4">
          <cell r="A4">
            <v>82011152</v>
          </cell>
          <cell r="B4" t="str">
            <v>3276000602453</v>
          </cell>
          <cell r="C4" t="str">
            <v>Дверь для ящика Delinia ID «Аша» 80x13 см, ЛДСП, цвет белый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1003154015</v>
          </cell>
          <cell r="J4" t="str">
            <v>ЗАО Евродизайн</v>
          </cell>
          <cell r="K4">
            <v>5</v>
          </cell>
          <cell r="L4">
            <v>620</v>
          </cell>
        </row>
        <row r="5">
          <cell r="A5">
            <v>82011153</v>
          </cell>
          <cell r="B5" t="str">
            <v>3276000602460</v>
          </cell>
          <cell r="C5" t="str">
            <v>Дверь для ящика Delinia ID «Аша» 40x26 см, ЛДСП, цвет белый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1003154015</v>
          </cell>
          <cell r="J5" t="str">
            <v>ЗАО Евродизайн</v>
          </cell>
          <cell r="K5">
            <v>5</v>
          </cell>
          <cell r="L5">
            <v>574</v>
          </cell>
        </row>
        <row r="6">
          <cell r="A6">
            <v>82011154</v>
          </cell>
          <cell r="B6" t="str">
            <v>3276000602477</v>
          </cell>
          <cell r="C6" t="str">
            <v>Дверь универсальная горизонтальная Delinia ID «Аша» 60x26 см, ЛДСП, цвет белый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1003154015</v>
          </cell>
          <cell r="J6" t="str">
            <v>ЗАО Евродизайн</v>
          </cell>
          <cell r="K6">
            <v>-6</v>
          </cell>
          <cell r="L6">
            <v>822</v>
          </cell>
        </row>
        <row r="7">
          <cell r="A7">
            <v>82011155</v>
          </cell>
          <cell r="B7" t="str">
            <v>3276000602484</v>
          </cell>
          <cell r="C7" t="str">
            <v>Дверь для ящика Delinia ID «Аша» 80x26 см, ЛДСП, цвет белый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1003154015</v>
          </cell>
          <cell r="J7" t="str">
            <v>ЗАО Евродизайн</v>
          </cell>
          <cell r="K7">
            <v>4</v>
          </cell>
          <cell r="L7">
            <v>1068</v>
          </cell>
        </row>
        <row r="8">
          <cell r="A8">
            <v>82011156</v>
          </cell>
          <cell r="B8" t="str">
            <v>3276000602491</v>
          </cell>
          <cell r="C8" t="str">
            <v>Фальшпанель для шкафа Delinia ID «Аша» 58x77 см, ЛДСП, цвет белый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1003154015</v>
          </cell>
          <cell r="J8" t="str">
            <v>ЗАО Евродизайн</v>
          </cell>
          <cell r="K8">
            <v>6</v>
          </cell>
          <cell r="L8">
            <v>2172</v>
          </cell>
        </row>
        <row r="9">
          <cell r="A9">
            <v>82011157</v>
          </cell>
          <cell r="B9" t="str">
            <v>3276000602507</v>
          </cell>
          <cell r="C9" t="str">
            <v>Фальшпанель для шкафа Delinia ID «Аша» 58x214 см, ЛДСП, цвет белый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1003154015</v>
          </cell>
          <cell r="J9" t="str">
            <v>ЗАО Евродизайн</v>
          </cell>
          <cell r="K9">
            <v>3</v>
          </cell>
          <cell r="L9">
            <v>5735</v>
          </cell>
        </row>
        <row r="10">
          <cell r="A10">
            <v>82011158</v>
          </cell>
          <cell r="B10" t="str">
            <v>3276000602514</v>
          </cell>
          <cell r="C10" t="str">
            <v>Дверь для ящика Delinia ID «Аша» 40x38.5 см, ЛДСП, цвет белый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1003154015</v>
          </cell>
          <cell r="J10" t="str">
            <v>ЗАО Евродизайн</v>
          </cell>
          <cell r="K10">
            <v>2</v>
          </cell>
          <cell r="L10">
            <v>812</v>
          </cell>
        </row>
        <row r="11">
          <cell r="A11">
            <v>82011159</v>
          </cell>
          <cell r="B11" t="str">
            <v>3276000602521</v>
          </cell>
          <cell r="C11" t="str">
            <v>Дверь универсальная горизонтальная Delinia ID «Аша» 60x38.5 см, ЛДСП, цвет белый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1003154015</v>
          </cell>
          <cell r="J11" t="str">
            <v>ЗАО Евродизайн</v>
          </cell>
          <cell r="K11">
            <v>8</v>
          </cell>
          <cell r="L11">
            <v>1150</v>
          </cell>
        </row>
        <row r="12">
          <cell r="A12">
            <v>82011160</v>
          </cell>
          <cell r="B12" t="str">
            <v>3276000602095</v>
          </cell>
          <cell r="C12" t="str">
            <v>Дверь универсальная горизонтальная Delinia ID «Аша» 80x38.5 см, ЛДСП, цвет белый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1003154015</v>
          </cell>
          <cell r="J12" t="str">
            <v>ЗАО Евродизайн</v>
          </cell>
          <cell r="K12">
            <v>12</v>
          </cell>
          <cell r="L12">
            <v>1507</v>
          </cell>
        </row>
        <row r="13">
          <cell r="A13">
            <v>82011161</v>
          </cell>
          <cell r="B13" t="str">
            <v>3276000602118</v>
          </cell>
          <cell r="C13" t="str">
            <v>Дверь для шкафа Delinia ID «Аша» 15x77 см, ЛДСП, цвет белый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1003154015</v>
          </cell>
          <cell r="J13" t="str">
            <v>ЗАО Евродизайн</v>
          </cell>
          <cell r="K13">
            <v>9</v>
          </cell>
          <cell r="L13">
            <v>832</v>
          </cell>
        </row>
        <row r="14">
          <cell r="A14">
            <v>82011162</v>
          </cell>
          <cell r="B14" t="str">
            <v>3276000602132</v>
          </cell>
          <cell r="C14" t="str">
            <v>Дверь для шкафа Delinia ID «Аша» 15x103 см, ЛДСП, цвет белый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1003154015</v>
          </cell>
          <cell r="J14" t="str">
            <v>ЗАО Евродизайн</v>
          </cell>
          <cell r="K14">
            <v>-1</v>
          </cell>
          <cell r="L14">
            <v>963</v>
          </cell>
        </row>
        <row r="15">
          <cell r="A15">
            <v>82011163</v>
          </cell>
          <cell r="B15" t="str">
            <v>3276000602156</v>
          </cell>
          <cell r="C15" t="str">
            <v>Дверь для шкафа Delinia ID «Аша» 32.8x103 см, ЛДСП, цвет белый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1003154015</v>
          </cell>
          <cell r="J15" t="str">
            <v>ЗАО Евродизайн</v>
          </cell>
          <cell r="K15">
            <v>1</v>
          </cell>
          <cell r="L15">
            <v>1488</v>
          </cell>
        </row>
        <row r="16">
          <cell r="A16">
            <v>82011165</v>
          </cell>
          <cell r="B16" t="str">
            <v>3276000602187</v>
          </cell>
          <cell r="C16" t="str">
            <v>Дверь для шкафа Delinia ID «Аша» 30x77 см, ЛДСП, цвет белый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1003154015</v>
          </cell>
          <cell r="J16" t="str">
            <v>ЗАО Евродизайн</v>
          </cell>
          <cell r="K16">
            <v>9</v>
          </cell>
          <cell r="L16">
            <v>1474</v>
          </cell>
        </row>
        <row r="17">
          <cell r="A17">
            <v>82011166</v>
          </cell>
          <cell r="B17" t="str">
            <v>3276000602194</v>
          </cell>
          <cell r="C17" t="str">
            <v>Дверь для шкафа Delinia ID «Аша» 40x77 см, ЛДСП, цвет белый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1003154015</v>
          </cell>
          <cell r="J17" t="str">
            <v>ЗАО Евродизайн</v>
          </cell>
          <cell r="K17">
            <v>15</v>
          </cell>
          <cell r="L17">
            <v>1737</v>
          </cell>
        </row>
        <row r="18">
          <cell r="A18">
            <v>82011167</v>
          </cell>
          <cell r="B18" t="str">
            <v>3276000602200</v>
          </cell>
          <cell r="C18" t="str">
            <v>Дверь для шкафа Delinia ID «Аша» 45x77 см, ЛДСП, цвет белый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1003154015</v>
          </cell>
          <cell r="J18" t="str">
            <v>ЗАО Евродизайн</v>
          </cell>
          <cell r="K18">
            <v>5</v>
          </cell>
          <cell r="L18">
            <v>1520</v>
          </cell>
        </row>
        <row r="19">
          <cell r="A19">
            <v>82011168</v>
          </cell>
          <cell r="B19" t="str">
            <v>3276000602217</v>
          </cell>
          <cell r="C19" t="str">
            <v>Дверь для шкафа Delinia ID «Аша» 60x77 см, ЛДСП, цвет белый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1003154015</v>
          </cell>
          <cell r="J19" t="str">
            <v>ЗАО Евродизайн</v>
          </cell>
          <cell r="K19">
            <v>11</v>
          </cell>
          <cell r="L19">
            <v>2208</v>
          </cell>
        </row>
        <row r="20">
          <cell r="A20">
            <v>82011169</v>
          </cell>
          <cell r="B20" t="str">
            <v>3276000602224</v>
          </cell>
          <cell r="C20" t="str">
            <v>Дверь для шкафа Delinia ID «Аша» 30x103 см, ЛДСП, цвет белый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1003154015</v>
          </cell>
          <cell r="J20" t="str">
            <v>ЗАО Евродизайн</v>
          </cell>
          <cell r="K20">
            <v>2</v>
          </cell>
          <cell r="L20">
            <v>1474</v>
          </cell>
        </row>
        <row r="21">
          <cell r="A21">
            <v>82011170</v>
          </cell>
          <cell r="B21" t="str">
            <v>3276000602231</v>
          </cell>
          <cell r="C21" t="str">
            <v>Дверь для шкафа Delinia ID «Аша» 45x103 см, ЛДСП, цвет белый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1003154015</v>
          </cell>
          <cell r="J21" t="str">
            <v>ЗАО Евродизайн</v>
          </cell>
          <cell r="K21">
            <v>0</v>
          </cell>
          <cell r="L21">
            <v>2247</v>
          </cell>
        </row>
        <row r="22">
          <cell r="A22">
            <v>82011171</v>
          </cell>
          <cell r="B22" t="str">
            <v>3276000602248</v>
          </cell>
          <cell r="C22" t="str">
            <v>Дверь для шкафа Delinia ID «Аша» 60x103 см, ЛДСП, цвет белый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1003154015</v>
          </cell>
          <cell r="J22" t="str">
            <v>ЗАО Евродизайн</v>
          </cell>
          <cell r="K22">
            <v>2</v>
          </cell>
          <cell r="L22">
            <v>2811</v>
          </cell>
        </row>
        <row r="23">
          <cell r="A23">
            <v>82011172</v>
          </cell>
          <cell r="B23" t="str">
            <v>3276000602255</v>
          </cell>
          <cell r="C23" t="str">
            <v>Дверь для шкафа Delinia ID «Аша» 60x138 см, ЛДСП, цвет белый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1003154015</v>
          </cell>
          <cell r="J23" t="str">
            <v>ЗАО Евродизайн</v>
          </cell>
          <cell r="K23">
            <v>5</v>
          </cell>
          <cell r="L23">
            <v>3898</v>
          </cell>
        </row>
        <row r="24">
          <cell r="A24">
            <v>82011173</v>
          </cell>
          <cell r="B24" t="str">
            <v>3276000602262</v>
          </cell>
          <cell r="C24" t="str">
            <v>Дверь для шкафа Delinia ID «Аша» 45x214 см, ЛДСП, цвет белый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1003154015</v>
          </cell>
          <cell r="J24" t="str">
            <v>ЗАО Евродизайн</v>
          </cell>
          <cell r="K24">
            <v>2</v>
          </cell>
          <cell r="L24">
            <v>4674</v>
          </cell>
        </row>
        <row r="25">
          <cell r="A25">
            <v>82011174</v>
          </cell>
          <cell r="B25" t="str">
            <v>3276000602279</v>
          </cell>
          <cell r="C25" t="str">
            <v>Фальшпанель для шкафа Delinia ID «Аша» 37x77 см, ЛДСП, цвет белый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1003154015</v>
          </cell>
          <cell r="J25" t="str">
            <v>ЗАО Евродизайн</v>
          </cell>
          <cell r="K25">
            <v>11</v>
          </cell>
          <cell r="L25">
            <v>1433</v>
          </cell>
        </row>
        <row r="26">
          <cell r="A26">
            <v>82011175</v>
          </cell>
          <cell r="B26" t="str">
            <v>3276000602286</v>
          </cell>
          <cell r="C26" t="str">
            <v>Фальшпанель для шкафа Delinia ID «Аша» 37x103 см, ЛДСП, цвет белый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1003154015</v>
          </cell>
          <cell r="J26" t="str">
            <v>ЗАО Евродизайн</v>
          </cell>
          <cell r="K26">
            <v>7</v>
          </cell>
          <cell r="L26">
            <v>1615</v>
          </cell>
        </row>
        <row r="27">
          <cell r="A27">
            <v>82011176</v>
          </cell>
          <cell r="B27" t="str">
            <v>3276000602293</v>
          </cell>
          <cell r="C27" t="str">
            <v>Дверь для шкафа Delinia ID «Аша» 40x103 см, ЛДСП, цвет белый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1003154015</v>
          </cell>
          <cell r="J27" t="str">
            <v>ЗАО Евродизайн</v>
          </cell>
          <cell r="K27">
            <v>0</v>
          </cell>
          <cell r="L27">
            <v>1825</v>
          </cell>
        </row>
        <row r="28">
          <cell r="A28">
            <v>82011177</v>
          </cell>
          <cell r="B28" t="str">
            <v>3276000602309</v>
          </cell>
          <cell r="C28" t="str">
            <v>Дверь для ящика под духовку Delinia ID «Аша» 60x16.5 см, ЛДСП, цвет белый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1003154015</v>
          </cell>
          <cell r="J28" t="str">
            <v>ЗАО Евродизайн</v>
          </cell>
          <cell r="K28">
            <v>5</v>
          </cell>
          <cell r="L28">
            <v>588</v>
          </cell>
        </row>
        <row r="29">
          <cell r="A29">
            <v>82011178</v>
          </cell>
          <cell r="B29" t="str">
            <v>3276000602316</v>
          </cell>
          <cell r="C29" t="str">
            <v>Угол для каркаса шкафа Delinia ID «Аша» 40x77 см, ЛДСП, цвет белый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1003154015</v>
          </cell>
          <cell r="J29" t="str">
            <v>ЗАО Евродизайн</v>
          </cell>
          <cell r="K29">
            <v>2</v>
          </cell>
          <cell r="L29">
            <v>468</v>
          </cell>
        </row>
        <row r="30">
          <cell r="A30">
            <v>82011179</v>
          </cell>
          <cell r="B30" t="str">
            <v>3276000602323</v>
          </cell>
          <cell r="C30" t="str">
            <v>Дверь для шкафа Delinia ID «Аша» 32.8x77 см, ЛДСП, цвет белый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1003154015</v>
          </cell>
          <cell r="J30" t="str">
            <v>ЗАО Евродизайн</v>
          </cell>
          <cell r="K30">
            <v>7</v>
          </cell>
          <cell r="L30">
            <v>1450</v>
          </cell>
        </row>
        <row r="31">
          <cell r="A31">
            <v>82355487</v>
          </cell>
          <cell r="L31">
            <v>428</v>
          </cell>
        </row>
        <row r="32">
          <cell r="A32">
            <v>82623840</v>
          </cell>
          <cell r="B32" t="str">
            <v>3276007125924</v>
          </cell>
          <cell r="C32" t="str">
            <v>Дверь для ящика под духовку Delinia «Аша» 45x17 см, ЛДСП, цвет белый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нет</v>
          </cell>
          <cell r="I32">
            <v>1003154015</v>
          </cell>
          <cell r="J32" t="str">
            <v>ЗАО Евродизайн</v>
          </cell>
          <cell r="K32">
            <v>0</v>
          </cell>
          <cell r="L32">
            <v>1018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82011060</v>
          </cell>
          <cell r="B2" t="str">
            <v>3276000601333</v>
          </cell>
          <cell r="C2" t="str">
            <v>Дверь для ящика Delinia ID «Аша» 40x12.8 см, ЛДСП, цвет красный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1002977015</v>
          </cell>
          <cell r="J2" t="str">
            <v>ООО МК КАТЮША</v>
          </cell>
          <cell r="K2">
            <v>0</v>
          </cell>
          <cell r="L2">
            <v>324</v>
          </cell>
        </row>
        <row r="3">
          <cell r="A3">
            <v>82011061</v>
          </cell>
          <cell r="B3" t="str">
            <v>3276000601340</v>
          </cell>
          <cell r="C3" t="str">
            <v>Дверь для ящика Delinia ID «Аша» 60x12.8 см, ЛДСП, цвет красный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1002977015</v>
          </cell>
          <cell r="J3" t="str">
            <v>ООО МК КАТЮША</v>
          </cell>
          <cell r="K3">
            <v>0</v>
          </cell>
          <cell r="L3">
            <v>445</v>
          </cell>
        </row>
        <row r="4">
          <cell r="A4">
            <v>82011062</v>
          </cell>
          <cell r="B4" t="str">
            <v>3276000601357</v>
          </cell>
          <cell r="C4" t="str">
            <v>Дверь для ящика Delinia ID «Аша» 80x12.8 см, ЛДСП, цвет красный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1002977015</v>
          </cell>
          <cell r="J4" t="str">
            <v>ООО МК КАТЮША</v>
          </cell>
          <cell r="K4">
            <v>0</v>
          </cell>
          <cell r="L4">
            <v>574</v>
          </cell>
        </row>
        <row r="5">
          <cell r="A5">
            <v>82011063</v>
          </cell>
          <cell r="B5" t="str">
            <v>3276000601364</v>
          </cell>
          <cell r="C5" t="str">
            <v>Дверь для ящика Delinia ID «Аша» 40x25.6 см, ЛДСП, цвет красный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1002977015</v>
          </cell>
          <cell r="J5" t="str">
            <v>ООО МК КАТЮША</v>
          </cell>
          <cell r="K5">
            <v>0</v>
          </cell>
          <cell r="L5">
            <v>555</v>
          </cell>
        </row>
        <row r="6">
          <cell r="A6">
            <v>82011064</v>
          </cell>
          <cell r="B6" t="str">
            <v>3276000601371</v>
          </cell>
          <cell r="C6" t="str">
            <v>Дверь для ящика Delinia ID «Аша» 60x25.6 см, ЛДСП, цвет красный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1002977015</v>
          </cell>
          <cell r="J6" t="str">
            <v>ООО МК КАТЮША</v>
          </cell>
          <cell r="K6">
            <v>0</v>
          </cell>
          <cell r="L6">
            <v>794</v>
          </cell>
        </row>
        <row r="7">
          <cell r="A7">
            <v>82011065</v>
          </cell>
          <cell r="B7" t="str">
            <v>3276000601388</v>
          </cell>
          <cell r="C7" t="str">
            <v>Дверь для ящика Delinia ID «Аша» 80x25.6 см, ЛДСП, цвет красный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1002977015</v>
          </cell>
          <cell r="J7" t="str">
            <v>ООО МК КАТЮША</v>
          </cell>
          <cell r="K7">
            <v>0</v>
          </cell>
          <cell r="L7">
            <v>1040</v>
          </cell>
        </row>
        <row r="8">
          <cell r="A8">
            <v>82011066</v>
          </cell>
          <cell r="B8" t="str">
            <v>3276000601395</v>
          </cell>
          <cell r="C8" t="str">
            <v>Фальшпанель для напольного шкафа Delinia ID «Аша» 58x77 см, ЛДСП, цвет красный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1002977015</v>
          </cell>
          <cell r="J8" t="str">
            <v>ООО МК КАТЮША</v>
          </cell>
          <cell r="K8">
            <v>0</v>
          </cell>
          <cell r="L8">
            <v>2094</v>
          </cell>
        </row>
        <row r="9">
          <cell r="A9">
            <v>82011067</v>
          </cell>
          <cell r="B9" t="str">
            <v>3276000601401</v>
          </cell>
          <cell r="C9" t="str">
            <v>Фальшпанель для колонки Delinia ID «Аша» 58x214 см, ЛДСП, цвет красный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1002977015</v>
          </cell>
          <cell r="J9" t="str">
            <v>ООО МК КАТЮША</v>
          </cell>
          <cell r="K9">
            <v>2</v>
          </cell>
          <cell r="L9">
            <v>5688</v>
          </cell>
        </row>
        <row r="10">
          <cell r="A10">
            <v>82011068</v>
          </cell>
          <cell r="B10" t="str">
            <v>3276000601418</v>
          </cell>
          <cell r="C10" t="str">
            <v>Дверь для ящика Delinia ID «Аша» 40x38.4 см, ЛДСП, цвет красный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1002977015</v>
          </cell>
          <cell r="J10" t="str">
            <v>ООО МК КАТЮША</v>
          </cell>
          <cell r="K10">
            <v>0</v>
          </cell>
          <cell r="L10">
            <v>804</v>
          </cell>
        </row>
        <row r="11">
          <cell r="A11">
            <v>82011069</v>
          </cell>
          <cell r="B11" t="str">
            <v>3276000601425</v>
          </cell>
          <cell r="C11" t="str">
            <v>Дверь для ящика Delinia ID «Аша» 60x38.4 см, ЛДСП, цвет красный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1002977015</v>
          </cell>
          <cell r="J11" t="str">
            <v>ООО МК КАТЮША</v>
          </cell>
          <cell r="K11">
            <v>0</v>
          </cell>
          <cell r="L11">
            <v>1197</v>
          </cell>
        </row>
        <row r="12">
          <cell r="A12">
            <v>82011070</v>
          </cell>
          <cell r="B12" t="str">
            <v>3276000601432</v>
          </cell>
          <cell r="C12" t="str">
            <v>Дверь для ящика Delinia ID «Аша» 80x38.4 см, ЛДСП, цвет красный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1002977015</v>
          </cell>
          <cell r="J12" t="str">
            <v>ООО МК КАТЮША</v>
          </cell>
          <cell r="K12">
            <v>0</v>
          </cell>
          <cell r="L12">
            <v>1538</v>
          </cell>
        </row>
        <row r="13">
          <cell r="A13">
            <v>82011071</v>
          </cell>
          <cell r="B13" t="str">
            <v>3276000601449</v>
          </cell>
          <cell r="C13" t="str">
            <v>Дверь для шкафа Delinia ID «Аша» 15x77 см, ЛДСП, цвет красный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1002977015</v>
          </cell>
          <cell r="J13" t="str">
            <v>ООО МК КАТЮША</v>
          </cell>
          <cell r="K13">
            <v>0</v>
          </cell>
          <cell r="L13">
            <v>730</v>
          </cell>
        </row>
        <row r="14">
          <cell r="A14">
            <v>82011072</v>
          </cell>
          <cell r="B14" t="str">
            <v>3276000601456</v>
          </cell>
          <cell r="C14" t="str">
            <v>Дверь для шкафа Delinia ID «Аша» 15x102.4 см, ЛДСП, цвет красный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1002977015</v>
          </cell>
          <cell r="J14" t="str">
            <v>ООО МК КАТЮША</v>
          </cell>
          <cell r="K14">
            <v>0</v>
          </cell>
          <cell r="L14">
            <v>1318</v>
          </cell>
        </row>
        <row r="15">
          <cell r="A15">
            <v>82011073</v>
          </cell>
          <cell r="B15" t="str">
            <v>3276000601463</v>
          </cell>
          <cell r="C15" t="str">
            <v>Дверь для шкафа Delinia ID «Аша» 32.8x102.4 см, ЛДСП, цвет красный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1002977015</v>
          </cell>
          <cell r="J15" t="str">
            <v>ООО МК КАТЮША</v>
          </cell>
          <cell r="K15">
            <v>0</v>
          </cell>
          <cell r="L15">
            <v>1700</v>
          </cell>
        </row>
        <row r="16">
          <cell r="A16">
            <v>82011075</v>
          </cell>
          <cell r="B16" t="str">
            <v>3276000601487</v>
          </cell>
          <cell r="C16" t="str">
            <v>Дверь для шкафа Delinia ID «Аша» 30x77 см, ЛДСП, цвет красный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1002977015</v>
          </cell>
          <cell r="J16" t="str">
            <v>ООО МК КАТЮША</v>
          </cell>
          <cell r="K16">
            <v>0</v>
          </cell>
          <cell r="L16">
            <v>1217</v>
          </cell>
        </row>
        <row r="17">
          <cell r="A17">
            <v>82011076</v>
          </cell>
          <cell r="B17" t="str">
            <v>3276000601494</v>
          </cell>
          <cell r="C17" t="str">
            <v>Дверь для шкафа Delinia ID «Аша» 40x77 см, ЛДСП, цвет красный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1002977015</v>
          </cell>
          <cell r="J17" t="str">
            <v>ООО МК КАТЮША</v>
          </cell>
          <cell r="K17">
            <v>0</v>
          </cell>
          <cell r="L17">
            <v>1457</v>
          </cell>
        </row>
        <row r="18">
          <cell r="A18">
            <v>82011077</v>
          </cell>
          <cell r="B18" t="str">
            <v>3276000601517</v>
          </cell>
          <cell r="C18" t="str">
            <v>Дверь для шкафа Delinia ID «Аша» 45x77 см, ЛДСП, цвет красный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1002977015</v>
          </cell>
          <cell r="J18" t="str">
            <v>ООО МК КАТЮША</v>
          </cell>
          <cell r="K18">
            <v>0</v>
          </cell>
          <cell r="L18">
            <v>2270</v>
          </cell>
        </row>
        <row r="19">
          <cell r="A19">
            <v>82011078</v>
          </cell>
          <cell r="B19" t="str">
            <v>3276000601531</v>
          </cell>
          <cell r="C19" t="str">
            <v>Дверь для шкафа Delinia ID «Аша» 60x77 см, ЛДСП, цвет красный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1002977015</v>
          </cell>
          <cell r="J19" t="str">
            <v>ООО МК КАТЮША</v>
          </cell>
          <cell r="K19">
            <v>0</v>
          </cell>
          <cell r="L19">
            <v>2220</v>
          </cell>
        </row>
        <row r="20">
          <cell r="A20">
            <v>82011079</v>
          </cell>
          <cell r="B20" t="str">
            <v>3276000601555</v>
          </cell>
          <cell r="C20" t="str">
            <v>Дверь для шкафа Delinia ID «Аша» 30x102.4 см, ЛДСП, цвет красный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1002977015</v>
          </cell>
          <cell r="J20" t="str">
            <v>ООО МК КАТЮША</v>
          </cell>
          <cell r="K20">
            <v>0</v>
          </cell>
          <cell r="L20">
            <v>1454</v>
          </cell>
        </row>
        <row r="21">
          <cell r="A21">
            <v>82011080</v>
          </cell>
          <cell r="B21" t="str">
            <v>3276000601913</v>
          </cell>
          <cell r="C21" t="str">
            <v>Дверь для шкафа Delinia ID «Аша» 45x102.4 см, ЛДСП, цвет красный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1002977015</v>
          </cell>
          <cell r="J21" t="str">
            <v>ООО МК КАТЮША</v>
          </cell>
          <cell r="K21">
            <v>0</v>
          </cell>
          <cell r="L21">
            <v>2738</v>
          </cell>
        </row>
        <row r="22">
          <cell r="A22">
            <v>82011081</v>
          </cell>
          <cell r="B22" t="str">
            <v>3276000601937</v>
          </cell>
          <cell r="C22" t="str">
            <v>Дверь для шкафа Delinia ID «Аша» 60x102.4 см, ЛДСП, цвет красный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1002977015</v>
          </cell>
          <cell r="J22" t="str">
            <v>ООО МК КАТЮША</v>
          </cell>
          <cell r="K22">
            <v>0</v>
          </cell>
          <cell r="L22">
            <v>2998</v>
          </cell>
        </row>
        <row r="23">
          <cell r="A23">
            <v>82011082</v>
          </cell>
          <cell r="B23" t="str">
            <v>3276000601951</v>
          </cell>
          <cell r="C23" t="str">
            <v>Дверь для шкафа Delinia ID «Аша» 60x138 см, ЛДСП, цвет красный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1002977015</v>
          </cell>
          <cell r="J23" t="str">
            <v>ООО МК КАТЮША</v>
          </cell>
          <cell r="K23">
            <v>0</v>
          </cell>
          <cell r="L23">
            <v>4718</v>
          </cell>
        </row>
        <row r="24">
          <cell r="A24">
            <v>82011083</v>
          </cell>
          <cell r="B24" t="str">
            <v>3276000601968</v>
          </cell>
          <cell r="C24" t="str">
            <v>Дверь для шкафа Delinia ID «Аша» 45x214 см, ЛДСП, цвет красный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1002977015</v>
          </cell>
          <cell r="J24" t="str">
            <v>ООО МК КАТЮША</v>
          </cell>
          <cell r="K24">
            <v>1</v>
          </cell>
          <cell r="L24">
            <v>4687</v>
          </cell>
        </row>
        <row r="25">
          <cell r="A25">
            <v>82011084</v>
          </cell>
          <cell r="B25" t="str">
            <v>3276000601975</v>
          </cell>
          <cell r="C25" t="str">
            <v>Фальшпанель для навесного шкафа Delinia ID «Аша» 37x77 см, ЛДСП, цвет красный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1002977015</v>
          </cell>
          <cell r="J25" t="str">
            <v>ООО МК КАТЮША</v>
          </cell>
          <cell r="K25">
            <v>0</v>
          </cell>
          <cell r="L25">
            <v>1383</v>
          </cell>
        </row>
        <row r="26">
          <cell r="A26">
            <v>82011085</v>
          </cell>
          <cell r="B26" t="str">
            <v>3276000601982</v>
          </cell>
          <cell r="C26" t="str">
            <v>Фальшпанель для навесного шкафа Delinia ID «Аша» 37x102.4 см, ЛДСП, цвет красный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1002977015</v>
          </cell>
          <cell r="J26" t="str">
            <v>ООО МК КАТЮША</v>
          </cell>
          <cell r="K26">
            <v>0</v>
          </cell>
          <cell r="L26">
            <v>1792</v>
          </cell>
        </row>
        <row r="27">
          <cell r="A27">
            <v>82011086</v>
          </cell>
          <cell r="B27" t="str">
            <v>3276000601999</v>
          </cell>
          <cell r="C27" t="str">
            <v>Дверь для шкафа Delinia ID «Аша» 40x102.4 см, ЛДСП, цвет красный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1002977015</v>
          </cell>
          <cell r="J27" t="str">
            <v>ООО МК КАТЮША</v>
          </cell>
          <cell r="K27">
            <v>0</v>
          </cell>
          <cell r="L27">
            <v>1995</v>
          </cell>
        </row>
        <row r="28">
          <cell r="A28">
            <v>82011087</v>
          </cell>
          <cell r="B28" t="str">
            <v>3276000602002</v>
          </cell>
          <cell r="C28" t="str">
            <v>Дверь для ящика под духовку Delinia ID «Аша» 60x16.5 см, ЛДСП, цвет красный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1002977015</v>
          </cell>
          <cell r="J28" t="str">
            <v>ООО МК КАТЮША</v>
          </cell>
          <cell r="K28">
            <v>0</v>
          </cell>
          <cell r="L28">
            <v>670</v>
          </cell>
        </row>
        <row r="29">
          <cell r="A29">
            <v>82011088</v>
          </cell>
          <cell r="B29" t="str">
            <v>3276000602019</v>
          </cell>
          <cell r="C29" t="str">
            <v>Угол для шкафа Delinia ID «Аша» 4x77 см, ЛДСП, цвет красный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1002977015</v>
          </cell>
          <cell r="J29" t="str">
            <v>ООО МК КАТЮША</v>
          </cell>
          <cell r="K29">
            <v>0</v>
          </cell>
          <cell r="L29">
            <v>1188</v>
          </cell>
        </row>
        <row r="30">
          <cell r="A30">
            <v>82011089</v>
          </cell>
          <cell r="B30" t="str">
            <v>3276000602026</v>
          </cell>
          <cell r="C30" t="str">
            <v>Дверь для шкафа Delinia ID «Аша» 32.8x76.8 см, ЛДСП, цвет красный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1002977015</v>
          </cell>
          <cell r="J30" t="str">
            <v>ООО МК КАТЮША</v>
          </cell>
          <cell r="K30">
            <v>0</v>
          </cell>
          <cell r="L30">
            <v>1316</v>
          </cell>
        </row>
        <row r="31">
          <cell r="A31">
            <v>82284712</v>
          </cell>
          <cell r="B31" t="str">
            <v>4607806241376</v>
          </cell>
          <cell r="C31" t="str">
            <v>Карниз Delinia ID  «Аша» 200х4 см, ЛДСП, цвет красный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1002977015</v>
          </cell>
          <cell r="J31" t="str">
            <v>ООО МК КАТЮША</v>
          </cell>
          <cell r="K31">
            <v>0</v>
          </cell>
          <cell r="L31">
            <v>1273</v>
          </cell>
        </row>
        <row r="32">
          <cell r="A32">
            <v>82623844</v>
          </cell>
          <cell r="B32" t="str">
            <v>3276007133776</v>
          </cell>
          <cell r="C32" t="str">
            <v>Дверь для ящика под духовку Delinia «Аша» 45x17 см, ДСП, цвет красный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0</v>
          </cell>
          <cell r="H32" t="str">
            <v>нет</v>
          </cell>
          <cell r="I32">
            <v>1004583015</v>
          </cell>
          <cell r="J32" t="str">
            <v>ООО МК Катюша</v>
          </cell>
          <cell r="K32">
            <v>0</v>
          </cell>
          <cell r="L32">
            <v>444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82011090</v>
          </cell>
          <cell r="B2" t="str">
            <v>3276000602033</v>
          </cell>
          <cell r="C2" t="str">
            <v>Дверь для ящика Delinia ID «Аша» 40x12.8 см, ЛДСП, цвет зелёный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1002977015</v>
          </cell>
          <cell r="J2" t="str">
            <v>ООО МК КАТЮША</v>
          </cell>
          <cell r="K2">
            <v>0</v>
          </cell>
          <cell r="L2">
            <v>273</v>
          </cell>
        </row>
        <row r="3">
          <cell r="A3">
            <v>82011091</v>
          </cell>
          <cell r="B3" t="str">
            <v>3276000602040</v>
          </cell>
          <cell r="C3" t="str">
            <v>Дверь для ящика Delinia ID «Аша» 60x12.8 см, ЛДСП, цвет зелёный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1002977015</v>
          </cell>
          <cell r="J3" t="str">
            <v>ООО МК КАТЮША</v>
          </cell>
          <cell r="K3">
            <v>0</v>
          </cell>
          <cell r="L3">
            <v>375</v>
          </cell>
        </row>
        <row r="4">
          <cell r="A4">
            <v>82011092</v>
          </cell>
          <cell r="B4" t="str">
            <v>3276000602057</v>
          </cell>
          <cell r="C4" t="str">
            <v>Дверь для ящика Delinia ID «Аша» 80x12.8 см, ЛДСП, цвет зелёный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1002977015</v>
          </cell>
          <cell r="J4" t="str">
            <v>ООО МК КАТЮША</v>
          </cell>
          <cell r="K4">
            <v>0</v>
          </cell>
          <cell r="L4">
            <v>483</v>
          </cell>
        </row>
        <row r="5">
          <cell r="A5">
            <v>82011093</v>
          </cell>
          <cell r="B5" t="str">
            <v>3276000602064</v>
          </cell>
          <cell r="C5" t="str">
            <v>Дверь для ящика Delinia ID «Аша» 40x25.6 см, ЛДСП, цвет зелёный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1002977015</v>
          </cell>
          <cell r="J5" t="str">
            <v>ООО МК КАТЮША</v>
          </cell>
          <cell r="K5">
            <v>0</v>
          </cell>
          <cell r="L5">
            <v>470</v>
          </cell>
        </row>
        <row r="6">
          <cell r="A6">
            <v>82011094</v>
          </cell>
          <cell r="B6" t="str">
            <v>3276000602071</v>
          </cell>
          <cell r="C6" t="str">
            <v>Дверь для ящика Delinia ID «Аша» 60x25.6 см, ЛДСП, цвет зелёный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1002977015</v>
          </cell>
          <cell r="J6" t="str">
            <v>ООО МК КАТЮША</v>
          </cell>
          <cell r="K6">
            <v>0</v>
          </cell>
          <cell r="L6">
            <v>662</v>
          </cell>
        </row>
        <row r="7">
          <cell r="A7">
            <v>82011095</v>
          </cell>
          <cell r="B7" t="str">
            <v>3276000602088</v>
          </cell>
          <cell r="C7" t="str">
            <v>Дверь для ящика Delinia ID «Аша» 80x25.6 см, ЛДСП, цвет зелёный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1002977015</v>
          </cell>
          <cell r="J7" t="str">
            <v>ООО МК КАТЮША</v>
          </cell>
          <cell r="K7">
            <v>0</v>
          </cell>
          <cell r="L7">
            <v>874</v>
          </cell>
        </row>
        <row r="8">
          <cell r="A8">
            <v>82011096</v>
          </cell>
          <cell r="B8" t="str">
            <v>3276000602101</v>
          </cell>
          <cell r="C8" t="str">
            <v>Фальшпанель для напольного шкафа Delinia ID «Аша» 58x77 см, ЛДСП, цвет зелёный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1002977015</v>
          </cell>
          <cell r="J8" t="str">
            <v>ООО МК КАТЮША</v>
          </cell>
          <cell r="K8">
            <v>0</v>
          </cell>
          <cell r="L8">
            <v>1590</v>
          </cell>
        </row>
        <row r="9">
          <cell r="A9">
            <v>82011097</v>
          </cell>
          <cell r="B9" t="str">
            <v>3276000602125</v>
          </cell>
          <cell r="C9" t="str">
            <v>Фальшпанель для колонки Delinia ID «Аша» 58x214 см, ЛДСП, цвет зелёный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1002977015</v>
          </cell>
          <cell r="J9" t="str">
            <v>ООО МК КАТЮША</v>
          </cell>
          <cell r="K9">
            <v>0</v>
          </cell>
          <cell r="L9">
            <v>4778</v>
          </cell>
        </row>
        <row r="10">
          <cell r="A10">
            <v>82011098</v>
          </cell>
          <cell r="B10" t="str">
            <v>3276000602149</v>
          </cell>
          <cell r="C10" t="str">
            <v>Дверь для ящика Delinia ID «Аша» 40x38.4 см, ЛДСП, цвет зелёный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1002977015</v>
          </cell>
          <cell r="J10" t="str">
            <v>ООО МК КАТЮША</v>
          </cell>
          <cell r="K10">
            <v>0</v>
          </cell>
          <cell r="L10">
            <v>677</v>
          </cell>
        </row>
        <row r="11">
          <cell r="A11">
            <v>82011099</v>
          </cell>
          <cell r="B11" t="str">
            <v>3276000602163</v>
          </cell>
          <cell r="C11" t="str">
            <v>Дверь для ящика Delinia ID «Аша» 60x38.4 см, ЛДСП, цвет зелёный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1002977015</v>
          </cell>
          <cell r="J11" t="str">
            <v>ООО МК КАТЮША</v>
          </cell>
          <cell r="K11">
            <v>0</v>
          </cell>
          <cell r="L11">
            <v>1030</v>
          </cell>
        </row>
        <row r="12">
          <cell r="A12">
            <v>82011100</v>
          </cell>
          <cell r="B12" t="str">
            <v>3276000601708</v>
          </cell>
          <cell r="C12" t="str">
            <v>Дверь для ящика Delinia ID «Аша» 80x38.4 см, ЛДСП, цвет зелёный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1002977015</v>
          </cell>
          <cell r="J12" t="str">
            <v>ООО МК КАТЮША</v>
          </cell>
          <cell r="K12">
            <v>0</v>
          </cell>
          <cell r="L12">
            <v>1293</v>
          </cell>
        </row>
        <row r="13">
          <cell r="A13">
            <v>82011101</v>
          </cell>
          <cell r="B13" t="str">
            <v>3276000601722</v>
          </cell>
          <cell r="C13" t="str">
            <v>Дверь для шкафа Delinia ID «Аша» 15x77 см, ЛДСП, цвет зелёный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1002977015</v>
          </cell>
          <cell r="J13" t="str">
            <v>ООО МК КАТЮША</v>
          </cell>
          <cell r="K13">
            <v>0</v>
          </cell>
          <cell r="L13">
            <v>614</v>
          </cell>
        </row>
        <row r="14">
          <cell r="A14">
            <v>82011102</v>
          </cell>
          <cell r="B14" t="str">
            <v>3276000601746</v>
          </cell>
          <cell r="C14" t="str">
            <v>Дверь для шкафа Delinia ID «Аша» 15x102.4 см, ЛДСП, цвет зелёный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1002977015</v>
          </cell>
          <cell r="J14" t="str">
            <v>ООО МК КАТЮША</v>
          </cell>
          <cell r="K14">
            <v>0</v>
          </cell>
          <cell r="L14">
            <v>746</v>
          </cell>
        </row>
        <row r="15">
          <cell r="A15">
            <v>82011103</v>
          </cell>
          <cell r="B15" t="str">
            <v>3276000601760</v>
          </cell>
          <cell r="C15" t="str">
            <v>Дверь для шкафа Delinia ID «Аша» 32.8x102.4 см, ЛДСП, цвет зелёный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1002977015</v>
          </cell>
          <cell r="J15" t="str">
            <v>ООО МК КАТЮША</v>
          </cell>
          <cell r="K15">
            <v>0</v>
          </cell>
          <cell r="L15">
            <v>1406</v>
          </cell>
        </row>
        <row r="16">
          <cell r="A16">
            <v>82011105</v>
          </cell>
          <cell r="B16" t="str">
            <v>3276000601784</v>
          </cell>
          <cell r="C16" t="str">
            <v>Дверь для шкафа Delinia ID «Аша» 30x77 см, ЛДСП, цвет зелёный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1002977015</v>
          </cell>
          <cell r="J16" t="str">
            <v>ООО МК КАТЮША</v>
          </cell>
          <cell r="K16">
            <v>0</v>
          </cell>
          <cell r="L16">
            <v>1044</v>
          </cell>
        </row>
        <row r="17">
          <cell r="A17">
            <v>82011106</v>
          </cell>
          <cell r="B17" t="str">
            <v>3276000601791</v>
          </cell>
          <cell r="C17" t="str">
            <v>Дверь для шкафа Delinia ID «Аша» 40x77 см, ЛДСП, цвет зелёный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1002977015</v>
          </cell>
          <cell r="J17" t="str">
            <v>ООО МК КАТЮША</v>
          </cell>
          <cell r="K17">
            <v>0</v>
          </cell>
          <cell r="L17">
            <v>1666</v>
          </cell>
        </row>
        <row r="18">
          <cell r="A18">
            <v>82011107</v>
          </cell>
          <cell r="B18" t="str">
            <v>3276000601807</v>
          </cell>
          <cell r="C18" t="str">
            <v>Дверь для шкафа Delinia ID «Аша» 45x77 см, ЛДСП, цвет зелёный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1002977015</v>
          </cell>
          <cell r="J18" t="str">
            <v>ООО МК КАТЮША</v>
          </cell>
          <cell r="K18">
            <v>0</v>
          </cell>
          <cell r="L18">
            <v>1440</v>
          </cell>
        </row>
        <row r="19">
          <cell r="A19">
            <v>82011108</v>
          </cell>
          <cell r="B19" t="str">
            <v>3276000601814</v>
          </cell>
          <cell r="C19" t="str">
            <v>Дверь для шкафа Delinia ID «Аша» 60x77 см, ЛДСП, цвет зелёный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1002977015</v>
          </cell>
          <cell r="J19" t="str">
            <v>ООО МК КАТЮША</v>
          </cell>
          <cell r="K19">
            <v>0</v>
          </cell>
          <cell r="L19">
            <v>1713</v>
          </cell>
        </row>
        <row r="20">
          <cell r="A20">
            <v>82011109</v>
          </cell>
          <cell r="B20" t="str">
            <v>3276000601821</v>
          </cell>
          <cell r="C20" t="str">
            <v>Дверь для шкафа Delinia ID «Аша» 30x102.4 см, ЛДСП, цвет зелёный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1002977015</v>
          </cell>
          <cell r="J20" t="str">
            <v>ООО МК КАТЮША</v>
          </cell>
          <cell r="K20">
            <v>0</v>
          </cell>
          <cell r="L20">
            <v>1172</v>
          </cell>
        </row>
        <row r="21">
          <cell r="A21">
            <v>82011110</v>
          </cell>
          <cell r="B21" t="str">
            <v>3276000601838</v>
          </cell>
          <cell r="C21" t="str">
            <v>Дверь для шкафа Delinia ID «Аша» 45x102.4 см, ЛДСП, цвет зелёный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1002977015</v>
          </cell>
          <cell r="J21" t="str">
            <v>ООО МК КАТЮША</v>
          </cell>
          <cell r="K21">
            <v>0</v>
          </cell>
          <cell r="L21">
            <v>1678</v>
          </cell>
        </row>
        <row r="22">
          <cell r="A22">
            <v>82011111</v>
          </cell>
          <cell r="B22" t="str">
            <v>3276000601845</v>
          </cell>
          <cell r="C22" t="str">
            <v>Дверь для шкафа Delinia ID «Аша» 60x102.4 см, ЛДСП, цвет зелёный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1002977015</v>
          </cell>
          <cell r="J22" t="str">
            <v>ООО МК КАТЮША</v>
          </cell>
          <cell r="K22">
            <v>0</v>
          </cell>
          <cell r="L22">
            <v>2521</v>
          </cell>
        </row>
        <row r="23">
          <cell r="A23">
            <v>82011112</v>
          </cell>
          <cell r="B23" t="str">
            <v>3276000601852</v>
          </cell>
          <cell r="C23" t="str">
            <v>Дверь для шкафа Delinia ID «Аша» 60x138 см, ЛДСП, цвет зелёный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1002977015</v>
          </cell>
          <cell r="J23" t="str">
            <v>ООО МК КАТЮША</v>
          </cell>
          <cell r="K23">
            <v>0</v>
          </cell>
          <cell r="L23">
            <v>3340</v>
          </cell>
        </row>
        <row r="24">
          <cell r="A24">
            <v>82011113</v>
          </cell>
          <cell r="B24" t="str">
            <v>3276000601869</v>
          </cell>
          <cell r="C24" t="str">
            <v>Дверь для шкафа Delinia ID «Аша» 45x214 см, ЛДСП, цвет зелёный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1002977015</v>
          </cell>
          <cell r="J24" t="str">
            <v>ООО МК КАТЮША</v>
          </cell>
          <cell r="K24">
            <v>0</v>
          </cell>
          <cell r="L24">
            <v>3940</v>
          </cell>
        </row>
        <row r="25">
          <cell r="A25">
            <v>82011114</v>
          </cell>
          <cell r="B25" t="str">
            <v>3276000601876</v>
          </cell>
          <cell r="C25" t="str">
            <v>Фальшпанель для навесного шкафа Delinia ID «Аша» 37x77 см, ЛДСП, цвет зелёный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1002977015</v>
          </cell>
          <cell r="J25" t="str">
            <v>ООО МК КАТЮША</v>
          </cell>
          <cell r="K25">
            <v>0</v>
          </cell>
          <cell r="L25">
            <v>1120</v>
          </cell>
        </row>
        <row r="26">
          <cell r="A26">
            <v>82011115</v>
          </cell>
          <cell r="B26" t="str">
            <v>3276000601883</v>
          </cell>
          <cell r="C26" t="str">
            <v>Фальшпанель для навесного шкафа Delinia ID «Аша» 37x102.4 см, ЛДСП, цвет зелёный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1002977015</v>
          </cell>
          <cell r="J26" t="str">
            <v>ООО МК КАТЮША</v>
          </cell>
          <cell r="K26">
            <v>0</v>
          </cell>
          <cell r="L26">
            <v>1367</v>
          </cell>
        </row>
        <row r="27">
          <cell r="A27">
            <v>82011116</v>
          </cell>
          <cell r="B27" t="str">
            <v>3276000601890</v>
          </cell>
          <cell r="C27" t="str">
            <v>Дверь для шкафа Delinia ID «Аша» 40x102.4 см, ЛДСП, цвет зелёный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1002977015</v>
          </cell>
          <cell r="J27" t="str">
            <v>ООО МК КАТЮША</v>
          </cell>
          <cell r="K27">
            <v>0</v>
          </cell>
          <cell r="L27">
            <v>1663</v>
          </cell>
        </row>
        <row r="28">
          <cell r="A28">
            <v>82011117</v>
          </cell>
          <cell r="B28" t="str">
            <v>3276000601906</v>
          </cell>
          <cell r="C28" t="str">
            <v>Дверь для ящика под духовку Delinia ID «Аша» 60x16.5 см, ЛДСП, цвет зелёный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1002977015</v>
          </cell>
          <cell r="J28" t="str">
            <v>ООО МК КАТЮША</v>
          </cell>
          <cell r="K28">
            <v>0</v>
          </cell>
          <cell r="L28">
            <v>564</v>
          </cell>
        </row>
        <row r="29">
          <cell r="A29">
            <v>82011118</v>
          </cell>
          <cell r="B29" t="str">
            <v>3276000601920</v>
          </cell>
          <cell r="C29" t="str">
            <v>Угол для шкафа Delinia ID «Аша» 4x77 см, ЛДСП, цвет зелёный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1002977015</v>
          </cell>
          <cell r="J29" t="str">
            <v>ООО МК КАТЮША</v>
          </cell>
          <cell r="K29">
            <v>0</v>
          </cell>
          <cell r="L29">
            <v>567</v>
          </cell>
        </row>
        <row r="30">
          <cell r="A30">
            <v>82011119</v>
          </cell>
          <cell r="B30" t="str">
            <v>3276000601944</v>
          </cell>
          <cell r="C30" t="str">
            <v>Дверь для шкафа Delinia ID «Аша» 32.8x76.8 см, ЛДСП, цвет зелёный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1002977015</v>
          </cell>
          <cell r="J30" t="str">
            <v>ООО МК КАТЮША</v>
          </cell>
          <cell r="K30">
            <v>0</v>
          </cell>
          <cell r="L30">
            <v>1040</v>
          </cell>
        </row>
        <row r="31">
          <cell r="A31">
            <v>82284713</v>
          </cell>
          <cell r="B31" t="str">
            <v>4607806241383</v>
          </cell>
          <cell r="C31" t="str">
            <v>Карниз Delinia ID  «Аша» 200х4 см, ЛДСП, цвет зелёный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1002977015</v>
          </cell>
          <cell r="J31" t="str">
            <v>ООО МК КАТЮША</v>
          </cell>
          <cell r="K31">
            <v>1</v>
          </cell>
          <cell r="L31">
            <v>1324</v>
          </cell>
        </row>
        <row r="32">
          <cell r="A32">
            <v>82623845</v>
          </cell>
          <cell r="B32" t="str">
            <v>3276007133783</v>
          </cell>
          <cell r="C32" t="str">
            <v>Дверь для ящика под духовку Delinia «Аша» 45x17 см, ДСП, цвет зелёный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0</v>
          </cell>
          <cell r="H32" t="str">
            <v>нет</v>
          </cell>
          <cell r="I32">
            <v>1004583015</v>
          </cell>
          <cell r="J32" t="str">
            <v>ООО МК Катюша</v>
          </cell>
          <cell r="K32">
            <v>0</v>
          </cell>
          <cell r="L32">
            <v>452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923439</v>
          </cell>
          <cell r="B2" t="str">
            <v>4027655687413</v>
          </cell>
          <cell r="C2" t="str">
            <v>Подъёмно-откидной механизм Duo Standardt 21x5.5 см</v>
          </cell>
          <cell r="D2" t="str">
            <v>нет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1990549015</v>
          </cell>
          <cell r="J2" t="str">
            <v>KESSEBOHMER GMBH</v>
          </cell>
          <cell r="K2">
            <v>34</v>
          </cell>
          <cell r="L2">
            <v>1026</v>
          </cell>
        </row>
        <row r="3">
          <cell r="A3">
            <v>923447</v>
          </cell>
          <cell r="B3" t="str">
            <v>4027655687451</v>
          </cell>
          <cell r="C3" t="str">
            <v>Подъёмно-откидной механизм FreeFlap mini-B</v>
          </cell>
          <cell r="D3" t="str">
            <v>нет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1990549015</v>
          </cell>
          <cell r="J3" t="str">
            <v>KESSEBOHMER GMBH</v>
          </cell>
          <cell r="K3">
            <v>1</v>
          </cell>
          <cell r="L3">
            <v>2348</v>
          </cell>
        </row>
        <row r="4">
          <cell r="A4">
            <v>923449</v>
          </cell>
          <cell r="B4" t="str">
            <v>4027655687468</v>
          </cell>
          <cell r="C4" t="str">
            <v>Подъёмно-откидной механизм FreeFlap mini-C</v>
          </cell>
          <cell r="D4" t="str">
            <v>нет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1990549015</v>
          </cell>
          <cell r="J4" t="str">
            <v>KESSEBOHMER GMBH</v>
          </cell>
          <cell r="K4">
            <v>0</v>
          </cell>
          <cell r="L4">
            <v>2403</v>
          </cell>
        </row>
        <row r="5">
          <cell r="A5">
            <v>923451</v>
          </cell>
          <cell r="B5" t="str">
            <v>4027655687475</v>
          </cell>
          <cell r="C5" t="str">
            <v>Подъёмный механизм складного фасада Free Fold 66.7x22.3x2.6 см</v>
          </cell>
          <cell r="D5" t="str">
            <v>нет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1990549015</v>
          </cell>
          <cell r="J5" t="str">
            <v>KESSEBOHMER GMBH</v>
          </cell>
          <cell r="K5">
            <v>5</v>
          </cell>
          <cell r="L5">
            <v>6056</v>
          </cell>
        </row>
        <row r="6">
          <cell r="A6">
            <v>14397416</v>
          </cell>
          <cell r="B6" t="str">
            <v>8431341211725</v>
          </cell>
          <cell r="C6" t="str">
            <v>Комплект петель с подъемно-откидным механизмом Indaux 10х6х18.5 см</v>
          </cell>
          <cell r="D6" t="str">
            <v>да</v>
          </cell>
          <cell r="E6" t="str">
            <v>B</v>
          </cell>
          <cell r="F6" t="str">
            <v>нет</v>
          </cell>
          <cell r="G6" t="str">
            <v>0</v>
          </cell>
          <cell r="H6" t="str">
            <v>нет</v>
          </cell>
          <cell r="I6">
            <v>1002534015</v>
          </cell>
          <cell r="J6" t="str">
            <v>INDUSTRIAS AUXILIARES, S.A.U.</v>
          </cell>
          <cell r="K6">
            <v>3</v>
          </cell>
          <cell r="L6">
            <v>818</v>
          </cell>
        </row>
        <row r="7">
          <cell r="A7">
            <v>14397424</v>
          </cell>
          <cell r="B7" t="str">
            <v>8431341211732</v>
          </cell>
          <cell r="C7" t="str">
            <v>Комплект петель Indaux 9x2x24 см, 2 шт.</v>
          </cell>
          <cell r="D7" t="str">
            <v>да</v>
          </cell>
          <cell r="E7" t="str">
            <v>B</v>
          </cell>
          <cell r="F7" t="str">
            <v>нет</v>
          </cell>
          <cell r="G7" t="str">
            <v>0</v>
          </cell>
          <cell r="H7" t="str">
            <v>нет</v>
          </cell>
          <cell r="I7">
            <v>1990411015</v>
          </cell>
          <cell r="J7" t="str">
            <v>INDUSTRIAS AUXILIARES, S.A.U.</v>
          </cell>
          <cell r="K7">
            <v>0</v>
          </cell>
          <cell r="L7">
            <v>113</v>
          </cell>
        </row>
        <row r="8">
          <cell r="A8">
            <v>14397432</v>
          </cell>
          <cell r="B8" t="str">
            <v>8431341211749</v>
          </cell>
          <cell r="C8" t="str">
            <v>Комплект петель с доводчиком Indaux 8.5х2х25 см, 2 шт.</v>
          </cell>
          <cell r="D8" t="str">
            <v>да</v>
          </cell>
          <cell r="E8" t="str">
            <v>B</v>
          </cell>
          <cell r="F8" t="str">
            <v>нет</v>
          </cell>
          <cell r="G8" t="str">
            <v>0</v>
          </cell>
          <cell r="H8" t="str">
            <v>нет</v>
          </cell>
          <cell r="I8">
            <v>1002534015</v>
          </cell>
          <cell r="J8" t="str">
            <v>INDUSTRIAS AUXILIARES, S.A.U.</v>
          </cell>
          <cell r="K8">
            <v>0</v>
          </cell>
          <cell r="L8">
            <v>291</v>
          </cell>
        </row>
        <row r="9">
          <cell r="A9">
            <v>14545600</v>
          </cell>
          <cell r="B9" t="str">
            <v>4023149600913</v>
          </cell>
          <cell r="C9" t="str">
            <v>Ящик низкий с доводчиком Delinia, металл, 40 см</v>
          </cell>
          <cell r="D9" t="str">
            <v>да</v>
          </cell>
          <cell r="E9" t="str">
            <v>S</v>
          </cell>
          <cell r="F9" t="str">
            <v>20.04.2016</v>
          </cell>
          <cell r="G9" t="str">
            <v>0</v>
          </cell>
          <cell r="H9" t="str">
            <v>нет</v>
          </cell>
          <cell r="I9">
            <v>1001550015</v>
          </cell>
          <cell r="J9" t="str">
            <v>ООО Хеттих РУС</v>
          </cell>
          <cell r="K9">
            <v>0</v>
          </cell>
          <cell r="L9">
            <v>1431</v>
          </cell>
        </row>
        <row r="10">
          <cell r="A10">
            <v>14545618</v>
          </cell>
          <cell r="B10" t="str">
            <v>4023149601712</v>
          </cell>
          <cell r="C10" t="str">
            <v>Ящик низкий с доводчиком Delinia, металл, 60 см</v>
          </cell>
          <cell r="D10" t="str">
            <v>да</v>
          </cell>
          <cell r="E10" t="str">
            <v>S</v>
          </cell>
          <cell r="F10" t="str">
            <v>20.04.2016</v>
          </cell>
          <cell r="G10" t="str">
            <v>0</v>
          </cell>
          <cell r="H10" t="str">
            <v>нет</v>
          </cell>
          <cell r="I10">
            <v>1001550015</v>
          </cell>
          <cell r="J10" t="str">
            <v>ООО Хеттих РУС</v>
          </cell>
          <cell r="K10">
            <v>0</v>
          </cell>
          <cell r="L10">
            <v>1698</v>
          </cell>
        </row>
        <row r="11">
          <cell r="A11">
            <v>14545626</v>
          </cell>
          <cell r="B11" t="str">
            <v>4023149602351</v>
          </cell>
          <cell r="C11" t="str">
            <v>Ящик высокий с доводчиком Delinia, металл, 40 см</v>
          </cell>
          <cell r="D11" t="str">
            <v>да</v>
          </cell>
          <cell r="E11" t="str">
            <v>S</v>
          </cell>
          <cell r="F11" t="str">
            <v>20.04.2016</v>
          </cell>
          <cell r="G11" t="str">
            <v>0</v>
          </cell>
          <cell r="H11" t="str">
            <v>нет</v>
          </cell>
          <cell r="I11">
            <v>1001550015</v>
          </cell>
          <cell r="J11" t="str">
            <v>ООО Хеттих РУС</v>
          </cell>
          <cell r="K11">
            <v>0</v>
          </cell>
          <cell r="L11">
            <v>1931</v>
          </cell>
        </row>
        <row r="12">
          <cell r="A12">
            <v>14545634</v>
          </cell>
          <cell r="B12" t="str">
            <v>4023149602665</v>
          </cell>
          <cell r="C12" t="str">
            <v>Ящик высокий с доводчиком Delinia, металл, 60 см</v>
          </cell>
          <cell r="D12" t="str">
            <v>да</v>
          </cell>
          <cell r="E12" t="str">
            <v>S</v>
          </cell>
          <cell r="F12" t="str">
            <v>20.04.2016</v>
          </cell>
          <cell r="G12" t="str">
            <v>0</v>
          </cell>
          <cell r="H12" t="str">
            <v>нет</v>
          </cell>
          <cell r="I12">
            <v>1001550015</v>
          </cell>
          <cell r="J12" t="str">
            <v>ООО Хеттих РУС</v>
          </cell>
          <cell r="K12">
            <v>0</v>
          </cell>
          <cell r="L12">
            <v>2134</v>
          </cell>
        </row>
        <row r="13">
          <cell r="A13">
            <v>14545642</v>
          </cell>
          <cell r="B13" t="str">
            <v>4023149602900</v>
          </cell>
          <cell r="C13" t="str">
            <v>Ящик высокий с доводчиком Delinia, металл, 90 см</v>
          </cell>
          <cell r="D13" t="str">
            <v>да</v>
          </cell>
          <cell r="E13" t="str">
            <v>S</v>
          </cell>
          <cell r="F13" t="str">
            <v>26.12.2016</v>
          </cell>
          <cell r="G13" t="str">
            <v>0</v>
          </cell>
          <cell r="H13" t="str">
            <v>нет</v>
          </cell>
          <cell r="I13">
            <v>1001550015</v>
          </cell>
          <cell r="J13" t="str">
            <v>ООО Хеттих РУС</v>
          </cell>
          <cell r="K13">
            <v>0</v>
          </cell>
          <cell r="L13">
            <v>2608</v>
          </cell>
        </row>
        <row r="14">
          <cell r="A14">
            <v>14545651</v>
          </cell>
          <cell r="B14" t="str">
            <v>4607031230466</v>
          </cell>
          <cell r="C14" t="str">
            <v>Ящик Delinia низкий 35.3х9.4х51 см, ЛДСП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0</v>
          </cell>
          <cell r="H14" t="str">
            <v>нет</v>
          </cell>
          <cell r="I14">
            <v>1001550015</v>
          </cell>
          <cell r="J14" t="str">
            <v>ООО Хеттих РУС</v>
          </cell>
          <cell r="K14">
            <v>0</v>
          </cell>
          <cell r="L14">
            <v>966</v>
          </cell>
        </row>
        <row r="15">
          <cell r="A15">
            <v>14545669</v>
          </cell>
          <cell r="B15" t="str">
            <v>4607031230473</v>
          </cell>
          <cell r="C15" t="str">
            <v>Ящик Delinia низкий 55.3х9.4х51 см, ЛДСП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0</v>
          </cell>
          <cell r="H15" t="str">
            <v>нет</v>
          </cell>
          <cell r="I15">
            <v>1001550015</v>
          </cell>
          <cell r="J15" t="str">
            <v>ООО Хеттих РУС</v>
          </cell>
          <cell r="K15">
            <v>0</v>
          </cell>
          <cell r="L15">
            <v>1236</v>
          </cell>
        </row>
        <row r="16">
          <cell r="A16">
            <v>14545677</v>
          </cell>
          <cell r="B16" t="str">
            <v>4607031230480</v>
          </cell>
          <cell r="C16" t="str">
            <v>Ящик Delinia высокий 35.3х15х51 см, ЛДСП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0</v>
          </cell>
          <cell r="H16" t="str">
            <v>да</v>
          </cell>
          <cell r="I16">
            <v>1001550015</v>
          </cell>
          <cell r="J16" t="str">
            <v>ООО Хеттих РУС</v>
          </cell>
          <cell r="K16">
            <v>0</v>
          </cell>
          <cell r="L16">
            <v>1236</v>
          </cell>
        </row>
        <row r="17">
          <cell r="A17">
            <v>14545685</v>
          </cell>
          <cell r="B17" t="str">
            <v>4607031230497</v>
          </cell>
          <cell r="C17" t="str">
            <v>Ящик Delinia высокий 55.3х15х51см, ЛДСП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0</v>
          </cell>
          <cell r="H17" t="str">
            <v>нет</v>
          </cell>
          <cell r="I17">
            <v>1001550015</v>
          </cell>
          <cell r="J17" t="str">
            <v>ООО Хеттих РУС</v>
          </cell>
          <cell r="K17">
            <v>0</v>
          </cell>
          <cell r="L17">
            <v>1390</v>
          </cell>
        </row>
        <row r="18">
          <cell r="A18">
            <v>14545693</v>
          </cell>
          <cell r="B18" t="str">
            <v>4607031230503</v>
          </cell>
          <cell r="C18" t="str">
            <v>Ящик высокий Delinia, ЛДСП, 90 см</v>
          </cell>
          <cell r="D18" t="str">
            <v>да</v>
          </cell>
          <cell r="E18" t="str">
            <v>S</v>
          </cell>
          <cell r="F18" t="str">
            <v>26.12.2016</v>
          </cell>
          <cell r="G18" t="str">
            <v>0</v>
          </cell>
          <cell r="H18" t="str">
            <v>нет</v>
          </cell>
          <cell r="I18">
            <v>1001550015</v>
          </cell>
          <cell r="J18" t="str">
            <v>ООО Хеттих РУС</v>
          </cell>
          <cell r="K18">
            <v>0</v>
          </cell>
          <cell r="L18">
            <v>1406</v>
          </cell>
        </row>
        <row r="19">
          <cell r="A19">
            <v>16486295</v>
          </cell>
          <cell r="B19" t="str">
            <v>4607031230633</v>
          </cell>
          <cell r="C19" t="str">
            <v>Ящик Delinia низкий с доводчиком 34.2x8.6х48 см, металл, цвет белый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0</v>
          </cell>
          <cell r="H19" t="str">
            <v>нет</v>
          </cell>
          <cell r="I19">
            <v>1001550015</v>
          </cell>
          <cell r="J19" t="str">
            <v>ООО Хеттих РУС</v>
          </cell>
          <cell r="K19">
            <v>0</v>
          </cell>
          <cell r="L19">
            <v>2057</v>
          </cell>
        </row>
        <row r="20">
          <cell r="A20">
            <v>16486308</v>
          </cell>
          <cell r="B20" t="str">
            <v>4607031230640</v>
          </cell>
          <cell r="C20" t="str">
            <v>Ящик Delinia низкий с доводчиком 54.2х8.6х48 см, металл, цвет белый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0</v>
          </cell>
          <cell r="H20" t="str">
            <v>нет</v>
          </cell>
          <cell r="I20">
            <v>1001550015</v>
          </cell>
          <cell r="J20" t="str">
            <v>ООО Хеттих РУС</v>
          </cell>
          <cell r="K20">
            <v>0</v>
          </cell>
          <cell r="L20">
            <v>2543</v>
          </cell>
        </row>
        <row r="21">
          <cell r="A21">
            <v>16486316</v>
          </cell>
          <cell r="B21" t="str">
            <v>4607031230657</v>
          </cell>
          <cell r="C21" t="str">
            <v>Ящик Delinia высокий с доводчиком 34.2х16х48 см, металл, цвет белый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0</v>
          </cell>
          <cell r="H21" t="str">
            <v>нет</v>
          </cell>
          <cell r="I21">
            <v>1001550015</v>
          </cell>
          <cell r="J21" t="str">
            <v>ООО Хеттих РУС</v>
          </cell>
          <cell r="K21">
            <v>0</v>
          </cell>
          <cell r="L21">
            <v>2938</v>
          </cell>
        </row>
        <row r="22">
          <cell r="A22">
            <v>16486324</v>
          </cell>
          <cell r="B22" t="str">
            <v>4607031230664</v>
          </cell>
          <cell r="C22" t="str">
            <v>Ящик Delinia высокий с доводчиком 54.2х16х48 см, металл, цвет белый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0</v>
          </cell>
          <cell r="H22" t="str">
            <v>нет</v>
          </cell>
          <cell r="I22">
            <v>1001550015</v>
          </cell>
          <cell r="J22" t="str">
            <v>ООО Хеттих РУС</v>
          </cell>
          <cell r="K22">
            <v>0</v>
          </cell>
          <cell r="L22">
            <v>3230</v>
          </cell>
        </row>
        <row r="23">
          <cell r="A23">
            <v>17099422</v>
          </cell>
          <cell r="B23" t="str">
            <v>4607031230602</v>
          </cell>
          <cell r="C23" t="str">
            <v>Ящик Delinia под духовку 55.5х5.7х49.7 см, металл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0</v>
          </cell>
          <cell r="H23" t="str">
            <v>нет</v>
          </cell>
          <cell r="I23">
            <v>1001550015</v>
          </cell>
          <cell r="J23" t="str">
            <v>ООО Хеттих РУС</v>
          </cell>
          <cell r="K23">
            <v>1</v>
          </cell>
          <cell r="L23">
            <v>1478</v>
          </cell>
        </row>
        <row r="24">
          <cell r="A24">
            <v>18180450</v>
          </cell>
          <cell r="B24" t="str">
            <v>4607031230671</v>
          </cell>
          <cell r="C24" t="str">
            <v>Ящик Delinia низкий с доводчиком 74х8.6х48 см, металл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0</v>
          </cell>
          <cell r="H24" t="str">
            <v>нет</v>
          </cell>
          <cell r="I24">
            <v>1001550015</v>
          </cell>
          <cell r="J24" t="str">
            <v>ООО Хеттих РУС</v>
          </cell>
          <cell r="K24">
            <v>0</v>
          </cell>
          <cell r="L24">
            <v>2834</v>
          </cell>
        </row>
        <row r="25">
          <cell r="A25">
            <v>18180468</v>
          </cell>
          <cell r="B25" t="str">
            <v>4607031230619</v>
          </cell>
          <cell r="C25" t="str">
            <v>Ящик Delinia высокий с доводчиком 74х16х48 см, металл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0</v>
          </cell>
          <cell r="H25" t="str">
            <v>нет</v>
          </cell>
          <cell r="I25">
            <v>1001550015</v>
          </cell>
          <cell r="J25" t="str">
            <v>ООО Хеттих РУС</v>
          </cell>
          <cell r="K25">
            <v>0</v>
          </cell>
          <cell r="L25">
            <v>3816</v>
          </cell>
        </row>
        <row r="26">
          <cell r="A26">
            <v>18180476</v>
          </cell>
          <cell r="B26" t="str">
            <v>4607031230688</v>
          </cell>
          <cell r="C26" t="str">
            <v>Ящик Delinia низкий 75х9.4х51 см, ДСП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0</v>
          </cell>
          <cell r="H26" t="str">
            <v>нет</v>
          </cell>
          <cell r="I26">
            <v>1001550015</v>
          </cell>
          <cell r="J26" t="str">
            <v>ООО Хеттих РУС</v>
          </cell>
          <cell r="K26">
            <v>0</v>
          </cell>
          <cell r="L26">
            <v>1572</v>
          </cell>
        </row>
        <row r="27">
          <cell r="A27">
            <v>18180484</v>
          </cell>
          <cell r="B27" t="str">
            <v>4607031230626</v>
          </cell>
          <cell r="C27" t="str">
            <v>Ящик Delinia высокий 75х15х51 см, ЛДСП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0</v>
          </cell>
          <cell r="H27" t="str">
            <v>нет</v>
          </cell>
          <cell r="I27">
            <v>1001550015</v>
          </cell>
          <cell r="J27" t="str">
            <v>ООО Хеттих РУС</v>
          </cell>
          <cell r="K27">
            <v>0</v>
          </cell>
          <cell r="L27">
            <v>1698</v>
          </cell>
        </row>
        <row r="28">
          <cell r="A28">
            <v>18560541</v>
          </cell>
          <cell r="B28" t="str">
            <v>4680004837671</v>
          </cell>
          <cell r="C28" t="str">
            <v>Комплект петель Бест 2 шт.</v>
          </cell>
          <cell r="D28" t="str">
            <v>нет</v>
          </cell>
          <cell r="E28" t="str">
            <v>A</v>
          </cell>
          <cell r="F28" t="str">
            <v>нет</v>
          </cell>
          <cell r="G28"/>
          <cell r="H28" t="str">
            <v>нет</v>
          </cell>
          <cell r="I28"/>
          <cell r="J28"/>
          <cell r="K28"/>
          <cell r="L28"/>
        </row>
        <row r="29">
          <cell r="A29">
            <v>80129466</v>
          </cell>
          <cell r="B29" t="str">
            <v>3276006203760</v>
          </cell>
          <cell r="C29" t="str">
            <v>Комплект петель, открывание до 110°, 2 шт.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1990547015</v>
          </cell>
          <cell r="J29" t="str">
            <v>FORMENTI &amp; GIOVENZANA SPA</v>
          </cell>
          <cell r="K29">
            <v>224</v>
          </cell>
          <cell r="L29">
            <v>170</v>
          </cell>
        </row>
        <row r="30">
          <cell r="A30">
            <v>80129468</v>
          </cell>
          <cell r="B30" t="str">
            <v>3276000695288</v>
          </cell>
          <cell r="C30" t="str">
            <v>Петля с демпфером 15x22x3.5 см, 110 г, 2 шт.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1001550015</v>
          </cell>
          <cell r="J30" t="str">
            <v>ООО Хеттих РУС</v>
          </cell>
          <cell r="K30">
            <v>26</v>
          </cell>
          <cell r="L30">
            <v>373</v>
          </cell>
        </row>
        <row r="31">
          <cell r="A31">
            <v>82034550</v>
          </cell>
          <cell r="B31" t="str">
            <v>3276000632184</v>
          </cell>
          <cell r="C31" t="str">
            <v>Петля с демпфером 45 г, 2 шт.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1001550015</v>
          </cell>
          <cell r="J31" t="str">
            <v>ООО Хеттих РУС</v>
          </cell>
          <cell r="K31">
            <v>31</v>
          </cell>
          <cell r="L31">
            <v>991</v>
          </cell>
        </row>
        <row r="32">
          <cell r="A32">
            <v>82034794</v>
          </cell>
          <cell r="B32" t="str">
            <v>3276000618690</v>
          </cell>
          <cell r="C32" t="str">
            <v>Комплект петель для угловых каркасов, 2 шт.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1990547015</v>
          </cell>
          <cell r="J32" t="str">
            <v>FORMENTI &amp; GIOVENZANA SPA</v>
          </cell>
          <cell r="K32">
            <v>24</v>
          </cell>
          <cell r="L32">
            <v>232</v>
          </cell>
        </row>
        <row r="33">
          <cell r="A33">
            <v>82095632</v>
          </cell>
          <cell r="B33" t="str">
            <v>4626013610430</v>
          </cell>
          <cell r="C33" t="str">
            <v>Толкатель Titus Pl нажимного открытия/закрытия</v>
          </cell>
          <cell r="D33" t="str">
            <v>нет</v>
          </cell>
          <cell r="E33" t="str">
            <v>B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1002890015</v>
          </cell>
          <cell r="J33" t="str">
            <v>ООО СЛОРОС</v>
          </cell>
          <cell r="K33">
            <v>53</v>
          </cell>
          <cell r="L33">
            <v>130</v>
          </cell>
        </row>
        <row r="34">
          <cell r="A34">
            <v>82109382</v>
          </cell>
          <cell r="B34" t="str">
            <v>3276000640479</v>
          </cell>
          <cell r="C34" t="str">
            <v>Ящик для навесного каркаса Delinia ID 36.8x9.4x31 см, металл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1001550015</v>
          </cell>
          <cell r="J34" t="str">
            <v>ООО Хеттих РУС</v>
          </cell>
          <cell r="K34">
            <v>54</v>
          </cell>
          <cell r="L34">
            <v>2078</v>
          </cell>
        </row>
        <row r="35">
          <cell r="A35">
            <v>82109383</v>
          </cell>
          <cell r="B35" t="str">
            <v>3276000640486</v>
          </cell>
          <cell r="C35" t="str">
            <v>Ящик Delinia ID 36.8x9.4x48 см, металл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да</v>
          </cell>
          <cell r="I35">
            <v>1001550015</v>
          </cell>
          <cell r="J35" t="str">
            <v>ООО Хеттих РУС</v>
          </cell>
          <cell r="K35">
            <v>56</v>
          </cell>
          <cell r="L35">
            <v>2005</v>
          </cell>
        </row>
        <row r="36">
          <cell r="A36">
            <v>82109384</v>
          </cell>
          <cell r="B36" t="str">
            <v>3276000640493</v>
          </cell>
          <cell r="C36" t="str">
            <v>Ящик Delinia ID 36.8x17.9x48.3 см, металл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1</v>
          </cell>
          <cell r="H36" t="str">
            <v>да</v>
          </cell>
          <cell r="I36">
            <v>1001550015</v>
          </cell>
          <cell r="J36" t="str">
            <v>ООО Хеттих РУС</v>
          </cell>
          <cell r="K36">
            <v>123</v>
          </cell>
          <cell r="L36">
            <v>2867</v>
          </cell>
        </row>
        <row r="37">
          <cell r="A37">
            <v>82109385</v>
          </cell>
          <cell r="B37" t="str">
            <v>3276000640509</v>
          </cell>
          <cell r="C37" t="str">
            <v>Ящик для навесного каркаса Delinia ID, 56.8x9.4x31 см, металл</v>
          </cell>
          <cell r="D37" t="str">
            <v>да</v>
          </cell>
          <cell r="E37" t="str">
            <v>B</v>
          </cell>
          <cell r="F37" t="str">
            <v>нет</v>
          </cell>
          <cell r="G37" t="str">
            <v>1</v>
          </cell>
          <cell r="H37" t="str">
            <v>да</v>
          </cell>
          <cell r="I37">
            <v>1001550015</v>
          </cell>
          <cell r="J37" t="str">
            <v>ООО Хеттих РУС</v>
          </cell>
          <cell r="K37">
            <v>6</v>
          </cell>
          <cell r="L37">
            <v>2303</v>
          </cell>
        </row>
        <row r="38">
          <cell r="A38">
            <v>82109386</v>
          </cell>
          <cell r="B38" t="str">
            <v>3276000640516</v>
          </cell>
          <cell r="C38" t="str">
            <v>Ящик Delinia ID 56.8x9.4x48 см, металл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1</v>
          </cell>
          <cell r="H38" t="str">
            <v>да</v>
          </cell>
          <cell r="I38">
            <v>1001550015</v>
          </cell>
          <cell r="J38" t="str">
            <v>ООО Хеттих РУС</v>
          </cell>
          <cell r="K38">
            <v>-10</v>
          </cell>
          <cell r="L38">
            <v>2477</v>
          </cell>
        </row>
        <row r="39">
          <cell r="A39">
            <v>82109387</v>
          </cell>
          <cell r="B39" t="str">
            <v>3276000640523</v>
          </cell>
          <cell r="C39" t="str">
            <v>Ящик Delinia ID 56.8x18.4x48.3 см, металл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1</v>
          </cell>
          <cell r="H39" t="str">
            <v>да</v>
          </cell>
          <cell r="I39">
            <v>1001550015</v>
          </cell>
          <cell r="J39" t="str">
            <v>ООО Хеттих РУС</v>
          </cell>
          <cell r="K39">
            <v>2</v>
          </cell>
          <cell r="L39">
            <v>3150</v>
          </cell>
        </row>
        <row r="40">
          <cell r="A40">
            <v>82109388</v>
          </cell>
          <cell r="B40" t="str">
            <v>3276000640530</v>
          </cell>
          <cell r="C40" t="str">
            <v>Ящик Delinia ID 76.8x9.4x48 см, металл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1</v>
          </cell>
          <cell r="H40" t="str">
            <v>да</v>
          </cell>
          <cell r="I40">
            <v>1001550015</v>
          </cell>
          <cell r="J40" t="str">
            <v>ООО Хеттих РУС</v>
          </cell>
          <cell r="K40">
            <v>15</v>
          </cell>
          <cell r="L40">
            <v>2755</v>
          </cell>
        </row>
        <row r="41">
          <cell r="A41">
            <v>82109389</v>
          </cell>
          <cell r="B41" t="str">
            <v>3276000640547</v>
          </cell>
          <cell r="C41" t="str">
            <v>Ящик Delinia ID 76.8x18.4x48.3 см, металл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1</v>
          </cell>
          <cell r="H41" t="str">
            <v>да</v>
          </cell>
          <cell r="I41">
            <v>1001550015</v>
          </cell>
          <cell r="J41" t="str">
            <v>ООО Хеттих РУС</v>
          </cell>
          <cell r="K41">
            <v>9</v>
          </cell>
          <cell r="L41">
            <v>3715</v>
          </cell>
        </row>
        <row r="42">
          <cell r="A42">
            <v>82153867</v>
          </cell>
          <cell r="B42" t="str">
            <v>4626013610447</v>
          </cell>
          <cell r="C42" t="str">
            <v>Демпфер дверной Glissando TL2 и 2 петли Easyfix 6х10х2.5 см</v>
          </cell>
          <cell r="D42" t="str">
            <v>нет</v>
          </cell>
          <cell r="E42" t="str">
            <v>A</v>
          </cell>
          <cell r="F42" t="str">
            <v>нет</v>
          </cell>
          <cell r="G42" t="str">
            <v>0</v>
          </cell>
          <cell r="H42" t="str">
            <v>да</v>
          </cell>
          <cell r="I42">
            <v>1002890015</v>
          </cell>
          <cell r="J42" t="str">
            <v>ООО СЛОРОС</v>
          </cell>
          <cell r="K42">
            <v>1</v>
          </cell>
          <cell r="L42">
            <v>291</v>
          </cell>
        </row>
        <row r="43">
          <cell r="A43">
            <v>82153868</v>
          </cell>
          <cell r="B43" t="str">
            <v>4626013619907</v>
          </cell>
          <cell r="C43" t="str">
            <v>Петля Titus Easyfix без доводчиков 6x10x2.5 см, 2 шт.</v>
          </cell>
          <cell r="D43" t="str">
            <v>нет</v>
          </cell>
          <cell r="E43" t="str">
            <v>A</v>
          </cell>
          <cell r="F43" t="str">
            <v>нет</v>
          </cell>
          <cell r="G43" t="str">
            <v>0</v>
          </cell>
          <cell r="H43" t="str">
            <v>нет</v>
          </cell>
          <cell r="I43">
            <v>1002890015</v>
          </cell>
          <cell r="J43" t="str">
            <v>ООО СЛОРОС</v>
          </cell>
          <cell r="K43">
            <v>0</v>
          </cell>
          <cell r="L43">
            <v>120</v>
          </cell>
        </row>
        <row r="44">
          <cell r="A44">
            <v>82153896</v>
          </cell>
          <cell r="B44" t="str">
            <v>4626013619914</v>
          </cell>
          <cell r="C44" t="str">
            <v>Петля Titus Easyfix с кронштейном 6х10х2.5 см, 2 шт.</v>
          </cell>
          <cell r="D44" t="str">
            <v>нет</v>
          </cell>
          <cell r="E44" t="str">
            <v>A</v>
          </cell>
          <cell r="F44" t="str">
            <v>нет</v>
          </cell>
          <cell r="G44" t="str">
            <v>0</v>
          </cell>
          <cell r="H44" t="str">
            <v>нет</v>
          </cell>
          <cell r="I44">
            <v>1002890015</v>
          </cell>
          <cell r="J44" t="str">
            <v>ООО СЛОРОС</v>
          </cell>
          <cell r="K44">
            <v>0</v>
          </cell>
          <cell r="L44">
            <v>940</v>
          </cell>
        </row>
        <row r="45">
          <cell r="A45">
            <v>82169298</v>
          </cell>
          <cell r="B45" t="str">
            <v>3276000663928</v>
          </cell>
          <cell r="C45" t="str">
            <v>Ящик для навесного каркаса Delinia 35.2x8.1x31.1 см, ЛДСП</v>
          </cell>
          <cell r="D45" t="str">
            <v>да</v>
          </cell>
          <cell r="E45" t="str">
            <v>A</v>
          </cell>
          <cell r="F45" t="str">
            <v>нет</v>
          </cell>
          <cell r="G45" t="str">
            <v>0</v>
          </cell>
          <cell r="H45" t="str">
            <v>нет</v>
          </cell>
          <cell r="I45">
            <v>1001550015</v>
          </cell>
          <cell r="J45" t="str">
            <v>ООО Хеттих РУС</v>
          </cell>
          <cell r="K45">
            <v>0</v>
          </cell>
          <cell r="L45">
            <v>1161</v>
          </cell>
        </row>
        <row r="46">
          <cell r="A46">
            <v>82169299</v>
          </cell>
          <cell r="B46" t="str">
            <v>3276000663935</v>
          </cell>
          <cell r="C46" t="str">
            <v>Ящик Delinia 35.2x8.1x51.1 см, ЛДСП</v>
          </cell>
          <cell r="D46" t="str">
            <v>да</v>
          </cell>
          <cell r="E46" t="str">
            <v>A</v>
          </cell>
          <cell r="F46" t="str">
            <v>нет</v>
          </cell>
          <cell r="G46" t="str">
            <v>1</v>
          </cell>
          <cell r="H46" t="str">
            <v>да</v>
          </cell>
          <cell r="I46">
            <v>1001550015</v>
          </cell>
          <cell r="J46" t="str">
            <v>ООО Хеттих РУС</v>
          </cell>
          <cell r="K46">
            <v>23</v>
          </cell>
          <cell r="L46">
            <v>974</v>
          </cell>
        </row>
        <row r="47">
          <cell r="A47">
            <v>82169300</v>
          </cell>
          <cell r="B47" t="str">
            <v>3276000663942</v>
          </cell>
          <cell r="C47" t="str">
            <v>Ящик Delinia 35x17.7x51.1 см, ЛДСП</v>
          </cell>
          <cell r="D47" t="str">
            <v>да</v>
          </cell>
          <cell r="E47" t="str">
            <v>A</v>
          </cell>
          <cell r="F47" t="str">
            <v>нет</v>
          </cell>
          <cell r="G47" t="str">
            <v>1</v>
          </cell>
          <cell r="H47" t="str">
            <v>да</v>
          </cell>
          <cell r="I47">
            <v>1001550015</v>
          </cell>
          <cell r="J47" t="str">
            <v>ООО Хеттих РУС</v>
          </cell>
          <cell r="K47">
            <v>25</v>
          </cell>
          <cell r="L47">
            <v>1247</v>
          </cell>
        </row>
        <row r="48">
          <cell r="A48">
            <v>82169301</v>
          </cell>
          <cell r="B48" t="str">
            <v>3276000663959</v>
          </cell>
          <cell r="C48" t="str">
            <v>Ящик для навесного каркаса Delinia 55x8.1x31.1 см, ЛДСП</v>
          </cell>
          <cell r="D48" t="str">
            <v>да</v>
          </cell>
          <cell r="E48" t="str">
            <v>B</v>
          </cell>
          <cell r="F48" t="str">
            <v>нет</v>
          </cell>
          <cell r="G48" t="str">
            <v>0</v>
          </cell>
          <cell r="H48" t="str">
            <v>нет</v>
          </cell>
          <cell r="I48">
            <v>1001550015</v>
          </cell>
          <cell r="J48" t="str">
            <v>ООО Хеттих РУС</v>
          </cell>
          <cell r="K48">
            <v>0</v>
          </cell>
          <cell r="L48">
            <v>1383</v>
          </cell>
        </row>
        <row r="49">
          <cell r="A49">
            <v>82169302</v>
          </cell>
          <cell r="B49" t="str">
            <v>3276000663966</v>
          </cell>
          <cell r="C49" t="str">
            <v>Ящик Delinia 55.2x8.1x51.1 см, ЛДСП</v>
          </cell>
          <cell r="D49" t="str">
            <v>да</v>
          </cell>
          <cell r="E49" t="str">
            <v>B</v>
          </cell>
          <cell r="F49" t="str">
            <v>нет</v>
          </cell>
          <cell r="G49" t="str">
            <v>1</v>
          </cell>
          <cell r="H49" t="str">
            <v>да</v>
          </cell>
          <cell r="I49">
            <v>1001550015</v>
          </cell>
          <cell r="J49" t="str">
            <v>ООО Хеттих РУС</v>
          </cell>
          <cell r="K49">
            <v>67</v>
          </cell>
          <cell r="L49">
            <v>1244</v>
          </cell>
        </row>
        <row r="50">
          <cell r="A50">
            <v>82169303</v>
          </cell>
          <cell r="B50" t="str">
            <v>3276000663973</v>
          </cell>
          <cell r="C50" t="str">
            <v>Ящик Delinia 55.2x17.7x51.1 см, ЛДСП</v>
          </cell>
          <cell r="D50" t="str">
            <v>да</v>
          </cell>
          <cell r="E50" t="str">
            <v>A</v>
          </cell>
          <cell r="F50" t="str">
            <v>нет</v>
          </cell>
          <cell r="G50" t="str">
            <v>1</v>
          </cell>
          <cell r="H50" t="str">
            <v>да</v>
          </cell>
          <cell r="I50">
            <v>1001550015</v>
          </cell>
          <cell r="J50" t="str">
            <v>ООО Хеттих РУС</v>
          </cell>
          <cell r="K50">
            <v>51</v>
          </cell>
          <cell r="L50">
            <v>1402</v>
          </cell>
        </row>
        <row r="51">
          <cell r="A51">
            <v>82169304</v>
          </cell>
          <cell r="B51" t="str">
            <v>3276000663980</v>
          </cell>
          <cell r="C51" t="str">
            <v>Ящик Delinia 75.2x8.1x51.1 см, ЛДСП</v>
          </cell>
          <cell r="D51" t="str">
            <v>да</v>
          </cell>
          <cell r="E51" t="str">
            <v>A</v>
          </cell>
          <cell r="F51" t="str">
            <v>нет</v>
          </cell>
          <cell r="G51" t="str">
            <v>1</v>
          </cell>
          <cell r="H51" t="str">
            <v>да</v>
          </cell>
          <cell r="I51">
            <v>1001550015</v>
          </cell>
          <cell r="J51" t="str">
            <v>ООО Хеттих РУС</v>
          </cell>
          <cell r="K51">
            <v>37</v>
          </cell>
          <cell r="L51">
            <v>1398</v>
          </cell>
        </row>
        <row r="52">
          <cell r="A52">
            <v>82169305</v>
          </cell>
          <cell r="B52" t="str">
            <v>3276000663997</v>
          </cell>
          <cell r="C52" t="str">
            <v>Ящик Delinia 75.2x17.7x51.1 см, ЛДСП</v>
          </cell>
          <cell r="D52" t="str">
            <v>да</v>
          </cell>
          <cell r="E52" t="str">
            <v>A</v>
          </cell>
          <cell r="F52" t="str">
            <v>нет</v>
          </cell>
          <cell r="G52" t="str">
            <v>1</v>
          </cell>
          <cell r="H52" t="str">
            <v>да</v>
          </cell>
          <cell r="I52">
            <v>1001550015</v>
          </cell>
          <cell r="J52" t="str">
            <v>ООО Хеттих РУС</v>
          </cell>
          <cell r="K52">
            <v>62</v>
          </cell>
          <cell r="L52">
            <v>1711</v>
          </cell>
        </row>
        <row r="53">
          <cell r="A53">
            <v>82273907</v>
          </cell>
          <cell r="B53" t="str">
            <v>4027655788288</v>
          </cell>
          <cell r="C53" t="str">
            <v>Подъёмно-откидной механизм FreeFlap mini-A</v>
          </cell>
          <cell r="D53" t="str">
            <v>нет</v>
          </cell>
          <cell r="E53" t="str">
            <v>A</v>
          </cell>
          <cell r="F53" t="str">
            <v>нет</v>
          </cell>
          <cell r="G53" t="str">
            <v>1</v>
          </cell>
          <cell r="H53" t="str">
            <v>да</v>
          </cell>
          <cell r="I53">
            <v>1990549015</v>
          </cell>
          <cell r="J53" t="str">
            <v>KESSEBOHMER GMBH</v>
          </cell>
          <cell r="K53">
            <v>-4</v>
          </cell>
          <cell r="L53">
            <v>2598</v>
          </cell>
        </row>
        <row r="54">
          <cell r="A54">
            <v>82617005</v>
          </cell>
          <cell r="B54" t="str">
            <v>4027655006429</v>
          </cell>
          <cell r="C54" t="str">
            <v>Механизм подъемный Duo Standart нержавеющая сталь</v>
          </cell>
          <cell r="D54" t="str">
            <v>нет</v>
          </cell>
          <cell r="E54" t="str">
            <v>A</v>
          </cell>
          <cell r="F54" t="str">
            <v>нет</v>
          </cell>
          <cell r="G54" t="str">
            <v>0</v>
          </cell>
          <cell r="H54" t="str">
            <v>нет</v>
          </cell>
          <cell r="I54">
            <v>1990549015</v>
          </cell>
          <cell r="J54" t="str">
            <v>KESSEBOHMER GMBH</v>
          </cell>
          <cell r="K54">
            <v>0</v>
          </cell>
          <cell r="L54">
            <v>1026</v>
          </cell>
        </row>
        <row r="55">
          <cell r="A55">
            <v>82617008</v>
          </cell>
          <cell r="B55" t="str">
            <v>4027655006436</v>
          </cell>
          <cell r="C55" t="str">
            <v>Механизм подъемный Free Flap Mini B нержавеющая сталь</v>
          </cell>
          <cell r="D55" t="str">
            <v>нет</v>
          </cell>
          <cell r="E55" t="str">
            <v>A</v>
          </cell>
          <cell r="F55" t="str">
            <v>нет</v>
          </cell>
          <cell r="G55" t="str">
            <v>0</v>
          </cell>
          <cell r="H55" t="str">
            <v>нет</v>
          </cell>
          <cell r="I55">
            <v>1990549015</v>
          </cell>
          <cell r="J55" t="str">
            <v>KESSEBOHMER GMBH</v>
          </cell>
          <cell r="K55">
            <v>0</v>
          </cell>
          <cell r="L55">
            <v>2348</v>
          </cell>
        </row>
        <row r="56">
          <cell r="A56">
            <v>82617009</v>
          </cell>
          <cell r="B56" t="str">
            <v>4027655006443</v>
          </cell>
          <cell r="C56" t="str">
            <v>Механизм подъемный Free Flap Mini C нержавеющая сталь</v>
          </cell>
          <cell r="D56" t="str">
            <v>нет</v>
          </cell>
          <cell r="E56" t="str">
            <v>A</v>
          </cell>
          <cell r="F56" t="str">
            <v>нет</v>
          </cell>
          <cell r="G56" t="str">
            <v>0</v>
          </cell>
          <cell r="H56" t="str">
            <v>нет</v>
          </cell>
          <cell r="I56">
            <v>1990549015</v>
          </cell>
          <cell r="J56" t="str">
            <v>KESSEBOHMER GMBH</v>
          </cell>
          <cell r="K56">
            <v>0</v>
          </cell>
          <cell r="L56">
            <v>2403</v>
          </cell>
        </row>
        <row r="57">
          <cell r="A57">
            <v>82617010</v>
          </cell>
          <cell r="B57" t="str">
            <v>4027655006450</v>
          </cell>
          <cell r="C57" t="str">
            <v>Механизм подъемный Free Fold нержавеющая сталь</v>
          </cell>
          <cell r="D57" t="str">
            <v>нет</v>
          </cell>
          <cell r="E57" t="str">
            <v>A</v>
          </cell>
          <cell r="F57" t="str">
            <v>нет</v>
          </cell>
          <cell r="G57" t="str">
            <v>0</v>
          </cell>
          <cell r="H57" t="str">
            <v>нет</v>
          </cell>
          <cell r="I57">
            <v>1990549015</v>
          </cell>
          <cell r="J57" t="str">
            <v>KESSEBOHMER GMBH</v>
          </cell>
          <cell r="K57">
            <v>0</v>
          </cell>
          <cell r="L57">
            <v>6056</v>
          </cell>
        </row>
        <row r="58">
          <cell r="A58">
            <v>82617012</v>
          </cell>
          <cell r="B58" t="str">
            <v>4027655006467</v>
          </cell>
          <cell r="C58" t="str">
            <v>Механизм подъемный Free Flap Mini А нержавеющая сталь</v>
          </cell>
          <cell r="D58" t="str">
            <v>нет</v>
          </cell>
          <cell r="E58" t="str">
            <v>A</v>
          </cell>
          <cell r="F58" t="str">
            <v>нет</v>
          </cell>
          <cell r="G58" t="str">
            <v>0</v>
          </cell>
          <cell r="H58" t="str">
            <v>нет</v>
          </cell>
          <cell r="I58">
            <v>1990549015</v>
          </cell>
          <cell r="J58" t="str">
            <v>KESSEBOHMER GMBH</v>
          </cell>
          <cell r="K58">
            <v>0</v>
          </cell>
          <cell r="L58">
            <v>2598</v>
          </cell>
        </row>
        <row r="59">
          <cell r="A59">
            <v>82067030</v>
          </cell>
          <cell r="L59">
            <v>68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82011120</v>
          </cell>
          <cell r="B2" t="str">
            <v>3276000601500</v>
          </cell>
          <cell r="C2" t="str">
            <v>Дверь для ящика Delinia ID «Аша» 40x12.8 см, ЛДСП, цвет бежевый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1002977015</v>
          </cell>
          <cell r="J2" t="str">
            <v>ООО МК КАТЮША</v>
          </cell>
          <cell r="K2">
            <v>5</v>
          </cell>
          <cell r="L2">
            <v>290</v>
          </cell>
        </row>
        <row r="3">
          <cell r="A3">
            <v>82011121</v>
          </cell>
          <cell r="B3" t="str">
            <v>3276000601524</v>
          </cell>
          <cell r="C3" t="str">
            <v>Дверь для ящика Delinia ID «Аша» 60x12.8 см, ЛДСП, цвет бежевый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1002977015</v>
          </cell>
          <cell r="J3" t="str">
            <v>ООО МК КАТЮША</v>
          </cell>
          <cell r="K3">
            <v>6</v>
          </cell>
          <cell r="L3">
            <v>400</v>
          </cell>
        </row>
        <row r="4">
          <cell r="A4">
            <v>82011122</v>
          </cell>
          <cell r="B4" t="str">
            <v>3276000601548</v>
          </cell>
          <cell r="C4" t="str">
            <v>Дверь для ящика Delinia ID «Аша» 80x12.8 см, ЛДСП, цвет бежевый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1002977015</v>
          </cell>
          <cell r="J4" t="str">
            <v>ООО МК КАТЮША</v>
          </cell>
          <cell r="K4">
            <v>3</v>
          </cell>
          <cell r="L4">
            <v>512</v>
          </cell>
        </row>
        <row r="5">
          <cell r="A5">
            <v>82011123</v>
          </cell>
          <cell r="B5" t="str">
            <v>3276000601562</v>
          </cell>
          <cell r="C5" t="str">
            <v>Дверь для ящика Delinia ID «Аша» 40x25.6 см, ЛДСП, цвет бежевый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1002977015</v>
          </cell>
          <cell r="J5" t="str">
            <v>ООО МК КАТЮША</v>
          </cell>
          <cell r="K5">
            <v>8</v>
          </cell>
          <cell r="L5">
            <v>498</v>
          </cell>
        </row>
        <row r="6">
          <cell r="A6">
            <v>82011125</v>
          </cell>
          <cell r="B6" t="str">
            <v>3276000601586</v>
          </cell>
          <cell r="C6" t="str">
            <v>Дверь для ящика Delinia ID «Аша» 80x25.6 см, ЛДСП, цвет бежевый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1002977015</v>
          </cell>
          <cell r="J6" t="str">
            <v>ООО МК КАТЮША</v>
          </cell>
          <cell r="K6">
            <v>3</v>
          </cell>
          <cell r="L6">
            <v>927</v>
          </cell>
        </row>
        <row r="7">
          <cell r="A7">
            <v>82011126</v>
          </cell>
          <cell r="B7" t="str">
            <v>3276000601593</v>
          </cell>
          <cell r="C7" t="str">
            <v>Фальшпанель для навесного шкафа Delinia ID «Аша» 58x77 см, ЛДСП, цвет бежевый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1002977015</v>
          </cell>
          <cell r="J7" t="str">
            <v>ООО МК КАТЮША</v>
          </cell>
          <cell r="K7">
            <v>2</v>
          </cell>
          <cell r="L7">
            <v>2411</v>
          </cell>
        </row>
        <row r="8">
          <cell r="A8">
            <v>82011127</v>
          </cell>
          <cell r="B8" t="str">
            <v>3276000601609</v>
          </cell>
          <cell r="C8" t="str">
            <v>Фальшпанель для навесного шкафа Delinia ID «Аша» 58x214 см, ЛДСП, цвет бежевый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1002977015</v>
          </cell>
          <cell r="J8" t="str">
            <v>ООО МК КАТЮША</v>
          </cell>
          <cell r="K8">
            <v>1</v>
          </cell>
          <cell r="L8">
            <v>5076</v>
          </cell>
        </row>
        <row r="9">
          <cell r="A9">
            <v>82011128</v>
          </cell>
          <cell r="B9" t="str">
            <v>3276000601616</v>
          </cell>
          <cell r="C9" t="str">
            <v>Дверь для ящика Delinia ID «Аша» 40x38.4 см, ЛДСП, цвет бежевый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1002977015</v>
          </cell>
          <cell r="J9" t="str">
            <v>ООО МК КАТЮША</v>
          </cell>
          <cell r="K9">
            <v>6</v>
          </cell>
          <cell r="L9">
            <v>713</v>
          </cell>
        </row>
        <row r="10">
          <cell r="A10">
            <v>82011129</v>
          </cell>
          <cell r="B10" t="str">
            <v>3276000601623</v>
          </cell>
          <cell r="C10" t="str">
            <v>Дверь для ящика Delinia ID «Аша» 60x38.4 см, ЛДСП, цвет бежевый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1002977015</v>
          </cell>
          <cell r="J10" t="str">
            <v>ООО МК КАТЮША</v>
          </cell>
          <cell r="K10">
            <v>10</v>
          </cell>
          <cell r="L10">
            <v>1030</v>
          </cell>
        </row>
        <row r="11">
          <cell r="A11">
            <v>82011130</v>
          </cell>
          <cell r="B11" t="str">
            <v>3276000601630</v>
          </cell>
          <cell r="C11" t="str">
            <v>Дверь для ящика Delinia ID «Аша» 80x38.4 см, ЛДСП, цвет бежевый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1002977015</v>
          </cell>
          <cell r="J11" t="str">
            <v>ООО МК КАТЮША</v>
          </cell>
          <cell r="K11">
            <v>4</v>
          </cell>
          <cell r="L11">
            <v>1370</v>
          </cell>
        </row>
        <row r="12">
          <cell r="A12">
            <v>82011131</v>
          </cell>
          <cell r="B12" t="str">
            <v>3276000601647</v>
          </cell>
          <cell r="C12" t="str">
            <v>Дверь для шкафа Delinia ID «Аша» 15x77 см, ЛДСП, цвет бежевый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1002977015</v>
          </cell>
          <cell r="J12" t="str">
            <v>ООО МК КАТЮША</v>
          </cell>
          <cell r="K12">
            <v>6</v>
          </cell>
          <cell r="L12">
            <v>814</v>
          </cell>
        </row>
        <row r="13">
          <cell r="A13">
            <v>82011132</v>
          </cell>
          <cell r="B13" t="str">
            <v>3276000601654</v>
          </cell>
          <cell r="C13" t="str">
            <v>Дверь для шкафа Delinia ID «Аша» 15x102.4 см, ЛДСП, цвет бежевый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1002977015</v>
          </cell>
          <cell r="J13" t="str">
            <v>ООО МК КАТЮША</v>
          </cell>
          <cell r="K13">
            <v>2</v>
          </cell>
          <cell r="L13">
            <v>1073</v>
          </cell>
        </row>
        <row r="14">
          <cell r="A14">
            <v>82011133</v>
          </cell>
          <cell r="B14" t="str">
            <v>3276000601661</v>
          </cell>
          <cell r="C14" t="str">
            <v>Дверь для шкафа Delinia ID «Аша» 32.8x102.4 см, ЛДСП, цвет бежевый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1002977015</v>
          </cell>
          <cell r="J14" t="str">
            <v>ООО МК КАТЮША</v>
          </cell>
          <cell r="K14">
            <v>2</v>
          </cell>
          <cell r="L14">
            <v>1547</v>
          </cell>
        </row>
        <row r="15">
          <cell r="A15">
            <v>82011136</v>
          </cell>
          <cell r="B15" t="str">
            <v>3276000601692</v>
          </cell>
          <cell r="C15" t="str">
            <v>Дверь для шкафа Delinia ID «Аша» 40x102.4 см, ЛДСП, цвет бежевый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1002977015</v>
          </cell>
          <cell r="J15" t="str">
            <v>ООО МК КАТЮША</v>
          </cell>
          <cell r="K15">
            <v>3</v>
          </cell>
          <cell r="L15">
            <v>1768</v>
          </cell>
        </row>
        <row r="16">
          <cell r="A16">
            <v>82011137</v>
          </cell>
          <cell r="B16" t="str">
            <v>3276000601715</v>
          </cell>
          <cell r="C16" t="str">
            <v>Дверь для шкафа Delinia ID «Аша» 45x77 см, ЛДСП, цвет бежевый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1002977015</v>
          </cell>
          <cell r="J16" t="str">
            <v>ООО МК КАТЮША</v>
          </cell>
          <cell r="K16">
            <v>6</v>
          </cell>
          <cell r="L16">
            <v>1473</v>
          </cell>
        </row>
        <row r="17">
          <cell r="A17">
            <v>82011138</v>
          </cell>
          <cell r="B17" t="str">
            <v>3276000601739</v>
          </cell>
          <cell r="C17" t="str">
            <v>Дверь для шкафа Delinia ID «Аша» 60x77 см, ЛДСП, цвет бежевый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1002977015</v>
          </cell>
          <cell r="J17" t="str">
            <v>ООО МК КАТЮША</v>
          </cell>
          <cell r="K17">
            <v>3</v>
          </cell>
          <cell r="L17">
            <v>2140</v>
          </cell>
        </row>
        <row r="18">
          <cell r="A18">
            <v>82011139</v>
          </cell>
          <cell r="B18" t="str">
            <v>3276000601753</v>
          </cell>
          <cell r="C18" t="str">
            <v>Дверь для шкафа Delinia ID «Аша» 30x102.4 см, ЛДСП, цвет бежевый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1002977015</v>
          </cell>
          <cell r="J18" t="str">
            <v>ООО МК КАТЮША</v>
          </cell>
          <cell r="K18">
            <v>6</v>
          </cell>
          <cell r="L18">
            <v>1410</v>
          </cell>
        </row>
        <row r="19">
          <cell r="A19">
            <v>82011140</v>
          </cell>
          <cell r="B19" t="str">
            <v>3276000602330</v>
          </cell>
          <cell r="C19" t="str">
            <v>Дверь для шкафа Delinia ID «Аша» 45x102.4 см, ЛДСП, цвет бежевый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1002977015</v>
          </cell>
          <cell r="J19" t="str">
            <v>ООО МК КАТЮША</v>
          </cell>
          <cell r="K19">
            <v>3</v>
          </cell>
          <cell r="L19">
            <v>2460</v>
          </cell>
        </row>
        <row r="20">
          <cell r="A20">
            <v>82011141</v>
          </cell>
          <cell r="B20" t="str">
            <v>3276000602347</v>
          </cell>
          <cell r="C20" t="str">
            <v>Дверь для шкафа Delinia ID «Аша» 60x102.4 см, ЛДСП, цвет бежевый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1002977015</v>
          </cell>
          <cell r="J20" t="str">
            <v>ООО МК КАТЮША</v>
          </cell>
          <cell r="K20">
            <v>2</v>
          </cell>
          <cell r="L20">
            <v>2680</v>
          </cell>
        </row>
        <row r="21">
          <cell r="A21">
            <v>82011142</v>
          </cell>
          <cell r="B21" t="str">
            <v>3276000602354</v>
          </cell>
          <cell r="C21" t="str">
            <v>Дверь для шкафа Delinia ID «Аша» 60x138 см, ЛДСП, цвет бежевый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1002977015</v>
          </cell>
          <cell r="J21" t="str">
            <v>ООО МК КАТЮША</v>
          </cell>
          <cell r="K21">
            <v>2</v>
          </cell>
          <cell r="L21">
            <v>4635</v>
          </cell>
        </row>
        <row r="22">
          <cell r="A22">
            <v>82011143</v>
          </cell>
          <cell r="B22" t="str">
            <v>3276000602361</v>
          </cell>
          <cell r="C22" t="str">
            <v>Дверь для шкафа Delinia ID «Аша» 45x214 см, ЛДСП, цвет бежевый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1002977015</v>
          </cell>
          <cell r="J22" t="str">
            <v>ООО МК КАТЮША</v>
          </cell>
          <cell r="K22">
            <v>3</v>
          </cell>
          <cell r="L22">
            <v>4177</v>
          </cell>
        </row>
        <row r="23">
          <cell r="A23">
            <v>82011144</v>
          </cell>
          <cell r="B23" t="str">
            <v>3276000602378</v>
          </cell>
          <cell r="C23" t="str">
            <v>Фальшпанель для навесного шкафа Delinia ID «Аша» 37x77 см, ЛДСП, цвет бежевый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1002977015</v>
          </cell>
          <cell r="J23" t="str">
            <v>ООО МК КАТЮША</v>
          </cell>
          <cell r="K23">
            <v>2</v>
          </cell>
          <cell r="L23">
            <v>1537</v>
          </cell>
        </row>
        <row r="24">
          <cell r="A24">
            <v>82011145</v>
          </cell>
          <cell r="B24" t="str">
            <v>3276000602385</v>
          </cell>
          <cell r="C24" t="str">
            <v>Фальшпанель для навесного шкафа Delinia ID «Аша» 37x102.4 см, ЛДСП, цвет бежевый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1002977015</v>
          </cell>
          <cell r="J24" t="str">
            <v>ООО МК КАТЮША</v>
          </cell>
          <cell r="K24">
            <v>4</v>
          </cell>
          <cell r="L24">
            <v>2024</v>
          </cell>
        </row>
        <row r="25">
          <cell r="A25">
            <v>82011146</v>
          </cell>
          <cell r="B25" t="str">
            <v>3276000602392</v>
          </cell>
          <cell r="C25" t="str">
            <v>Дверь для шкафа Delinia ID «Аша» 40x77 см, ЛДСП, цвет бежевый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1002977015</v>
          </cell>
          <cell r="J25" t="str">
            <v>ООО МК КАТЮША</v>
          </cell>
          <cell r="K25">
            <v>6</v>
          </cell>
          <cell r="L25">
            <v>1473</v>
          </cell>
        </row>
        <row r="26">
          <cell r="A26">
            <v>82011147</v>
          </cell>
          <cell r="B26" t="str">
            <v>3276000602408</v>
          </cell>
          <cell r="C26" t="str">
            <v>Дверь для ящика под духовку Delinia ID «Аша» 60x16.5 см, ЛДСП, цвет бежевый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1002977015</v>
          </cell>
          <cell r="J26" t="str">
            <v>ООО МК КАТЮША</v>
          </cell>
          <cell r="K26">
            <v>3</v>
          </cell>
          <cell r="L26">
            <v>596</v>
          </cell>
        </row>
        <row r="27">
          <cell r="A27">
            <v>82011148</v>
          </cell>
          <cell r="B27" t="str">
            <v>3276000602415</v>
          </cell>
          <cell r="C27" t="str">
            <v>Угол для шкафа Delinia ID «Аша» 4x77 см, ЛДСП, цвет бежевый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1002977015</v>
          </cell>
          <cell r="J27" t="str">
            <v>ООО МК КАТЮША</v>
          </cell>
          <cell r="K27">
            <v>2</v>
          </cell>
          <cell r="L27">
            <v>450</v>
          </cell>
        </row>
        <row r="28">
          <cell r="A28">
            <v>82011149</v>
          </cell>
          <cell r="B28" t="str">
            <v>3276000602422</v>
          </cell>
          <cell r="C28" t="str">
            <v>Дверь для шкафа Delinia ID «Аша» 32.8x76.8 см, ЛДСП, цвет бежевый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1002977015</v>
          </cell>
          <cell r="J28" t="str">
            <v>ООО МК КАТЮША</v>
          </cell>
          <cell r="K28">
            <v>3</v>
          </cell>
          <cell r="L28">
            <v>1458</v>
          </cell>
        </row>
        <row r="29">
          <cell r="A29">
            <v>82284714</v>
          </cell>
          <cell r="B29" t="str">
            <v>4607806241390</v>
          </cell>
          <cell r="C29" t="str">
            <v>Карниз Delinia ID  «Аша» 200х4 см, ЛДСП, цвет бежевый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1002977015</v>
          </cell>
          <cell r="J29" t="str">
            <v>ООО МК КАТЮША</v>
          </cell>
          <cell r="K29">
            <v>5</v>
          </cell>
          <cell r="L29">
            <v>1262</v>
          </cell>
        </row>
        <row r="30">
          <cell r="A30">
            <v>82355487</v>
          </cell>
          <cell r="L30">
            <v>428</v>
          </cell>
        </row>
        <row r="31">
          <cell r="A31">
            <v>82623841</v>
          </cell>
          <cell r="B31" t="str">
            <v>3276007133752</v>
          </cell>
          <cell r="C31" t="str">
            <v>Дверь для ящика под духовку Delinia «Аша» 45x17 см, ДСП, цвет бежевый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2</v>
          </cell>
          <cell r="H31" t="str">
            <v>нет</v>
          </cell>
          <cell r="I31">
            <v>1004583015</v>
          </cell>
          <cell r="J31" t="str">
            <v>ООО МК Катюша</v>
          </cell>
          <cell r="K31">
            <v>0</v>
          </cell>
          <cell r="L31">
            <v>662</v>
          </cell>
        </row>
        <row r="32">
          <cell r="A32">
            <v>82011135</v>
          </cell>
          <cell r="B32" t="str">
            <v>3276000601685</v>
          </cell>
          <cell r="C32" t="str">
            <v>Дверь для шкафа Delinia ID «Аша» 30x77 см, ЛДСП, цвет бежевый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1002977015</v>
          </cell>
          <cell r="J32" t="str">
            <v>ООО МК КАТЮША</v>
          </cell>
          <cell r="K32">
            <v>1</v>
          </cell>
          <cell r="L32">
            <v>1256</v>
          </cell>
        </row>
        <row r="33">
          <cell r="A33">
            <v>82011124</v>
          </cell>
          <cell r="B33" t="str">
            <v>3276000601579</v>
          </cell>
          <cell r="C33" t="str">
            <v>Дверь для ящика Delinia ID «Аша» 60x25.6 см, ЛДСП, цвет бежевый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1002977015</v>
          </cell>
          <cell r="J33" t="str">
            <v>ООО МК КАТЮША</v>
          </cell>
          <cell r="K33">
            <v>2</v>
          </cell>
          <cell r="L33">
            <v>708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82010108</v>
          </cell>
          <cell r="B2" t="str">
            <v>3276000597841</v>
          </cell>
          <cell r="C2" t="str">
            <v>Дверь для шкафа Delinia ID «София» 33x77 см, ЛДСП, цвет белый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1002977015</v>
          </cell>
          <cell r="J2" t="str">
            <v>ООО МК КАТЮША</v>
          </cell>
          <cell r="K2">
            <v>10</v>
          </cell>
          <cell r="L2">
            <v>1310</v>
          </cell>
        </row>
        <row r="3">
          <cell r="A3">
            <v>82010109</v>
          </cell>
          <cell r="B3" t="str">
            <v>3276000597865</v>
          </cell>
          <cell r="C3" t="str">
            <v>Дверь для ящика Delinia ID «София» 40x12.8 см, ЛДСП, цвет белый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1002977015</v>
          </cell>
          <cell r="J3" t="str">
            <v>ООО МК КАТЮША</v>
          </cell>
          <cell r="K3">
            <v>11</v>
          </cell>
          <cell r="L3">
            <v>422</v>
          </cell>
        </row>
        <row r="4">
          <cell r="A4">
            <v>82010110</v>
          </cell>
          <cell r="B4" t="str">
            <v>3276000597872</v>
          </cell>
          <cell r="C4" t="str">
            <v>Дверь для ящика Delinia ID «София» 60x12.8 см, ЛДСП, цвет белый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1002977015</v>
          </cell>
          <cell r="J4" t="str">
            <v>ООО МК КАТЮША</v>
          </cell>
          <cell r="K4">
            <v>29</v>
          </cell>
          <cell r="L4">
            <v>556</v>
          </cell>
        </row>
        <row r="5">
          <cell r="A5">
            <v>82010111</v>
          </cell>
          <cell r="B5" t="str">
            <v>3276000597889</v>
          </cell>
          <cell r="C5" t="str">
            <v>Дверь для ящика Delinia ID «София» 80x12.8 см, ЛДСП, цвет белый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1002977015</v>
          </cell>
          <cell r="J5" t="str">
            <v>ООО МК КАТЮША</v>
          </cell>
          <cell r="K5">
            <v>3</v>
          </cell>
          <cell r="L5">
            <v>698</v>
          </cell>
        </row>
        <row r="6">
          <cell r="A6">
            <v>82010112</v>
          </cell>
          <cell r="B6" t="str">
            <v>3276000597896</v>
          </cell>
          <cell r="C6" t="str">
            <v>Дверь для ящика Delinia ID «София» 40x25.6 см, ЛДСП, цвет белый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1002977015</v>
          </cell>
          <cell r="J6" t="str">
            <v>ООО МК КАТЮША</v>
          </cell>
          <cell r="K6">
            <v>11</v>
          </cell>
          <cell r="L6">
            <v>645</v>
          </cell>
        </row>
        <row r="7">
          <cell r="A7">
            <v>82010113</v>
          </cell>
          <cell r="B7" t="str">
            <v>3276000597902</v>
          </cell>
          <cell r="C7" t="str">
            <v>Дверь для ящика Delinia ID «София» 60x25.6 см, ЛДСП, цвет белый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1002977015</v>
          </cell>
          <cell r="J7" t="str">
            <v>ООО МК КАТЮША</v>
          </cell>
          <cell r="K7">
            <v>19</v>
          </cell>
          <cell r="L7">
            <v>840</v>
          </cell>
        </row>
        <row r="8">
          <cell r="A8">
            <v>82010114</v>
          </cell>
          <cell r="B8" t="str">
            <v>3276000597919</v>
          </cell>
          <cell r="C8" t="str">
            <v>Дверь для ящика Delinia ID «София» 80x25.6 см, ЛДСП, цвет белый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1002977015</v>
          </cell>
          <cell r="J8" t="str">
            <v>ООО МК КАТЮША</v>
          </cell>
          <cell r="K8">
            <v>7</v>
          </cell>
          <cell r="L8">
            <v>1101</v>
          </cell>
        </row>
        <row r="9">
          <cell r="A9">
            <v>82010115</v>
          </cell>
          <cell r="B9" t="str">
            <v>3276000597926</v>
          </cell>
          <cell r="C9" t="str">
            <v>Фальшпанель для напольного шкафа Delinia ID «София» 58x77 см, ЛДСП, цвет белый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1002977015</v>
          </cell>
          <cell r="J9" t="str">
            <v>ООО МК КАТЮША</v>
          </cell>
          <cell r="K9">
            <v>9</v>
          </cell>
          <cell r="L9">
            <v>2190</v>
          </cell>
        </row>
        <row r="10">
          <cell r="A10">
            <v>82010116</v>
          </cell>
          <cell r="B10" t="str">
            <v>3276000597933</v>
          </cell>
          <cell r="C10" t="str">
            <v>Фальшпанель для колонки Delinia ID «София» 58x214 см, ЛДСП, цвет белый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1002977015</v>
          </cell>
          <cell r="J10" t="str">
            <v>ООО МК КАТЮША</v>
          </cell>
          <cell r="K10">
            <v>1</v>
          </cell>
          <cell r="L10">
            <v>5518</v>
          </cell>
        </row>
        <row r="11">
          <cell r="A11">
            <v>82010117</v>
          </cell>
          <cell r="B11" t="str">
            <v>3276000597940</v>
          </cell>
          <cell r="C11" t="str">
            <v>Дверь для ящика Delinia ID «София» 40x38.4 см, ЛДСП, цвет белый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1002977015</v>
          </cell>
          <cell r="J11" t="str">
            <v>ООО МК КАТЮША</v>
          </cell>
          <cell r="K11">
            <v>15</v>
          </cell>
          <cell r="L11">
            <v>854</v>
          </cell>
        </row>
        <row r="12">
          <cell r="A12">
            <v>82010118</v>
          </cell>
          <cell r="B12" t="str">
            <v>3276000597957</v>
          </cell>
          <cell r="C12" t="str">
            <v>Дверь для ящика Delinia ID «София» 60x38.4 см, ЛДСП, цвет белый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1002977015</v>
          </cell>
          <cell r="J12" t="str">
            <v>ООО МК КАТЮША</v>
          </cell>
          <cell r="K12">
            <v>48</v>
          </cell>
          <cell r="L12">
            <v>1223</v>
          </cell>
        </row>
        <row r="13">
          <cell r="A13">
            <v>82010119</v>
          </cell>
          <cell r="B13" t="str">
            <v>3276000597964</v>
          </cell>
          <cell r="C13" t="str">
            <v>Дверь для ящика Delinia ID «София» 80x38.4 см, ЛДСП, цвет белый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1002977015</v>
          </cell>
          <cell r="J13" t="str">
            <v>ООО МК КАТЮША</v>
          </cell>
          <cell r="K13">
            <v>6</v>
          </cell>
          <cell r="L13">
            <v>1628</v>
          </cell>
        </row>
        <row r="14">
          <cell r="A14">
            <v>82010120</v>
          </cell>
          <cell r="B14" t="str">
            <v>3276000597971</v>
          </cell>
          <cell r="C14" t="str">
            <v>Дверь для шкафа Delinia ID «София» 15x77 см, ЛДСП, цвет белый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1002977015</v>
          </cell>
          <cell r="J14" t="str">
            <v>ООО МК КАТЮША</v>
          </cell>
          <cell r="K14">
            <v>1</v>
          </cell>
          <cell r="L14">
            <v>792</v>
          </cell>
        </row>
        <row r="15">
          <cell r="A15">
            <v>82010121</v>
          </cell>
          <cell r="B15" t="str">
            <v>3276000597988</v>
          </cell>
          <cell r="C15" t="str">
            <v>Дверь для шкафа Delinia ID «София» 15x102.4 см, ЛДСП, цвет белый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1002977015</v>
          </cell>
          <cell r="J15" t="str">
            <v>ООО МК КАТЮША</v>
          </cell>
          <cell r="K15">
            <v>2</v>
          </cell>
          <cell r="L15">
            <v>1632</v>
          </cell>
        </row>
        <row r="16">
          <cell r="A16">
            <v>82010122</v>
          </cell>
          <cell r="B16" t="str">
            <v>3276000597995</v>
          </cell>
          <cell r="C16" t="str">
            <v>Дверь для шкафа Delinia ID «София» 33x102.4 см, ЛДСП, цвет белый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1002977015</v>
          </cell>
          <cell r="J16" t="str">
            <v>ООО МК КАТЮША</v>
          </cell>
          <cell r="K16">
            <v>5</v>
          </cell>
          <cell r="L16">
            <v>1712</v>
          </cell>
        </row>
        <row r="17">
          <cell r="A17">
            <v>82010124</v>
          </cell>
          <cell r="B17" t="str">
            <v>3276000598015</v>
          </cell>
          <cell r="C17" t="str">
            <v>Дверь для шкафа Delinia ID «София» 30x77 см, ЛДСП, цвет белый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1002977015</v>
          </cell>
          <cell r="J17" t="str">
            <v>ООО МК КАТЮША</v>
          </cell>
          <cell r="K17">
            <v>44</v>
          </cell>
          <cell r="L17">
            <v>1250</v>
          </cell>
        </row>
        <row r="18">
          <cell r="A18">
            <v>82010125</v>
          </cell>
          <cell r="B18" t="str">
            <v>3276000598022</v>
          </cell>
          <cell r="C18" t="str">
            <v>Дверь для шкафа Delinia ID «София» 40x77 см, ЛДСП, цвет белый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1002977015</v>
          </cell>
          <cell r="J18" t="str">
            <v>ООО МК КАТЮША</v>
          </cell>
          <cell r="K18">
            <v>47</v>
          </cell>
          <cell r="L18">
            <v>1550</v>
          </cell>
        </row>
        <row r="19">
          <cell r="A19">
            <v>82010126</v>
          </cell>
          <cell r="B19" t="str">
            <v>3276000598039</v>
          </cell>
          <cell r="C19" t="str">
            <v>Дверь для шкафа Delinia ID «София» 45x77 см, ЛДСП, цвет белый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1002977015</v>
          </cell>
          <cell r="J19" t="str">
            <v>ООО МК КАТЮША</v>
          </cell>
          <cell r="K19">
            <v>18</v>
          </cell>
          <cell r="L19">
            <v>1727</v>
          </cell>
        </row>
        <row r="20">
          <cell r="A20">
            <v>82010127</v>
          </cell>
          <cell r="B20" t="str">
            <v>3276000598046</v>
          </cell>
          <cell r="C20" t="str">
            <v>Дверь для шкафа Delinia ID «София» 60x77 см, ЛДСП, цвет белый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1002977015</v>
          </cell>
          <cell r="J20" t="str">
            <v>ООО МК КАТЮША</v>
          </cell>
          <cell r="K20">
            <v>35</v>
          </cell>
          <cell r="L20">
            <v>2324</v>
          </cell>
        </row>
        <row r="21">
          <cell r="A21">
            <v>82010128</v>
          </cell>
          <cell r="B21" t="str">
            <v>3276000598053</v>
          </cell>
          <cell r="C21" t="str">
            <v>Дверь для шкафа Delinia ID «София» 30x102.4 см, ЛДСП, цвет белый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1002977015</v>
          </cell>
          <cell r="J21" t="str">
            <v>ООО МК КАТЮША</v>
          </cell>
          <cell r="K21">
            <v>7</v>
          </cell>
          <cell r="L21">
            <v>1670</v>
          </cell>
        </row>
        <row r="22">
          <cell r="A22">
            <v>82010129</v>
          </cell>
          <cell r="B22" t="str">
            <v>3276000598060</v>
          </cell>
          <cell r="C22" t="str">
            <v>Дверь для шкафа Delinia ID «София» 45x102.4 см, ЛДСП, цвет белый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1002977015</v>
          </cell>
          <cell r="J22" t="str">
            <v>ООО МК КАТЮША</v>
          </cell>
          <cell r="K22">
            <v>1</v>
          </cell>
          <cell r="L22">
            <v>2306</v>
          </cell>
        </row>
        <row r="23">
          <cell r="A23">
            <v>82010130</v>
          </cell>
          <cell r="B23" t="str">
            <v>3276000598077</v>
          </cell>
          <cell r="C23" t="str">
            <v>Дверь для шкафа Delinia ID «София» 60x102.4 см, ЛДСП, цвет белый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1002977015</v>
          </cell>
          <cell r="J23" t="str">
            <v>ООО МК КАТЮША</v>
          </cell>
          <cell r="K23">
            <v>3</v>
          </cell>
          <cell r="L23">
            <v>2914</v>
          </cell>
        </row>
        <row r="24">
          <cell r="A24">
            <v>82010131</v>
          </cell>
          <cell r="B24" t="str">
            <v>3276000598084</v>
          </cell>
          <cell r="C24" t="str">
            <v>Дверь для шкафа Delinia ID «София» 60x138 см, ЛДСП, цвет белый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1002977015</v>
          </cell>
          <cell r="J24" t="str">
            <v>ООО МК КАТЮША</v>
          </cell>
          <cell r="K24">
            <v>2</v>
          </cell>
          <cell r="L24">
            <v>4042</v>
          </cell>
        </row>
        <row r="25">
          <cell r="A25">
            <v>82010132</v>
          </cell>
          <cell r="B25" t="str">
            <v>3276000598091</v>
          </cell>
          <cell r="C25" t="str">
            <v>Дверь для шкафа Delinia ID «София» 45x214 см, ЛДСП, цвет белый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1002977015</v>
          </cell>
          <cell r="J25" t="str">
            <v>ООО МК КАТЮША</v>
          </cell>
          <cell r="K25">
            <v>1</v>
          </cell>
          <cell r="L25">
            <v>4792</v>
          </cell>
        </row>
        <row r="26">
          <cell r="A26">
            <v>82010133</v>
          </cell>
          <cell r="B26" t="str">
            <v>3276000598107</v>
          </cell>
          <cell r="C26" t="str">
            <v>Фальшпанель для навесного шкафа Delinia ID «София» 37x77 см, ЛДСП, цвет белый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1002977015</v>
          </cell>
          <cell r="J26" t="str">
            <v>ООО МК КАТЮША</v>
          </cell>
          <cell r="K26">
            <v>13</v>
          </cell>
          <cell r="L26">
            <v>1474</v>
          </cell>
        </row>
        <row r="27">
          <cell r="A27">
            <v>82010134</v>
          </cell>
          <cell r="B27" t="str">
            <v>3276000598114</v>
          </cell>
          <cell r="C27" t="str">
            <v>Фальшпанель для навесного шкафа Delinia ID «София» 37x102.4 см, ЛДСП, цвет белый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1002977015</v>
          </cell>
          <cell r="J27" t="str">
            <v>ООО МК КАТЮША</v>
          </cell>
          <cell r="K27">
            <v>4</v>
          </cell>
          <cell r="L27">
            <v>1935</v>
          </cell>
        </row>
        <row r="28">
          <cell r="A28">
            <v>82010135</v>
          </cell>
          <cell r="B28" t="str">
            <v>3276000598121</v>
          </cell>
          <cell r="C28" t="str">
            <v>Дверь для шкафа Delinia ID «София» 40x102.4 см, ЛДСП, цвет белый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1002977015</v>
          </cell>
          <cell r="J28" t="str">
            <v>ООО МК КАТЮША</v>
          </cell>
          <cell r="K28">
            <v>6</v>
          </cell>
          <cell r="L28">
            <v>2128</v>
          </cell>
        </row>
        <row r="29">
          <cell r="A29">
            <v>82010136</v>
          </cell>
          <cell r="B29" t="str">
            <v>3276000598138</v>
          </cell>
          <cell r="C29" t="str">
            <v>Дверь для ящика под духовку Delinia ID «София» 60x16.5 см, ЛДСП, цвет белый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1002977015</v>
          </cell>
          <cell r="J29" t="str">
            <v>ООО МК КАТЮША</v>
          </cell>
          <cell r="K29">
            <v>18</v>
          </cell>
          <cell r="L29">
            <v>687</v>
          </cell>
        </row>
        <row r="30">
          <cell r="A30">
            <v>82010137</v>
          </cell>
          <cell r="B30" t="str">
            <v>3276000597858</v>
          </cell>
          <cell r="C30" t="str">
            <v>Угол для шкафа Delinia ID «София» 4x77 см, ЛДСП, цвет белый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1002977015</v>
          </cell>
          <cell r="J30" t="str">
            <v>ООО МК КАТЮША</v>
          </cell>
          <cell r="K30">
            <v>3</v>
          </cell>
          <cell r="L30">
            <v>400</v>
          </cell>
        </row>
        <row r="31">
          <cell r="A31">
            <v>82284716</v>
          </cell>
          <cell r="B31" t="str">
            <v>4607806241413</v>
          </cell>
          <cell r="C31" t="str">
            <v>Карниз Delinia ID  «София» 200х4 см, ЛДСП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1002977015</v>
          </cell>
          <cell r="J31" t="str">
            <v>ООО МК КАТЮША</v>
          </cell>
          <cell r="K31">
            <v>8</v>
          </cell>
          <cell r="L31">
            <v>1316</v>
          </cell>
        </row>
        <row r="32">
          <cell r="A32">
            <v>82623849</v>
          </cell>
          <cell r="B32" t="str">
            <v>3276007133769</v>
          </cell>
          <cell r="C32" t="str">
            <v>Дверь для ящика под духовку Delinia «София» 45x17 см, ДСП, цвет белый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нет</v>
          </cell>
          <cell r="I32">
            <v>1004583015</v>
          </cell>
          <cell r="J32" t="str">
            <v>ООО МК Катюша</v>
          </cell>
          <cell r="K32">
            <v>0</v>
          </cell>
          <cell r="L32">
            <v>676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82010165</v>
          </cell>
          <cell r="B2" t="str">
            <v>3276000598176</v>
          </cell>
          <cell r="C2" t="str">
            <v>Дверь для выдвижного ящика Delinia ID «Мегион» 40x12.8 см, МДФ, цвет тёмно-серый</v>
          </cell>
          <cell r="D2" t="str">
            <v>да</v>
          </cell>
          <cell r="E2" t="str">
            <v>A</v>
          </cell>
          <cell r="F2" t="str">
            <v>01.04.2021</v>
          </cell>
          <cell r="G2" t="str">
            <v>0</v>
          </cell>
          <cell r="H2" t="str">
            <v>да</v>
          </cell>
          <cell r="I2">
            <v>1001863015</v>
          </cell>
          <cell r="J2" t="str">
            <v>ООО Сидак-СП</v>
          </cell>
          <cell r="K2">
            <v>1</v>
          </cell>
          <cell r="L2">
            <v>260</v>
          </cell>
        </row>
        <row r="3">
          <cell r="A3">
            <v>82010166</v>
          </cell>
          <cell r="B3" t="str">
            <v>3276000598183</v>
          </cell>
          <cell r="C3" t="str">
            <v>Дверь для выдвижного ящика Delinia ID «Мегион» 60x12.8 см, МДФ, цвет тёмно-серый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1001863015</v>
          </cell>
          <cell r="J3" t="str">
            <v>ООО Сидак-СП</v>
          </cell>
          <cell r="K3">
            <v>4</v>
          </cell>
          <cell r="L3">
            <v>358</v>
          </cell>
        </row>
        <row r="4">
          <cell r="A4">
            <v>82010167</v>
          </cell>
          <cell r="B4" t="str">
            <v>3276000598190</v>
          </cell>
          <cell r="C4" t="str">
            <v>Дверь для выдвижного ящика Delinia ID «Мегион» 80x12.8 см, МДФ, цвет тёмно-серый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0</v>
          </cell>
          <cell r="H4" t="str">
            <v>да</v>
          </cell>
          <cell r="I4">
            <v>1001863015</v>
          </cell>
          <cell r="J4" t="str">
            <v>ООО Сидак-СП</v>
          </cell>
          <cell r="K4">
            <v>7</v>
          </cell>
          <cell r="L4">
            <v>465</v>
          </cell>
        </row>
        <row r="5">
          <cell r="A5">
            <v>82010168</v>
          </cell>
          <cell r="B5" t="str">
            <v>3276000598206</v>
          </cell>
          <cell r="C5" t="str">
            <v>Дверь для выдвижного ящика Delinia ID «Мегион» 40x25.6 см, МДФ, цвет тёмно-серый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1001863015</v>
          </cell>
          <cell r="J5" t="str">
            <v>ООО Сидак-СП</v>
          </cell>
          <cell r="K5">
            <v>11</v>
          </cell>
          <cell r="L5">
            <v>462</v>
          </cell>
        </row>
        <row r="6">
          <cell r="A6">
            <v>82010169</v>
          </cell>
          <cell r="B6" t="str">
            <v>3276000598213</v>
          </cell>
          <cell r="C6" t="str">
            <v>Дверь универсальная Delinia ID «Мегион» 60x25.6 см, МДФ, цвет тёмно-серый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0</v>
          </cell>
          <cell r="H6" t="str">
            <v>да</v>
          </cell>
          <cell r="I6">
            <v>1001863015</v>
          </cell>
          <cell r="J6" t="str">
            <v>ООО Сидак-СП</v>
          </cell>
          <cell r="K6">
            <v>5</v>
          </cell>
          <cell r="L6">
            <v>663</v>
          </cell>
        </row>
        <row r="7">
          <cell r="A7">
            <v>82010170</v>
          </cell>
          <cell r="B7" t="str">
            <v>3276000598220</v>
          </cell>
          <cell r="C7" t="str">
            <v>Дверь для выдвижного ящика Delinia ID «Мегион» 80x25.6 см, МДФ, цвет тёмно-серый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0</v>
          </cell>
          <cell r="H7" t="str">
            <v>да</v>
          </cell>
          <cell r="I7">
            <v>1001863015</v>
          </cell>
          <cell r="J7" t="str">
            <v>ООО Сидак-СП</v>
          </cell>
          <cell r="K7">
            <v>5</v>
          </cell>
          <cell r="L7">
            <v>771</v>
          </cell>
        </row>
        <row r="8">
          <cell r="A8">
            <v>82010171</v>
          </cell>
          <cell r="B8" t="str">
            <v>3276000598237</v>
          </cell>
          <cell r="C8" t="str">
            <v>Фальшпанель для шкафа Delinia ID «Мегион» 58x77 см, МДФ, цвет тёмно-серый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1001863015</v>
          </cell>
          <cell r="J8" t="str">
            <v>ООО Сидак-СП</v>
          </cell>
          <cell r="K8">
            <v>6</v>
          </cell>
          <cell r="L8">
            <v>1898</v>
          </cell>
        </row>
        <row r="9">
          <cell r="A9">
            <v>82010172</v>
          </cell>
          <cell r="B9" t="str">
            <v>3276000598244</v>
          </cell>
          <cell r="C9" t="str">
            <v>Фальшпанель для шкафа Delinia ID «Мегион» 58x214 см, МДФ, цвет тёмно-серый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1001863015</v>
          </cell>
          <cell r="J9" t="str">
            <v>ООО Сидак-СП</v>
          </cell>
          <cell r="K9">
            <v>0</v>
          </cell>
          <cell r="L9">
            <v>4451</v>
          </cell>
        </row>
        <row r="10">
          <cell r="A10">
            <v>82010173</v>
          </cell>
          <cell r="B10" t="str">
            <v>3276000598251</v>
          </cell>
          <cell r="C10" t="str">
            <v>Дверь для выдвижного ящика Delinia ID «Мегион» 40x38.4 см, МДФ, цвет тёмно-серый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1001863015</v>
          </cell>
          <cell r="J10" t="str">
            <v>ООО Сидак-СП</v>
          </cell>
          <cell r="K10">
            <v>4</v>
          </cell>
          <cell r="L10">
            <v>673</v>
          </cell>
        </row>
        <row r="11">
          <cell r="A11">
            <v>82010174</v>
          </cell>
          <cell r="B11" t="str">
            <v>3276000598268</v>
          </cell>
          <cell r="C11" t="str">
            <v>Дверь универсальная Delinia ID «Мегион» 60x38.4 см, МДФ, цвет тёмно-серый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1001863015</v>
          </cell>
          <cell r="J11" t="str">
            <v>ООО Сидак-СП</v>
          </cell>
          <cell r="K11">
            <v>4</v>
          </cell>
          <cell r="L11">
            <v>934</v>
          </cell>
        </row>
        <row r="12">
          <cell r="A12">
            <v>82010175</v>
          </cell>
          <cell r="B12" t="str">
            <v>3276000598275</v>
          </cell>
          <cell r="C12" t="str">
            <v>Дверь универсальная Delinia ID «Мегион» 80x38.4 см, МДФ, цвет тёмно-серый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1001863015</v>
          </cell>
          <cell r="J12" t="str">
            <v>ООО Сидак-СП</v>
          </cell>
          <cell r="K12">
            <v>-5</v>
          </cell>
          <cell r="L12">
            <v>1143</v>
          </cell>
        </row>
        <row r="13">
          <cell r="A13">
            <v>82010176</v>
          </cell>
          <cell r="B13" t="str">
            <v>3276000598282</v>
          </cell>
          <cell r="C13" t="str">
            <v>Дверь для шкафа Delinia ID «Мегион» 15x77 см, МДФ, цвет тёмно-серый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1001863015</v>
          </cell>
          <cell r="J13" t="str">
            <v>ООО Сидак-СП</v>
          </cell>
          <cell r="K13">
            <v>4</v>
          </cell>
          <cell r="L13">
            <v>502</v>
          </cell>
        </row>
        <row r="14">
          <cell r="A14">
            <v>82010177</v>
          </cell>
          <cell r="B14" t="str">
            <v>3276000598299</v>
          </cell>
          <cell r="C14" t="str">
            <v>Дверь для шкафа Delinia ID «Мегион» 15x102.4 см, МДФ, цвет тёмно-серый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1001863015</v>
          </cell>
          <cell r="J14" t="str">
            <v>ООО Сидак-СП</v>
          </cell>
          <cell r="K14">
            <v>5</v>
          </cell>
          <cell r="L14">
            <v>653</v>
          </cell>
        </row>
        <row r="15">
          <cell r="A15">
            <v>82010178</v>
          </cell>
          <cell r="B15" t="str">
            <v>3276000598305</v>
          </cell>
          <cell r="C15" t="str">
            <v>Дверь для шкафа Delinia ID «Мегион» 33x102.4 см, МДФ, цвет тёмно-серый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1001863015</v>
          </cell>
          <cell r="J15" t="str">
            <v>ООО Сидак-СП</v>
          </cell>
          <cell r="K15">
            <v>1</v>
          </cell>
          <cell r="L15">
            <v>1528</v>
          </cell>
        </row>
        <row r="16">
          <cell r="A16">
            <v>82010180</v>
          </cell>
          <cell r="B16" t="str">
            <v>3276000598329</v>
          </cell>
          <cell r="C16" t="str">
            <v>Дверь для шкафа Delinia ID «Мегион» 30x77 см, МДФ, цвет тёмно-серый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1001863015</v>
          </cell>
          <cell r="J16" t="str">
            <v>ООО Сидак-СП</v>
          </cell>
          <cell r="K16">
            <v>12</v>
          </cell>
          <cell r="L16">
            <v>905</v>
          </cell>
        </row>
        <row r="17">
          <cell r="A17">
            <v>82010181</v>
          </cell>
          <cell r="B17" t="str">
            <v>3276000598336</v>
          </cell>
          <cell r="C17" t="str">
            <v>Дверь для шкафа Delinia ID «Мегион» 40x77 см, МДФ, цвет тёмно-серый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1001863015</v>
          </cell>
          <cell r="J17" t="str">
            <v>ООО Сидак-СП</v>
          </cell>
          <cell r="K17">
            <v>10</v>
          </cell>
          <cell r="L17">
            <v>1191</v>
          </cell>
        </row>
        <row r="18">
          <cell r="A18">
            <v>82010182</v>
          </cell>
          <cell r="B18" t="str">
            <v>3276000598343</v>
          </cell>
          <cell r="C18" t="str">
            <v>Дверь для шкафа Delinia ID «Мегион» 45x77 см, МДФ, цвет тёмно-серый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1001863015</v>
          </cell>
          <cell r="J18" t="str">
            <v>ООО Сидак-СП</v>
          </cell>
          <cell r="K18">
            <v>3</v>
          </cell>
          <cell r="L18">
            <v>1486</v>
          </cell>
        </row>
        <row r="19">
          <cell r="A19">
            <v>82010183</v>
          </cell>
          <cell r="B19" t="str">
            <v>3276000598350</v>
          </cell>
          <cell r="C19" t="str">
            <v>Дверь для шкафа Delinia ID «Мегион» 60x77 см, МДФ, цвет тёмно-серый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1001863015</v>
          </cell>
          <cell r="J19" t="str">
            <v>ООО Сидак-СП</v>
          </cell>
          <cell r="K19">
            <v>5</v>
          </cell>
          <cell r="L19">
            <v>1745</v>
          </cell>
        </row>
        <row r="20">
          <cell r="A20">
            <v>82010184</v>
          </cell>
          <cell r="B20" t="str">
            <v>3276000598367</v>
          </cell>
          <cell r="C20" t="str">
            <v>Дверь для шкафа Delinia ID «Мегион» 30x102.4 см, МДФ, цвет тёмно-серый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1001863015</v>
          </cell>
          <cell r="J20" t="str">
            <v>ООО Сидак-СП</v>
          </cell>
          <cell r="K20">
            <v>1</v>
          </cell>
          <cell r="L20">
            <v>1278</v>
          </cell>
        </row>
        <row r="21">
          <cell r="A21">
            <v>82010185</v>
          </cell>
          <cell r="B21" t="str">
            <v>3276000598374</v>
          </cell>
          <cell r="C21" t="str">
            <v>Дверь для шкафа Delinia ID «Мегион» 45x102.4 см, МДФ, цвет тёмно-серый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1001863015</v>
          </cell>
          <cell r="J21" t="str">
            <v>ООО Сидак-СП</v>
          </cell>
          <cell r="K21">
            <v>6</v>
          </cell>
          <cell r="L21">
            <v>1643</v>
          </cell>
        </row>
        <row r="22">
          <cell r="A22">
            <v>82010186</v>
          </cell>
          <cell r="B22" t="str">
            <v>3276000598381</v>
          </cell>
          <cell r="C22" t="str">
            <v>Дверь для шкафа Delinia ID «Мегион» 60x102.4 см, МДФ, цвет тёмно-серый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1001863015</v>
          </cell>
          <cell r="J22" t="str">
            <v>ООО Сидак-СП</v>
          </cell>
          <cell r="K22">
            <v>3</v>
          </cell>
          <cell r="L22">
            <v>2228</v>
          </cell>
        </row>
        <row r="23">
          <cell r="A23">
            <v>82010187</v>
          </cell>
          <cell r="B23" t="str">
            <v>3276000598398</v>
          </cell>
          <cell r="C23" t="str">
            <v>Дверь для шкафа Delinia ID «Мегион» 60x138 см, МДФ, цвет тёмно-серый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1001863015</v>
          </cell>
          <cell r="J23" t="str">
            <v>ООО Сидак-СП</v>
          </cell>
          <cell r="K23">
            <v>1</v>
          </cell>
          <cell r="L23">
            <v>3195</v>
          </cell>
        </row>
        <row r="24">
          <cell r="A24">
            <v>82010188</v>
          </cell>
          <cell r="B24" t="str">
            <v>3276000598404</v>
          </cell>
          <cell r="C24" t="str">
            <v>Дверь для шкафа Delinia ID «Мегион» 45x214 см, МДФ, цвет тёмно-серый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1001863015</v>
          </cell>
          <cell r="J24" t="str">
            <v>ООО Сидак-СП</v>
          </cell>
          <cell r="K24">
            <v>2</v>
          </cell>
          <cell r="L24">
            <v>3478</v>
          </cell>
        </row>
        <row r="25">
          <cell r="A25">
            <v>82010189</v>
          </cell>
          <cell r="B25" t="str">
            <v>3276000598411</v>
          </cell>
          <cell r="C25" t="str">
            <v>Фальшпанель для шкафа Delinia ID «Мегион» 37x77 см, МДФ, цвет тёмно-серый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1001863015</v>
          </cell>
          <cell r="J25" t="str">
            <v>ООО Сидак-СП</v>
          </cell>
          <cell r="K25">
            <v>0</v>
          </cell>
          <cell r="L25">
            <v>1241</v>
          </cell>
        </row>
        <row r="26">
          <cell r="A26">
            <v>82010190</v>
          </cell>
          <cell r="B26" t="str">
            <v>3276000598428</v>
          </cell>
          <cell r="C26" t="str">
            <v>Фальшпанель для шкафа Delinia ID «Мегион» 37x102.4 см, МДФ, цвет тёмно-серый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1001863015</v>
          </cell>
          <cell r="J26" t="str">
            <v>ООО Сидак-СП</v>
          </cell>
          <cell r="K26">
            <v>0</v>
          </cell>
          <cell r="L26">
            <v>1608</v>
          </cell>
        </row>
        <row r="27">
          <cell r="A27">
            <v>82010191</v>
          </cell>
          <cell r="B27" t="str">
            <v>3276000598435</v>
          </cell>
          <cell r="C27" t="str">
            <v>Дверь для шкафа Delinia ID «Мегион» 40x102.4 см, МДФ, цвет тёмно-серый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1001863015</v>
          </cell>
          <cell r="J27" t="str">
            <v>ООО Сидак-СП</v>
          </cell>
          <cell r="K27">
            <v>14</v>
          </cell>
          <cell r="L27">
            <v>1550</v>
          </cell>
        </row>
        <row r="28">
          <cell r="A28">
            <v>82010192</v>
          </cell>
          <cell r="B28" t="str">
            <v>3276000598442</v>
          </cell>
          <cell r="C28" t="str">
            <v>Дверь для ящика под духовку Delinia ID «Мегион» 60x16.5 см, МДФ, цвет тёмно-серый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1001863015</v>
          </cell>
          <cell r="J28" t="str">
            <v>ООО Сидак-СП</v>
          </cell>
          <cell r="K28">
            <v>5</v>
          </cell>
          <cell r="L28">
            <v>447</v>
          </cell>
        </row>
        <row r="29">
          <cell r="A29">
            <v>82010193</v>
          </cell>
          <cell r="B29" t="str">
            <v>3276000598459</v>
          </cell>
          <cell r="C29" t="str">
            <v>Угол для шкафа Delinia ID «Мегион» 4x77 см, МДФ, цвет тёмно-серый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1001863015</v>
          </cell>
          <cell r="J29" t="str">
            <v>ООО Сидак-СП</v>
          </cell>
          <cell r="K29">
            <v>-1</v>
          </cell>
          <cell r="L29">
            <v>446</v>
          </cell>
        </row>
        <row r="30">
          <cell r="A30">
            <v>82010194</v>
          </cell>
          <cell r="B30" t="str">
            <v>3276000598169</v>
          </cell>
          <cell r="C30" t="str">
            <v>Дверь для шкафа Delinia ID «Мегион» 33x77 см, МДФ, цвет тёмно-серый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1001863015</v>
          </cell>
          <cell r="J30" t="str">
            <v>ООО Сидак-СП</v>
          </cell>
          <cell r="K30">
            <v>0</v>
          </cell>
          <cell r="L30">
            <v>1003</v>
          </cell>
        </row>
        <row r="31">
          <cell r="A31">
            <v>82309077</v>
          </cell>
          <cell r="B31" t="str">
            <v>4680039030719</v>
          </cell>
          <cell r="C31" t="str">
            <v>Витрина для шкафа Delinia ID «Мегион» 40х76.8 см, МДФ, цвет бежевый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1001863015</v>
          </cell>
          <cell r="J31" t="str">
            <v>ООО Сидак-СП</v>
          </cell>
          <cell r="K31">
            <v>6</v>
          </cell>
          <cell r="L31">
            <v>2673</v>
          </cell>
        </row>
        <row r="32">
          <cell r="A32">
            <v>82309081</v>
          </cell>
          <cell r="B32" t="str">
            <v>4680039030757</v>
          </cell>
          <cell r="C32" t="str">
            <v>Витрина для шкафа Delinia ID «Мегион» 40х102.4 см, МДФ, цвет бежевый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1001863015</v>
          </cell>
          <cell r="J32" t="str">
            <v>ООО Сидак-СП</v>
          </cell>
          <cell r="K32">
            <v>4</v>
          </cell>
          <cell r="L32">
            <v>3148</v>
          </cell>
        </row>
        <row r="33">
          <cell r="A33">
            <v>82309104</v>
          </cell>
          <cell r="B33" t="str">
            <v>4680039030795</v>
          </cell>
          <cell r="C33" t="str">
            <v>Карниз Delinia ID  «Мегион» 220х7 см, ЛДСП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1001863015</v>
          </cell>
          <cell r="J33" t="str">
            <v>ООО Сидак-СП</v>
          </cell>
          <cell r="K33">
            <v>6</v>
          </cell>
          <cell r="L33">
            <v>748</v>
          </cell>
        </row>
        <row r="34">
          <cell r="A34">
            <v>82309108</v>
          </cell>
          <cell r="B34" t="str">
            <v>4680039030832</v>
          </cell>
          <cell r="C34" t="str">
            <v>Карниз Delinia ID  «Мегион» 220х4 см, ЛДСП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1001863015</v>
          </cell>
          <cell r="J34" t="str">
            <v>ООО Сидак-СП</v>
          </cell>
          <cell r="K34">
            <v>0</v>
          </cell>
          <cell r="L34">
            <v>522</v>
          </cell>
        </row>
        <row r="35">
          <cell r="A35">
            <v>82623843</v>
          </cell>
          <cell r="B35" t="str">
            <v>3276007125955</v>
          </cell>
          <cell r="C35" t="str">
            <v>Дверь для выдвижного ящика под духовку Delinia "Мегион" 16.7х44.7 см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нет</v>
          </cell>
          <cell r="I35">
            <v>1001863015</v>
          </cell>
          <cell r="J35" t="str">
            <v>ООО Сидак-СП</v>
          </cell>
          <cell r="K35">
            <v>4</v>
          </cell>
          <cell r="L35">
            <v>255</v>
          </cell>
        </row>
        <row r="36">
          <cell r="A36">
            <v>82624895</v>
          </cell>
          <cell r="B36" t="str">
            <v>3276007126754</v>
          </cell>
          <cell r="C36" t="str">
            <v>Дверь для ящика Delinia «Мегион» 40x13 см, МДФ, цвет тёмно-серый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1</v>
          </cell>
          <cell r="H36" t="str">
            <v>нет</v>
          </cell>
          <cell r="I36">
            <v>1001863015</v>
          </cell>
          <cell r="J36" t="str">
            <v>ООО Сидак-СП</v>
          </cell>
          <cell r="K36">
            <v>25</v>
          </cell>
          <cell r="L36">
            <v>260</v>
          </cell>
        </row>
        <row r="37">
          <cell r="A37">
            <v>82624896</v>
          </cell>
          <cell r="B37" t="str">
            <v>3276007126761</v>
          </cell>
          <cell r="C37" t="str">
            <v>Дверь для ящика Delinia «Мегион» 60x13 см, МДФ, цвет тёмно-серый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0</v>
          </cell>
          <cell r="H37" t="str">
            <v>нет</v>
          </cell>
          <cell r="I37">
            <v>1001863015</v>
          </cell>
          <cell r="J37" t="str">
            <v>ООО Сидак-СП</v>
          </cell>
          <cell r="K37">
            <v>5</v>
          </cell>
          <cell r="L37">
            <v>358</v>
          </cell>
        </row>
        <row r="38">
          <cell r="A38">
            <v>82624897</v>
          </cell>
          <cell r="B38" t="str">
            <v>3276007126778</v>
          </cell>
          <cell r="C38" t="str">
            <v>Дверь для ящика Delinia «Мегион» 80x13 см, МДФ, цвет тёмно-серый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1</v>
          </cell>
          <cell r="H38" t="str">
            <v>да</v>
          </cell>
          <cell r="I38">
            <v>1001863015</v>
          </cell>
          <cell r="J38" t="str">
            <v>ООО Сидак-СП</v>
          </cell>
          <cell r="K38">
            <v>6</v>
          </cell>
          <cell r="L38">
            <v>465</v>
          </cell>
        </row>
        <row r="39">
          <cell r="A39">
            <v>82624898</v>
          </cell>
          <cell r="B39" t="str">
            <v>3276007126785</v>
          </cell>
          <cell r="C39" t="str">
            <v>Дверь для ящика Delinia «Мегион» 40x26 см, МДФ, цвет тёмно-серый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0</v>
          </cell>
          <cell r="H39" t="str">
            <v>нет</v>
          </cell>
          <cell r="I39">
            <v>1001863015</v>
          </cell>
          <cell r="J39" t="str">
            <v>ООО Сидак-СП</v>
          </cell>
          <cell r="K39">
            <v>7</v>
          </cell>
          <cell r="L39">
            <v>462</v>
          </cell>
        </row>
        <row r="40">
          <cell r="A40">
            <v>82624899</v>
          </cell>
          <cell r="B40" t="str">
            <v>3276007126792</v>
          </cell>
          <cell r="C40" t="str">
            <v>Дверь универсальная Delinia «Мегион» 60x26 см, МДФ, цвет тёмно-серый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1</v>
          </cell>
          <cell r="H40" t="str">
            <v>да</v>
          </cell>
          <cell r="I40">
            <v>1001863015</v>
          </cell>
          <cell r="J40" t="str">
            <v>ООО Сидак-СП</v>
          </cell>
          <cell r="K40">
            <v>25</v>
          </cell>
          <cell r="L40">
            <v>663</v>
          </cell>
        </row>
        <row r="41">
          <cell r="A41">
            <v>82624901</v>
          </cell>
          <cell r="B41" t="str">
            <v>3276007126815</v>
          </cell>
          <cell r="C41" t="str">
            <v>Дверь для ящика Delinia «Мегион» 80x26 см, МДФ, цвет тёмно-серый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1</v>
          </cell>
          <cell r="H41" t="str">
            <v>нет</v>
          </cell>
          <cell r="I41">
            <v>1001863015</v>
          </cell>
          <cell r="J41" t="str">
            <v>ООО Сидак-СП</v>
          </cell>
          <cell r="K41">
            <v>-2</v>
          </cell>
          <cell r="L41">
            <v>771</v>
          </cell>
        </row>
        <row r="42">
          <cell r="A42">
            <v>82624903</v>
          </cell>
          <cell r="B42" t="str">
            <v>3276007126839</v>
          </cell>
          <cell r="C42" t="str">
            <v>Дверь для ящика под духовку Delinia «Мегион» 45x17 см, МДФ, цвет тёмно-серый</v>
          </cell>
          <cell r="D42" t="str">
            <v>да</v>
          </cell>
          <cell r="E42" t="str">
            <v>A</v>
          </cell>
          <cell r="F42" t="str">
            <v>нет</v>
          </cell>
          <cell r="G42" t="str">
            <v>0</v>
          </cell>
          <cell r="H42" t="str">
            <v>нет</v>
          </cell>
          <cell r="I42">
            <v>1001863015</v>
          </cell>
          <cell r="J42" t="str">
            <v>ООО Сидак-СП</v>
          </cell>
          <cell r="K42">
            <v>4</v>
          </cell>
          <cell r="L42">
            <v>447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82010377</v>
          </cell>
          <cell r="B2" t="str">
            <v>3276000599098</v>
          </cell>
          <cell r="C2" t="str">
            <v>Дверь для выдвижного ящика Delinia ID «Ньюпорт» 40x12.8 см, МДФ, цвет белый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0</v>
          </cell>
          <cell r="H2" t="str">
            <v>да</v>
          </cell>
          <cell r="I2">
            <v>1002674015</v>
          </cell>
          <cell r="J2" t="str">
            <v>ООО БизнесИндустрия</v>
          </cell>
          <cell r="K2">
            <v>7</v>
          </cell>
          <cell r="L2">
            <v>263</v>
          </cell>
        </row>
        <row r="3">
          <cell r="A3">
            <v>82010378</v>
          </cell>
          <cell r="B3" t="str">
            <v>3276000599104</v>
          </cell>
          <cell r="C3" t="str">
            <v>Дверь для выдвижного ящика Delinia ID «Ньюпорт» 60x12.8 см, МДФ, цвет белый</v>
          </cell>
          <cell r="D3" t="str">
            <v>да</v>
          </cell>
          <cell r="E3" t="str">
            <v>A</v>
          </cell>
          <cell r="F3" t="str">
            <v>01.04.2021</v>
          </cell>
          <cell r="G3" t="str">
            <v>0</v>
          </cell>
          <cell r="H3" t="str">
            <v>да</v>
          </cell>
          <cell r="I3">
            <v>1002674015</v>
          </cell>
          <cell r="J3" t="str">
            <v>ООО БизнесИндустрия</v>
          </cell>
          <cell r="K3">
            <v>11</v>
          </cell>
          <cell r="L3">
            <v>371</v>
          </cell>
        </row>
        <row r="4">
          <cell r="A4">
            <v>82010379</v>
          </cell>
          <cell r="B4" t="str">
            <v>3276000599111</v>
          </cell>
          <cell r="C4" t="str">
            <v>Дверь для выдвижного ящика Delinia ID «Ньюпорт» 80x12.8 см, МДФ, цвет белый</v>
          </cell>
          <cell r="D4" t="str">
            <v>да</v>
          </cell>
          <cell r="E4" t="str">
            <v>A</v>
          </cell>
          <cell r="F4" t="str">
            <v>01.04.2021</v>
          </cell>
          <cell r="G4" t="str">
            <v>0</v>
          </cell>
          <cell r="H4" t="str">
            <v>да</v>
          </cell>
          <cell r="I4">
            <v>1002674015</v>
          </cell>
          <cell r="J4" t="str">
            <v>ООО БизнесИндустрия</v>
          </cell>
          <cell r="K4">
            <v>10</v>
          </cell>
          <cell r="L4">
            <v>421</v>
          </cell>
        </row>
        <row r="5">
          <cell r="A5">
            <v>82010380</v>
          </cell>
          <cell r="B5" t="str">
            <v>3276000599128</v>
          </cell>
          <cell r="C5" t="str">
            <v>Дверь для выдвижного ящика Delinia ID «Ньюпорт» 40x25.6 см, МДФ, цвет белый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1002674015</v>
          </cell>
          <cell r="J5" t="str">
            <v>ООО БизнесИндустрия</v>
          </cell>
          <cell r="K5">
            <v>12</v>
          </cell>
          <cell r="L5">
            <v>431</v>
          </cell>
        </row>
        <row r="6">
          <cell r="A6">
            <v>82010381</v>
          </cell>
          <cell r="B6" t="str">
            <v>3276000599135</v>
          </cell>
          <cell r="C6" t="str">
            <v>Дверь универсальная Delinia ID «Ньюпорт» 60x25.6 см, МДФ, цвет белый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1002674015</v>
          </cell>
          <cell r="J6" t="str">
            <v>ООО БизнесИндустрия</v>
          </cell>
          <cell r="K6">
            <v>10</v>
          </cell>
          <cell r="L6">
            <v>614</v>
          </cell>
        </row>
        <row r="7">
          <cell r="A7">
            <v>82010382</v>
          </cell>
          <cell r="B7" t="str">
            <v>3276000599142</v>
          </cell>
          <cell r="C7" t="str">
            <v>Дверь для выдвижного ящика Delinia ID «Ньюпорт» 80x25.6 см, МДФ, цвет белый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1002674015</v>
          </cell>
          <cell r="J7" t="str">
            <v>ООО БизнесИндустрия</v>
          </cell>
          <cell r="K7">
            <v>11</v>
          </cell>
          <cell r="L7">
            <v>792</v>
          </cell>
        </row>
        <row r="8">
          <cell r="A8">
            <v>82010383</v>
          </cell>
          <cell r="B8" t="str">
            <v>3276000599159</v>
          </cell>
          <cell r="C8" t="str">
            <v>Фальшпанель для шкафа Delinia ID «Ньюпорт» 58x77 см, МДФ, цвет белый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1002674015</v>
          </cell>
          <cell r="J8" t="str">
            <v>ООО БизнесИндустрия</v>
          </cell>
          <cell r="K8">
            <v>10</v>
          </cell>
          <cell r="L8">
            <v>1808</v>
          </cell>
        </row>
        <row r="9">
          <cell r="A9">
            <v>82010384</v>
          </cell>
          <cell r="B9" t="str">
            <v>3276000599166</v>
          </cell>
          <cell r="C9" t="str">
            <v>Фальшпанель для шкафа Delinia ID «Ньюпорт» 58x214 см, МДФ, цвет белый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1002674015</v>
          </cell>
          <cell r="J9" t="str">
            <v>ООО БизнесИндустрия</v>
          </cell>
          <cell r="K9">
            <v>5</v>
          </cell>
          <cell r="L9">
            <v>3851</v>
          </cell>
        </row>
        <row r="10">
          <cell r="A10">
            <v>82010385</v>
          </cell>
          <cell r="B10" t="str">
            <v>3276000599173</v>
          </cell>
          <cell r="C10" t="str">
            <v>Дверь для выдвижного ящика Delinia ID «Ньюпорт» 40x38.4 см, МДФ, цвет белый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1002674015</v>
          </cell>
          <cell r="J10" t="str">
            <v>ООО БизнесИндустрия</v>
          </cell>
          <cell r="K10">
            <v>10</v>
          </cell>
          <cell r="L10">
            <v>608</v>
          </cell>
        </row>
        <row r="11">
          <cell r="A11">
            <v>82010386</v>
          </cell>
          <cell r="B11" t="str">
            <v>3276000599180</v>
          </cell>
          <cell r="C11" t="str">
            <v>Дверь универсальная Delinia ID «Ньюпорт» 60x38.4 см, МДФ, цвет белый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1002674015</v>
          </cell>
          <cell r="J11" t="str">
            <v>ООО БизнесИндустрия</v>
          </cell>
          <cell r="K11">
            <v>16</v>
          </cell>
          <cell r="L11">
            <v>888</v>
          </cell>
        </row>
        <row r="12">
          <cell r="A12">
            <v>82010387</v>
          </cell>
          <cell r="B12" t="str">
            <v>3276000599197</v>
          </cell>
          <cell r="C12" t="str">
            <v>Дверь универсальная Delinia ID «Ньюпорт» 80x38.4 см, МДФ, цвет белый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1002674015</v>
          </cell>
          <cell r="J12" t="str">
            <v>ООО БизнесИндустрия</v>
          </cell>
          <cell r="K12">
            <v>8</v>
          </cell>
          <cell r="L12">
            <v>1148</v>
          </cell>
        </row>
        <row r="13">
          <cell r="A13">
            <v>82010388</v>
          </cell>
          <cell r="B13" t="str">
            <v>3276000599203</v>
          </cell>
          <cell r="C13" t="str">
            <v>Дверь для шкафа Delinia ID «Ньюпорт» 15x77 см, МДФ, цвет белый</v>
          </cell>
          <cell r="D13" t="str">
            <v>да</v>
          </cell>
          <cell r="E13" t="str">
            <v>A</v>
          </cell>
          <cell r="F13" t="str">
            <v>01.04.2021</v>
          </cell>
          <cell r="G13" t="str">
            <v>0</v>
          </cell>
          <cell r="H13" t="str">
            <v>да</v>
          </cell>
          <cell r="I13">
            <v>1002674015</v>
          </cell>
          <cell r="J13" t="str">
            <v>ООО БизнесИндустрия</v>
          </cell>
          <cell r="K13">
            <v>0</v>
          </cell>
          <cell r="L13">
            <v>477</v>
          </cell>
        </row>
        <row r="14">
          <cell r="A14">
            <v>82010389</v>
          </cell>
          <cell r="B14" t="str">
            <v>3276000599210</v>
          </cell>
          <cell r="C14" t="str">
            <v>Дверь для шкафа Delinia ID «Ньюпорт» 15x102.4 см, МДФ, цвет белый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0</v>
          </cell>
          <cell r="H14" t="str">
            <v>да</v>
          </cell>
          <cell r="I14">
            <v>1002674015</v>
          </cell>
          <cell r="J14" t="str">
            <v>ООО БизнесИндустрия</v>
          </cell>
          <cell r="K14">
            <v>4</v>
          </cell>
          <cell r="L14">
            <v>971</v>
          </cell>
        </row>
        <row r="15">
          <cell r="A15">
            <v>82010390</v>
          </cell>
          <cell r="B15" t="str">
            <v>3276000599227</v>
          </cell>
          <cell r="C15" t="str">
            <v>Витрина для шкафа Delinia ID «Ньюпорт» 40x77 см, МДФ, цвет белый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1002674015</v>
          </cell>
          <cell r="J15" t="str">
            <v>ООО БизнесИндустрия</v>
          </cell>
          <cell r="K15">
            <v>7</v>
          </cell>
          <cell r="L15">
            <v>3198</v>
          </cell>
        </row>
        <row r="16">
          <cell r="A16">
            <v>82010391</v>
          </cell>
          <cell r="B16" t="str">
            <v>3276000599234</v>
          </cell>
          <cell r="C16" t="str">
            <v>Витрина для шкафа Delinia ID «Ньюпорт» 40x102.4 см, МДФ, цвет белый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1002674015</v>
          </cell>
          <cell r="J16" t="str">
            <v>ООО БизнесИндустрия</v>
          </cell>
          <cell r="K16">
            <v>9</v>
          </cell>
          <cell r="L16">
            <v>2675</v>
          </cell>
        </row>
        <row r="17">
          <cell r="A17">
            <v>82010392</v>
          </cell>
          <cell r="B17" t="str">
            <v>3276000599241</v>
          </cell>
          <cell r="C17" t="str">
            <v>Дверь для шкафа Delinia ID «Ньюпорт» 33x102.4 см, МДФ, цвет белый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1002674015</v>
          </cell>
          <cell r="J17" t="str">
            <v>ООО БизнесИндустрия</v>
          </cell>
          <cell r="K17">
            <v>2</v>
          </cell>
          <cell r="L17">
            <v>1454</v>
          </cell>
        </row>
        <row r="18">
          <cell r="A18">
            <v>82010394</v>
          </cell>
          <cell r="B18" t="str">
            <v>3276000599265</v>
          </cell>
          <cell r="C18" t="str">
            <v>Дверь для шкафа Delinia ID «Ньюпорт» 30x77 см, МДФ, цвет белый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1002674015</v>
          </cell>
          <cell r="J18" t="str">
            <v>ООО БизнесИндустрия</v>
          </cell>
          <cell r="K18">
            <v>24</v>
          </cell>
          <cell r="L18">
            <v>954</v>
          </cell>
        </row>
        <row r="19">
          <cell r="A19">
            <v>82010395</v>
          </cell>
          <cell r="B19" t="str">
            <v>3276000599272</v>
          </cell>
          <cell r="C19" t="str">
            <v>Дверь для шкафа Delinia ID «Ньюпорт» 40x77 см, МДФ, цвет белый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1002674015</v>
          </cell>
          <cell r="J19" t="str">
            <v>ООО БизнесИндустрия</v>
          </cell>
          <cell r="K19">
            <v>20</v>
          </cell>
          <cell r="L19">
            <v>1135</v>
          </cell>
        </row>
        <row r="20">
          <cell r="A20">
            <v>82010396</v>
          </cell>
          <cell r="B20" t="str">
            <v>3276000599289</v>
          </cell>
          <cell r="C20" t="str">
            <v>Дверь для шкафа Delinia ID «Ньюпорт» 45x77 см, МДФ, цвет белый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1002674015</v>
          </cell>
          <cell r="J20" t="str">
            <v>ООО БизнесИндустрия</v>
          </cell>
          <cell r="K20">
            <v>1</v>
          </cell>
          <cell r="L20">
            <v>1414</v>
          </cell>
        </row>
        <row r="21">
          <cell r="A21">
            <v>82010397</v>
          </cell>
          <cell r="B21" t="str">
            <v>3276000599296</v>
          </cell>
          <cell r="C21" t="str">
            <v>Дверь для шкафа Delinia ID «Ньюпорт» 60x77 см, МДФ, цвет белый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1002674015</v>
          </cell>
          <cell r="J21" t="str">
            <v>ООО БизнесИндустрия</v>
          </cell>
          <cell r="K21">
            <v>12</v>
          </cell>
          <cell r="L21">
            <v>1661</v>
          </cell>
        </row>
        <row r="22">
          <cell r="A22">
            <v>82010398</v>
          </cell>
          <cell r="B22" t="str">
            <v>3276000599302</v>
          </cell>
          <cell r="C22" t="str">
            <v>Дверь для шкафа Delinia ID «Ньюпорт» 30x102.4 см, МДФ, цвет белый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1002674015</v>
          </cell>
          <cell r="J22" t="str">
            <v>ООО БизнесИндустрия</v>
          </cell>
          <cell r="K22">
            <v>20</v>
          </cell>
          <cell r="L22">
            <v>1217</v>
          </cell>
        </row>
        <row r="23">
          <cell r="A23">
            <v>82010399</v>
          </cell>
          <cell r="B23" t="str">
            <v>3276000599319</v>
          </cell>
          <cell r="C23" t="str">
            <v>Дверь для шкафа Delinia ID «Ньюпорт» 45x102.4 см, МДФ, цвет белый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1002674015</v>
          </cell>
          <cell r="J23" t="str">
            <v>ООО БизнесИндустрия</v>
          </cell>
          <cell r="K23">
            <v>5</v>
          </cell>
          <cell r="L23">
            <v>1566</v>
          </cell>
        </row>
        <row r="24">
          <cell r="A24">
            <v>82010400</v>
          </cell>
          <cell r="B24" t="str">
            <v>3276000599326</v>
          </cell>
          <cell r="C24" t="str">
            <v>Дверь для шкафа Delinia ID «Ньюпорт» 60x102.4 см, МДФ, цвет белый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1002674015</v>
          </cell>
          <cell r="J24" t="str">
            <v>ООО БизнесИндустрия</v>
          </cell>
          <cell r="K24">
            <v>5</v>
          </cell>
          <cell r="L24">
            <v>2010</v>
          </cell>
        </row>
        <row r="25">
          <cell r="A25">
            <v>82010401</v>
          </cell>
          <cell r="B25" t="str">
            <v>3276000599333</v>
          </cell>
          <cell r="C25" t="str">
            <v>Дверь для шкафа Delinia ID «Ньюпорт» 60x138 см, МДФ, цвет белый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1002674015</v>
          </cell>
          <cell r="J25" t="str">
            <v>ООО БизнесИндустрия</v>
          </cell>
          <cell r="K25">
            <v>2</v>
          </cell>
          <cell r="L25">
            <v>3042</v>
          </cell>
        </row>
        <row r="26">
          <cell r="A26">
            <v>82010402</v>
          </cell>
          <cell r="B26" t="str">
            <v>3276000599340</v>
          </cell>
          <cell r="C26" t="str">
            <v>Дверь для шкафа Delinia ID «Ньюпорт» 45x214 см, МДФ, цвет белый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1002674015</v>
          </cell>
          <cell r="J26" t="str">
            <v>ООО БизнесИндустрия</v>
          </cell>
          <cell r="K26">
            <v>3</v>
          </cell>
          <cell r="L26">
            <v>3038</v>
          </cell>
        </row>
        <row r="27">
          <cell r="A27">
            <v>82010403</v>
          </cell>
          <cell r="B27" t="str">
            <v>3276000599357</v>
          </cell>
          <cell r="C27" t="str">
            <v>Фальшпанель для шкафа Delinia ID «Ньюпорт» 37x77 см, МДФ, цвет белый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1002674015</v>
          </cell>
          <cell r="J27" t="str">
            <v>ООО БизнесИндустрия</v>
          </cell>
          <cell r="K27">
            <v>5</v>
          </cell>
          <cell r="L27">
            <v>1181</v>
          </cell>
        </row>
        <row r="28">
          <cell r="A28">
            <v>82010404</v>
          </cell>
          <cell r="B28" t="str">
            <v>3276000599364</v>
          </cell>
          <cell r="C28" t="str">
            <v>Фальшпанель для шкафа Delinia ID «Ньюпорт» 37x102.4 см, МДФ, цвет белый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1002674015</v>
          </cell>
          <cell r="J28" t="str">
            <v>ООО БизнесИндустрия</v>
          </cell>
          <cell r="K28">
            <v>3</v>
          </cell>
          <cell r="L28">
            <v>1530</v>
          </cell>
        </row>
        <row r="29">
          <cell r="A29">
            <v>82010405</v>
          </cell>
          <cell r="B29" t="str">
            <v>3276000599371</v>
          </cell>
          <cell r="C29" t="str">
            <v>Дверь для шкафа Delinia ID «Ньюпорт» 40x102.4 см, МДФ, цвет белый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1002674015</v>
          </cell>
          <cell r="J29" t="str">
            <v>ООО БизнесИндустрия</v>
          </cell>
          <cell r="K29">
            <v>11</v>
          </cell>
          <cell r="L29">
            <v>1475</v>
          </cell>
        </row>
        <row r="30">
          <cell r="A30">
            <v>82010406</v>
          </cell>
          <cell r="B30" t="str">
            <v>3276000599388</v>
          </cell>
          <cell r="C30" t="str">
            <v>Дверь для ящика под духовку Delinia ID «Ньюпорт» 60x16.5 см, МДФ, цвет белый</v>
          </cell>
          <cell r="D30" t="str">
            <v>да</v>
          </cell>
          <cell r="E30" t="str">
            <v>A</v>
          </cell>
          <cell r="F30" t="str">
            <v>01.04.2021</v>
          </cell>
          <cell r="G30" t="str">
            <v>0</v>
          </cell>
          <cell r="H30" t="str">
            <v>да</v>
          </cell>
          <cell r="I30">
            <v>1002674015</v>
          </cell>
          <cell r="J30" t="str">
            <v>ООО БизнесИндустрия</v>
          </cell>
          <cell r="K30">
            <v>0</v>
          </cell>
          <cell r="L30">
            <v>436</v>
          </cell>
        </row>
        <row r="31">
          <cell r="A31">
            <v>82010407</v>
          </cell>
          <cell r="B31" t="str">
            <v>3276000599395</v>
          </cell>
          <cell r="C31" t="str">
            <v>Угол для шкафа Delinia ID «Ньюпорт» 4x77 см, МДФ, цвет белый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1002674015</v>
          </cell>
          <cell r="J31" t="str">
            <v>ООО БизнесИндустрия</v>
          </cell>
          <cell r="K31">
            <v>4</v>
          </cell>
          <cell r="L31">
            <v>425</v>
          </cell>
        </row>
        <row r="32">
          <cell r="A32">
            <v>82010408</v>
          </cell>
          <cell r="B32" t="str">
            <v>3276000599401</v>
          </cell>
          <cell r="C32" t="str">
            <v>Дверь для шкафа Delinia ID «Ньюпорт» 33x77 см, МДФ, цвет белый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1002674015</v>
          </cell>
          <cell r="J32" t="str">
            <v>ООО БизнесИндустрия</v>
          </cell>
          <cell r="K32">
            <v>-5</v>
          </cell>
          <cell r="L32">
            <v>954</v>
          </cell>
        </row>
        <row r="33">
          <cell r="A33">
            <v>82356335</v>
          </cell>
          <cell r="B33" t="str">
            <v>4610050140012</v>
          </cell>
          <cell r="C33" t="str">
            <v>Карниз Delinia ID "Ньюпорт" верхний 220х7 см, МДФ, цвет белый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1002674015</v>
          </cell>
          <cell r="J33" t="str">
            <v>ООО БизнесИндустрия</v>
          </cell>
          <cell r="K33">
            <v>5</v>
          </cell>
          <cell r="L33">
            <v>482</v>
          </cell>
        </row>
        <row r="34">
          <cell r="A34">
            <v>82356337</v>
          </cell>
          <cell r="B34" t="str">
            <v>4610050140036</v>
          </cell>
          <cell r="C34" t="str">
            <v>Карниз Delinia ID  «Ньюпорт» нижний 220x4 см, МДФ, цвет белый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1002674015</v>
          </cell>
          <cell r="J34" t="str">
            <v>ООО БизнесИндустрия</v>
          </cell>
          <cell r="K34">
            <v>7</v>
          </cell>
          <cell r="L34">
            <v>346</v>
          </cell>
        </row>
        <row r="35">
          <cell r="A35">
            <v>82623852</v>
          </cell>
          <cell r="B35" t="str">
            <v>3276007126044</v>
          </cell>
          <cell r="C35" t="str">
            <v>Дверь для ящика под духовку Delinia ID "Ньюпорт белый", МДФ, цвет белый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нет</v>
          </cell>
          <cell r="I35">
            <v>1004356015</v>
          </cell>
          <cell r="J35" t="str">
            <v>ООО Торговый Дом Мебели</v>
          </cell>
          <cell r="K35">
            <v>6</v>
          </cell>
          <cell r="L35">
            <v>360</v>
          </cell>
        </row>
        <row r="36">
          <cell r="A36">
            <v>82624900</v>
          </cell>
          <cell r="B36" t="str">
            <v>3276007126808</v>
          </cell>
          <cell r="C36" t="str">
            <v>Дверь для выдвижного ящика Delinia ID "Ньюпорт" 13х40 см, МДФ, цвет белый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1</v>
          </cell>
          <cell r="H36" t="str">
            <v>да</v>
          </cell>
          <cell r="I36">
            <v>1004356015</v>
          </cell>
          <cell r="J36" t="str">
            <v>ООО Торговый Дом Мебели</v>
          </cell>
          <cell r="K36">
            <v>27</v>
          </cell>
          <cell r="L36">
            <v>263</v>
          </cell>
        </row>
        <row r="37">
          <cell r="A37">
            <v>82624902</v>
          </cell>
          <cell r="B37" t="str">
            <v>3276007126822</v>
          </cell>
          <cell r="C37" t="str">
            <v>Дверь для выдвижного ящика Delinia ID "Ньюпорт" 12.5х59.7 см, МДФ, цвет белый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1</v>
          </cell>
          <cell r="H37" t="str">
            <v>да</v>
          </cell>
          <cell r="I37">
            <v>1004356015</v>
          </cell>
          <cell r="J37" t="str">
            <v>ООО Торговый Дом Мебели</v>
          </cell>
          <cell r="K37">
            <v>15</v>
          </cell>
          <cell r="L37">
            <v>371</v>
          </cell>
        </row>
        <row r="38">
          <cell r="A38">
            <v>82624904</v>
          </cell>
          <cell r="B38" t="str">
            <v>3276007126846</v>
          </cell>
          <cell r="C38" t="str">
            <v>Дверь для выдвижного ящика Delinia ID "Ньюпорт" 12.5х79.7 см, МДФ, цвет белый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1</v>
          </cell>
          <cell r="H38" t="str">
            <v>да</v>
          </cell>
          <cell r="I38">
            <v>1004356015</v>
          </cell>
          <cell r="J38" t="str">
            <v>ООО Торговый Дом Мебели</v>
          </cell>
          <cell r="K38">
            <v>0</v>
          </cell>
          <cell r="L38">
            <v>421</v>
          </cell>
        </row>
        <row r="39">
          <cell r="A39">
            <v>82624905</v>
          </cell>
          <cell r="B39" t="str">
            <v>3276007126853</v>
          </cell>
          <cell r="C39" t="str">
            <v>Дверь для ящика под духовку Delinia ID "Ньюпорт" 16.7х59.7 см, МДФ, цвет белый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1</v>
          </cell>
          <cell r="H39" t="str">
            <v>нет</v>
          </cell>
          <cell r="I39">
            <v>1004356015</v>
          </cell>
          <cell r="J39" t="str">
            <v>ООО Торговый Дом Мебели</v>
          </cell>
          <cell r="K39">
            <v>22</v>
          </cell>
          <cell r="L39">
            <v>436</v>
          </cell>
        </row>
        <row r="40">
          <cell r="A40">
            <v>82624910</v>
          </cell>
          <cell r="B40" t="str">
            <v>3276007126907</v>
          </cell>
          <cell r="C40" t="str">
            <v>Дверь для шкафа Delinia ID "Ньюпорт" 14.7х76.5 см, МДФ, цвет белый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1</v>
          </cell>
          <cell r="H40" t="str">
            <v>нет</v>
          </cell>
          <cell r="I40">
            <v>1004356015</v>
          </cell>
          <cell r="J40" t="str">
            <v>ООО Торговый Дом Мебели</v>
          </cell>
          <cell r="K40">
            <v>6</v>
          </cell>
          <cell r="L40">
            <v>477</v>
          </cell>
        </row>
        <row r="41">
          <cell r="A41">
            <v>82624911</v>
          </cell>
          <cell r="B41" t="str">
            <v>3276007126914</v>
          </cell>
          <cell r="C41" t="str">
            <v>Дверь для шкафа Delinia ID "Ньюпорт" 14.7х102 см, МДФ, цвет белый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1</v>
          </cell>
          <cell r="H41" t="str">
            <v>да</v>
          </cell>
          <cell r="I41">
            <v>1004356015</v>
          </cell>
          <cell r="J41" t="str">
            <v>ООО Торговый Дом Мебели</v>
          </cell>
          <cell r="K41">
            <v>2</v>
          </cell>
          <cell r="L41">
            <v>971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82010995</v>
          </cell>
          <cell r="B2" t="str">
            <v>3276000600671</v>
          </cell>
          <cell r="C2" t="str">
            <v>Дверь для выдвижного ящика Delinia ID «Томари» 40x12.8 см, МДФ, цвет голубой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1001124015</v>
          </cell>
          <cell r="J2" t="str">
            <v>ООО МО РОСТ</v>
          </cell>
          <cell r="K2">
            <v>3</v>
          </cell>
          <cell r="L2">
            <v>284</v>
          </cell>
        </row>
        <row r="3">
          <cell r="A3">
            <v>82010996</v>
          </cell>
          <cell r="B3" t="str">
            <v>3276000600688</v>
          </cell>
          <cell r="C3" t="str">
            <v>Дверь для выдвижного ящика Delinia ID «Томари» 60x12.8 см, МДФ, цвет голубой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1001124015</v>
          </cell>
          <cell r="J3" t="str">
            <v>ООО МО РОСТ</v>
          </cell>
          <cell r="K3">
            <v>14</v>
          </cell>
          <cell r="L3">
            <v>378</v>
          </cell>
        </row>
        <row r="4">
          <cell r="A4">
            <v>82010997</v>
          </cell>
          <cell r="B4" t="str">
            <v>3276000600695</v>
          </cell>
          <cell r="C4" t="str">
            <v>Дверь для выдвижного ящика Delinia ID «Томари» 80x12.8 см, МДФ, цвет голубой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1001124015</v>
          </cell>
          <cell r="J4" t="str">
            <v>ООО МО РОСТ</v>
          </cell>
          <cell r="K4">
            <v>4</v>
          </cell>
          <cell r="L4">
            <v>478</v>
          </cell>
        </row>
        <row r="5">
          <cell r="A5">
            <v>82010998</v>
          </cell>
          <cell r="B5" t="str">
            <v>3276000600701</v>
          </cell>
          <cell r="C5" t="str">
            <v>Дверь для выдвижного ящика Delinia ID «Томари» 40x25.6 см, МДФ, цвет голубой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1001124015</v>
          </cell>
          <cell r="J5" t="str">
            <v>ООО МО РОСТ</v>
          </cell>
          <cell r="K5">
            <v>13</v>
          </cell>
          <cell r="L5">
            <v>494</v>
          </cell>
        </row>
        <row r="6">
          <cell r="A6">
            <v>82010999</v>
          </cell>
          <cell r="B6" t="str">
            <v>3276000600718</v>
          </cell>
          <cell r="C6" t="str">
            <v>Дверь для шкафа Delinia ID «Томари» 60x25.6 см, МДФ, цвет голубой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1001124015</v>
          </cell>
          <cell r="J6" t="str">
            <v>ООО МО РОСТ</v>
          </cell>
          <cell r="K6">
            <v>2</v>
          </cell>
          <cell r="L6">
            <v>688</v>
          </cell>
        </row>
        <row r="7">
          <cell r="A7">
            <v>82011000</v>
          </cell>
          <cell r="B7" t="str">
            <v>3276000600725</v>
          </cell>
          <cell r="C7" t="str">
            <v>Дверь для выдвижного ящика Delinia ID «Томари» 80x25.6 см, МДФ, цвет голубой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1001124015</v>
          </cell>
          <cell r="J7" t="str">
            <v>ООО МО РОСТ</v>
          </cell>
          <cell r="K7">
            <v>7</v>
          </cell>
          <cell r="L7">
            <v>908</v>
          </cell>
        </row>
        <row r="8">
          <cell r="A8">
            <v>82011001</v>
          </cell>
          <cell r="B8" t="str">
            <v>3276000600732</v>
          </cell>
          <cell r="C8" t="str">
            <v>Фальшпанель для напольного шкафа Delinia ID «Томари» 58x77 см, МДФ, цвет голубой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1001124015</v>
          </cell>
          <cell r="J8" t="str">
            <v>ООО МО РОСТ</v>
          </cell>
          <cell r="K8">
            <v>8</v>
          </cell>
          <cell r="L8">
            <v>2101</v>
          </cell>
        </row>
        <row r="9">
          <cell r="A9">
            <v>82011002</v>
          </cell>
          <cell r="B9" t="str">
            <v>3276000600749</v>
          </cell>
          <cell r="C9" t="str">
            <v>Фальшпанель для напольного шкафа Delinia ID «Томари» 58x214 см, МДФ, цвет голубой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1001124015</v>
          </cell>
          <cell r="J9" t="str">
            <v>ООО МО РОСТ</v>
          </cell>
          <cell r="K9">
            <v>5</v>
          </cell>
          <cell r="L9">
            <v>5048</v>
          </cell>
        </row>
        <row r="10">
          <cell r="A10">
            <v>82011003</v>
          </cell>
          <cell r="B10" t="str">
            <v>3276000600756</v>
          </cell>
          <cell r="C10" t="str">
            <v>Дверь для выдвижного ящика Delinia ID «Томари» 40x38.4 см, МДФ, цвет голубой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1001124015</v>
          </cell>
          <cell r="J10" t="str">
            <v>ООО МО РОСТ</v>
          </cell>
          <cell r="K10">
            <v>2</v>
          </cell>
          <cell r="L10">
            <v>688</v>
          </cell>
        </row>
        <row r="11">
          <cell r="A11">
            <v>82011004</v>
          </cell>
          <cell r="B11" t="str">
            <v>3276000600763</v>
          </cell>
          <cell r="C11" t="str">
            <v>Дверь для шкафа Delinia ID «Томари» 60x38.4 см, МДФ, цвет голубой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1001124015</v>
          </cell>
          <cell r="J11" t="str">
            <v>ООО МО РОСТ</v>
          </cell>
          <cell r="K11">
            <v>9</v>
          </cell>
          <cell r="L11">
            <v>997</v>
          </cell>
        </row>
        <row r="12">
          <cell r="A12">
            <v>82011005</v>
          </cell>
          <cell r="B12" t="str">
            <v>3276000600770</v>
          </cell>
          <cell r="C12" t="str">
            <v>Дверь для шкафа Delinia ID «Томари» 80x38.4 см, МДФ, цвет голубой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1001124015</v>
          </cell>
          <cell r="J12" t="str">
            <v>ООО МО РОСТ</v>
          </cell>
          <cell r="K12">
            <v>1</v>
          </cell>
          <cell r="L12">
            <v>1324</v>
          </cell>
        </row>
        <row r="13">
          <cell r="A13">
            <v>82011006</v>
          </cell>
          <cell r="B13" t="str">
            <v>3276000600787</v>
          </cell>
          <cell r="C13" t="str">
            <v>Дверь для шкафа Delinia ID «Томари» 15x77 см, МДФ, цвет голубой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1001124015</v>
          </cell>
          <cell r="J13" t="str">
            <v>ООО МО РОСТ</v>
          </cell>
          <cell r="K13">
            <v>8</v>
          </cell>
          <cell r="L13">
            <v>558</v>
          </cell>
        </row>
        <row r="14">
          <cell r="A14">
            <v>82011007</v>
          </cell>
          <cell r="B14" t="str">
            <v>3276000600794</v>
          </cell>
          <cell r="C14" t="str">
            <v>Дверь для шкафа Delinia ID «Томари» 15x102.4 см, МДФ, цвет голубой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1001124015</v>
          </cell>
          <cell r="J14" t="str">
            <v>ООО МО РОСТ</v>
          </cell>
          <cell r="K14">
            <v>5</v>
          </cell>
          <cell r="L14">
            <v>644</v>
          </cell>
        </row>
        <row r="15">
          <cell r="A15">
            <v>82011008</v>
          </cell>
          <cell r="B15" t="str">
            <v>3276000600800</v>
          </cell>
          <cell r="C15" t="str">
            <v>Дверь для шкафа Delinia ID «Томари» 32.8x102.4 см, МДФ, цвет голубой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1001124015</v>
          </cell>
          <cell r="J15" t="str">
            <v>ООО МО РОСТ</v>
          </cell>
          <cell r="K15">
            <v>2</v>
          </cell>
          <cell r="L15">
            <v>1688</v>
          </cell>
        </row>
        <row r="16">
          <cell r="A16">
            <v>82011010</v>
          </cell>
          <cell r="B16" t="str">
            <v>3276000600824</v>
          </cell>
          <cell r="C16" t="str">
            <v>Дверь для шкафа Delinia ID «Томари» 30x77 см, МДФ, цвет голубой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1001124015</v>
          </cell>
          <cell r="J16" t="str">
            <v>ООО МО РОСТ</v>
          </cell>
          <cell r="K16">
            <v>-1</v>
          </cell>
          <cell r="L16">
            <v>1000</v>
          </cell>
        </row>
        <row r="17">
          <cell r="A17">
            <v>82011011</v>
          </cell>
          <cell r="B17" t="str">
            <v>3276000600831</v>
          </cell>
          <cell r="C17" t="str">
            <v>Дверь для шкафа Delinia ID «Томари» 40x77 см, МДФ, цвет голубой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1001124015</v>
          </cell>
          <cell r="J17" t="str">
            <v>ООО МО РОСТ</v>
          </cell>
          <cell r="K17">
            <v>20</v>
          </cell>
          <cell r="L17">
            <v>1320</v>
          </cell>
        </row>
        <row r="18">
          <cell r="A18">
            <v>82011012</v>
          </cell>
          <cell r="B18" t="str">
            <v>3276000600848</v>
          </cell>
          <cell r="C18" t="str">
            <v>Дверь для шкафа Delinia ID «Томари» 45x77 см, МДФ, цвет голубой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1001124015</v>
          </cell>
          <cell r="J18" t="str">
            <v>ООО МО РОСТ</v>
          </cell>
          <cell r="K18">
            <v>7</v>
          </cell>
          <cell r="L18">
            <v>1645</v>
          </cell>
        </row>
        <row r="19">
          <cell r="A19">
            <v>82011013</v>
          </cell>
          <cell r="B19" t="str">
            <v>3276000600855</v>
          </cell>
          <cell r="C19" t="str">
            <v>Дверь для шкафа Delinia ID «Томари» 60x77 см, МДФ, цвет голубой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1001124015</v>
          </cell>
          <cell r="J19" t="str">
            <v>ООО МО РОСТ</v>
          </cell>
          <cell r="K19">
            <v>9</v>
          </cell>
          <cell r="L19">
            <v>1931</v>
          </cell>
        </row>
        <row r="20">
          <cell r="A20">
            <v>82011014</v>
          </cell>
          <cell r="B20" t="str">
            <v>3276000600862</v>
          </cell>
          <cell r="C20" t="str">
            <v>Дверь для шкафа Delinia ID «Томари» 30x102.4 см, МДФ, цвет голубой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1001124015</v>
          </cell>
          <cell r="J20" t="str">
            <v>ООО МО РОСТ</v>
          </cell>
          <cell r="K20">
            <v>9</v>
          </cell>
          <cell r="L20">
            <v>1417</v>
          </cell>
        </row>
        <row r="21">
          <cell r="A21">
            <v>82011015</v>
          </cell>
          <cell r="B21" t="str">
            <v>3276000600572</v>
          </cell>
          <cell r="C21" t="str">
            <v>Дверь для шкафа Delinia ID «Томари» 45x102.4 см, МДФ, цвет голубой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1001124015</v>
          </cell>
          <cell r="J21" t="str">
            <v>ООО МО РОСТ</v>
          </cell>
          <cell r="K21">
            <v>4</v>
          </cell>
          <cell r="L21">
            <v>1822</v>
          </cell>
        </row>
        <row r="22">
          <cell r="A22">
            <v>82011016</v>
          </cell>
          <cell r="B22" t="str">
            <v>3276000600589</v>
          </cell>
          <cell r="C22" t="str">
            <v>Дверь для шкафа Delinia ID «Томари» 60x102.4 см, МДФ, цвет голубой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1001124015</v>
          </cell>
          <cell r="J22" t="str">
            <v>ООО МО РОСТ</v>
          </cell>
          <cell r="K22">
            <v>1</v>
          </cell>
          <cell r="L22">
            <v>2543</v>
          </cell>
        </row>
        <row r="23">
          <cell r="A23">
            <v>82011017</v>
          </cell>
          <cell r="B23" t="str">
            <v>3276000600596</v>
          </cell>
          <cell r="C23" t="str">
            <v>Дверь для шкафа Delinia ID «Томари» 60x138 см, МДФ, цвет голубой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1001124015</v>
          </cell>
          <cell r="J23" t="str">
            <v>ООО МО РОСТ</v>
          </cell>
          <cell r="K23">
            <v>2</v>
          </cell>
          <cell r="L23">
            <v>3538</v>
          </cell>
        </row>
        <row r="24">
          <cell r="A24">
            <v>82011018</v>
          </cell>
          <cell r="B24" t="str">
            <v>3276000600602</v>
          </cell>
          <cell r="C24" t="str">
            <v>Дверь для шкафа Delinia ID «Томари» 45x214 см, МДФ, цвет голубой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1001124015</v>
          </cell>
          <cell r="J24" t="str">
            <v>ООО МО РОСТ</v>
          </cell>
          <cell r="K24">
            <v>3</v>
          </cell>
          <cell r="L24">
            <v>3913</v>
          </cell>
        </row>
        <row r="25">
          <cell r="A25">
            <v>82011019</v>
          </cell>
          <cell r="B25" t="str">
            <v>3276000600619</v>
          </cell>
          <cell r="C25" t="str">
            <v>Фальшпанель для навесного шкафа Delinia ID «Томари» 37x77 см, МДФ, цвет голубой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1001124015</v>
          </cell>
          <cell r="J25" t="str">
            <v>ООО МО РОСТ</v>
          </cell>
          <cell r="K25">
            <v>6</v>
          </cell>
          <cell r="L25">
            <v>1377</v>
          </cell>
        </row>
        <row r="26">
          <cell r="A26">
            <v>82011020</v>
          </cell>
          <cell r="B26" t="str">
            <v>3276000600626</v>
          </cell>
          <cell r="C26" t="str">
            <v>Фальшпанель для навесного шкафа Delinia ID «Томари» 37x102.4 см, МДФ, цвет голубой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1001124015</v>
          </cell>
          <cell r="J26" t="str">
            <v>ООО МО РОСТ</v>
          </cell>
          <cell r="K26">
            <v>4</v>
          </cell>
          <cell r="L26">
            <v>1780</v>
          </cell>
        </row>
        <row r="27">
          <cell r="A27">
            <v>82011021</v>
          </cell>
          <cell r="B27" t="str">
            <v>3276000600633</v>
          </cell>
          <cell r="C27" t="str">
            <v>Дверь для шкафа Delinia ID «Томари» 40x102.4 см, МДФ, цвет голубой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1001124015</v>
          </cell>
          <cell r="J27" t="str">
            <v>ООО МО РОСТ</v>
          </cell>
          <cell r="K27">
            <v>6</v>
          </cell>
          <cell r="L27">
            <v>1716</v>
          </cell>
        </row>
        <row r="28">
          <cell r="A28">
            <v>82011022</v>
          </cell>
          <cell r="B28" t="str">
            <v>3276000600640</v>
          </cell>
          <cell r="C28" t="str">
            <v>Дверь для ящика под духовку Delinia ID «Томари» 60x16.5 см, МДФ, цвет голубой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1001124015</v>
          </cell>
          <cell r="J28" t="str">
            <v>ООО МО РОСТ</v>
          </cell>
          <cell r="K28">
            <v>9</v>
          </cell>
          <cell r="L28">
            <v>473</v>
          </cell>
        </row>
        <row r="29">
          <cell r="A29">
            <v>82011023</v>
          </cell>
          <cell r="B29" t="str">
            <v>3276000600657</v>
          </cell>
          <cell r="C29" t="str">
            <v>Угол для шкафа Delinia ID «Томари» 4x77 см, МДФ, цвет голубой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1001124015</v>
          </cell>
          <cell r="J29" t="str">
            <v>ООО МО РОСТ</v>
          </cell>
          <cell r="K29">
            <v>1</v>
          </cell>
          <cell r="L29">
            <v>497</v>
          </cell>
        </row>
        <row r="30">
          <cell r="A30">
            <v>82011024</v>
          </cell>
          <cell r="B30" t="str">
            <v>3276000600664</v>
          </cell>
          <cell r="C30" t="str">
            <v>Дверь для шкафа Delinia ID «Томари» 32.8x77 см, МДФ, цвет голубой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1001124015</v>
          </cell>
          <cell r="J30" t="str">
            <v>ООО МО РОСТ</v>
          </cell>
          <cell r="K30">
            <v>5</v>
          </cell>
          <cell r="L30">
            <v>1110</v>
          </cell>
        </row>
        <row r="31">
          <cell r="A31">
            <v>82351241</v>
          </cell>
          <cell r="B31" t="str">
            <v>4620032796380</v>
          </cell>
          <cell r="C31" t="str">
            <v>Витрина для шкафа Delinia ID "Томари" 40х76.8 см, МДФ, цвет голубой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1001124015</v>
          </cell>
          <cell r="J31" t="str">
            <v>ООО МО РОСТ</v>
          </cell>
          <cell r="K31">
            <v>8</v>
          </cell>
          <cell r="L31">
            <v>1448</v>
          </cell>
        </row>
        <row r="32">
          <cell r="A32">
            <v>82351242</v>
          </cell>
          <cell r="B32" t="str">
            <v>4620032796397</v>
          </cell>
          <cell r="C32" t="str">
            <v>Витрина для шкафа Delinia ID «Томари» 40x102.4 см, МДФ, цвет голубой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1001124015</v>
          </cell>
          <cell r="J32" t="str">
            <v>ООО МО РОСТ</v>
          </cell>
          <cell r="K32">
            <v>1</v>
          </cell>
          <cell r="L32">
            <v>1938</v>
          </cell>
        </row>
        <row r="33">
          <cell r="A33">
            <v>82351243</v>
          </cell>
          <cell r="B33" t="str">
            <v>4620032796410</v>
          </cell>
          <cell r="C33" t="str">
            <v>Карниз Delinia ID «Томари» верхний 220x7 см, МДФ, цвет голубой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1001124015</v>
          </cell>
          <cell r="J33" t="str">
            <v>ООО МО РОСТ</v>
          </cell>
          <cell r="K33">
            <v>1</v>
          </cell>
          <cell r="L33">
            <v>523</v>
          </cell>
        </row>
        <row r="34">
          <cell r="A34">
            <v>82351244</v>
          </cell>
          <cell r="B34" t="str">
            <v>4620032796427</v>
          </cell>
          <cell r="C34" t="str">
            <v>Карниз Delinia ID «Томари» нижний 220x4 см, МДФ, цвет голубой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1001124015</v>
          </cell>
          <cell r="J34" t="str">
            <v>ООО МО РОСТ</v>
          </cell>
          <cell r="K34">
            <v>3</v>
          </cell>
          <cell r="L34">
            <v>303</v>
          </cell>
        </row>
        <row r="35">
          <cell r="A35">
            <v>82623846</v>
          </cell>
          <cell r="B35" t="str">
            <v>3276007125986</v>
          </cell>
          <cell r="C35" t="str">
            <v>Дверь для ящика под духовку Delinia ID "Томари" 16.7х45 см, МДФ, цвет голубой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нет</v>
          </cell>
          <cell r="I35">
            <v>1001124015</v>
          </cell>
          <cell r="J35" t="str">
            <v>ООО МО РОСТ</v>
          </cell>
          <cell r="K35">
            <v>3</v>
          </cell>
          <cell r="L35">
            <v>641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82011416</v>
          </cell>
          <cell r="B2" t="str">
            <v>3276000603481</v>
          </cell>
          <cell r="C2" t="str">
            <v>Дверь для выдвижного ящика Delinia ID «Реш» 40x12.8 см, МДФ, цвет белый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1001863015</v>
          </cell>
          <cell r="J2" t="str">
            <v>ООО Сидак-СП</v>
          </cell>
          <cell r="K2">
            <v>2</v>
          </cell>
          <cell r="L2">
            <v>608</v>
          </cell>
        </row>
        <row r="3">
          <cell r="A3">
            <v>82011417</v>
          </cell>
          <cell r="B3" t="str">
            <v>3276000603498</v>
          </cell>
          <cell r="C3" t="str">
            <v>Дверь для выдвижного ящика Delinia ID «Реш» 60x12.8 см, МДФ, цвет белый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1001863015</v>
          </cell>
          <cell r="J3" t="str">
            <v>ООО Сидак-СП</v>
          </cell>
          <cell r="K3">
            <v>12</v>
          </cell>
          <cell r="L3">
            <v>806</v>
          </cell>
        </row>
        <row r="4">
          <cell r="A4">
            <v>82011418</v>
          </cell>
          <cell r="B4" t="str">
            <v>3276000603504</v>
          </cell>
          <cell r="C4" t="str">
            <v>Дверь для выдвижного ящика Delinia ID «Реш» 80x12.8 см, МДФ, цвет белый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1001863015</v>
          </cell>
          <cell r="J4" t="str">
            <v>ООО Сидак-СП</v>
          </cell>
          <cell r="K4">
            <v>3</v>
          </cell>
          <cell r="L4">
            <v>1138</v>
          </cell>
        </row>
        <row r="5">
          <cell r="A5">
            <v>82011419</v>
          </cell>
          <cell r="B5" t="str">
            <v>3276000603511</v>
          </cell>
          <cell r="C5" t="str">
            <v>Дверь для выдвижного ящика Delinia ID «Реш» 40x25.6 см, МДФ, цвет белый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1001863015</v>
          </cell>
          <cell r="J5" t="str">
            <v>ООО Сидак-СП</v>
          </cell>
          <cell r="K5">
            <v>10</v>
          </cell>
          <cell r="L5">
            <v>842</v>
          </cell>
        </row>
        <row r="6">
          <cell r="A6">
            <v>82011420</v>
          </cell>
          <cell r="B6" t="str">
            <v>3276000603528</v>
          </cell>
          <cell r="C6" t="str">
            <v>Дверь универсальная Delinia ID «Реш» 60x25.6 см, МДФ, цвет белый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1001863015</v>
          </cell>
          <cell r="J6" t="str">
            <v>ООО Сидак-СП</v>
          </cell>
          <cell r="K6">
            <v>10</v>
          </cell>
          <cell r="L6">
            <v>1301</v>
          </cell>
        </row>
        <row r="7">
          <cell r="A7">
            <v>82011421</v>
          </cell>
          <cell r="B7" t="str">
            <v>3276000603535</v>
          </cell>
          <cell r="C7" t="str">
            <v>Дверь для выдвижного ящика Delinia ID «Реш» 80x25.6 см, МДФ, цвет белый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1001863015</v>
          </cell>
          <cell r="J7" t="str">
            <v>ООО Сидак-СП</v>
          </cell>
          <cell r="K7">
            <v>4</v>
          </cell>
          <cell r="L7">
            <v>1601</v>
          </cell>
        </row>
        <row r="8">
          <cell r="A8">
            <v>82011422</v>
          </cell>
          <cell r="B8" t="str">
            <v>3276000603542</v>
          </cell>
          <cell r="C8" t="str">
            <v>Фальшпанель для шкафа Delinia ID «Реш» 58x77 см, МДФ, цвет белый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1001863015</v>
          </cell>
          <cell r="J8" t="str">
            <v>ООО Сидак-СП</v>
          </cell>
          <cell r="K8">
            <v>3</v>
          </cell>
          <cell r="L8">
            <v>1808</v>
          </cell>
        </row>
        <row r="9">
          <cell r="A9">
            <v>82011423</v>
          </cell>
          <cell r="B9" t="str">
            <v>3276000603559</v>
          </cell>
          <cell r="C9" t="str">
            <v>Фальшпанель для шкафа Delinia ID «Реш» 58x214 см, МДФ, цвет белый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1001863015</v>
          </cell>
          <cell r="J9" t="str">
            <v>ООО Сидак-СП</v>
          </cell>
          <cell r="K9">
            <v>3</v>
          </cell>
          <cell r="L9">
            <v>8014</v>
          </cell>
        </row>
        <row r="10">
          <cell r="A10">
            <v>82011424</v>
          </cell>
          <cell r="B10" t="str">
            <v>3276000603566</v>
          </cell>
          <cell r="C10" t="str">
            <v>Дверь для выдвижного ящика Delinia ID «Реш» 40x38.4 см, МДФ, цвет белый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1001863015</v>
          </cell>
          <cell r="J10" t="str">
            <v>ООО Сидак-СП</v>
          </cell>
          <cell r="K10">
            <v>3</v>
          </cell>
          <cell r="L10">
            <v>1321</v>
          </cell>
        </row>
        <row r="11">
          <cell r="A11">
            <v>82011425</v>
          </cell>
          <cell r="B11" t="str">
            <v>3276000603573</v>
          </cell>
          <cell r="C11" t="str">
            <v>Дверь универсальная Delinia ID «Реш» 60x38.4 см, МДФ, цвет белый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1001863015</v>
          </cell>
          <cell r="J11" t="str">
            <v>ООО Сидак-СП</v>
          </cell>
          <cell r="K11">
            <v>0</v>
          </cell>
          <cell r="L11">
            <v>1631</v>
          </cell>
        </row>
        <row r="12">
          <cell r="A12">
            <v>82011426</v>
          </cell>
          <cell r="B12" t="str">
            <v>3276000603580</v>
          </cell>
          <cell r="C12" t="str">
            <v>Дверь универсальная Delinia ID «Реш» 80x38.4 см, МДФ, цвет белый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1001863015</v>
          </cell>
          <cell r="J12" t="str">
            <v>ООО Сидак-СП</v>
          </cell>
          <cell r="K12">
            <v>6</v>
          </cell>
          <cell r="L12">
            <v>2203</v>
          </cell>
        </row>
        <row r="13">
          <cell r="A13">
            <v>82011427</v>
          </cell>
          <cell r="B13" t="str">
            <v>3276000603597</v>
          </cell>
          <cell r="C13" t="str">
            <v>Дверь для шкафа Delinia ID «Реш» 15x77 см, МДФ, цвет белый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1001863015</v>
          </cell>
          <cell r="J13" t="str">
            <v>ООО Сидак-СП</v>
          </cell>
          <cell r="K13">
            <v>2</v>
          </cell>
          <cell r="L13">
            <v>477</v>
          </cell>
        </row>
        <row r="14">
          <cell r="A14">
            <v>82011428</v>
          </cell>
          <cell r="B14" t="str">
            <v>3276000603603</v>
          </cell>
          <cell r="C14" t="str">
            <v>Дверь для шкафа Delinia ID «Реш» 15x102.4 см, МДФ, цвет белый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1001863015</v>
          </cell>
          <cell r="J14" t="str">
            <v>ООО Сидак-СП</v>
          </cell>
          <cell r="K14">
            <v>2</v>
          </cell>
          <cell r="L14">
            <v>853</v>
          </cell>
        </row>
        <row r="15">
          <cell r="A15">
            <v>82011429</v>
          </cell>
          <cell r="B15" t="str">
            <v>3276000603610</v>
          </cell>
          <cell r="C15" t="str">
            <v>Дверь для шкафа Delinia ID «Реш» 33x102.4 см, МДФ, цвет белый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1001863015</v>
          </cell>
          <cell r="J15" t="str">
            <v>ООО Сидак-СП</v>
          </cell>
          <cell r="K15">
            <v>0</v>
          </cell>
          <cell r="L15">
            <v>1456</v>
          </cell>
        </row>
        <row r="16">
          <cell r="A16">
            <v>82011431</v>
          </cell>
          <cell r="B16" t="str">
            <v>3276000603641</v>
          </cell>
          <cell r="C16" t="str">
            <v>Дверь для шкафа Delinia ID «Реш» 30x77 см, МДФ, цвет белый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1001863015</v>
          </cell>
          <cell r="J16" t="str">
            <v>ООО Сидак-СП</v>
          </cell>
          <cell r="K16">
            <v>14</v>
          </cell>
          <cell r="L16">
            <v>861</v>
          </cell>
        </row>
        <row r="17">
          <cell r="A17">
            <v>82011432</v>
          </cell>
          <cell r="B17" t="str">
            <v>3276000603658</v>
          </cell>
          <cell r="C17" t="str">
            <v>Дверь для шкафа Delinia ID «Реш» 40x77 см, МДФ, цвет белый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1001863015</v>
          </cell>
          <cell r="J17" t="str">
            <v>ООО Сидак-СП</v>
          </cell>
          <cell r="K17">
            <v>6</v>
          </cell>
          <cell r="L17">
            <v>1135</v>
          </cell>
        </row>
        <row r="18">
          <cell r="A18">
            <v>82011433</v>
          </cell>
          <cell r="B18" t="str">
            <v>3276000603689</v>
          </cell>
          <cell r="C18" t="str">
            <v>Дверь для шкафа Delinia ID «Реш» 45x77 см, МДФ, цвет белый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1001863015</v>
          </cell>
          <cell r="J18" t="str">
            <v>ООО Сидак-СП</v>
          </cell>
          <cell r="K18">
            <v>4</v>
          </cell>
          <cell r="L18">
            <v>1414</v>
          </cell>
        </row>
        <row r="19">
          <cell r="A19">
            <v>82011434</v>
          </cell>
          <cell r="B19" t="str">
            <v>3276000603702</v>
          </cell>
          <cell r="C19" t="str">
            <v>Дверь для шкафа Delinia ID «Реш» 60x77 см, МДФ, цвет белый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1001863015</v>
          </cell>
          <cell r="J19" t="str">
            <v>ООО Сидак-СП</v>
          </cell>
          <cell r="K19">
            <v>1</v>
          </cell>
          <cell r="L19">
            <v>1661</v>
          </cell>
        </row>
        <row r="20">
          <cell r="A20">
            <v>82011435</v>
          </cell>
          <cell r="B20" t="str">
            <v>3276000603726</v>
          </cell>
          <cell r="C20" t="str">
            <v>Дверь для шкафа Delinia ID «Реш» 30x102.4 см, МДФ, цвет белый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1001863015</v>
          </cell>
          <cell r="J20" t="str">
            <v>ООО Сидак-СП</v>
          </cell>
          <cell r="K20">
            <v>8</v>
          </cell>
          <cell r="L20">
            <v>1217</v>
          </cell>
        </row>
        <row r="21">
          <cell r="A21">
            <v>82011436</v>
          </cell>
          <cell r="B21" t="str">
            <v>3276000603634</v>
          </cell>
          <cell r="C21" t="str">
            <v>Дверь для шкафа Delinia ID «Реш» 45x102.4 см, МДФ, цвет белый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1001863015</v>
          </cell>
          <cell r="J21" t="str">
            <v>ООО Сидак-СП</v>
          </cell>
          <cell r="K21">
            <v>3</v>
          </cell>
          <cell r="L21">
            <v>1566</v>
          </cell>
        </row>
        <row r="22">
          <cell r="A22">
            <v>82011437</v>
          </cell>
          <cell r="B22" t="str">
            <v>3276000603665</v>
          </cell>
          <cell r="C22" t="str">
            <v>Дверь для шкафа Delinia ID «Реш» 60x102.4 см, МДФ, цвет белый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1001863015</v>
          </cell>
          <cell r="J22" t="str">
            <v>ООО Сидак-СП</v>
          </cell>
          <cell r="K22">
            <v>7</v>
          </cell>
          <cell r="L22">
            <v>3584</v>
          </cell>
        </row>
        <row r="23">
          <cell r="A23">
            <v>82011438</v>
          </cell>
          <cell r="B23" t="str">
            <v>3276000603672</v>
          </cell>
          <cell r="C23" t="str">
            <v>Дверь для шкафа Delinia ID «Реш» 60x138 см, МДФ, цвет белый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1001863015</v>
          </cell>
          <cell r="J23" t="str">
            <v>ООО Сидак-СП</v>
          </cell>
          <cell r="K23">
            <v>3</v>
          </cell>
          <cell r="L23">
            <v>3042</v>
          </cell>
        </row>
        <row r="24">
          <cell r="A24">
            <v>82011439</v>
          </cell>
          <cell r="B24" t="str">
            <v>3276000603696</v>
          </cell>
          <cell r="C24" t="str">
            <v>Дверь для шкафа Delinia ID «Реш» 45x214 см, МДФ, цвет белый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1001863015</v>
          </cell>
          <cell r="J24" t="str">
            <v>ООО Сидак-СП</v>
          </cell>
          <cell r="K24">
            <v>1</v>
          </cell>
          <cell r="L24">
            <v>7146</v>
          </cell>
        </row>
        <row r="25">
          <cell r="A25">
            <v>82011440</v>
          </cell>
          <cell r="B25" t="str">
            <v>3276000603719</v>
          </cell>
          <cell r="C25" t="str">
            <v>Фальшпанель для шкафа Delinia ID «Реш» 37x77 см, МДФ, цвет белый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1001863015</v>
          </cell>
          <cell r="J25" t="str">
            <v>ООО Сидак-СП</v>
          </cell>
          <cell r="K25">
            <v>8</v>
          </cell>
          <cell r="L25">
            <v>1181</v>
          </cell>
        </row>
        <row r="26">
          <cell r="A26">
            <v>82011441</v>
          </cell>
          <cell r="B26" t="str">
            <v>3276000603733</v>
          </cell>
          <cell r="C26" t="str">
            <v>Фальшпанель для шкафа Delinia ID «Реш» 37x102.4 см, МДФ, цвет белый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1001863015</v>
          </cell>
          <cell r="J26" t="str">
            <v>ООО Сидак-СП</v>
          </cell>
          <cell r="K26">
            <v>8</v>
          </cell>
          <cell r="L26">
            <v>1532</v>
          </cell>
        </row>
        <row r="27">
          <cell r="A27">
            <v>82011442</v>
          </cell>
          <cell r="B27" t="str">
            <v>3276000603740</v>
          </cell>
          <cell r="C27" t="str">
            <v>Дверь для шкафа Delinia ID «Реш» 40x102.4 см, МДФ, цвет белый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1001863015</v>
          </cell>
          <cell r="J27" t="str">
            <v>ООО Сидак-СП</v>
          </cell>
          <cell r="K27">
            <v>7</v>
          </cell>
          <cell r="L27">
            <v>1475</v>
          </cell>
        </row>
        <row r="28">
          <cell r="A28">
            <v>82011443</v>
          </cell>
          <cell r="B28" t="str">
            <v>3276000603757</v>
          </cell>
          <cell r="C28" t="str">
            <v>Дверь для ящика под духовку Delinia ID «Реш» 60x16.5 см, МДФ, цвет белый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1001863015</v>
          </cell>
          <cell r="J28" t="str">
            <v>ООО Сидак-СП</v>
          </cell>
          <cell r="K28">
            <v>3</v>
          </cell>
          <cell r="L28">
            <v>980</v>
          </cell>
        </row>
        <row r="29">
          <cell r="A29">
            <v>82011444</v>
          </cell>
          <cell r="B29" t="str">
            <v>3276000603764</v>
          </cell>
          <cell r="C29" t="str">
            <v>Угол для шкафа Delinia ID «Реш» 4x77 см, МДФ, цвет белый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1001863015</v>
          </cell>
          <cell r="J29" t="str">
            <v>ООО Сидак-СП</v>
          </cell>
          <cell r="K29">
            <v>4</v>
          </cell>
          <cell r="L29">
            <v>425</v>
          </cell>
        </row>
        <row r="30">
          <cell r="A30">
            <v>82011445</v>
          </cell>
          <cell r="B30" t="str">
            <v>3276000603771</v>
          </cell>
          <cell r="C30" t="str">
            <v>Дверь для шкафа Delinia ID «Реш» 33x77 см, МДФ, цвет белый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1001863015</v>
          </cell>
          <cell r="J30" t="str">
            <v>ООО Сидак-СП</v>
          </cell>
          <cell r="K30">
            <v>3</v>
          </cell>
          <cell r="L30">
            <v>954</v>
          </cell>
        </row>
        <row r="31">
          <cell r="A31">
            <v>82309079</v>
          </cell>
          <cell r="B31" t="str">
            <v>4680039030733</v>
          </cell>
          <cell r="C31" t="str">
            <v>Витрина для шкафа Delinia ID "Реш" 40х76.8 см, МДФ, цвет белый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1001863015</v>
          </cell>
          <cell r="J31" t="str">
            <v>ООО Сидак-СП</v>
          </cell>
          <cell r="K31">
            <v>6</v>
          </cell>
          <cell r="L31">
            <v>2247</v>
          </cell>
        </row>
        <row r="32">
          <cell r="A32">
            <v>82309083</v>
          </cell>
          <cell r="B32" t="str">
            <v>4680039030771</v>
          </cell>
          <cell r="C32" t="str">
            <v>Витрина для шкафа Delinia ID "Реш" 40х102.4 см, МДФ, цвет белый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1001863015</v>
          </cell>
          <cell r="J32" t="str">
            <v>ООО Сидак-СП</v>
          </cell>
          <cell r="K32">
            <v>5</v>
          </cell>
          <cell r="L32">
            <v>2675</v>
          </cell>
        </row>
        <row r="33">
          <cell r="A33">
            <v>82309106</v>
          </cell>
          <cell r="B33" t="str">
            <v>4680039030818</v>
          </cell>
          <cell r="C33" t="str">
            <v>Карниз Delinia ID  «Реш» 220х7 см, ЛДСП, цвет белый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1001863015</v>
          </cell>
          <cell r="J33" t="str">
            <v>ООО Сидак-СП</v>
          </cell>
          <cell r="K33">
            <v>2</v>
          </cell>
          <cell r="L33">
            <v>1352</v>
          </cell>
        </row>
        <row r="34">
          <cell r="A34">
            <v>82309110</v>
          </cell>
          <cell r="B34" t="str">
            <v>4680039030856</v>
          </cell>
          <cell r="C34" t="str">
            <v>Карниз Delinia ID  «Реш» 220х4 см, ЛДСП, цвет белый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1001863015</v>
          </cell>
          <cell r="J34" t="str">
            <v>ООО Сидак-СП</v>
          </cell>
          <cell r="K34">
            <v>2</v>
          </cell>
          <cell r="L34">
            <v>938</v>
          </cell>
        </row>
        <row r="35">
          <cell r="A35">
            <v>82623835</v>
          </cell>
          <cell r="B35" t="str">
            <v>3276007125870</v>
          </cell>
          <cell r="C35" t="str">
            <v>Дверь для выдвижного ящика под духовку Delinia "Реш белый" 16.7х44.7 см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нет</v>
          </cell>
          <cell r="I35">
            <v>1001863015</v>
          </cell>
          <cell r="J35" t="str">
            <v>ООО Сидак-СП</v>
          </cell>
          <cell r="K35">
            <v>0</v>
          </cell>
          <cell r="L35">
            <v>632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82011030</v>
          </cell>
          <cell r="B2" t="str">
            <v>3276000600992</v>
          </cell>
          <cell r="C2" t="str">
            <v>Дверь для выдвижного ящика Delinia ID «Реш» 40x12.8 см, МДФ, цвет синий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1001863015</v>
          </cell>
          <cell r="J2" t="str">
            <v>ООО Сидак-СП</v>
          </cell>
          <cell r="K2">
            <v>3</v>
          </cell>
          <cell r="L2">
            <v>1448</v>
          </cell>
        </row>
        <row r="3">
          <cell r="A3">
            <v>82011031</v>
          </cell>
          <cell r="B3" t="str">
            <v>3276000601005</v>
          </cell>
          <cell r="C3" t="str">
            <v>Дверь для выдвижного ящика Delinia ID «Реш» 60x12.8 см, МДФ, цвет синий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1001863015</v>
          </cell>
          <cell r="J3" t="str">
            <v>ООО Сидак-СП</v>
          </cell>
          <cell r="K3">
            <v>3</v>
          </cell>
          <cell r="L3">
            <v>1048</v>
          </cell>
        </row>
        <row r="4">
          <cell r="A4">
            <v>82011032</v>
          </cell>
          <cell r="B4" t="str">
            <v>3276000601012</v>
          </cell>
          <cell r="C4" t="str">
            <v>Дверь для выдвижного ящика Delinia ID «Реш» 80x12.8 см, МДФ, цвет синий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1001863015</v>
          </cell>
          <cell r="J4" t="str">
            <v>ООО Сидак-СП</v>
          </cell>
          <cell r="K4">
            <v>0</v>
          </cell>
          <cell r="L4">
            <v>1316</v>
          </cell>
        </row>
        <row r="5">
          <cell r="A5">
            <v>82011033</v>
          </cell>
          <cell r="B5" t="str">
            <v>3276000601029</v>
          </cell>
          <cell r="C5" t="str">
            <v>Дверь для выдвижного ящика Delinia ID «Реш» 40x25.6 см, МДФ, цвет синий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1001863015</v>
          </cell>
          <cell r="J5" t="str">
            <v>ООО Сидак-СП</v>
          </cell>
          <cell r="K5">
            <v>3</v>
          </cell>
          <cell r="L5">
            <v>1165</v>
          </cell>
        </row>
        <row r="6">
          <cell r="A6">
            <v>82011034</v>
          </cell>
          <cell r="B6" t="str">
            <v>3276000601036</v>
          </cell>
          <cell r="C6" t="str">
            <v>Дверь универсальная Delinia ID «Реш» 60x25.6 см, МДФ, цвет синий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1001863015</v>
          </cell>
          <cell r="J6" t="str">
            <v>ООО Сидак-СП</v>
          </cell>
          <cell r="K6">
            <v>3</v>
          </cell>
          <cell r="L6">
            <v>1412</v>
          </cell>
        </row>
        <row r="7">
          <cell r="A7">
            <v>82011035</v>
          </cell>
          <cell r="B7" t="str">
            <v>3276000601043</v>
          </cell>
          <cell r="C7" t="str">
            <v>Дверь для выдвижного ящика Delinia ID «Реш» 80x25.6 см, МДФ, цвет синий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1001863015</v>
          </cell>
          <cell r="J7" t="str">
            <v>ООО Сидак-СП</v>
          </cell>
          <cell r="K7">
            <v>3</v>
          </cell>
          <cell r="L7">
            <v>1878</v>
          </cell>
        </row>
        <row r="8">
          <cell r="A8">
            <v>82011036</v>
          </cell>
          <cell r="B8" t="str">
            <v>3276000601050</v>
          </cell>
          <cell r="C8" t="str">
            <v>Фальшпанель для шкафа Delinia ID «Реш» 58x77 см, МДФ, цвет синий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1001863015</v>
          </cell>
          <cell r="J8" t="str">
            <v>ООО Сидак-СП</v>
          </cell>
          <cell r="K8">
            <v>2</v>
          </cell>
          <cell r="L8">
            <v>1840</v>
          </cell>
        </row>
        <row r="9">
          <cell r="A9">
            <v>82011037</v>
          </cell>
          <cell r="B9" t="str">
            <v>3276000601067</v>
          </cell>
          <cell r="C9" t="str">
            <v>Фальшпанель для шкафа Delinia ID «Реш» 58x214 см, МДФ, цвет синий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1001863015</v>
          </cell>
          <cell r="J9" t="str">
            <v>ООО Сидак-СП</v>
          </cell>
          <cell r="K9">
            <v>2</v>
          </cell>
          <cell r="L9">
            <v>9338</v>
          </cell>
        </row>
        <row r="10">
          <cell r="A10">
            <v>82011038</v>
          </cell>
          <cell r="B10" t="str">
            <v>3276000601074</v>
          </cell>
          <cell r="C10" t="str">
            <v>Дверь для выдвижного ящика Delinia ID «Реш» 40x38.4 см, МДФ, цвет синий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1001863015</v>
          </cell>
          <cell r="J10" t="str">
            <v>ООО Сидак-СП</v>
          </cell>
          <cell r="K10">
            <v>3</v>
          </cell>
          <cell r="L10">
            <v>1454</v>
          </cell>
        </row>
        <row r="11">
          <cell r="A11">
            <v>82011039</v>
          </cell>
          <cell r="B11" t="str">
            <v>3276000601081</v>
          </cell>
          <cell r="C11" t="str">
            <v>Дверь универсальная Delinia ID «Реш» 60x38.4 см, МДФ, цвет синий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1001863015</v>
          </cell>
          <cell r="J11" t="str">
            <v>ООО Сидак-СП</v>
          </cell>
          <cell r="K11">
            <v>9</v>
          </cell>
          <cell r="L11">
            <v>1978</v>
          </cell>
        </row>
        <row r="12">
          <cell r="A12">
            <v>82011040</v>
          </cell>
          <cell r="B12" t="str">
            <v>3276000601098</v>
          </cell>
          <cell r="C12" t="str">
            <v>Дверь универсальная Delinia ID «Реш» 80x38.4 см, МДФ, цвет синий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1001863015</v>
          </cell>
          <cell r="J12" t="str">
            <v>ООО Сидак-СП</v>
          </cell>
          <cell r="K12">
            <v>7</v>
          </cell>
          <cell r="L12">
            <v>2471</v>
          </cell>
        </row>
        <row r="13">
          <cell r="A13">
            <v>82011041</v>
          </cell>
          <cell r="B13" t="str">
            <v>3276000601104</v>
          </cell>
          <cell r="C13" t="str">
            <v>Дверь для шкафа Delinia ID «Реш» 15x77 см, МДФ, цвет синий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1001863015</v>
          </cell>
          <cell r="J13" t="str">
            <v>ООО Сидак-СП</v>
          </cell>
          <cell r="K13">
            <v>3</v>
          </cell>
          <cell r="L13">
            <v>594</v>
          </cell>
        </row>
        <row r="14">
          <cell r="A14">
            <v>82011042</v>
          </cell>
          <cell r="B14" t="str">
            <v>3276000601111</v>
          </cell>
          <cell r="C14" t="str">
            <v>Дверь для шкафа Delinia ID «Реш» 15x102.4 см, МДФ, цвет синий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1001863015</v>
          </cell>
          <cell r="J14" t="str">
            <v>ООО Сидак-СП</v>
          </cell>
          <cell r="K14">
            <v>1</v>
          </cell>
          <cell r="L14">
            <v>1074</v>
          </cell>
        </row>
        <row r="15">
          <cell r="A15">
            <v>82011043</v>
          </cell>
          <cell r="B15" t="str">
            <v>3276000601128</v>
          </cell>
          <cell r="C15" t="str">
            <v>Дверь для шкафа Delinia ID «Реш» 33x102.4 см, МДФ, цвет синий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1001863015</v>
          </cell>
          <cell r="J15" t="str">
            <v>ООО Сидак-СП</v>
          </cell>
          <cell r="K15">
            <v>1</v>
          </cell>
          <cell r="L15">
            <v>1482</v>
          </cell>
        </row>
        <row r="16">
          <cell r="A16">
            <v>82011045</v>
          </cell>
          <cell r="B16" t="str">
            <v>3276000601142</v>
          </cell>
          <cell r="C16" t="str">
            <v>Дверь для шкафа Delinia ID «Реш» 30x77 см, МДФ, цвет синий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1001863015</v>
          </cell>
          <cell r="J16" t="str">
            <v>ООО Сидак-СП</v>
          </cell>
          <cell r="K16">
            <v>15</v>
          </cell>
          <cell r="L16">
            <v>877</v>
          </cell>
        </row>
        <row r="17">
          <cell r="A17">
            <v>82011046</v>
          </cell>
          <cell r="B17" t="str">
            <v>3276000601159</v>
          </cell>
          <cell r="C17" t="str">
            <v>Дверь для шкафа Delinia ID «Реш» 40x77 см, МДФ, цвет синий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1001863015</v>
          </cell>
          <cell r="J17" t="str">
            <v>ООО Сидак-СП</v>
          </cell>
          <cell r="K17">
            <v>11</v>
          </cell>
          <cell r="L17">
            <v>1155</v>
          </cell>
        </row>
        <row r="18">
          <cell r="A18">
            <v>82011047</v>
          </cell>
          <cell r="B18" t="str">
            <v>3276000601173</v>
          </cell>
          <cell r="C18" t="str">
            <v>Дверь для шкафа Delinia ID «Реш» 45x77 см, МДФ, цвет синий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1001863015</v>
          </cell>
          <cell r="J18" t="str">
            <v>ООО Сидак-СП</v>
          </cell>
          <cell r="K18">
            <v>4</v>
          </cell>
          <cell r="L18">
            <v>1440</v>
          </cell>
        </row>
        <row r="19">
          <cell r="A19">
            <v>82011048</v>
          </cell>
          <cell r="B19" t="str">
            <v>3276000601203</v>
          </cell>
          <cell r="C19" t="str">
            <v>Дверь для шкафа Delinia ID «Реш» 60x77 см, МДФ, цвет синий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1001863015</v>
          </cell>
          <cell r="J19" t="str">
            <v>ООО Сидак-СП</v>
          </cell>
          <cell r="K19">
            <v>4</v>
          </cell>
          <cell r="L19">
            <v>1691</v>
          </cell>
        </row>
        <row r="20">
          <cell r="A20">
            <v>82011049</v>
          </cell>
          <cell r="B20" t="str">
            <v>3276000601227</v>
          </cell>
          <cell r="C20" t="str">
            <v>Дверь для шкафа Delinia ID «Реш» 30x102.4 см, МДФ, цвет синий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1001863015</v>
          </cell>
          <cell r="J20" t="str">
            <v>ООО Сидак-СП</v>
          </cell>
          <cell r="K20">
            <v>5</v>
          </cell>
          <cell r="L20">
            <v>1240</v>
          </cell>
        </row>
        <row r="21">
          <cell r="A21">
            <v>82011050</v>
          </cell>
          <cell r="B21" t="str">
            <v>3276000601166</v>
          </cell>
          <cell r="C21" t="str">
            <v>Дверь для шкафа Delinia ID «Реш» 45x102.4 см, МДФ, цвет синий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1001863015</v>
          </cell>
          <cell r="J21" t="str">
            <v>ООО Сидак-СП</v>
          </cell>
          <cell r="K21">
            <v>7</v>
          </cell>
          <cell r="L21">
            <v>1594</v>
          </cell>
        </row>
        <row r="22">
          <cell r="A22">
            <v>82011051</v>
          </cell>
          <cell r="B22" t="str">
            <v>3276000601180</v>
          </cell>
          <cell r="C22" t="str">
            <v>Дверь для шкафа Delinia ID «Реш» 60x102.4 см, МДФ, цвет синий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1001863015</v>
          </cell>
          <cell r="J22" t="str">
            <v>ООО Сидак-СП</v>
          </cell>
          <cell r="K22">
            <v>4</v>
          </cell>
          <cell r="L22">
            <v>4293</v>
          </cell>
        </row>
        <row r="23">
          <cell r="A23">
            <v>82011052</v>
          </cell>
          <cell r="B23" t="str">
            <v>3276000601197</v>
          </cell>
          <cell r="C23" t="str">
            <v>Дверь для шкафа Delinia ID «Реш» 60x138 см, МДФ, цвет синий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1001863015</v>
          </cell>
          <cell r="J23" t="str">
            <v>ООО Сидак-СП</v>
          </cell>
          <cell r="K23">
            <v>2</v>
          </cell>
          <cell r="L23">
            <v>3096</v>
          </cell>
        </row>
        <row r="24">
          <cell r="A24">
            <v>82011053</v>
          </cell>
          <cell r="B24" t="str">
            <v>3276000601210</v>
          </cell>
          <cell r="C24" t="str">
            <v>Дверь для шкафа Delinia ID «Реш» 45x214 см, МДФ, цвет синий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1001863015</v>
          </cell>
          <cell r="J24" t="str">
            <v>ООО Сидак-СП</v>
          </cell>
          <cell r="K24">
            <v>1</v>
          </cell>
          <cell r="L24">
            <v>8103</v>
          </cell>
        </row>
        <row r="25">
          <cell r="A25">
            <v>82011054</v>
          </cell>
          <cell r="B25" t="str">
            <v>3276000601234</v>
          </cell>
          <cell r="C25" t="str">
            <v>Дверь для шкафа Delinia ID «Реш» 37x77 см, МДФ, цвет синий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1001863015</v>
          </cell>
          <cell r="J25" t="str">
            <v>ООО Сидак-СП</v>
          </cell>
          <cell r="K25">
            <v>6</v>
          </cell>
          <cell r="L25">
            <v>1203</v>
          </cell>
        </row>
        <row r="26">
          <cell r="A26">
            <v>82011055</v>
          </cell>
          <cell r="B26" t="str">
            <v>3276000601241</v>
          </cell>
          <cell r="C26" t="str">
            <v>Фальшпанель Delinia ID «Реш» 37x102.4 см, МДФ, цвет синий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1001863015</v>
          </cell>
          <cell r="J26" t="str">
            <v>ООО Сидак-СП</v>
          </cell>
          <cell r="K26">
            <v>1</v>
          </cell>
          <cell r="L26">
            <v>1560</v>
          </cell>
        </row>
        <row r="27">
          <cell r="A27">
            <v>82011056</v>
          </cell>
          <cell r="B27" t="str">
            <v>3276000601258</v>
          </cell>
          <cell r="C27" t="str">
            <v>Дверь для ящика под духовку Delinia ID «Реш» 40x102.4 см, МДФ, цвет синий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1001863015</v>
          </cell>
          <cell r="J27" t="str">
            <v>ООО Сидак-СП</v>
          </cell>
          <cell r="K27">
            <v>6</v>
          </cell>
          <cell r="L27">
            <v>1502</v>
          </cell>
        </row>
        <row r="28">
          <cell r="A28">
            <v>82011057</v>
          </cell>
          <cell r="B28" t="str">
            <v>3276000601265</v>
          </cell>
          <cell r="C28" t="str">
            <v>Дверь для ящика под духовку Delinia ID «Реш» 4x77 см, МДФ, цвет синий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1001863015</v>
          </cell>
          <cell r="J28" t="str">
            <v>ООО Сидак-СП</v>
          </cell>
          <cell r="K28">
            <v>4</v>
          </cell>
          <cell r="L28">
            <v>1071</v>
          </cell>
        </row>
        <row r="29">
          <cell r="A29">
            <v>82011058</v>
          </cell>
          <cell r="B29" t="str">
            <v>3276000601272</v>
          </cell>
          <cell r="C29" t="str">
            <v>Угол для шкафа Delinia ID «Реш» 4x77 см, МДФ, цвет синий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1001863015</v>
          </cell>
          <cell r="J29" t="str">
            <v>ООО Сидак-СП</v>
          </cell>
          <cell r="K29">
            <v>1</v>
          </cell>
          <cell r="L29">
            <v>433</v>
          </cell>
        </row>
        <row r="30">
          <cell r="A30">
            <v>82011059</v>
          </cell>
          <cell r="B30" t="str">
            <v>3276000601289</v>
          </cell>
          <cell r="C30" t="str">
            <v>Дверь для шкафа Delinia ID «Реш» 33x77 см, МДФ, цвет синий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1001863015</v>
          </cell>
          <cell r="J30" t="str">
            <v>ООО Сидак-СП</v>
          </cell>
          <cell r="K30">
            <v>0</v>
          </cell>
          <cell r="L30">
            <v>877</v>
          </cell>
        </row>
        <row r="31">
          <cell r="A31">
            <v>82309080</v>
          </cell>
          <cell r="B31" t="str">
            <v>4680039030740</v>
          </cell>
          <cell r="C31" t="str">
            <v>Витрина для шкафа Delinia ID «Реш» 40х76.8 см, МДФ, цвет синий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1001863015</v>
          </cell>
          <cell r="J31" t="str">
            <v>ООО Сидак-СП</v>
          </cell>
          <cell r="K31">
            <v>6</v>
          </cell>
          <cell r="L31">
            <v>2777</v>
          </cell>
        </row>
        <row r="32">
          <cell r="A32">
            <v>82309084</v>
          </cell>
          <cell r="B32" t="str">
            <v>4680039030788</v>
          </cell>
          <cell r="C32" t="str">
            <v>Витрина для шкафа Delinia ID  «Реш» 40х102.4 см, МДФ, цвет синий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1001863015</v>
          </cell>
          <cell r="J32" t="str">
            <v>ООО Сидак-СП</v>
          </cell>
          <cell r="K32">
            <v>9</v>
          </cell>
          <cell r="L32">
            <v>3384</v>
          </cell>
        </row>
        <row r="33">
          <cell r="A33">
            <v>82309107</v>
          </cell>
          <cell r="B33" t="str">
            <v>4680039030825</v>
          </cell>
          <cell r="C33" t="str">
            <v>Карниз Delinia ID  «Реш» 220х7 см, ЛДСП, цвет синий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1001863015</v>
          </cell>
          <cell r="J33" t="str">
            <v>ООО Сидак-СП</v>
          </cell>
          <cell r="K33">
            <v>3</v>
          </cell>
          <cell r="L33">
            <v>1550</v>
          </cell>
        </row>
        <row r="34">
          <cell r="A34">
            <v>82309111</v>
          </cell>
          <cell r="B34" t="str">
            <v>4680039030863</v>
          </cell>
          <cell r="C34" t="str">
            <v>Карниз Delinia ID  «Реш» 220х4 см, ЛДСП, цвет синий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1001863015</v>
          </cell>
          <cell r="J34" t="str">
            <v>ООО Сидак-СП</v>
          </cell>
          <cell r="K34">
            <v>4</v>
          </cell>
          <cell r="L34">
            <v>1021</v>
          </cell>
        </row>
        <row r="35">
          <cell r="A35">
            <v>82623847</v>
          </cell>
          <cell r="B35" t="str">
            <v>3276007125993</v>
          </cell>
          <cell r="C35" t="str">
            <v>Дверь для выдвижного ящика под духовку Delinia "Реш синий" 16.7х44.7 см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нет</v>
          </cell>
          <cell r="I35">
            <v>1001863015</v>
          </cell>
          <cell r="J35" t="str">
            <v>ООО Сидак-СП</v>
          </cell>
          <cell r="K35">
            <v>1</v>
          </cell>
          <cell r="L35">
            <v>752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82010570</v>
          </cell>
          <cell r="B2" t="str">
            <v>3276000600022</v>
          </cell>
          <cell r="C2" t="str">
            <v>Дверь для ящика Delinia ID «Петергоф» 40x13 см, МДФ, цвет бежевый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1</v>
          </cell>
          <cell r="H2" t="str">
            <v>да</v>
          </cell>
          <cell r="I2">
            <v>1001186015</v>
          </cell>
          <cell r="J2" t="str">
            <v>ООО ЭСТЕРА</v>
          </cell>
          <cell r="K2">
            <v>4</v>
          </cell>
          <cell r="L2">
            <v>280</v>
          </cell>
        </row>
        <row r="3">
          <cell r="A3">
            <v>82010571</v>
          </cell>
          <cell r="B3" t="str">
            <v>3276000600039</v>
          </cell>
          <cell r="C3" t="str">
            <v>Дверь для ящика Delinia ID «Петергоф» 60x13 см, МДФ, цвет бежевый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1</v>
          </cell>
          <cell r="H3" t="str">
            <v>да</v>
          </cell>
          <cell r="I3">
            <v>1001186015</v>
          </cell>
          <cell r="J3" t="str">
            <v>ООО ЭСТЕРА</v>
          </cell>
          <cell r="K3">
            <v>1</v>
          </cell>
          <cell r="L3">
            <v>404</v>
          </cell>
        </row>
        <row r="4">
          <cell r="A4">
            <v>82010572</v>
          </cell>
          <cell r="B4" t="str">
            <v>3276000600046</v>
          </cell>
          <cell r="C4" t="str">
            <v>Дверь для ящика Delinia ID «Петергоф» 80x13 см, МДФ, цвет бежевый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1001186015</v>
          </cell>
          <cell r="J4" t="str">
            <v>ООО ЭСТЕРА</v>
          </cell>
          <cell r="K4">
            <v>5</v>
          </cell>
          <cell r="L4">
            <v>446</v>
          </cell>
        </row>
        <row r="5">
          <cell r="A5">
            <v>82010573</v>
          </cell>
          <cell r="B5" t="str">
            <v>3276000600053</v>
          </cell>
          <cell r="C5" t="str">
            <v>Дверь для ящика Delinia ID «Петергоф» 40x26 см, МДФ, цвет бежевый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1001186015</v>
          </cell>
          <cell r="J5" t="str">
            <v>ООО ЭСТЕРА</v>
          </cell>
          <cell r="K5">
            <v>5</v>
          </cell>
          <cell r="L5">
            <v>452</v>
          </cell>
        </row>
        <row r="6">
          <cell r="A6">
            <v>82010574</v>
          </cell>
          <cell r="B6" t="str">
            <v>3276000600060</v>
          </cell>
          <cell r="C6" t="str">
            <v>Дверь универсальная горизонтальная Delinia ID «Петергоф» 60x26 см, МДФ, цвет бежевый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1</v>
          </cell>
          <cell r="H6" t="str">
            <v>да</v>
          </cell>
          <cell r="I6">
            <v>1001186015</v>
          </cell>
          <cell r="J6" t="str">
            <v>ООО ЭСТЕРА</v>
          </cell>
          <cell r="K6">
            <v>0</v>
          </cell>
          <cell r="L6">
            <v>608</v>
          </cell>
        </row>
        <row r="7">
          <cell r="A7">
            <v>82010575</v>
          </cell>
          <cell r="B7" t="str">
            <v>3276000600077</v>
          </cell>
          <cell r="C7" t="str">
            <v>Дверь для ящика Delinia ID «Петергоф» 80x26 см, МДФ, цвет бежевый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1</v>
          </cell>
          <cell r="H7" t="str">
            <v>да</v>
          </cell>
          <cell r="I7">
            <v>1001186015</v>
          </cell>
          <cell r="J7" t="str">
            <v>ООО ЭСТЕРА</v>
          </cell>
          <cell r="K7">
            <v>5</v>
          </cell>
          <cell r="L7">
            <v>733</v>
          </cell>
        </row>
        <row r="8">
          <cell r="A8">
            <v>82010576</v>
          </cell>
          <cell r="B8" t="str">
            <v>3276000600084</v>
          </cell>
          <cell r="C8" t="str">
            <v>Фальшпанель для шкафа Delinia ID  «Петергоф» 58x77 см, МДФ, цвет бежевый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1001186015</v>
          </cell>
          <cell r="J8" t="str">
            <v>ООО ЭСТЕРА</v>
          </cell>
          <cell r="K8">
            <v>3</v>
          </cell>
          <cell r="L8">
            <v>1808</v>
          </cell>
        </row>
        <row r="9">
          <cell r="A9">
            <v>82010577</v>
          </cell>
          <cell r="B9" t="str">
            <v>3276000600091</v>
          </cell>
          <cell r="C9" t="str">
            <v>Фальшпанель для шкафа Delinia ID  «Петергоф» 58x214 см, МДФ, цвет бежевый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1001186015</v>
          </cell>
          <cell r="J9" t="str">
            <v>ООО ЭСТЕРА</v>
          </cell>
          <cell r="K9">
            <v>2</v>
          </cell>
          <cell r="L9">
            <v>3943</v>
          </cell>
        </row>
        <row r="10">
          <cell r="A10">
            <v>82010578</v>
          </cell>
          <cell r="B10" t="str">
            <v>3276000600114</v>
          </cell>
          <cell r="C10" t="str">
            <v>Дверь для ящика Delinia ID «Петергоф» 40x38.5 см, МДФ, цвет бежевый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1001186015</v>
          </cell>
          <cell r="J10" t="str">
            <v>ООО ЭСТЕРА</v>
          </cell>
          <cell r="K10">
            <v>7</v>
          </cell>
          <cell r="L10">
            <v>625</v>
          </cell>
        </row>
        <row r="11">
          <cell r="A11">
            <v>82010579</v>
          </cell>
          <cell r="B11" t="str">
            <v>3276000600138</v>
          </cell>
          <cell r="C11" t="str">
            <v>Дверь универсальная горизонтальная Delinia ID «Петергоф» 60x38.5 см, МДФ, цвет бежевый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1001186015</v>
          </cell>
          <cell r="J11" t="str">
            <v>ООО ЭСТЕРА</v>
          </cell>
          <cell r="K11">
            <v>4</v>
          </cell>
          <cell r="L11">
            <v>884</v>
          </cell>
        </row>
        <row r="12">
          <cell r="A12">
            <v>82010580</v>
          </cell>
          <cell r="B12" t="str">
            <v>3276000600145</v>
          </cell>
          <cell r="C12" t="str">
            <v>Дверь универсальная горизонтальная Delinia ID «Петергоф» 80x38.5 см, МДФ, цвет бежевый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1001186015</v>
          </cell>
          <cell r="J12" t="str">
            <v>ООО ЭСТЕРА</v>
          </cell>
          <cell r="K12">
            <v>4</v>
          </cell>
          <cell r="L12">
            <v>1017</v>
          </cell>
        </row>
        <row r="13">
          <cell r="A13">
            <v>82010581</v>
          </cell>
          <cell r="B13" t="str">
            <v>3276000600176</v>
          </cell>
          <cell r="C13" t="str">
            <v>Дверь для шкафа Delinia ID «Петергоф» 15x77 см, МДФ, цвет бежевый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1001186015</v>
          </cell>
          <cell r="J13" t="str">
            <v>ООО ЭСТЕРА</v>
          </cell>
          <cell r="K13">
            <v>4</v>
          </cell>
          <cell r="L13">
            <v>477</v>
          </cell>
        </row>
        <row r="14">
          <cell r="A14">
            <v>82010582</v>
          </cell>
          <cell r="B14" t="str">
            <v>3276000600190</v>
          </cell>
          <cell r="C14" t="str">
            <v>Дверь для шкафа Delinia ID «Петергоф» 15x103 см, МДФ, цвет бежевый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1001186015</v>
          </cell>
          <cell r="J14" t="str">
            <v>ООО ЭСТЕРА</v>
          </cell>
          <cell r="K14">
            <v>2</v>
          </cell>
          <cell r="L14">
            <v>847</v>
          </cell>
        </row>
        <row r="15">
          <cell r="A15">
            <v>82010583</v>
          </cell>
          <cell r="B15" t="str">
            <v>3276000600206</v>
          </cell>
          <cell r="C15" t="str">
            <v>Дверь для шкафа Delinia ID «Петергоф» 32.8x103 см, МДФ, цвет бежевый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1001186015</v>
          </cell>
          <cell r="J15" t="str">
            <v>ООО ЭСТЕРА</v>
          </cell>
          <cell r="K15">
            <v>2</v>
          </cell>
          <cell r="L15">
            <v>1454</v>
          </cell>
        </row>
        <row r="16">
          <cell r="A16">
            <v>82010585</v>
          </cell>
          <cell r="B16" t="str">
            <v>3276000600251</v>
          </cell>
          <cell r="C16" t="str">
            <v>Дверь для шкафа Delinia ID «Петергоф» 30x77 см, МДФ, цвет бежевый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1001186015</v>
          </cell>
          <cell r="J16" t="str">
            <v>ООО ЭСТЕРА</v>
          </cell>
          <cell r="K16">
            <v>15</v>
          </cell>
          <cell r="L16">
            <v>858</v>
          </cell>
        </row>
        <row r="17">
          <cell r="A17">
            <v>82010586</v>
          </cell>
          <cell r="B17" t="str">
            <v>3276000600275</v>
          </cell>
          <cell r="C17" t="str">
            <v>Дверь для шкафа Delinia ID «Петергоф» 40x77 см, МДФ, цвет бежевый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1001186015</v>
          </cell>
          <cell r="J17" t="str">
            <v>ООО ЭСТЕРА</v>
          </cell>
          <cell r="K17">
            <v>13</v>
          </cell>
          <cell r="L17">
            <v>1142</v>
          </cell>
        </row>
        <row r="18">
          <cell r="A18">
            <v>82010587</v>
          </cell>
          <cell r="B18" t="str">
            <v>3276000600299</v>
          </cell>
          <cell r="C18" t="str">
            <v>Дверь для шкафа Delinia ID «Петергоф» 45x77 см, МДФ, цвет бежевый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1001186015</v>
          </cell>
          <cell r="J18" t="str">
            <v>ООО ЭСТЕРА</v>
          </cell>
          <cell r="K18">
            <v>2</v>
          </cell>
          <cell r="L18">
            <v>1411</v>
          </cell>
        </row>
        <row r="19">
          <cell r="A19">
            <v>82010588</v>
          </cell>
          <cell r="B19" t="str">
            <v>3276000600305</v>
          </cell>
          <cell r="C19" t="str">
            <v>Дверь для шкафа Delinia ID «Петергоф» 60x77 см, МДФ, цвет бежевый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1001186015</v>
          </cell>
          <cell r="J19" t="str">
            <v>ООО ЭСТЕРА</v>
          </cell>
          <cell r="K19">
            <v>3</v>
          </cell>
          <cell r="L19">
            <v>1658</v>
          </cell>
        </row>
        <row r="20">
          <cell r="A20">
            <v>82010589</v>
          </cell>
          <cell r="B20" t="str">
            <v>3276000600312</v>
          </cell>
          <cell r="C20" t="str">
            <v>Дверь для шкафа Delinia ID «Петергоф» 30x103 см, МДФ, цвет бежевый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1001186015</v>
          </cell>
          <cell r="J20" t="str">
            <v>ООО ЭСТЕРА</v>
          </cell>
          <cell r="K20">
            <v>8</v>
          </cell>
          <cell r="L20">
            <v>1214</v>
          </cell>
        </row>
        <row r="21">
          <cell r="A21">
            <v>82010590</v>
          </cell>
          <cell r="B21" t="str">
            <v>3276000600107</v>
          </cell>
          <cell r="C21" t="str">
            <v>Дверь для шкафа Delinia ID «Петергоф» 45x103 см, МДФ, цвет бежевый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1001186015</v>
          </cell>
          <cell r="J21" t="str">
            <v>ООО ЭСТЕРА</v>
          </cell>
          <cell r="K21">
            <v>3</v>
          </cell>
          <cell r="L21">
            <v>1564</v>
          </cell>
        </row>
        <row r="22">
          <cell r="A22">
            <v>82010591</v>
          </cell>
          <cell r="B22" t="str">
            <v>3276000600121</v>
          </cell>
          <cell r="C22" t="str">
            <v>Дверь для шкафа Delinia ID «Петергоф» 60x103 см, МДФ, цвет бежевый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1001186015</v>
          </cell>
          <cell r="J22" t="str">
            <v>ООО ЭСТЕРА</v>
          </cell>
          <cell r="K22">
            <v>3</v>
          </cell>
          <cell r="L22">
            <v>1950</v>
          </cell>
        </row>
        <row r="23">
          <cell r="A23">
            <v>82010592</v>
          </cell>
          <cell r="B23" t="str">
            <v>3276000600152</v>
          </cell>
          <cell r="C23" t="str">
            <v>Дверь для шкафа Delinia ID «Петергоф» 60x138 см, МДФ, цвет бежевый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да</v>
          </cell>
          <cell r="I23">
            <v>1001186015</v>
          </cell>
          <cell r="J23" t="str">
            <v>ООО ЭСТЕРА</v>
          </cell>
          <cell r="K23">
            <v>2</v>
          </cell>
          <cell r="L23">
            <v>2607</v>
          </cell>
        </row>
        <row r="24">
          <cell r="A24">
            <v>82010593</v>
          </cell>
          <cell r="B24" t="str">
            <v>3276000600169</v>
          </cell>
          <cell r="C24" t="str">
            <v>Дверь для шкафа Delinia ID «Петергоф» 45x214 см, МДФ, цвет бежевый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1001186015</v>
          </cell>
          <cell r="J24" t="str">
            <v>ООО ЭСТЕРА</v>
          </cell>
          <cell r="K24">
            <v>2</v>
          </cell>
          <cell r="L24">
            <v>3093</v>
          </cell>
        </row>
        <row r="25">
          <cell r="A25">
            <v>82010594</v>
          </cell>
          <cell r="B25" t="str">
            <v>3276000600183</v>
          </cell>
          <cell r="C25" t="str">
            <v>Фальшпанель для шкафа Delinia ID  «Петергоф» 37x77 см, МДФ, цвет бежевый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1001186015</v>
          </cell>
          <cell r="J25" t="str">
            <v>ООО ЭСТЕРА</v>
          </cell>
          <cell r="K25">
            <v>4</v>
          </cell>
          <cell r="L25">
            <v>1178</v>
          </cell>
        </row>
        <row r="26">
          <cell r="A26">
            <v>82010595</v>
          </cell>
          <cell r="B26" t="str">
            <v>3276000600213</v>
          </cell>
          <cell r="C26" t="str">
            <v>Фальшпанель для шкафа Delinia ID  «Петергоф» 37x103 см, МДФ, цвет бежевый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1001186015</v>
          </cell>
          <cell r="J26" t="str">
            <v>ООО ЭСТЕРА</v>
          </cell>
          <cell r="K26">
            <v>3</v>
          </cell>
          <cell r="L26">
            <v>1530</v>
          </cell>
        </row>
        <row r="27">
          <cell r="A27">
            <v>82010596</v>
          </cell>
          <cell r="B27" t="str">
            <v>3276000600220</v>
          </cell>
          <cell r="C27" t="str">
            <v>Дверь для шкафа Delinia ID «Петергоф» 40x103 см, МДФ, цвет бежевый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1001186015</v>
          </cell>
          <cell r="J27" t="str">
            <v>ООО ЭСТЕРА</v>
          </cell>
          <cell r="K27">
            <v>8</v>
          </cell>
          <cell r="L27">
            <v>1472</v>
          </cell>
        </row>
        <row r="28">
          <cell r="A28">
            <v>82010597</v>
          </cell>
          <cell r="B28" t="str">
            <v>3276000600244</v>
          </cell>
          <cell r="C28" t="str">
            <v>Дверь для ящика под духовку Delinia «Петергоф» 60x16.5 см, МДФ, цвет бежевый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1</v>
          </cell>
          <cell r="H28" t="str">
            <v>да</v>
          </cell>
          <cell r="I28">
            <v>1001186015</v>
          </cell>
          <cell r="J28" t="str">
            <v>ООО ЭСТЕРА</v>
          </cell>
          <cell r="K28">
            <v>3</v>
          </cell>
          <cell r="L28">
            <v>740</v>
          </cell>
        </row>
        <row r="29">
          <cell r="A29">
            <v>82010598</v>
          </cell>
          <cell r="B29" t="str">
            <v>3276000600268</v>
          </cell>
          <cell r="C29" t="str">
            <v>Угол для каркаса шкафа Delinia «Петергоф» 40x77 см, МДФ, цвет бежевый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1001186015</v>
          </cell>
          <cell r="J29" t="str">
            <v>ООО ЭСТЕРА</v>
          </cell>
          <cell r="K29">
            <v>4</v>
          </cell>
          <cell r="L29">
            <v>553</v>
          </cell>
        </row>
        <row r="30">
          <cell r="A30">
            <v>82010599</v>
          </cell>
          <cell r="B30" t="str">
            <v>3276000600282</v>
          </cell>
          <cell r="C30" t="str">
            <v>Дверь для шкафа Delinia ID «Петергоф» 32.8x77 см, МДФ, цвет бежевый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1001186015</v>
          </cell>
          <cell r="J30" t="str">
            <v>ООО ЭСТЕРА</v>
          </cell>
          <cell r="K30">
            <v>4</v>
          </cell>
          <cell r="L30">
            <v>952</v>
          </cell>
        </row>
        <row r="31">
          <cell r="A31">
            <v>82351249</v>
          </cell>
          <cell r="B31" t="str">
            <v>4690620107102</v>
          </cell>
          <cell r="C31" t="str">
            <v>Карниз верхний Delinia ID «Петергоф» 220x7 см, цвет бежевый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1002978015</v>
          </cell>
          <cell r="J31" t="str">
            <v>ООО САЛИТ</v>
          </cell>
          <cell r="K31">
            <v>5</v>
          </cell>
          <cell r="L31">
            <v>642</v>
          </cell>
        </row>
        <row r="32">
          <cell r="A32">
            <v>82351250</v>
          </cell>
          <cell r="B32" t="str">
            <v>4690620107096</v>
          </cell>
          <cell r="C32" t="str">
            <v>Карниз нижний Delinia ID «Петергоф» 220x4 см, цвет бежевый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1002978015</v>
          </cell>
          <cell r="J32" t="str">
            <v>ООО САЛИТ</v>
          </cell>
          <cell r="K32">
            <v>5</v>
          </cell>
          <cell r="L32">
            <v>616</v>
          </cell>
        </row>
        <row r="33">
          <cell r="A33">
            <v>82351259</v>
          </cell>
          <cell r="B33" t="str">
            <v>4690620107126</v>
          </cell>
          <cell r="C33" t="str">
            <v>Дверь для шкафа Delinia ID  «Петергоф» 40x76.8 см, МДФ, цвет бежевый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1002978015</v>
          </cell>
          <cell r="J33" t="str">
            <v>ООО САЛИТ</v>
          </cell>
          <cell r="K33">
            <v>1</v>
          </cell>
          <cell r="L33">
            <v>2488</v>
          </cell>
        </row>
        <row r="34">
          <cell r="A34">
            <v>82351260</v>
          </cell>
          <cell r="B34" t="str">
            <v>4610003384937</v>
          </cell>
          <cell r="C34" t="str">
            <v>Дверь для шкафа Delinia ID  «Петергоф» 40x102.4 см, МДФ, цвет бежевый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1002978015</v>
          </cell>
          <cell r="J34" t="str">
            <v>ООО САЛИТ</v>
          </cell>
          <cell r="K34">
            <v>4</v>
          </cell>
          <cell r="L34">
            <v>3278</v>
          </cell>
        </row>
        <row r="35">
          <cell r="A35">
            <v>82624915</v>
          </cell>
          <cell r="B35" t="str">
            <v>3276007126952</v>
          </cell>
          <cell r="C35" t="str">
            <v>Дверь для ящика Delinia "Петергоф" 12.5х59.7 см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0</v>
          </cell>
          <cell r="H35" t="str">
            <v>нет</v>
          </cell>
          <cell r="I35">
            <v>1002978015</v>
          </cell>
          <cell r="J35" t="str">
            <v>ООО САЛИТ</v>
          </cell>
          <cell r="K35">
            <v>0</v>
          </cell>
          <cell r="L35">
            <v>404</v>
          </cell>
        </row>
        <row r="36">
          <cell r="A36">
            <v>82624916</v>
          </cell>
          <cell r="B36" t="str">
            <v>3276007126969</v>
          </cell>
          <cell r="C36" t="str">
            <v>Дверь для ящика Delinia "Петергоф" 12.5х79.7 см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0</v>
          </cell>
          <cell r="H36" t="str">
            <v>нет</v>
          </cell>
          <cell r="I36">
            <v>1002978015</v>
          </cell>
          <cell r="J36" t="str">
            <v>ООО САЛИТ</v>
          </cell>
          <cell r="K36">
            <v>0</v>
          </cell>
          <cell r="L36">
            <v>446</v>
          </cell>
        </row>
        <row r="37">
          <cell r="A37">
            <v>82624917</v>
          </cell>
          <cell r="B37" t="str">
            <v>3276007126976</v>
          </cell>
          <cell r="C37" t="str">
            <v>Дверь для ящика под духовку Delinia "Петергоф" 16.7х59.7 см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0</v>
          </cell>
          <cell r="H37" t="str">
            <v>нет</v>
          </cell>
          <cell r="I37">
            <v>1002978015</v>
          </cell>
          <cell r="J37" t="str">
            <v>ООО САЛИТ</v>
          </cell>
          <cell r="K37">
            <v>0</v>
          </cell>
          <cell r="L37">
            <v>740</v>
          </cell>
        </row>
        <row r="38">
          <cell r="A38">
            <v>82625066</v>
          </cell>
          <cell r="B38" t="str">
            <v>3276007127249</v>
          </cell>
          <cell r="C38" t="str">
            <v>Дверь для ящика Delinia "Петергоф" 12.5х39.7 см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0</v>
          </cell>
          <cell r="H38" t="str">
            <v>нет</v>
          </cell>
          <cell r="I38">
            <v>1002978015</v>
          </cell>
          <cell r="J38" t="str">
            <v>ООО САЛИТ</v>
          </cell>
          <cell r="K38">
            <v>0</v>
          </cell>
          <cell r="L38">
            <v>280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8:I37"/>
  <sheetViews>
    <sheetView topLeftCell="A6" zoomScale="85" zoomScaleNormal="85" workbookViewId="0">
      <selection activeCell="I36" sqref="I36"/>
    </sheetView>
  </sheetViews>
  <sheetFormatPr defaultRowHeight="15" x14ac:dyDescent="0.25"/>
  <cols>
    <col min="1" max="1" width="5.5703125" customWidth="1"/>
    <col min="2" max="2" width="11" customWidth="1"/>
    <col min="3" max="3" width="43.7109375" bestFit="1" customWidth="1"/>
    <col min="4" max="4" width="14.28515625" customWidth="1"/>
    <col min="5" max="5" width="8.140625" customWidth="1"/>
    <col min="6" max="6" width="5.140625" customWidth="1"/>
    <col min="7" max="7" width="9.85546875" customWidth="1"/>
    <col min="8" max="8" width="39.5703125" customWidth="1"/>
    <col min="9" max="9" width="13.28515625" customWidth="1"/>
  </cols>
  <sheetData>
    <row r="8" spans="1:9" x14ac:dyDescent="0.25">
      <c r="C8" s="14"/>
    </row>
    <row r="11" spans="1:9" ht="36" x14ac:dyDescent="0.25">
      <c r="A11" s="97" t="s">
        <v>26</v>
      </c>
      <c r="B11" s="97"/>
      <c r="C11" s="97"/>
      <c r="D11" s="97"/>
    </row>
    <row r="12" spans="1:9" ht="15.75" thickBot="1" x14ac:dyDescent="0.3"/>
    <row r="13" spans="1:9" ht="27.75" customHeight="1" thickBot="1" x14ac:dyDescent="0.45">
      <c r="A13" s="96" t="s">
        <v>24</v>
      </c>
      <c r="B13" s="96"/>
      <c r="C13" s="96"/>
      <c r="D13" s="96"/>
      <c r="F13" s="96" t="s">
        <v>25</v>
      </c>
      <c r="G13" s="96"/>
      <c r="H13" s="96"/>
      <c r="I13" s="96"/>
    </row>
    <row r="14" spans="1:9" ht="15.75" thickBot="1" x14ac:dyDescent="0.3"/>
    <row r="15" spans="1:9" ht="30" customHeight="1" thickBot="1" x14ac:dyDescent="0.3">
      <c r="A15" s="5"/>
      <c r="B15" s="6" t="s">
        <v>0</v>
      </c>
      <c r="C15" s="7" t="s">
        <v>1</v>
      </c>
      <c r="D15" s="8" t="s">
        <v>2</v>
      </c>
      <c r="F15" s="5"/>
      <c r="G15" s="6" t="s">
        <v>0</v>
      </c>
      <c r="H15" s="7" t="s">
        <v>1</v>
      </c>
      <c r="I15" s="8" t="s">
        <v>2</v>
      </c>
    </row>
    <row r="16" spans="1:9" ht="27.75" thickBot="1" x14ac:dyDescent="0.3">
      <c r="A16" s="15" t="s">
        <v>18</v>
      </c>
      <c r="B16" s="18">
        <v>82000354</v>
      </c>
      <c r="C16" s="21" t="s">
        <v>28</v>
      </c>
      <c r="D16" s="30">
        <f>VLOOKUP(B16,'[1]Лист 1'!$A$1:$L$200,12,0)</f>
        <v>1007</v>
      </c>
      <c r="F16" s="15" t="s">
        <v>18</v>
      </c>
      <c r="G16" s="18">
        <v>82000362</v>
      </c>
      <c r="H16" s="21" t="s">
        <v>39</v>
      </c>
      <c r="I16" s="30">
        <f>VLOOKUP(G16,'[1]Лист 1'!$A$1:$L$200,12,0)</f>
        <v>1066</v>
      </c>
    </row>
    <row r="17" spans="1:9" ht="27.75" thickBot="1" x14ac:dyDescent="0.3">
      <c r="A17" s="15" t="s">
        <v>19</v>
      </c>
      <c r="B17" s="18">
        <v>82000355</v>
      </c>
      <c r="C17" s="21" t="s">
        <v>29</v>
      </c>
      <c r="D17" s="30">
        <f>VLOOKUP(B17,'[1]Лист 1'!$A$1:$L$200,12,0)</f>
        <v>1638</v>
      </c>
      <c r="F17" s="15" t="s">
        <v>19</v>
      </c>
      <c r="G17" s="18">
        <v>82000367</v>
      </c>
      <c r="H17" s="21" t="s">
        <v>40</v>
      </c>
      <c r="I17" s="30">
        <f>VLOOKUP(G17,'[1]Лист 1'!$A$1:$L$200,12,0)</f>
        <v>1018</v>
      </c>
    </row>
    <row r="18" spans="1:9" ht="27.75" thickBot="1" x14ac:dyDescent="0.3">
      <c r="A18" s="15" t="s">
        <v>20</v>
      </c>
      <c r="B18" s="19">
        <v>82000356</v>
      </c>
      <c r="C18" s="21" t="s">
        <v>30</v>
      </c>
      <c r="D18" s="30">
        <f>VLOOKUP(B18,'[1]Лист 1'!$A$1:$L$200,12,0)</f>
        <v>1852</v>
      </c>
      <c r="F18" s="15" t="s">
        <v>20</v>
      </c>
      <c r="G18" s="19">
        <v>82000368</v>
      </c>
      <c r="H18" s="21" t="s">
        <v>41</v>
      </c>
      <c r="I18" s="30">
        <f>VLOOKUP(G18,'[1]Лист 1'!$A$1:$L$200,12,0)</f>
        <v>1276</v>
      </c>
    </row>
    <row r="19" spans="1:9" ht="27.75" customHeight="1" thickBot="1" x14ac:dyDescent="0.3">
      <c r="A19" s="15" t="s">
        <v>21</v>
      </c>
      <c r="B19" s="19">
        <v>82000357</v>
      </c>
      <c r="C19" s="21" t="s">
        <v>31</v>
      </c>
      <c r="D19" s="30">
        <f>VLOOKUP(B19,'[1]Лист 1'!$A$1:$L$200,12,0)</f>
        <v>1571</v>
      </c>
      <c r="F19" s="15" t="s">
        <v>21</v>
      </c>
      <c r="G19" s="19">
        <v>82000369</v>
      </c>
      <c r="H19" s="21" t="s">
        <v>42</v>
      </c>
      <c r="I19" s="30">
        <f>VLOOKUP(G19,'[1]Лист 1'!$A$1:$L$200,12,0)</f>
        <v>1315</v>
      </c>
    </row>
    <row r="20" spans="1:9" ht="27.75" thickBot="1" x14ac:dyDescent="0.3">
      <c r="A20" s="15" t="s">
        <v>11</v>
      </c>
      <c r="B20" s="19">
        <v>82000372</v>
      </c>
      <c r="C20" s="21" t="s">
        <v>32</v>
      </c>
      <c r="D20" s="30">
        <f>VLOOKUP(B20,'[1]Лист 1'!$A$1:$L$200,12,0)</f>
        <v>3096</v>
      </c>
      <c r="F20" s="15" t="s">
        <v>8</v>
      </c>
      <c r="G20" s="19">
        <v>82000370</v>
      </c>
      <c r="H20" s="21" t="s">
        <v>43</v>
      </c>
      <c r="I20" s="30">
        <f>VLOOKUP(G20,'[1]Лист 1'!$A$1:$L$200,12,0)</f>
        <v>1318</v>
      </c>
    </row>
    <row r="21" spans="1:9" ht="27.75" thickBot="1" x14ac:dyDescent="0.3">
      <c r="A21" s="16" t="s">
        <v>6</v>
      </c>
      <c r="B21" s="19">
        <v>82000375</v>
      </c>
      <c r="C21" s="21" t="s">
        <v>34</v>
      </c>
      <c r="D21" s="30">
        <f>VLOOKUP(B21,'[1]Лист 1'!$A$1:$L$200,12,0)</f>
        <v>2034</v>
      </c>
      <c r="F21" s="15" t="s">
        <v>10</v>
      </c>
      <c r="G21" s="19">
        <v>82000371</v>
      </c>
      <c r="H21" s="21" t="s">
        <v>44</v>
      </c>
      <c r="I21" s="30">
        <f>VLOOKUP(G21,'[1]Лист 1'!$A$1:$L$200,12,0)</f>
        <v>1535</v>
      </c>
    </row>
    <row r="22" spans="1:9" ht="32.25" thickBot="1" x14ac:dyDescent="0.3">
      <c r="A22" s="16" t="s">
        <v>22</v>
      </c>
      <c r="B22" s="19">
        <v>82000380</v>
      </c>
      <c r="C22" s="21" t="s">
        <v>33</v>
      </c>
      <c r="D22" s="30">
        <f>VLOOKUP(B22,'[1]Лист 1'!$A$1:$L$200,12,0)</f>
        <v>5010</v>
      </c>
      <c r="F22" s="15" t="s">
        <v>11</v>
      </c>
      <c r="G22" s="19">
        <v>82000373</v>
      </c>
      <c r="H22" s="21" t="s">
        <v>45</v>
      </c>
      <c r="I22" s="30">
        <f>VLOOKUP(G22,'[1]Лист 1'!$A$1:$L$200,12,0)</f>
        <v>2885</v>
      </c>
    </row>
    <row r="23" spans="1:9" ht="32.25" thickBot="1" x14ac:dyDescent="0.3">
      <c r="A23" s="16" t="s">
        <v>22</v>
      </c>
      <c r="B23" s="19">
        <v>82000381</v>
      </c>
      <c r="C23" s="21" t="s">
        <v>35</v>
      </c>
      <c r="D23" s="30">
        <f>VLOOKUP(B23,'[1]Лист 1'!$A$1:$L$200,12,0)</f>
        <v>5358</v>
      </c>
      <c r="F23" s="15" t="s">
        <v>6</v>
      </c>
      <c r="G23" s="19">
        <v>82000376</v>
      </c>
      <c r="H23" s="21" t="s">
        <v>46</v>
      </c>
      <c r="I23" s="30">
        <f>VLOOKUP(G23,'[1]Лист 1'!$A$1:$L$200,12,0)</f>
        <v>1338</v>
      </c>
    </row>
    <row r="24" spans="1:9" ht="27.75" thickBot="1" x14ac:dyDescent="0.3">
      <c r="A24" s="15" t="s">
        <v>8</v>
      </c>
      <c r="B24" s="19">
        <v>82000358</v>
      </c>
      <c r="C24" s="21" t="s">
        <v>36</v>
      </c>
      <c r="D24" s="30">
        <f>VLOOKUP(B24,'[1]Лист 1'!$A$1:$L$200,12,0)</f>
        <v>2255</v>
      </c>
    </row>
    <row r="25" spans="1:9" ht="27.75" thickBot="1" x14ac:dyDescent="0.3">
      <c r="A25" s="15" t="s">
        <v>10</v>
      </c>
      <c r="B25" s="19">
        <v>82000359</v>
      </c>
      <c r="C25" s="21" t="s">
        <v>37</v>
      </c>
      <c r="D25" s="30">
        <f>VLOOKUP(B25,'[1]Лист 1'!$A$1:$L$200,12,0)</f>
        <v>2255</v>
      </c>
      <c r="F25" s="5"/>
      <c r="G25" s="6" t="s">
        <v>0</v>
      </c>
      <c r="H25" s="7" t="s">
        <v>1</v>
      </c>
      <c r="I25" s="8" t="s">
        <v>2</v>
      </c>
    </row>
    <row r="26" spans="1:9" ht="27.75" thickBot="1" x14ac:dyDescent="0.3">
      <c r="B26" s="20"/>
      <c r="C26" s="17"/>
      <c r="D26" s="30"/>
      <c r="F26" s="15" t="s">
        <v>18</v>
      </c>
      <c r="G26" s="18">
        <v>82000378</v>
      </c>
      <c r="H26" s="21" t="s">
        <v>47</v>
      </c>
      <c r="I26" s="30">
        <f>VLOOKUP(G26,'[1]Лист 1'!$A$1:$L$200,12,0)</f>
        <v>1393</v>
      </c>
    </row>
    <row r="27" spans="1:9" ht="27.75" thickBot="1" x14ac:dyDescent="0.3">
      <c r="A27" s="15" t="s">
        <v>23</v>
      </c>
      <c r="B27" s="19">
        <v>82117436</v>
      </c>
      <c r="C27" s="21" t="s">
        <v>38</v>
      </c>
      <c r="D27" s="30">
        <f>VLOOKUP(B27,'[1]Лист 1'!$A$1:$L$200,12,0)</f>
        <v>1358</v>
      </c>
      <c r="F27" s="15" t="s">
        <v>19</v>
      </c>
      <c r="G27" s="18">
        <v>82000363</v>
      </c>
      <c r="H27" s="21" t="s">
        <v>48</v>
      </c>
      <c r="I27" s="30">
        <f>VLOOKUP(G27,'[1]Лист 1'!$A$1:$L$200,12,0)</f>
        <v>1338</v>
      </c>
    </row>
    <row r="28" spans="1:9" ht="27.75" thickBot="1" x14ac:dyDescent="0.3">
      <c r="A28" s="15" t="s">
        <v>23</v>
      </c>
      <c r="B28" s="19">
        <v>82117436</v>
      </c>
      <c r="C28" s="21" t="s">
        <v>38</v>
      </c>
      <c r="D28" s="30">
        <f>VLOOKUP(B28,'[1]Лист 1'!$A$1:$L$200,12,0)</f>
        <v>1358</v>
      </c>
      <c r="F28" s="15" t="s">
        <v>20</v>
      </c>
      <c r="G28" s="19">
        <v>82000364</v>
      </c>
      <c r="H28" s="21" t="s">
        <v>49</v>
      </c>
      <c r="I28" s="30">
        <f>VLOOKUP(G28,'[1]Лист 1'!$A$1:$L$200,12,0)</f>
        <v>1446</v>
      </c>
    </row>
    <row r="29" spans="1:9" ht="27.75" thickBot="1" x14ac:dyDescent="0.3">
      <c r="A29" s="15" t="s">
        <v>23</v>
      </c>
      <c r="B29" s="19">
        <v>82351082</v>
      </c>
      <c r="C29" s="21" t="s">
        <v>27</v>
      </c>
      <c r="D29" s="30">
        <f>VLOOKUP(B29,'[1]Лист 1'!$A$1:$L$200,12,0)</f>
        <v>687</v>
      </c>
      <c r="F29" s="15" t="s">
        <v>21</v>
      </c>
      <c r="G29" s="19">
        <v>82000365</v>
      </c>
      <c r="H29" s="21" t="s">
        <v>50</v>
      </c>
      <c r="I29" s="30">
        <f>VLOOKUP(G29,'[1]Лист 1'!$A$1:$L$200,12,0)</f>
        <v>1695</v>
      </c>
    </row>
    <row r="30" spans="1:9" ht="27.75" thickBot="1" x14ac:dyDescent="0.3">
      <c r="F30" s="15" t="s">
        <v>8</v>
      </c>
      <c r="G30" s="19">
        <v>82000366</v>
      </c>
      <c r="H30" s="21" t="s">
        <v>51</v>
      </c>
      <c r="I30" s="30">
        <f>VLOOKUP(G30,'[1]Лист 1'!$A$1:$L$200,12,0)</f>
        <v>1838</v>
      </c>
    </row>
    <row r="31" spans="1:9" ht="27.75" thickBot="1" x14ac:dyDescent="0.3">
      <c r="F31" s="15" t="s">
        <v>10</v>
      </c>
      <c r="G31" s="19">
        <v>82000379</v>
      </c>
      <c r="H31" s="21" t="s">
        <v>52</v>
      </c>
      <c r="I31" s="30">
        <f>VLOOKUP(G31,'[1]Лист 1'!$A$1:$L$200,12,0)</f>
        <v>2602</v>
      </c>
    </row>
    <row r="32" spans="1:9" ht="26.25" thickBot="1" x14ac:dyDescent="0.3">
      <c r="F32" s="15" t="s">
        <v>11</v>
      </c>
      <c r="G32" s="19">
        <v>82000374</v>
      </c>
      <c r="H32" s="21" t="s">
        <v>53</v>
      </c>
      <c r="I32" s="30">
        <f>VLOOKUP(G32,'[1]Лист 1'!$A$1:$L$200,12,0)</f>
        <v>3201</v>
      </c>
    </row>
    <row r="33" spans="6:9" ht="27.75" thickBot="1" x14ac:dyDescent="0.3">
      <c r="F33" s="15" t="s">
        <v>6</v>
      </c>
      <c r="G33" s="19">
        <v>82000377</v>
      </c>
      <c r="H33" s="21" t="s">
        <v>54</v>
      </c>
      <c r="I33" s="30">
        <f>VLOOKUP(G33,'[1]Лист 1'!$A$1:$L$200,12,0)</f>
        <v>1685</v>
      </c>
    </row>
    <row r="34" spans="6:9" ht="15.75" thickBot="1" x14ac:dyDescent="0.3"/>
    <row r="35" spans="6:9" ht="27" customHeight="1" thickBot="1" x14ac:dyDescent="0.3">
      <c r="F35" s="5"/>
      <c r="G35" s="6" t="s">
        <v>0</v>
      </c>
      <c r="H35" s="7" t="s">
        <v>1</v>
      </c>
      <c r="I35" s="8" t="s">
        <v>2</v>
      </c>
    </row>
    <row r="36" spans="6:9" ht="27.75" thickBot="1" x14ac:dyDescent="0.3">
      <c r="F36" s="15" t="s">
        <v>8</v>
      </c>
      <c r="G36" s="19">
        <v>82000360</v>
      </c>
      <c r="H36" s="21" t="s">
        <v>55</v>
      </c>
      <c r="I36" s="30">
        <f>VLOOKUP(G36,'[1]Лист 1'!$A$1:$L$200,12,0)</f>
        <v>903</v>
      </c>
    </row>
    <row r="37" spans="6:9" ht="27.75" thickBot="1" x14ac:dyDescent="0.3">
      <c r="F37" s="15" t="s">
        <v>10</v>
      </c>
      <c r="G37" s="19">
        <v>82000361</v>
      </c>
      <c r="H37" s="21" t="s">
        <v>56</v>
      </c>
      <c r="I37" s="30">
        <f>VLOOKUP(G37,'[1]Лист 1'!$A$1:$L$200,12,0)</f>
        <v>1153</v>
      </c>
    </row>
  </sheetData>
  <mergeCells count="3">
    <mergeCell ref="A13:D13"/>
    <mergeCell ref="F13:I13"/>
    <mergeCell ref="A11:D11"/>
  </mergeCells>
  <pageMargins left="0.25" right="0.25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>
    <tabColor rgb="FFFFFFCC"/>
    <pageSetUpPr fitToPage="1"/>
  </sheetPr>
  <dimension ref="A1:J67"/>
  <sheetViews>
    <sheetView topLeftCell="A19" zoomScale="85" zoomScaleNormal="85" workbookViewId="0">
      <selection activeCell="M44" sqref="M44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4" t="s">
        <v>124</v>
      </c>
      <c r="B2" s="155"/>
      <c r="C2" s="155"/>
      <c r="D2" s="156"/>
      <c r="E2" s="40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40"/>
      <c r="F3" s="138" t="s">
        <v>58</v>
      </c>
      <c r="G3" s="138"/>
      <c r="H3" s="12" t="s">
        <v>150</v>
      </c>
    </row>
    <row r="4" spans="1:9" x14ac:dyDescent="0.2">
      <c r="A4" s="157"/>
      <c r="B4" s="158"/>
      <c r="C4" s="158"/>
      <c r="D4" s="159"/>
      <c r="E4" s="40"/>
      <c r="F4" s="138" t="s">
        <v>60</v>
      </c>
      <c r="G4" s="138"/>
      <c r="H4" s="12" t="s">
        <v>149</v>
      </c>
    </row>
    <row r="5" spans="1:9" ht="13.5" thickBot="1" x14ac:dyDescent="0.25">
      <c r="A5" s="160"/>
      <c r="B5" s="161"/>
      <c r="C5" s="161"/>
      <c r="D5" s="162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82010581</v>
      </c>
      <c r="C10" s="32" t="s">
        <v>64</v>
      </c>
      <c r="D10" s="30">
        <f>VLOOKUP(B10,'[9]Лист 1'!$A$1:$L$200,12,0)</f>
        <v>477</v>
      </c>
      <c r="E10" s="40"/>
      <c r="F10" s="31" t="s">
        <v>85</v>
      </c>
      <c r="G10" s="33">
        <v>82010570</v>
      </c>
      <c r="H10" s="25" t="s">
        <v>89</v>
      </c>
      <c r="I10" s="30">
        <f>VLOOKUP(G10,'[9]Лист 1'!$A$1:$L$200,12,0)</f>
        <v>280</v>
      </c>
    </row>
    <row r="11" spans="1:9" ht="37.5" thickBot="1" x14ac:dyDescent="0.25">
      <c r="A11" s="31" t="s">
        <v>4</v>
      </c>
      <c r="B11" s="33">
        <v>82010585</v>
      </c>
      <c r="C11" s="32" t="s">
        <v>67</v>
      </c>
      <c r="D11" s="30">
        <f>VLOOKUP(B11,'[9]Лист 1'!$A$1:$L$200,12,0)</f>
        <v>858</v>
      </c>
      <c r="E11" s="40"/>
      <c r="F11" s="41" t="s">
        <v>86</v>
      </c>
      <c r="G11" s="33">
        <v>82010573</v>
      </c>
      <c r="H11" s="25" t="s">
        <v>90</v>
      </c>
      <c r="I11" s="30">
        <f>VLOOKUP(G11,'[9]Лист 1'!$A$1:$L$200,12,0)</f>
        <v>452</v>
      </c>
    </row>
    <row r="12" spans="1:9" ht="33.75" customHeight="1" thickBot="1" x14ac:dyDescent="0.25">
      <c r="A12" s="31" t="s">
        <v>66</v>
      </c>
      <c r="B12" s="33">
        <v>82010599</v>
      </c>
      <c r="C12" s="32" t="s">
        <v>65</v>
      </c>
      <c r="D12" s="30">
        <f>VLOOKUP(B12,'[9]Лист 1'!$A$1:$L$200,12,0)</f>
        <v>952</v>
      </c>
      <c r="E12" s="40"/>
      <c r="F12" s="34" t="s">
        <v>87</v>
      </c>
      <c r="G12" s="33">
        <v>82010578</v>
      </c>
      <c r="H12" s="32" t="s">
        <v>91</v>
      </c>
      <c r="I12" s="30">
        <f>VLOOKUP(G12,'[9]Лист 1'!$A$1:$L$200,12,0)</f>
        <v>625</v>
      </c>
    </row>
    <row r="13" spans="1:9" ht="33" customHeight="1" thickBot="1" x14ac:dyDescent="0.25">
      <c r="A13" s="31" t="s">
        <v>5</v>
      </c>
      <c r="B13" s="33">
        <v>82010586</v>
      </c>
      <c r="C13" s="32" t="s">
        <v>68</v>
      </c>
      <c r="D13" s="30">
        <f>VLOOKUP(B13,'[9]Лист 1'!$A$1:$L$200,12,0)</f>
        <v>1142</v>
      </c>
      <c r="E13" s="40"/>
    </row>
    <row r="14" spans="1:9" ht="32.25" customHeight="1" thickBot="1" x14ac:dyDescent="0.25">
      <c r="A14" s="36" t="s">
        <v>7</v>
      </c>
      <c r="B14" s="33">
        <v>82010587</v>
      </c>
      <c r="C14" s="32" t="s">
        <v>70</v>
      </c>
      <c r="D14" s="30">
        <f>VLOOKUP(B14,'[9]Лист 1'!$A$1:$L$200,12,0)</f>
        <v>1411</v>
      </c>
      <c r="E14" s="40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82010588</v>
      </c>
      <c r="C15" s="32" t="s">
        <v>69</v>
      </c>
      <c r="D15" s="30">
        <f>VLOOKUP(B15,'[9]Лист 1'!$A$1:$L$200,12,0)</f>
        <v>1658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31" t="s">
        <v>85</v>
      </c>
      <c r="G16" s="33">
        <v>82010571</v>
      </c>
      <c r="H16" s="25" t="s">
        <v>92</v>
      </c>
      <c r="I16" s="30">
        <f>VLOOKUP(G16,'[9]Лист 1'!$A$1:$L$200,12,0)</f>
        <v>404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82010574</v>
      </c>
      <c r="H17" s="25" t="s">
        <v>93</v>
      </c>
      <c r="I17" s="30">
        <f>VLOOKUP(G17,'[9]Лист 1'!$A$1:$L$200,12,0)</f>
        <v>608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82010582</v>
      </c>
      <c r="C18" s="32" t="s">
        <v>74</v>
      </c>
      <c r="D18" s="30">
        <f>VLOOKUP(B18,'[9]Лист 1'!$A$1:$L$200,12,0)</f>
        <v>847</v>
      </c>
      <c r="E18" s="40"/>
      <c r="F18" s="34" t="s">
        <v>87</v>
      </c>
      <c r="G18" s="33">
        <v>82010579</v>
      </c>
      <c r="H18" s="32" t="s">
        <v>94</v>
      </c>
      <c r="I18" s="30">
        <f>VLOOKUP(G18,'[9]Лист 1'!$A$1:$L$200,12,0)</f>
        <v>884</v>
      </c>
      <c r="J18" s="73" t="s">
        <v>151</v>
      </c>
    </row>
    <row r="19" spans="1:10" ht="30" thickBot="1" x14ac:dyDescent="0.25">
      <c r="A19" s="31" t="s">
        <v>4</v>
      </c>
      <c r="B19" s="33">
        <v>82010589</v>
      </c>
      <c r="C19" s="32" t="s">
        <v>75</v>
      </c>
      <c r="D19" s="30">
        <f>VLOOKUP(B19,'[9]Лист 1'!$A$1:$L$200,12,0)</f>
        <v>1214</v>
      </c>
      <c r="E19" s="40"/>
    </row>
    <row r="20" spans="1:10" ht="36.75" customHeight="1" thickBot="1" x14ac:dyDescent="0.25">
      <c r="A20" s="31" t="s">
        <v>66</v>
      </c>
      <c r="B20" s="33">
        <v>82010583</v>
      </c>
      <c r="C20" s="32" t="s">
        <v>76</v>
      </c>
      <c r="D20" s="30">
        <f>VLOOKUP(B20,'[9]Лист 1'!$A$1:$L$200,12,0)</f>
        <v>1454</v>
      </c>
      <c r="E20" s="40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82010596</v>
      </c>
      <c r="C21" s="32" t="s">
        <v>77</v>
      </c>
      <c r="D21" s="30">
        <f>VLOOKUP(B21,'[9]Лист 1'!$A$1:$L$200,12,0)</f>
        <v>1472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82010590</v>
      </c>
      <c r="C22" s="32" t="s">
        <v>78</v>
      </c>
      <c r="D22" s="30">
        <f>VLOOKUP(B22,'[9]Лист 1'!$A$1:$L$200,12,0)</f>
        <v>1564</v>
      </c>
      <c r="E22" s="40"/>
      <c r="F22" s="31" t="s">
        <v>85</v>
      </c>
      <c r="G22" s="33">
        <v>82010572</v>
      </c>
      <c r="H22" s="25" t="s">
        <v>95</v>
      </c>
      <c r="I22" s="30">
        <f>VLOOKUP(G22,'[9]Лист 1'!$A$1:$L$200,12,0)</f>
        <v>446</v>
      </c>
    </row>
    <row r="23" spans="1:10" ht="33.75" customHeight="1" thickBot="1" x14ac:dyDescent="0.25">
      <c r="A23" s="31" t="s">
        <v>9</v>
      </c>
      <c r="B23" s="33">
        <v>82010591</v>
      </c>
      <c r="C23" s="32" t="s">
        <v>79</v>
      </c>
      <c r="D23" s="30">
        <f>VLOOKUP(B23,'[9]Лист 1'!$A$1:$L$200,12,0)</f>
        <v>1950</v>
      </c>
      <c r="E23" s="40"/>
      <c r="F23" s="41" t="s">
        <v>86</v>
      </c>
      <c r="G23" s="33">
        <v>82010575</v>
      </c>
      <c r="H23" s="25" t="s">
        <v>96</v>
      </c>
      <c r="I23" s="30">
        <f>VLOOKUP(G23,'[9]Лист 1'!$A$1:$L$200,12,0)</f>
        <v>733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82010580</v>
      </c>
      <c r="H24" s="32" t="s">
        <v>97</v>
      </c>
      <c r="I24" s="30">
        <f>VLOOKUP(G24,'[9]Лист 1'!$A$1:$L$200,12,0)</f>
        <v>1017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82010576</v>
      </c>
      <c r="C26" s="32" t="s">
        <v>81</v>
      </c>
      <c r="D26" s="30">
        <f>VLOOKUP(B26,'[9]Лист 1'!$A$1:$L$200,12,0)</f>
        <v>1808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82010594</v>
      </c>
      <c r="C27" s="32" t="s">
        <v>82</v>
      </c>
      <c r="D27" s="30">
        <f>VLOOKUP(B27,'[9]Лист 1'!$A$1:$L$200,12,0)</f>
        <v>1178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82010595</v>
      </c>
      <c r="C28" s="32" t="s">
        <v>83</v>
      </c>
      <c r="D28" s="30">
        <f>VLOOKUP(B28,'[9]Лист 1'!$A$1:$L$200,12,0)</f>
        <v>1530</v>
      </c>
      <c r="E28" s="40"/>
      <c r="F28" s="31"/>
      <c r="G28" s="33">
        <v>82010598</v>
      </c>
      <c r="H28" s="46" t="s">
        <v>102</v>
      </c>
      <c r="I28" s="30">
        <f>VLOOKUP(G28,'[9]Лист 1'!$A$1:$L$200,12,0)</f>
        <v>553</v>
      </c>
    </row>
    <row r="29" spans="1:10" ht="30.75" thickBot="1" x14ac:dyDescent="0.25">
      <c r="A29" s="31"/>
      <c r="B29" s="33">
        <v>82010577</v>
      </c>
      <c r="C29" s="32" t="s">
        <v>101</v>
      </c>
      <c r="D29" s="30">
        <f>VLOOKUP(B29,'[9]Лист 1'!$A$1:$L$200,12,0)</f>
        <v>3943</v>
      </c>
      <c r="E29" s="40"/>
      <c r="F29" s="31"/>
      <c r="G29" s="33">
        <v>82010597</v>
      </c>
      <c r="H29" s="46" t="s">
        <v>115</v>
      </c>
      <c r="I29" s="30">
        <f>VLOOKUP(G29,'[9]Лист 1'!$A$1:$L$200,12,0)</f>
        <v>740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82010592</v>
      </c>
      <c r="H30" s="46" t="s">
        <v>104</v>
      </c>
      <c r="I30" s="30">
        <f>VLOOKUP(G30,'[9]Лист 1'!$A$1:$L$200,12,0)</f>
        <v>2607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82010593</v>
      </c>
      <c r="H31" s="46" t="s">
        <v>103</v>
      </c>
      <c r="I31" s="30">
        <f>VLOOKUP(G31,'[9]Лист 1'!$A$1:$L$200,12,0)</f>
        <v>3093</v>
      </c>
    </row>
    <row r="32" spans="1:10" ht="30.75" thickBot="1" x14ac:dyDescent="0.25">
      <c r="A32" s="31"/>
      <c r="B32" s="33">
        <v>82351259</v>
      </c>
      <c r="C32" s="32" t="s">
        <v>107</v>
      </c>
      <c r="D32" s="30">
        <f>VLOOKUP(B32,'[9]Лист 1'!$A$1:$L$200,12,0)</f>
        <v>2488</v>
      </c>
      <c r="E32" s="10"/>
      <c r="F32" s="31"/>
      <c r="G32" s="33">
        <v>82351250</v>
      </c>
      <c r="H32" s="46" t="s">
        <v>114</v>
      </c>
      <c r="I32" s="30">
        <f>VLOOKUP(G32,'[9]Лист 1'!$A$1:$L$200,12,0)</f>
        <v>616</v>
      </c>
    </row>
    <row r="33" spans="1:9" ht="30.75" thickBot="1" x14ac:dyDescent="0.25">
      <c r="A33" s="31"/>
      <c r="B33" s="33">
        <v>82351260</v>
      </c>
      <c r="C33" s="32" t="s">
        <v>108</v>
      </c>
      <c r="D33" s="30">
        <f>VLOOKUP(B33,'[9]Лист 1'!$A$1:$L$200,12,0)</f>
        <v>3278</v>
      </c>
      <c r="E33" s="10"/>
      <c r="F33" s="31"/>
      <c r="G33" s="33">
        <v>82351249</v>
      </c>
      <c r="H33" s="46" t="s">
        <v>113</v>
      </c>
      <c r="I33" s="30">
        <f>VLOOKUP(G33,'[9]Лист 1'!$A$1:$L$200,12,0)</f>
        <v>642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>
    <tabColor theme="7" tint="0.59999389629810485"/>
    <pageSetUpPr fitToPage="1"/>
  </sheetPr>
  <dimension ref="A1:J67"/>
  <sheetViews>
    <sheetView topLeftCell="A19" zoomScale="85" zoomScaleNormal="85" workbookViewId="0">
      <selection activeCell="D32" sqref="D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4" t="s">
        <v>128</v>
      </c>
      <c r="B2" s="155"/>
      <c r="C2" s="155"/>
      <c r="D2" s="156"/>
      <c r="E2" s="40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40"/>
      <c r="F3" s="138" t="s">
        <v>58</v>
      </c>
      <c r="G3" s="138"/>
      <c r="H3" s="12" t="s">
        <v>129</v>
      </c>
    </row>
    <row r="4" spans="1:9" x14ac:dyDescent="0.2">
      <c r="A4" s="157"/>
      <c r="B4" s="158"/>
      <c r="C4" s="158"/>
      <c r="D4" s="159"/>
      <c r="E4" s="40"/>
      <c r="F4" s="138" t="s">
        <v>60</v>
      </c>
      <c r="G4" s="138"/>
      <c r="H4" s="12" t="s">
        <v>130</v>
      </c>
    </row>
    <row r="5" spans="1:9" ht="13.5" thickBot="1" x14ac:dyDescent="0.25">
      <c r="A5" s="160"/>
      <c r="B5" s="161"/>
      <c r="C5" s="161"/>
      <c r="D5" s="162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82011304</v>
      </c>
      <c r="C10" s="32" t="s">
        <v>64</v>
      </c>
      <c r="D10" s="30">
        <f>VLOOKUP(B10,'[10]Лист 1'!$A$1:$L$200,12,0)</f>
        <v>434</v>
      </c>
      <c r="E10" s="40"/>
      <c r="F10" s="31" t="s">
        <v>85</v>
      </c>
      <c r="G10" s="33">
        <v>82011293</v>
      </c>
      <c r="H10" s="25" t="s">
        <v>89</v>
      </c>
      <c r="I10" s="30">
        <f>VLOOKUP(G10,'[10]Лист 1'!$A$1:$L$200,12,0)</f>
        <v>276</v>
      </c>
    </row>
    <row r="11" spans="1:9" ht="37.5" thickBot="1" x14ac:dyDescent="0.25">
      <c r="A11" s="31" t="s">
        <v>4</v>
      </c>
      <c r="B11" s="33">
        <v>82011308</v>
      </c>
      <c r="C11" s="32" t="s">
        <v>67</v>
      </c>
      <c r="D11" s="30">
        <f>VLOOKUP(B11,'[10]Лист 1'!$A$1:$L$200,12,0)</f>
        <v>833</v>
      </c>
      <c r="E11" s="40"/>
      <c r="F11" s="41" t="s">
        <v>86</v>
      </c>
      <c r="G11" s="33">
        <v>82011296</v>
      </c>
      <c r="H11" s="25" t="s">
        <v>90</v>
      </c>
      <c r="I11" s="30">
        <f>VLOOKUP(G11,'[10]Лист 1'!$A$1:$L$200,12,0)</f>
        <v>493</v>
      </c>
    </row>
    <row r="12" spans="1:9" ht="33.75" customHeight="1" thickBot="1" x14ac:dyDescent="0.25">
      <c r="A12" s="31" t="s">
        <v>66</v>
      </c>
      <c r="B12" s="33">
        <v>82011322</v>
      </c>
      <c r="C12" s="32" t="s">
        <v>65</v>
      </c>
      <c r="D12" s="30">
        <f>VLOOKUP(B12,'[10]Лист 1'!$A$1:$L$200,12,0)</f>
        <v>934</v>
      </c>
      <c r="E12" s="40"/>
      <c r="F12" s="34" t="s">
        <v>87</v>
      </c>
      <c r="G12" s="33">
        <v>82011301</v>
      </c>
      <c r="H12" s="32" t="s">
        <v>91</v>
      </c>
      <c r="I12" s="30">
        <f>VLOOKUP(G12,'[10]Лист 1'!$A$1:$L$200,12,0)</f>
        <v>744</v>
      </c>
    </row>
    <row r="13" spans="1:9" ht="33" customHeight="1" thickBot="1" x14ac:dyDescent="0.25">
      <c r="A13" s="31" t="s">
        <v>5</v>
      </c>
      <c r="B13" s="33">
        <v>82011309</v>
      </c>
      <c r="C13" s="32" t="s">
        <v>68</v>
      </c>
      <c r="D13" s="30">
        <f>VLOOKUP(B13,'[10]Лист 1'!$A$1:$L$200,12,0)</f>
        <v>1112</v>
      </c>
      <c r="E13" s="40"/>
    </row>
    <row r="14" spans="1:9" ht="32.25" customHeight="1" thickBot="1" x14ac:dyDescent="0.25">
      <c r="A14" s="36" t="s">
        <v>7</v>
      </c>
      <c r="B14" s="33">
        <v>82011310</v>
      </c>
      <c r="C14" s="32" t="s">
        <v>70</v>
      </c>
      <c r="D14" s="30">
        <f>VLOOKUP(B14,'[10]Лист 1'!$A$1:$L$200,12,0)</f>
        <v>1246</v>
      </c>
      <c r="E14" s="40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82011311</v>
      </c>
      <c r="C15" s="32" t="s">
        <v>69</v>
      </c>
      <c r="D15" s="30">
        <f>VLOOKUP(B15,'[10]Лист 1'!$A$1:$L$200,12,0)</f>
        <v>1556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31" t="s">
        <v>85</v>
      </c>
      <c r="G16" s="33">
        <v>82011294</v>
      </c>
      <c r="H16" s="25" t="s">
        <v>92</v>
      </c>
      <c r="I16" s="30">
        <f>VLOOKUP(G16,'[10]Лист 1'!$A$1:$L$200,12,0)</f>
        <v>383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82011297</v>
      </c>
      <c r="H17" s="25" t="s">
        <v>93</v>
      </c>
      <c r="I17" s="30">
        <f>VLOOKUP(G17,'[10]Лист 1'!$A$1:$L$200,12,0)</f>
        <v>707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82011305</v>
      </c>
      <c r="C18" s="32" t="s">
        <v>74</v>
      </c>
      <c r="D18" s="30">
        <f>VLOOKUP(B18,'[10]Лист 1'!$A$1:$L$200,12,0)</f>
        <v>682</v>
      </c>
      <c r="E18" s="40"/>
      <c r="F18" s="34" t="s">
        <v>87</v>
      </c>
      <c r="G18" s="33">
        <v>82011302</v>
      </c>
      <c r="H18" s="32" t="s">
        <v>94</v>
      </c>
      <c r="I18" s="30">
        <f>VLOOKUP(G18,'[10]Лист 1'!$A$1:$L$200,12,0)</f>
        <v>934</v>
      </c>
      <c r="J18" s="73" t="s">
        <v>151</v>
      </c>
    </row>
    <row r="19" spans="1:10" ht="30" thickBot="1" x14ac:dyDescent="0.25">
      <c r="A19" s="31" t="s">
        <v>4</v>
      </c>
      <c r="B19" s="33">
        <v>82011312</v>
      </c>
      <c r="C19" s="32" t="s">
        <v>75</v>
      </c>
      <c r="D19" s="30">
        <f>VLOOKUP(B19,'[10]Лист 1'!$A$1:$L$200,12,0)</f>
        <v>1057</v>
      </c>
      <c r="E19" s="40"/>
    </row>
    <row r="20" spans="1:10" ht="36.75" customHeight="1" thickBot="1" x14ac:dyDescent="0.25">
      <c r="A20" s="31" t="s">
        <v>66</v>
      </c>
      <c r="B20" s="33">
        <v>82011306</v>
      </c>
      <c r="C20" s="32" t="s">
        <v>76</v>
      </c>
      <c r="D20" s="30">
        <f>VLOOKUP(B20,'[10]Лист 1'!$A$1:$L$200,12,0)</f>
        <v>1190</v>
      </c>
      <c r="E20" s="40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82011319</v>
      </c>
      <c r="C21" s="32" t="s">
        <v>77</v>
      </c>
      <c r="D21" s="30">
        <f>VLOOKUP(B21,'[10]Лист 1'!$A$1:$L$200,12,0)</f>
        <v>1435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82011313</v>
      </c>
      <c r="C22" s="32" t="s">
        <v>78</v>
      </c>
      <c r="D22" s="30">
        <f>VLOOKUP(B22,'[10]Лист 1'!$A$1:$L$200,12,0)</f>
        <v>1573</v>
      </c>
      <c r="E22" s="40"/>
      <c r="F22" s="31" t="s">
        <v>85</v>
      </c>
      <c r="G22" s="33">
        <v>82011295</v>
      </c>
      <c r="H22" s="25" t="s">
        <v>95</v>
      </c>
      <c r="I22" s="30">
        <f>VLOOKUP(G22,'[10]Лист 1'!$A$1:$L$200,12,0)</f>
        <v>496</v>
      </c>
    </row>
    <row r="23" spans="1:10" ht="33.75" customHeight="1" thickBot="1" x14ac:dyDescent="0.25">
      <c r="A23" s="31" t="s">
        <v>9</v>
      </c>
      <c r="B23" s="33">
        <v>82011314</v>
      </c>
      <c r="C23" s="32" t="s">
        <v>79</v>
      </c>
      <c r="D23" s="30">
        <f>VLOOKUP(B23,'[10]Лист 1'!$A$1:$L$200,12,0)</f>
        <v>2396</v>
      </c>
      <c r="E23" s="40"/>
      <c r="F23" s="41" t="s">
        <v>86</v>
      </c>
      <c r="G23" s="33">
        <v>82011298</v>
      </c>
      <c r="H23" s="25" t="s">
        <v>96</v>
      </c>
      <c r="I23" s="30">
        <f>VLOOKUP(G23,'[10]Лист 1'!$A$1:$L$200,12,0)</f>
        <v>930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82011303</v>
      </c>
      <c r="H24" s="32" t="s">
        <v>97</v>
      </c>
      <c r="I24" s="30">
        <f>VLOOKUP(G24,'[10]Лист 1'!$A$1:$L$200,12,0)</f>
        <v>1176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82011299</v>
      </c>
      <c r="C26" s="32" t="s">
        <v>81</v>
      </c>
      <c r="D26" s="30">
        <f>VLOOKUP(B26,'[10]Лист 1'!$A$1:$L$200,12,0)</f>
        <v>1556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82011317</v>
      </c>
      <c r="C27" s="32" t="s">
        <v>82</v>
      </c>
      <c r="D27" s="30">
        <f>VLOOKUP(B27,'[10]Лист 1'!$A$1:$L$200,12,0)</f>
        <v>934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82011318</v>
      </c>
      <c r="C28" s="32" t="s">
        <v>83</v>
      </c>
      <c r="D28" s="30">
        <f>VLOOKUP(B28,'[10]Лист 1'!$A$1:$L$200,12,0)</f>
        <v>1190</v>
      </c>
      <c r="E28" s="40"/>
      <c r="F28" s="31"/>
      <c r="G28" s="33">
        <v>82011321</v>
      </c>
      <c r="H28" s="46" t="s">
        <v>102</v>
      </c>
      <c r="I28" s="30">
        <f>VLOOKUP(G28,'[10]Лист 1'!$A$1:$L$200,12,0)</f>
        <v>472</v>
      </c>
    </row>
    <row r="29" spans="1:10" ht="30.75" thickBot="1" x14ac:dyDescent="0.25">
      <c r="A29" s="31"/>
      <c r="B29" s="33">
        <v>82011300</v>
      </c>
      <c r="C29" s="32" t="s">
        <v>101</v>
      </c>
      <c r="D29" s="30">
        <f>VLOOKUP(B29,'[10]Лист 1'!$A$1:$L$200,12,0)</f>
        <v>4780</v>
      </c>
      <c r="E29" s="40"/>
      <c r="F29" s="31"/>
      <c r="G29" s="33">
        <v>82011320</v>
      </c>
      <c r="H29" s="46" t="s">
        <v>115</v>
      </c>
      <c r="I29" s="30">
        <f>VLOOKUP(G29,'[10]Лист 1'!$A$1:$L$200,12,0)</f>
        <v>477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82011315</v>
      </c>
      <c r="H30" s="46" t="s">
        <v>104</v>
      </c>
      <c r="I30" s="30">
        <f>VLOOKUP(G30,'[10]Лист 1'!$A$1:$L$200,12,0)</f>
        <v>3148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82011316</v>
      </c>
      <c r="H31" s="46" t="s">
        <v>103</v>
      </c>
      <c r="I31" s="30">
        <f>VLOOKUP(G31,'[10]Лист 1'!$A$1:$L$200,12,0)</f>
        <v>3573</v>
      </c>
    </row>
    <row r="32" spans="1:10" ht="30.75" thickBot="1" x14ac:dyDescent="0.25">
      <c r="A32" s="31"/>
      <c r="B32" s="33">
        <v>82309078</v>
      </c>
      <c r="C32" s="32" t="s">
        <v>107</v>
      </c>
      <c r="D32" s="30">
        <f>VLOOKUP(B32,'[10]Лист 1'!$A$1:$L$200,12,0)</f>
        <v>2505</v>
      </c>
      <c r="E32" s="10"/>
      <c r="F32" s="31"/>
      <c r="G32" s="33">
        <v>82309109</v>
      </c>
      <c r="H32" s="46" t="s">
        <v>114</v>
      </c>
      <c r="I32" s="30">
        <f>VLOOKUP(G32,'[10]Лист 1'!$A$1:$L$200,12,0)</f>
        <v>457</v>
      </c>
    </row>
    <row r="33" spans="1:9" ht="30.75" thickBot="1" x14ac:dyDescent="0.25">
      <c r="A33" s="31"/>
      <c r="B33" s="33">
        <v>82309082</v>
      </c>
      <c r="C33" s="32" t="s">
        <v>108</v>
      </c>
      <c r="D33" s="30">
        <f>VLOOKUP(B33,'[10]Лист 1'!$A$1:$L$200,12,0)</f>
        <v>2978</v>
      </c>
      <c r="E33" s="10"/>
      <c r="F33" s="31"/>
      <c r="G33" s="33">
        <v>82309105</v>
      </c>
      <c r="H33" s="46" t="s">
        <v>113</v>
      </c>
      <c r="I33" s="30">
        <f>VLOOKUP(G33,'[10]Лист 1'!$A$1:$L$200,12,0)</f>
        <v>665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1">
    <tabColor rgb="FFEDEDE7"/>
    <pageSetUpPr fitToPage="1"/>
  </sheetPr>
  <dimension ref="A1:J67"/>
  <sheetViews>
    <sheetView topLeftCell="A13" zoomScale="85" zoomScaleNormal="85" workbookViewId="0">
      <selection activeCell="H32" sqref="H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4" t="s">
        <v>131</v>
      </c>
      <c r="B2" s="155"/>
      <c r="C2" s="155"/>
      <c r="D2" s="156"/>
      <c r="E2" s="40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40"/>
      <c r="F3" s="138" t="s">
        <v>58</v>
      </c>
      <c r="G3" s="138"/>
      <c r="H3" s="12" t="s">
        <v>136</v>
      </c>
    </row>
    <row r="4" spans="1:9" x14ac:dyDescent="0.2">
      <c r="A4" s="157"/>
      <c r="B4" s="158"/>
      <c r="C4" s="158"/>
      <c r="D4" s="159"/>
      <c r="E4" s="40"/>
      <c r="F4" s="138" t="s">
        <v>60</v>
      </c>
      <c r="G4" s="138"/>
      <c r="H4" s="12" t="s">
        <v>132</v>
      </c>
    </row>
    <row r="5" spans="1:9" ht="13.5" thickBot="1" x14ac:dyDescent="0.25">
      <c r="A5" s="160"/>
      <c r="B5" s="161"/>
      <c r="C5" s="161"/>
      <c r="D5" s="162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82011236</v>
      </c>
      <c r="C10" s="32" t="s">
        <v>64</v>
      </c>
      <c r="D10" s="30">
        <f>VLOOKUP(B10,'[11]Лист 1'!$A$1:$L$200,12,0)</f>
        <v>710</v>
      </c>
      <c r="E10" s="40"/>
      <c r="F10" s="31" t="s">
        <v>85</v>
      </c>
      <c r="G10" s="33">
        <v>82011225</v>
      </c>
      <c r="H10" s="25" t="s">
        <v>89</v>
      </c>
      <c r="I10" s="30">
        <f>VLOOKUP(G10,'[11]Лист 1'!$A$1:$L$200,12,0)</f>
        <v>190</v>
      </c>
    </row>
    <row r="11" spans="1:9" ht="37.5" thickBot="1" x14ac:dyDescent="0.25">
      <c r="A11" s="31" t="s">
        <v>4</v>
      </c>
      <c r="B11" s="33">
        <v>82011240</v>
      </c>
      <c r="C11" s="32" t="s">
        <v>67</v>
      </c>
      <c r="D11" s="30">
        <f>VLOOKUP(B11,'[11]Лист 1'!$A$1:$L$200,12,0)</f>
        <v>968</v>
      </c>
      <c r="E11" s="40"/>
      <c r="F11" s="41" t="s">
        <v>86</v>
      </c>
      <c r="G11" s="33">
        <v>82011228</v>
      </c>
      <c r="H11" s="25" t="s">
        <v>90</v>
      </c>
      <c r="I11" s="30">
        <f>VLOOKUP(G11,'[11]Лист 1'!$A$1:$L$200,12,0)</f>
        <v>508</v>
      </c>
    </row>
    <row r="12" spans="1:9" ht="33.75" customHeight="1" thickBot="1" x14ac:dyDescent="0.25">
      <c r="A12" s="31" t="s">
        <v>66</v>
      </c>
      <c r="B12" s="33">
        <v>82011254</v>
      </c>
      <c r="C12" s="32" t="s">
        <v>65</v>
      </c>
      <c r="D12" s="30">
        <f>VLOOKUP(B12,'[11]Лист 1'!$A$1:$L$200,12,0)</f>
        <v>968</v>
      </c>
      <c r="E12" s="40"/>
      <c r="F12" s="34" t="s">
        <v>87</v>
      </c>
      <c r="G12" s="33">
        <v>82011233</v>
      </c>
      <c r="H12" s="32" t="s">
        <v>91</v>
      </c>
      <c r="I12" s="30">
        <f>VLOOKUP(G12,'[11]Лист 1'!$A$1:$L$200,12,0)</f>
        <v>645</v>
      </c>
    </row>
    <row r="13" spans="1:9" ht="33" customHeight="1" thickBot="1" x14ac:dyDescent="0.25">
      <c r="A13" s="31" t="s">
        <v>5</v>
      </c>
      <c r="B13" s="33">
        <v>82011241</v>
      </c>
      <c r="C13" s="32" t="s">
        <v>68</v>
      </c>
      <c r="D13" s="30">
        <f>VLOOKUP(B13,'[11]Лист 1'!$A$1:$L$200,12,0)</f>
        <v>1047</v>
      </c>
      <c r="E13" s="40"/>
    </row>
    <row r="14" spans="1:9" ht="32.25" customHeight="1" thickBot="1" x14ac:dyDescent="0.25">
      <c r="A14" s="36" t="s">
        <v>7</v>
      </c>
      <c r="B14" s="33">
        <v>82011242</v>
      </c>
      <c r="C14" s="32" t="s">
        <v>70</v>
      </c>
      <c r="D14" s="30">
        <f>VLOOKUP(B14,'[11]Лист 1'!$A$1:$L$200,12,0)</f>
        <v>1110</v>
      </c>
      <c r="E14" s="40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82011243</v>
      </c>
      <c r="C15" s="32" t="s">
        <v>69</v>
      </c>
      <c r="D15" s="30">
        <f>VLOOKUP(B15,'[11]Лист 1'!$A$1:$L$200,12,0)</f>
        <v>1607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31" t="s">
        <v>85</v>
      </c>
      <c r="G16" s="33">
        <v>82011226</v>
      </c>
      <c r="H16" s="25" t="s">
        <v>92</v>
      </c>
      <c r="I16" s="30">
        <f>VLOOKUP(G16,'[11]Лист 1'!$A$1:$L$200,12,0)</f>
        <v>237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82011229</v>
      </c>
      <c r="H17" s="25" t="s">
        <v>93</v>
      </c>
      <c r="I17" s="30">
        <f>VLOOKUP(G17,'[11]Лист 1'!$A$1:$L$200,12,0)</f>
        <v>661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82011237</v>
      </c>
      <c r="C18" s="32" t="s">
        <v>74</v>
      </c>
      <c r="D18" s="30">
        <f>VLOOKUP(B18,'[11]Лист 1'!$A$1:$L$200,12,0)</f>
        <v>335</v>
      </c>
      <c r="E18" s="40"/>
      <c r="F18" s="34" t="s">
        <v>87</v>
      </c>
      <c r="G18" s="33">
        <v>82011234</v>
      </c>
      <c r="H18" s="32" t="s">
        <v>94</v>
      </c>
      <c r="I18" s="30">
        <f>VLOOKUP(G18,'[11]Лист 1'!$A$1:$L$200,12,0)</f>
        <v>877</v>
      </c>
      <c r="J18" s="73" t="s">
        <v>151</v>
      </c>
    </row>
    <row r="19" spans="1:10" ht="30" thickBot="1" x14ac:dyDescent="0.25">
      <c r="A19" s="31" t="s">
        <v>4</v>
      </c>
      <c r="B19" s="33">
        <v>82011244</v>
      </c>
      <c r="C19" s="32" t="s">
        <v>75</v>
      </c>
      <c r="D19" s="30">
        <f>VLOOKUP(B19,'[11]Лист 1'!$A$1:$L$200,12,0)</f>
        <v>1251</v>
      </c>
      <c r="E19" s="40"/>
    </row>
    <row r="20" spans="1:10" ht="36.75" customHeight="1" thickBot="1" x14ac:dyDescent="0.25">
      <c r="A20" s="31" t="s">
        <v>66</v>
      </c>
      <c r="B20" s="33">
        <v>82011238</v>
      </c>
      <c r="C20" s="32" t="s">
        <v>76</v>
      </c>
      <c r="D20" s="30">
        <f>VLOOKUP(B20,'[11]Лист 1'!$A$1:$L$200,12,0)</f>
        <v>1328</v>
      </c>
      <c r="E20" s="40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82011251</v>
      </c>
      <c r="C21" s="32" t="s">
        <v>77</v>
      </c>
      <c r="D21" s="30">
        <f>VLOOKUP(B21,'[11]Лист 1'!$A$1:$L$200,12,0)</f>
        <v>1548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82011245</v>
      </c>
      <c r="C22" s="32" t="s">
        <v>78</v>
      </c>
      <c r="D22" s="30">
        <f>VLOOKUP(B22,'[11]Лист 1'!$A$1:$L$200,12,0)</f>
        <v>1656</v>
      </c>
      <c r="E22" s="40"/>
      <c r="F22" s="31" t="s">
        <v>85</v>
      </c>
      <c r="G22" s="33">
        <v>82011227</v>
      </c>
      <c r="H22" s="25" t="s">
        <v>95</v>
      </c>
      <c r="I22" s="30">
        <f>VLOOKUP(G22,'[11]Лист 1'!$A$1:$L$200,12,0)</f>
        <v>275</v>
      </c>
    </row>
    <row r="23" spans="1:10" ht="33.75" customHeight="1" thickBot="1" x14ac:dyDescent="0.25">
      <c r="A23" s="31" t="s">
        <v>9</v>
      </c>
      <c r="B23" s="33">
        <v>82011246</v>
      </c>
      <c r="C23" s="32" t="s">
        <v>79</v>
      </c>
      <c r="D23" s="30">
        <f>VLOOKUP(B23,'[11]Лист 1'!$A$1:$L$200,12,0)</f>
        <v>1822</v>
      </c>
      <c r="E23" s="40"/>
      <c r="F23" s="41" t="s">
        <v>86</v>
      </c>
      <c r="G23" s="33">
        <v>82011230</v>
      </c>
      <c r="H23" s="25" t="s">
        <v>96</v>
      </c>
      <c r="I23" s="30">
        <f>VLOOKUP(G23,'[11]Лист 1'!$A$1:$L$200,12,0)</f>
        <v>804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82011235</v>
      </c>
      <c r="H24" s="32" t="s">
        <v>97</v>
      </c>
      <c r="I24" s="30">
        <f>VLOOKUP(G24,'[11]Лист 1'!$A$1:$L$200,12,0)</f>
        <v>1043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82011231</v>
      </c>
      <c r="C26" s="32" t="s">
        <v>81</v>
      </c>
      <c r="D26" s="30">
        <f>VLOOKUP(B26,'[11]Лист 1'!$A$1:$L$200,12,0)</f>
        <v>702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82011249</v>
      </c>
      <c r="C27" s="32" t="s">
        <v>82</v>
      </c>
      <c r="D27" s="30">
        <f>VLOOKUP(B27,'[11]Лист 1'!$A$1:$L$200,12,0)</f>
        <v>507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82011250</v>
      </c>
      <c r="C28" s="32" t="s">
        <v>83</v>
      </c>
      <c r="D28" s="30">
        <f>VLOOKUP(B28,'[11]Лист 1'!$A$1:$L$200,12,0)</f>
        <v>602</v>
      </c>
      <c r="E28" s="40"/>
      <c r="F28" s="31"/>
      <c r="G28" s="33">
        <v>82011253</v>
      </c>
      <c r="H28" s="46" t="s">
        <v>102</v>
      </c>
      <c r="I28" s="30">
        <f>VLOOKUP(G28,'[11]Лист 1'!$A$1:$L$200,12,0)</f>
        <v>400</v>
      </c>
    </row>
    <row r="29" spans="1:10" ht="30.75" thickBot="1" x14ac:dyDescent="0.25">
      <c r="A29" s="31"/>
      <c r="B29" s="33">
        <v>82011232</v>
      </c>
      <c r="C29" s="32" t="s">
        <v>101</v>
      </c>
      <c r="D29" s="30">
        <f>VLOOKUP(B29,'[11]Лист 1'!$A$1:$L$200,12,0)</f>
        <v>1955</v>
      </c>
      <c r="E29" s="40"/>
      <c r="F29" s="31"/>
      <c r="G29" s="33">
        <v>82011252</v>
      </c>
      <c r="H29" s="46" t="s">
        <v>115</v>
      </c>
      <c r="I29" s="30">
        <f>VLOOKUP(G29,'[11]Лист 1'!$A$1:$L$200,12,0)</f>
        <v>294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82011247</v>
      </c>
      <c r="H30" s="46" t="s">
        <v>104</v>
      </c>
      <c r="I30" s="30">
        <f>VLOOKUP(G30,'[11]Лист 1'!$A$1:$L$200,12,0)</f>
        <v>2792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82011248</v>
      </c>
      <c r="H31" s="46" t="s">
        <v>103</v>
      </c>
      <c r="I31" s="30">
        <f>VLOOKUP(G31,'[11]Лист 1'!$A$1:$L$200,12,0)</f>
        <v>2810</v>
      </c>
    </row>
    <row r="32" spans="1:10" ht="33.75" customHeight="1" thickBot="1" x14ac:dyDescent="0.25">
      <c r="A32" s="31"/>
      <c r="B32" s="33">
        <v>82350908</v>
      </c>
      <c r="C32" s="32" t="s">
        <v>107</v>
      </c>
      <c r="D32" s="30">
        <f>VLOOKUP(B32,'[11]Лист 1'!$A$1:$L$200,12,0)</f>
        <v>1194</v>
      </c>
      <c r="E32" s="10"/>
      <c r="F32" s="31"/>
      <c r="G32" s="33">
        <v>82351075</v>
      </c>
      <c r="H32" s="46" t="s">
        <v>181</v>
      </c>
      <c r="I32" s="30">
        <f>VLOOKUP(G32,'[11]Лист 1'!$A$1:$L$200,12,0)</f>
        <v>305</v>
      </c>
    </row>
    <row r="33" spans="1:9" ht="30" customHeight="1" thickBot="1" x14ac:dyDescent="0.25">
      <c r="A33" s="31"/>
      <c r="B33" s="33">
        <v>82350909</v>
      </c>
      <c r="C33" s="32" t="s">
        <v>108</v>
      </c>
      <c r="D33" s="30">
        <f>VLOOKUP(B33,'[11]Лист 1'!$A$1:$L$200,12,0)</f>
        <v>1563</v>
      </c>
      <c r="E33" s="10"/>
      <c r="F33" s="11"/>
      <c r="G33" s="11"/>
      <c r="H33" s="11"/>
      <c r="I33" s="11"/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9" ht="13.5" customHeight="1" x14ac:dyDescent="0.2"/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2">
    <tabColor rgb="FFAFAE94"/>
    <pageSetUpPr fitToPage="1"/>
  </sheetPr>
  <dimension ref="A1:J67"/>
  <sheetViews>
    <sheetView topLeftCell="A22" zoomScale="85" zoomScaleNormal="85" workbookViewId="0">
      <selection activeCell="H33" sqref="H33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51"/>
    </row>
    <row r="2" spans="1:9" x14ac:dyDescent="0.2">
      <c r="A2" s="154" t="s">
        <v>134</v>
      </c>
      <c r="B2" s="155"/>
      <c r="C2" s="155"/>
      <c r="D2" s="156"/>
      <c r="E2" s="51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51"/>
      <c r="F3" s="138" t="s">
        <v>58</v>
      </c>
      <c r="G3" s="138"/>
      <c r="H3" s="12" t="s">
        <v>135</v>
      </c>
    </row>
    <row r="4" spans="1:9" x14ac:dyDescent="0.2">
      <c r="A4" s="157"/>
      <c r="B4" s="158"/>
      <c r="C4" s="158"/>
      <c r="D4" s="159"/>
      <c r="E4" s="51"/>
      <c r="F4" s="138" t="s">
        <v>60</v>
      </c>
      <c r="G4" s="138"/>
      <c r="H4" s="12" t="s">
        <v>132</v>
      </c>
    </row>
    <row r="5" spans="1:9" ht="13.5" thickBot="1" x14ac:dyDescent="0.25">
      <c r="A5" s="160"/>
      <c r="B5" s="161"/>
      <c r="C5" s="161"/>
      <c r="D5" s="162"/>
      <c r="E5" s="51"/>
      <c r="F5" s="51"/>
      <c r="H5" s="11"/>
      <c r="I5" s="11"/>
    </row>
    <row r="6" spans="1:9" ht="13.5" thickBot="1" x14ac:dyDescent="0.25">
      <c r="E6" s="51"/>
    </row>
    <row r="7" spans="1:9" ht="28.5" thickBot="1" x14ac:dyDescent="0.25">
      <c r="A7" s="123" t="s">
        <v>72</v>
      </c>
      <c r="B7" s="124"/>
      <c r="C7" s="124"/>
      <c r="D7" s="125"/>
      <c r="E7" s="51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51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51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82010343</v>
      </c>
      <c r="C10" s="32" t="s">
        <v>64</v>
      </c>
      <c r="D10" s="30">
        <f>VLOOKUP(B10,'[12]Лист 1'!$A$1:$L$200,12,0)</f>
        <v>710</v>
      </c>
      <c r="E10" s="51"/>
      <c r="F10" s="31" t="s">
        <v>85</v>
      </c>
      <c r="G10" s="33">
        <v>82010332</v>
      </c>
      <c r="H10" s="25" t="s">
        <v>89</v>
      </c>
      <c r="I10" s="30">
        <f>VLOOKUP(G10,'[12]Лист 1'!$A$1:$L$200,12,0)</f>
        <v>190</v>
      </c>
    </row>
    <row r="11" spans="1:9" ht="37.5" thickBot="1" x14ac:dyDescent="0.25">
      <c r="A11" s="31" t="s">
        <v>4</v>
      </c>
      <c r="B11" s="33">
        <v>82010345</v>
      </c>
      <c r="C11" s="32" t="s">
        <v>67</v>
      </c>
      <c r="D11" s="30">
        <f>VLOOKUP(B11,'[12]Лист 1'!$A$1:$L$200,12,0)</f>
        <v>1326</v>
      </c>
      <c r="E11" s="51"/>
      <c r="F11" s="41" t="s">
        <v>86</v>
      </c>
      <c r="G11" s="33">
        <v>82010335</v>
      </c>
      <c r="H11" s="25" t="s">
        <v>90</v>
      </c>
      <c r="I11" s="30">
        <f>VLOOKUP(G11,'[12]Лист 1'!$A$1:$L$200,12,0)</f>
        <v>511</v>
      </c>
    </row>
    <row r="12" spans="1:9" ht="33.75" customHeight="1" thickBot="1" x14ac:dyDescent="0.25">
      <c r="A12" s="31" t="s">
        <v>66</v>
      </c>
      <c r="B12" s="33">
        <v>82010361</v>
      </c>
      <c r="C12" s="32" t="s">
        <v>65</v>
      </c>
      <c r="D12" s="30">
        <f>VLOOKUP(B12,'[12]Лист 1'!$A$1:$L$200,12,0)</f>
        <v>963</v>
      </c>
      <c r="E12" s="51"/>
      <c r="F12" s="34" t="s">
        <v>87</v>
      </c>
      <c r="G12" s="33">
        <v>82010340</v>
      </c>
      <c r="H12" s="32" t="s">
        <v>91</v>
      </c>
      <c r="I12" s="30">
        <f>VLOOKUP(G12,'[12]Лист 1'!$A$1:$L$200,12,0)</f>
        <v>643</v>
      </c>
    </row>
    <row r="13" spans="1:9" ht="33" customHeight="1" thickBot="1" x14ac:dyDescent="0.25">
      <c r="A13" s="31" t="s">
        <v>5</v>
      </c>
      <c r="B13" s="33">
        <v>82010348</v>
      </c>
      <c r="C13" s="32" t="s">
        <v>68</v>
      </c>
      <c r="D13" s="30">
        <f>VLOOKUP(B13,'[12]Лист 1'!$A$1:$L$200,12,0)</f>
        <v>1047</v>
      </c>
      <c r="E13" s="51"/>
    </row>
    <row r="14" spans="1:9" ht="32.25" customHeight="1" thickBot="1" x14ac:dyDescent="0.25">
      <c r="A14" s="36" t="s">
        <v>7</v>
      </c>
      <c r="B14" s="33">
        <v>82010349</v>
      </c>
      <c r="C14" s="32" t="s">
        <v>70</v>
      </c>
      <c r="D14" s="30">
        <f>VLOOKUP(B14,'[12]Лист 1'!$A$1:$L$200,12,0)</f>
        <v>1110</v>
      </c>
      <c r="E14" s="51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82010350</v>
      </c>
      <c r="C15" s="32" t="s">
        <v>69</v>
      </c>
      <c r="D15" s="30">
        <f>VLOOKUP(B15,'[12]Лист 1'!$A$1:$L$200,12,0)</f>
        <v>1607</v>
      </c>
      <c r="E15" s="51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51"/>
      <c r="F16" s="31" t="s">
        <v>85</v>
      </c>
      <c r="G16" s="33">
        <v>82010333</v>
      </c>
      <c r="H16" s="25" t="s">
        <v>92</v>
      </c>
      <c r="I16" s="30">
        <f>VLOOKUP(G16,'[12]Лист 1'!$A$1:$L$200,12,0)</f>
        <v>237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51"/>
      <c r="F17" s="41" t="s">
        <v>86</v>
      </c>
      <c r="G17" s="33">
        <v>82010336</v>
      </c>
      <c r="H17" s="25" t="s">
        <v>93</v>
      </c>
      <c r="I17" s="30">
        <f>VLOOKUP(G17,'[12]Лист 1'!$A$1:$L$200,12,0)</f>
        <v>661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82010344</v>
      </c>
      <c r="C18" s="32" t="s">
        <v>74</v>
      </c>
      <c r="D18" s="30">
        <f>VLOOKUP(B18,'[12]Лист 1'!$A$1:$L$200,12,0)</f>
        <v>335</v>
      </c>
      <c r="E18" s="51"/>
      <c r="F18" s="34" t="s">
        <v>87</v>
      </c>
      <c r="G18" s="33">
        <v>82010341</v>
      </c>
      <c r="H18" s="32" t="s">
        <v>94</v>
      </c>
      <c r="I18" s="30">
        <f>VLOOKUP(G18,'[12]Лист 1'!$A$1:$L$200,12,0)</f>
        <v>2203</v>
      </c>
      <c r="J18" s="73" t="s">
        <v>151</v>
      </c>
    </row>
    <row r="19" spans="1:10" ht="33" customHeight="1" thickBot="1" x14ac:dyDescent="0.25">
      <c r="A19" s="31" t="s">
        <v>4</v>
      </c>
      <c r="B19" s="33">
        <v>82010351</v>
      </c>
      <c r="C19" s="32" t="s">
        <v>75</v>
      </c>
      <c r="D19" s="30">
        <f>VLOOKUP(B19,'[12]Лист 1'!$A$1:$L$200,12,0)</f>
        <v>1251</v>
      </c>
      <c r="E19" s="51"/>
    </row>
    <row r="20" spans="1:10" ht="34.5" customHeight="1" thickBot="1" x14ac:dyDescent="0.25">
      <c r="A20" s="31" t="s">
        <v>66</v>
      </c>
      <c r="B20" s="33">
        <v>82010345</v>
      </c>
      <c r="C20" s="32" t="s">
        <v>76</v>
      </c>
      <c r="D20" s="30">
        <f>VLOOKUP(B20,'[12]Лист 1'!$A$1:$L$200,12,0)</f>
        <v>1326</v>
      </c>
      <c r="E20" s="51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82010358</v>
      </c>
      <c r="C21" s="32" t="s">
        <v>77</v>
      </c>
      <c r="D21" s="30">
        <f>VLOOKUP(B21,'[12]Лист 1'!$A$1:$L$200,12,0)</f>
        <v>1551</v>
      </c>
      <c r="E21" s="51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82010352</v>
      </c>
      <c r="C22" s="32" t="s">
        <v>78</v>
      </c>
      <c r="D22" s="30">
        <f>VLOOKUP(B22,'[12]Лист 1'!$A$1:$L$200,12,0)</f>
        <v>1656</v>
      </c>
      <c r="E22" s="51"/>
      <c r="F22" s="31" t="s">
        <v>85</v>
      </c>
      <c r="G22" s="33">
        <v>82010334</v>
      </c>
      <c r="H22" s="25" t="s">
        <v>95</v>
      </c>
      <c r="I22" s="30">
        <f>VLOOKUP(G22,'[12]Лист 1'!$A$1:$L$200,12,0)</f>
        <v>278</v>
      </c>
    </row>
    <row r="23" spans="1:10" ht="33.75" customHeight="1" thickBot="1" x14ac:dyDescent="0.25">
      <c r="A23" s="31" t="s">
        <v>9</v>
      </c>
      <c r="B23" s="33">
        <v>82010352</v>
      </c>
      <c r="C23" s="32" t="s">
        <v>79</v>
      </c>
      <c r="D23" s="30">
        <f>VLOOKUP(B23,'[12]Лист 1'!$A$1:$L$200,12,0)</f>
        <v>1656</v>
      </c>
      <c r="E23" s="51"/>
      <c r="F23" s="41" t="s">
        <v>86</v>
      </c>
      <c r="G23" s="33">
        <v>82010337</v>
      </c>
      <c r="H23" s="25" t="s">
        <v>96</v>
      </c>
      <c r="I23" s="30">
        <f>VLOOKUP(G23,'[12]Лист 1'!$A$1:$L$200,12,0)</f>
        <v>804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51"/>
      <c r="F24" s="34" t="s">
        <v>87</v>
      </c>
      <c r="G24" s="33">
        <v>82010342</v>
      </c>
      <c r="H24" s="32" t="s">
        <v>97</v>
      </c>
      <c r="I24" s="30">
        <f>VLOOKUP(G24,'[12]Лист 1'!$A$1:$L$200,12,0)</f>
        <v>1043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51"/>
    </row>
    <row r="26" spans="1:10" ht="28.5" thickBot="1" x14ac:dyDescent="0.25">
      <c r="A26" s="31"/>
      <c r="B26" s="33">
        <v>82010338</v>
      </c>
      <c r="C26" s="32" t="s">
        <v>81</v>
      </c>
      <c r="D26" s="30">
        <f>VLOOKUP(B26,'[12]Лист 1'!$A$1:$L$200,12,0)</f>
        <v>702</v>
      </c>
      <c r="E26" s="51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82010356</v>
      </c>
      <c r="C27" s="32" t="s">
        <v>82</v>
      </c>
      <c r="D27" s="30">
        <f>VLOOKUP(B27,'[12]Лист 1'!$A$1:$L$200,12,0)</f>
        <v>507</v>
      </c>
      <c r="E27" s="51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82010357</v>
      </c>
      <c r="C28" s="32" t="s">
        <v>83</v>
      </c>
      <c r="D28" s="30">
        <f>VLOOKUP(B28,'[12]Лист 1'!$A$1:$L$200,12,0)</f>
        <v>602</v>
      </c>
      <c r="E28" s="51"/>
      <c r="F28" s="31"/>
      <c r="G28" s="33">
        <v>82010360</v>
      </c>
      <c r="H28" s="46" t="s">
        <v>102</v>
      </c>
      <c r="I28" s="30">
        <f>VLOOKUP(G28,'[12]Лист 1'!$A$1:$L$200,12,0)</f>
        <v>400</v>
      </c>
    </row>
    <row r="29" spans="1:10" ht="30.75" thickBot="1" x14ac:dyDescent="0.25">
      <c r="A29" s="31"/>
      <c r="B29" s="33">
        <v>82010339</v>
      </c>
      <c r="C29" s="32" t="s">
        <v>101</v>
      </c>
      <c r="D29" s="30">
        <f>VLOOKUP(B29,'[12]Лист 1'!$A$1:$L$200,12,0)</f>
        <v>1957</v>
      </c>
      <c r="E29" s="51"/>
      <c r="F29" s="31"/>
      <c r="G29" s="33">
        <v>82010359</v>
      </c>
      <c r="H29" s="46" t="s">
        <v>115</v>
      </c>
      <c r="I29" s="30">
        <f>VLOOKUP(G29,'[12]Лист 1'!$A$1:$L$200,12,0)</f>
        <v>294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82010354</v>
      </c>
      <c r="H30" s="46" t="s">
        <v>104</v>
      </c>
      <c r="I30" s="30">
        <f>VLOOKUP(G30,'[12]Лист 1'!$A$1:$L$200,12,0)</f>
        <v>2792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82010355</v>
      </c>
      <c r="H31" s="46" t="s">
        <v>103</v>
      </c>
      <c r="I31" s="30">
        <f>VLOOKUP(G31,'[12]Лист 1'!$A$1:$L$200,12,0)</f>
        <v>2810</v>
      </c>
    </row>
    <row r="32" spans="1:10" ht="32.25" customHeight="1" thickBot="1" x14ac:dyDescent="0.25">
      <c r="A32" s="31"/>
      <c r="B32" s="33">
        <v>82351079</v>
      </c>
      <c r="C32" s="32" t="s">
        <v>107</v>
      </c>
      <c r="D32" s="30">
        <f>VLOOKUP(B32,'[12]Лист 1'!$A$1:$L$200,12,0)</f>
        <v>1194</v>
      </c>
      <c r="E32" s="10"/>
      <c r="F32" s="31"/>
      <c r="G32" s="33">
        <v>82351081</v>
      </c>
      <c r="H32" s="46" t="s">
        <v>180</v>
      </c>
      <c r="I32" s="30">
        <f>VLOOKUP(G32,'[12]Лист 1'!$A$1:$L$200,12,0)</f>
        <v>305</v>
      </c>
    </row>
    <row r="33" spans="1:9" ht="33" customHeight="1" thickBot="1" x14ac:dyDescent="0.25">
      <c r="A33" s="31"/>
      <c r="B33" s="33">
        <v>82351080</v>
      </c>
      <c r="C33" s="32" t="s">
        <v>108</v>
      </c>
      <c r="D33" s="30">
        <f>VLOOKUP(B33,'[12]Лист 1'!$A$1:$L$200,12,0)</f>
        <v>1563</v>
      </c>
      <c r="E33" s="10"/>
      <c r="F33" s="11"/>
      <c r="G33" s="11"/>
      <c r="H33" s="11"/>
      <c r="I33" s="11"/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51"/>
      <c r="I57" s="9"/>
    </row>
    <row r="58" spans="5:9" x14ac:dyDescent="0.2">
      <c r="F58" s="51"/>
      <c r="I58" s="9"/>
    </row>
    <row r="59" spans="5:9" x14ac:dyDescent="0.2">
      <c r="F59" s="51"/>
      <c r="I59" s="9"/>
    </row>
    <row r="60" spans="5:9" x14ac:dyDescent="0.2">
      <c r="F60" s="51"/>
      <c r="I60" s="9"/>
    </row>
    <row r="61" spans="5:9" x14ac:dyDescent="0.2">
      <c r="F61" s="51"/>
    </row>
    <row r="62" spans="5:9" x14ac:dyDescent="0.2">
      <c r="F62" s="51"/>
    </row>
    <row r="63" spans="5:9" x14ac:dyDescent="0.2">
      <c r="F63" s="51"/>
    </row>
    <row r="64" spans="5:9" x14ac:dyDescent="0.2">
      <c r="F64" s="51"/>
    </row>
    <row r="65" spans="6:6" x14ac:dyDescent="0.2">
      <c r="F65" s="51"/>
    </row>
    <row r="66" spans="6:6" x14ac:dyDescent="0.2">
      <c r="F66" s="51"/>
    </row>
    <row r="67" spans="6:6" x14ac:dyDescent="0.2">
      <c r="F67" s="51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3">
    <tabColor theme="7" tint="0.59999389629810485"/>
    <pageSetUpPr fitToPage="1"/>
  </sheetPr>
  <dimension ref="A1:J66"/>
  <sheetViews>
    <sheetView topLeftCell="A22" zoomScale="85" zoomScaleNormal="85" workbookViewId="0">
      <selection activeCell="H32" sqref="H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4" t="s">
        <v>170</v>
      </c>
      <c r="B2" s="155"/>
      <c r="C2" s="155"/>
      <c r="D2" s="156"/>
      <c r="E2" s="77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77"/>
      <c r="F3" s="138" t="s">
        <v>58</v>
      </c>
      <c r="G3" s="138"/>
      <c r="H3" s="12" t="s">
        <v>171</v>
      </c>
    </row>
    <row r="4" spans="1:9" x14ac:dyDescent="0.2">
      <c r="A4" s="157"/>
      <c r="B4" s="158"/>
      <c r="C4" s="158"/>
      <c r="D4" s="159"/>
      <c r="E4" s="77"/>
      <c r="F4" s="138" t="s">
        <v>60</v>
      </c>
      <c r="G4" s="138"/>
      <c r="H4" s="12" t="s">
        <v>137</v>
      </c>
    </row>
    <row r="5" spans="1:9" ht="13.5" thickBot="1" x14ac:dyDescent="0.25">
      <c r="A5" s="160"/>
      <c r="B5" s="161"/>
      <c r="C5" s="161"/>
      <c r="D5" s="162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3" t="s">
        <v>72</v>
      </c>
      <c r="B7" s="124"/>
      <c r="C7" s="124"/>
      <c r="D7" s="125"/>
      <c r="E7" s="77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77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82010541</v>
      </c>
      <c r="C10" s="32" t="s">
        <v>64</v>
      </c>
      <c r="D10" s="30">
        <f>VLOOKUP(B10,'[13]Лист 1'!$A$1:$L$200,12,0)</f>
        <v>962</v>
      </c>
      <c r="E10" s="77"/>
      <c r="F10" s="31" t="s">
        <v>85</v>
      </c>
      <c r="G10" s="33">
        <v>82010530</v>
      </c>
      <c r="H10" s="25" t="s">
        <v>89</v>
      </c>
      <c r="I10" s="30">
        <f>VLOOKUP(G10,'[13]Лист 1'!$A$1:$L$200,12,0)</f>
        <v>374</v>
      </c>
    </row>
    <row r="11" spans="1:9" ht="37.5" thickBot="1" x14ac:dyDescent="0.25">
      <c r="A11" s="31" t="s">
        <v>4</v>
      </c>
      <c r="B11" s="33">
        <v>82010545</v>
      </c>
      <c r="C11" s="32" t="s">
        <v>67</v>
      </c>
      <c r="D11" s="30">
        <f>VLOOKUP(B11,'[13]Лист 1'!$A$1:$L$200,12,0)</f>
        <v>1574</v>
      </c>
      <c r="E11" s="77"/>
      <c r="F11" s="41" t="s">
        <v>86</v>
      </c>
      <c r="G11" s="33">
        <v>82010533</v>
      </c>
      <c r="H11" s="25" t="s">
        <v>90</v>
      </c>
      <c r="I11" s="30">
        <f>VLOOKUP(G11,'[13]Лист 1'!$A$1:$L$200,12,0)</f>
        <v>635</v>
      </c>
    </row>
    <row r="12" spans="1:9" ht="33.75" customHeight="1" thickBot="1" x14ac:dyDescent="0.25">
      <c r="A12" s="31" t="s">
        <v>66</v>
      </c>
      <c r="B12" s="33">
        <v>82010559</v>
      </c>
      <c r="C12" s="32" t="s">
        <v>65</v>
      </c>
      <c r="D12" s="30">
        <f>VLOOKUP(B12,'[13]Лист 1'!$A$1:$L$200,12,0)</f>
        <v>1574</v>
      </c>
      <c r="E12" s="77"/>
      <c r="F12" s="34" t="s">
        <v>87</v>
      </c>
      <c r="G12" s="33">
        <v>82010538</v>
      </c>
      <c r="H12" s="32" t="s">
        <v>91</v>
      </c>
      <c r="I12" s="30">
        <f>VLOOKUP(G12,'[13]Лист 1'!$A$1:$L$200,12,0)</f>
        <v>926</v>
      </c>
    </row>
    <row r="13" spans="1:9" ht="33" customHeight="1" thickBot="1" x14ac:dyDescent="0.25">
      <c r="A13" s="31" t="s">
        <v>5</v>
      </c>
      <c r="B13" s="33">
        <v>82010546</v>
      </c>
      <c r="C13" s="32" t="s">
        <v>68</v>
      </c>
      <c r="D13" s="30">
        <f>VLOOKUP(B13,'[13]Лист 1'!$A$1:$L$200,12,0)</f>
        <v>1993</v>
      </c>
      <c r="E13" s="77"/>
    </row>
    <row r="14" spans="1:9" ht="32.25" customHeight="1" thickBot="1" x14ac:dyDescent="0.25">
      <c r="A14" s="36" t="s">
        <v>7</v>
      </c>
      <c r="B14" s="33">
        <v>82010547</v>
      </c>
      <c r="C14" s="32" t="s">
        <v>70</v>
      </c>
      <c r="D14" s="30">
        <f>VLOOKUP(B14,'[13]Лист 1'!$A$1:$L$200,12,0)</f>
        <v>2202</v>
      </c>
      <c r="E14" s="77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82010548</v>
      </c>
      <c r="C15" s="32" t="s">
        <v>69</v>
      </c>
      <c r="D15" s="30">
        <f>VLOOKUP(B15,'[13]Лист 1'!$A$1:$L$200,12,0)</f>
        <v>2830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77"/>
      <c r="F16" s="31" t="s">
        <v>85</v>
      </c>
      <c r="G16" s="33">
        <v>82010531</v>
      </c>
      <c r="H16" s="25" t="s">
        <v>92</v>
      </c>
      <c r="I16" s="30">
        <f>VLOOKUP(G16,'[13]Лист 1'!$A$1:$L$200,12,0)</f>
        <v>518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82010534</v>
      </c>
      <c r="H17" s="25" t="s">
        <v>93</v>
      </c>
      <c r="I17" s="30">
        <f>VLOOKUP(G17,'[13]Лист 1'!$A$1:$L$200,12,0)</f>
        <v>892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82010542</v>
      </c>
      <c r="C18" s="32" t="s">
        <v>74</v>
      </c>
      <c r="D18" s="30">
        <f>VLOOKUP(B18,'[13]Лист 1'!$A$1:$L$200,12,0)</f>
        <v>1210</v>
      </c>
      <c r="E18" s="77"/>
      <c r="F18" s="34" t="s">
        <v>87</v>
      </c>
      <c r="G18" s="33">
        <v>82010539</v>
      </c>
      <c r="H18" s="32" t="s">
        <v>94</v>
      </c>
      <c r="I18" s="30">
        <f>VLOOKUP(G18,'[13]Лист 1'!$A$1:$L$200,12,0)</f>
        <v>1563</v>
      </c>
      <c r="J18" s="72" t="s">
        <v>151</v>
      </c>
    </row>
    <row r="19" spans="1:10" ht="33" customHeight="1" thickBot="1" x14ac:dyDescent="0.25">
      <c r="A19" s="31" t="s">
        <v>4</v>
      </c>
      <c r="B19" s="33">
        <v>82010549</v>
      </c>
      <c r="C19" s="32" t="s">
        <v>75</v>
      </c>
      <c r="D19" s="30">
        <f>VLOOKUP(B19,'[13]Лист 1'!$A$1:$L$200,12,0)</f>
        <v>2010</v>
      </c>
      <c r="E19" s="77"/>
    </row>
    <row r="20" spans="1:10" ht="34.5" customHeight="1" thickBot="1" x14ac:dyDescent="0.25">
      <c r="A20" s="31" t="s">
        <v>66</v>
      </c>
      <c r="B20" s="33">
        <v>82010543</v>
      </c>
      <c r="C20" s="32" t="s">
        <v>76</v>
      </c>
      <c r="D20" s="30">
        <f>VLOOKUP(B20,'[13]Лист 1'!$A$1:$L$200,12,0)</f>
        <v>2170</v>
      </c>
      <c r="E20" s="77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82010556</v>
      </c>
      <c r="C21" s="32" t="s">
        <v>77</v>
      </c>
      <c r="D21" s="30">
        <f>VLOOKUP(B21,'[13]Лист 1'!$A$1:$L$200,12,0)</f>
        <v>2548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82010550</v>
      </c>
      <c r="C22" s="32" t="s">
        <v>78</v>
      </c>
      <c r="D22" s="30">
        <f>VLOOKUP(B22,'[13]Лист 1'!$A$1:$L$200,12,0)</f>
        <v>2823</v>
      </c>
      <c r="E22" s="77"/>
      <c r="F22" s="31" t="s">
        <v>85</v>
      </c>
      <c r="G22" s="33">
        <v>82010532</v>
      </c>
      <c r="H22" s="25" t="s">
        <v>95</v>
      </c>
      <c r="I22" s="30">
        <f>VLOOKUP(G22,'[13]Лист 1'!$A$1:$L$200,12,0)</f>
        <v>677</v>
      </c>
    </row>
    <row r="23" spans="1:10" ht="33.75" customHeight="1" thickBot="1" x14ac:dyDescent="0.25">
      <c r="A23" s="31" t="s">
        <v>9</v>
      </c>
      <c r="B23" s="33">
        <v>82010551</v>
      </c>
      <c r="C23" s="32" t="s">
        <v>79</v>
      </c>
      <c r="D23" s="30">
        <f>VLOOKUP(B23,'[13]Лист 1'!$A$1:$L$200,12,0)</f>
        <v>3460</v>
      </c>
      <c r="E23" s="77"/>
      <c r="F23" s="41" t="s">
        <v>86</v>
      </c>
      <c r="G23" s="33">
        <v>82010535</v>
      </c>
      <c r="H23" s="25" t="s">
        <v>96</v>
      </c>
      <c r="I23" s="30">
        <f>VLOOKUP(G23,'[13]Лист 1'!$A$1:$L$200,12,0)</f>
        <v>1180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77"/>
      <c r="F24" s="34" t="s">
        <v>87</v>
      </c>
      <c r="G24" s="33">
        <v>82010540</v>
      </c>
      <c r="H24" s="32" t="s">
        <v>97</v>
      </c>
      <c r="I24" s="30">
        <f>VLOOKUP(G24,'[13]Лист 1'!$A$1:$L$200,12,0)</f>
        <v>1753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82010536</v>
      </c>
      <c r="C26" s="32" t="s">
        <v>81</v>
      </c>
      <c r="D26" s="30">
        <f>VLOOKUP(B26,'[13]Лист 1'!$A$1:$L$200,12,0)</f>
        <v>2733</v>
      </c>
      <c r="E26" s="77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82010554</v>
      </c>
      <c r="C27" s="32" t="s">
        <v>82</v>
      </c>
      <c r="D27" s="30">
        <f>VLOOKUP(B27,'[13]Лист 1'!$A$1:$L$200,12,0)</f>
        <v>1850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82010543</v>
      </c>
      <c r="C28" s="32" t="s">
        <v>83</v>
      </c>
      <c r="D28" s="30">
        <f>VLOOKUP(B28,'[13]Лист 1'!$A$1:$L$200,12,0)</f>
        <v>2170</v>
      </c>
      <c r="E28" s="77"/>
      <c r="F28" s="31"/>
      <c r="G28" s="33">
        <v>82010558</v>
      </c>
      <c r="H28" s="46" t="s">
        <v>102</v>
      </c>
      <c r="I28" s="30">
        <f>VLOOKUP(G28,'[13]Лист 1'!$A$1:$L$200,12,0)</f>
        <v>416</v>
      </c>
    </row>
    <row r="29" spans="1:10" ht="30.75" thickBot="1" x14ac:dyDescent="0.25">
      <c r="A29" s="31"/>
      <c r="B29" s="33">
        <v>82010537</v>
      </c>
      <c r="C29" s="32" t="s">
        <v>101</v>
      </c>
      <c r="D29" s="30">
        <f>VLOOKUP(B29,'[13]Лист 1'!$A$1:$L$200,12,0)</f>
        <v>6310</v>
      </c>
      <c r="E29" s="77"/>
      <c r="F29" s="31"/>
      <c r="G29" s="33">
        <v>82010557</v>
      </c>
      <c r="H29" s="46" t="s">
        <v>115</v>
      </c>
      <c r="I29" s="30">
        <f>VLOOKUP(G29,'[13]Лист 1'!$A$1:$L$200,12,0)</f>
        <v>770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82010552</v>
      </c>
      <c r="H30" s="46" t="s">
        <v>104</v>
      </c>
      <c r="I30" s="30">
        <f>VLOOKUP(G30,'[13]Лист 1'!$A$1:$L$200,12,0)</f>
        <v>5045</v>
      </c>
    </row>
    <row r="31" spans="1:10" ht="30.75" thickBot="1" x14ac:dyDescent="0.25">
      <c r="A31" s="83"/>
      <c r="B31" s="84" t="s">
        <v>0</v>
      </c>
      <c r="C31" s="84" t="s">
        <v>63</v>
      </c>
      <c r="D31" s="85" t="s">
        <v>2</v>
      </c>
      <c r="E31" s="10"/>
      <c r="F31" s="41"/>
      <c r="G31" s="26">
        <v>82010553</v>
      </c>
      <c r="H31" s="45" t="s">
        <v>103</v>
      </c>
      <c r="I31" s="30">
        <f>VLOOKUP(G31,'[13]Лист 1'!$A$1:$L$200,12,0)</f>
        <v>5145</v>
      </c>
    </row>
    <row r="32" spans="1:10" ht="32.25" customHeight="1" thickBot="1" x14ac:dyDescent="0.25">
      <c r="A32" s="31"/>
      <c r="B32" s="33"/>
      <c r="C32" s="32" t="s">
        <v>109</v>
      </c>
      <c r="D32" s="30"/>
      <c r="E32" s="86"/>
      <c r="F32" s="31"/>
      <c r="G32" s="33">
        <v>82284715</v>
      </c>
      <c r="H32" s="46" t="s">
        <v>180</v>
      </c>
      <c r="I32" s="30">
        <f>VLOOKUP(G32,'[13]Лист 1'!$A$1:$L$200,12,0)</f>
        <v>1195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4">
    <tabColor rgb="FF32220C"/>
    <pageSetUpPr fitToPage="1"/>
  </sheetPr>
  <dimension ref="A1:J66"/>
  <sheetViews>
    <sheetView topLeftCell="A13" zoomScale="85" zoomScaleNormal="85" workbookViewId="0">
      <selection activeCell="C32" sqref="C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4"/>
    </row>
    <row r="2" spans="1:9" x14ac:dyDescent="0.2">
      <c r="A2" s="154" t="s">
        <v>153</v>
      </c>
      <c r="B2" s="155"/>
      <c r="C2" s="155"/>
      <c r="D2" s="156"/>
      <c r="E2" s="74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74"/>
      <c r="F3" s="138" t="s">
        <v>58</v>
      </c>
      <c r="G3" s="138"/>
      <c r="H3" s="12" t="s">
        <v>154</v>
      </c>
    </row>
    <row r="4" spans="1:9" x14ac:dyDescent="0.2">
      <c r="A4" s="157"/>
      <c r="B4" s="158"/>
      <c r="C4" s="158"/>
      <c r="D4" s="159"/>
      <c r="E4" s="74"/>
      <c r="F4" s="138" t="s">
        <v>60</v>
      </c>
      <c r="G4" s="138"/>
      <c r="H4" s="12" t="s">
        <v>137</v>
      </c>
    </row>
    <row r="5" spans="1:9" ht="13.5" thickBot="1" x14ac:dyDescent="0.25">
      <c r="A5" s="160"/>
      <c r="B5" s="161"/>
      <c r="C5" s="161"/>
      <c r="D5" s="162"/>
      <c r="E5" s="74" t="s">
        <v>172</v>
      </c>
      <c r="F5" s="74"/>
      <c r="H5" s="11"/>
      <c r="I5" s="11"/>
    </row>
    <row r="6" spans="1:9" ht="13.5" thickBot="1" x14ac:dyDescent="0.25">
      <c r="E6" s="74"/>
    </row>
    <row r="7" spans="1:9" ht="28.5" thickBot="1" x14ac:dyDescent="0.25">
      <c r="A7" s="123" t="s">
        <v>72</v>
      </c>
      <c r="B7" s="124"/>
      <c r="C7" s="124"/>
      <c r="D7" s="125"/>
      <c r="E7" s="74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74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4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82010212</v>
      </c>
      <c r="C10" s="32" t="s">
        <v>64</v>
      </c>
      <c r="D10" s="30">
        <f>VLOOKUP(B10,'[14]Лист 1'!$A$1:$L$200,12,0)</f>
        <v>532</v>
      </c>
      <c r="E10" s="74"/>
      <c r="F10" s="31" t="s">
        <v>85</v>
      </c>
      <c r="G10" s="33">
        <v>82010201</v>
      </c>
      <c r="H10" s="25" t="s">
        <v>89</v>
      </c>
      <c r="I10" s="30">
        <f>VLOOKUP(G10,'[14]Лист 1'!$A$1:$L$200,12,0)</f>
        <v>307</v>
      </c>
    </row>
    <row r="11" spans="1:9" ht="37.5" thickBot="1" x14ac:dyDescent="0.25">
      <c r="A11" s="31" t="s">
        <v>4</v>
      </c>
      <c r="B11" s="33">
        <v>82010216</v>
      </c>
      <c r="C11" s="32" t="s">
        <v>67</v>
      </c>
      <c r="D11" s="30">
        <f>VLOOKUP(B11,'[14]Лист 1'!$A$1:$L$200,12,0)</f>
        <v>658</v>
      </c>
      <c r="E11" s="74"/>
      <c r="F11" s="41" t="s">
        <v>86</v>
      </c>
      <c r="G11" s="33">
        <v>82010204</v>
      </c>
      <c r="H11" s="25" t="s">
        <v>90</v>
      </c>
      <c r="I11" s="30">
        <f>VLOOKUP(G11,'[14]Лист 1'!$A$1:$L$200,12,0)</f>
        <v>381</v>
      </c>
    </row>
    <row r="12" spans="1:9" ht="33.75" customHeight="1" thickBot="1" x14ac:dyDescent="0.25">
      <c r="A12" s="31" t="s">
        <v>66</v>
      </c>
      <c r="B12" s="33">
        <v>82010230</v>
      </c>
      <c r="C12" s="32" t="s">
        <v>65</v>
      </c>
      <c r="D12" s="30">
        <f>VLOOKUP(B12,'[14]Лист 1'!$A$1:$L$200,12,0)</f>
        <v>688</v>
      </c>
      <c r="E12" s="74"/>
      <c r="F12" s="34" t="s">
        <v>87</v>
      </c>
      <c r="G12" s="33">
        <v>82010209</v>
      </c>
      <c r="H12" s="32" t="s">
        <v>91</v>
      </c>
      <c r="I12" s="30">
        <f>VLOOKUP(G12,'[14]Лист 1'!$A$1:$L$200,12,0)</f>
        <v>458</v>
      </c>
    </row>
    <row r="13" spans="1:9" ht="33" customHeight="1" thickBot="1" x14ac:dyDescent="0.25">
      <c r="A13" s="31" t="s">
        <v>5</v>
      </c>
      <c r="B13" s="33">
        <v>82010217</v>
      </c>
      <c r="C13" s="32" t="s">
        <v>68</v>
      </c>
      <c r="D13" s="30">
        <f>VLOOKUP(B13,'[14]Лист 1'!$A$1:$L$200,12,0)</f>
        <v>784</v>
      </c>
      <c r="E13" s="74"/>
    </row>
    <row r="14" spans="1:9" ht="32.25" customHeight="1" thickBot="1" x14ac:dyDescent="0.25">
      <c r="A14" s="36" t="s">
        <v>7</v>
      </c>
      <c r="B14" s="33">
        <v>82010218</v>
      </c>
      <c r="C14" s="32" t="s">
        <v>70</v>
      </c>
      <c r="D14" s="30">
        <f>VLOOKUP(B14,'[14]Лист 1'!$A$1:$L$200,12,0)</f>
        <v>868</v>
      </c>
      <c r="E14" s="74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82010219</v>
      </c>
      <c r="C15" s="32" t="s">
        <v>69</v>
      </c>
      <c r="D15" s="30">
        <f>VLOOKUP(B15,'[14]Лист 1'!$A$1:$L$200,12,0)</f>
        <v>1065</v>
      </c>
      <c r="E15" s="74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74"/>
      <c r="F16" s="31" t="s">
        <v>85</v>
      </c>
      <c r="G16" s="33">
        <v>82010202</v>
      </c>
      <c r="H16" s="25" t="s">
        <v>92</v>
      </c>
      <c r="I16" s="30">
        <f>VLOOKUP(G16,'[14]Лист 1'!$A$1:$L$200,12,0)</f>
        <v>350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4"/>
      <c r="F17" s="41" t="s">
        <v>86</v>
      </c>
      <c r="G17" s="33">
        <v>82010205</v>
      </c>
      <c r="H17" s="25" t="s">
        <v>93</v>
      </c>
      <c r="I17" s="30">
        <f>VLOOKUP(G17,'[14]Лист 1'!$A$1:$L$200,12,0)</f>
        <v>452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82010213</v>
      </c>
      <c r="C18" s="32" t="s">
        <v>74</v>
      </c>
      <c r="D18" s="30">
        <f>VLOOKUP(B18,'[14]Лист 1'!$A$1:$L$200,12,0)</f>
        <v>585</v>
      </c>
      <c r="E18" s="74"/>
      <c r="F18" s="34" t="s">
        <v>87</v>
      </c>
      <c r="G18" s="33">
        <v>82010210</v>
      </c>
      <c r="H18" s="32" t="s">
        <v>94</v>
      </c>
      <c r="I18" s="30">
        <f>VLOOKUP(G18,'[14]Лист 1'!$A$1:$L$200,12,0)</f>
        <v>673</v>
      </c>
      <c r="J18" s="72" t="s">
        <v>151</v>
      </c>
    </row>
    <row r="19" spans="1:10" ht="33" customHeight="1" thickBot="1" x14ac:dyDescent="0.25">
      <c r="A19" s="31" t="s">
        <v>4</v>
      </c>
      <c r="B19" s="33">
        <v>82010220</v>
      </c>
      <c r="C19" s="32" t="s">
        <v>75</v>
      </c>
      <c r="D19" s="30">
        <f>VLOOKUP(B19,'[14]Лист 1'!$A$1:$L$200,12,0)</f>
        <v>792</v>
      </c>
      <c r="E19" s="74"/>
    </row>
    <row r="20" spans="1:10" ht="34.5" customHeight="1" thickBot="1" x14ac:dyDescent="0.25">
      <c r="A20" s="31" t="s">
        <v>66</v>
      </c>
      <c r="B20" s="33">
        <v>82010214</v>
      </c>
      <c r="C20" s="32" t="s">
        <v>76</v>
      </c>
      <c r="D20" s="30">
        <f>VLOOKUP(B20,'[14]Лист 1'!$A$1:$L$200,12,0)</f>
        <v>832</v>
      </c>
      <c r="E20" s="74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82010227</v>
      </c>
      <c r="C21" s="32" t="s">
        <v>77</v>
      </c>
      <c r="D21" s="30">
        <f>VLOOKUP(B21,'[14]Лист 1'!$A$1:$L$200,12,0)</f>
        <v>974</v>
      </c>
      <c r="E21" s="74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82010221</v>
      </c>
      <c r="C22" s="32" t="s">
        <v>78</v>
      </c>
      <c r="D22" s="30">
        <f>VLOOKUP(B22,'[14]Лист 1'!$A$1:$L$200,12,0)</f>
        <v>1046</v>
      </c>
      <c r="E22" s="74"/>
      <c r="F22" s="31" t="s">
        <v>85</v>
      </c>
      <c r="G22" s="33">
        <v>82010203</v>
      </c>
      <c r="H22" s="25" t="s">
        <v>95</v>
      </c>
      <c r="I22" s="30">
        <f>VLOOKUP(G22,'[14]Лист 1'!$A$1:$L$200,12,0)</f>
        <v>398</v>
      </c>
    </row>
    <row r="23" spans="1:10" ht="33.75" customHeight="1" thickBot="1" x14ac:dyDescent="0.25">
      <c r="A23" s="31" t="s">
        <v>9</v>
      </c>
      <c r="B23" s="33">
        <v>82010222</v>
      </c>
      <c r="C23" s="32" t="s">
        <v>79</v>
      </c>
      <c r="D23" s="30">
        <f>VLOOKUP(B23,'[14]Лист 1'!$A$1:$L$200,12,0)</f>
        <v>1027</v>
      </c>
      <c r="E23" s="74"/>
      <c r="F23" s="41" t="s">
        <v>86</v>
      </c>
      <c r="G23" s="33">
        <v>82010206</v>
      </c>
      <c r="H23" s="25" t="s">
        <v>96</v>
      </c>
      <c r="I23" s="30">
        <f>VLOOKUP(G23,'[14]Лист 1'!$A$1:$L$200,12,0)</f>
        <v>526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74"/>
      <c r="F24" s="34" t="s">
        <v>87</v>
      </c>
      <c r="G24" s="33">
        <v>82010211</v>
      </c>
      <c r="H24" s="32" t="s">
        <v>97</v>
      </c>
      <c r="I24" s="30">
        <f>VLOOKUP(G24,'[14]Лист 1'!$A$1:$L$200,12,0)</f>
        <v>650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4"/>
      <c r="J25" s="71"/>
    </row>
    <row r="26" spans="1:10" ht="28.5" thickBot="1" x14ac:dyDescent="0.25">
      <c r="A26" s="31"/>
      <c r="B26" s="33">
        <v>82010207</v>
      </c>
      <c r="C26" s="32" t="s">
        <v>81</v>
      </c>
      <c r="D26" s="30">
        <f>VLOOKUP(B26,'[14]Лист 1'!$A$1:$L$200,12,0)</f>
        <v>1023</v>
      </c>
      <c r="E26" s="74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82010225</v>
      </c>
      <c r="C27" s="32" t="s">
        <v>82</v>
      </c>
      <c r="D27" s="30">
        <f>VLOOKUP(B27,'[14]Лист 1'!$A$1:$L$200,12,0)</f>
        <v>745</v>
      </c>
      <c r="E27" s="74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82010226</v>
      </c>
      <c r="C28" s="32" t="s">
        <v>83</v>
      </c>
      <c r="D28" s="30">
        <f>VLOOKUP(B28,'[14]Лист 1'!$A$1:$L$200,12,0)</f>
        <v>925</v>
      </c>
      <c r="E28" s="74"/>
      <c r="F28" s="31"/>
      <c r="G28" s="33">
        <v>82010229</v>
      </c>
      <c r="H28" s="46" t="s">
        <v>102</v>
      </c>
      <c r="I28" s="30">
        <f>VLOOKUP(G28,'[14]Лист 1'!$A$1:$L$200,12,0)</f>
        <v>838</v>
      </c>
    </row>
    <row r="29" spans="1:10" ht="30.75" thickBot="1" x14ac:dyDescent="0.25">
      <c r="A29" s="31"/>
      <c r="B29" s="33">
        <v>82010208</v>
      </c>
      <c r="C29" s="32" t="s">
        <v>101</v>
      </c>
      <c r="D29" s="30">
        <f>VLOOKUP(B29,'[14]Лист 1'!$A$1:$L$200,12,0)</f>
        <v>1847</v>
      </c>
      <c r="E29" s="74"/>
      <c r="F29" s="31"/>
      <c r="G29" s="33">
        <v>82010228</v>
      </c>
      <c r="H29" s="46" t="s">
        <v>115</v>
      </c>
      <c r="I29" s="30">
        <f>VLOOKUP(G29,'[14]Лист 1'!$A$1:$L$200,12,0)</f>
        <v>542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82010223</v>
      </c>
      <c r="H30" s="46" t="s">
        <v>104</v>
      </c>
      <c r="I30" s="30">
        <f>VLOOKUP(G30,'[14]Лист 1'!$A$1:$L$200,12,0)</f>
        <v>1730</v>
      </c>
    </row>
    <row r="31" spans="1:10" ht="30.75" thickBot="1" x14ac:dyDescent="0.25">
      <c r="A31" s="83"/>
      <c r="B31" s="84" t="s">
        <v>0</v>
      </c>
      <c r="C31" s="84" t="s">
        <v>63</v>
      </c>
      <c r="D31" s="85" t="s">
        <v>2</v>
      </c>
      <c r="E31" s="10"/>
      <c r="F31" s="31"/>
      <c r="G31" s="33">
        <v>82010224</v>
      </c>
      <c r="H31" s="46" t="s">
        <v>103</v>
      </c>
      <c r="I31" s="30">
        <f>VLOOKUP(G31,'[14]Лист 1'!$A$1:$L$200,12,0)</f>
        <v>1490</v>
      </c>
    </row>
    <row r="32" spans="1:10" ht="31.5" customHeight="1" thickBot="1" x14ac:dyDescent="0.25">
      <c r="A32" s="31"/>
      <c r="B32" s="33"/>
      <c r="C32" s="32" t="s">
        <v>109</v>
      </c>
      <c r="D32" s="30"/>
      <c r="E32" s="87"/>
      <c r="F32" s="11"/>
      <c r="G32" s="11"/>
      <c r="H32" s="11"/>
      <c r="I32" s="11"/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4"/>
      <c r="I56" s="9"/>
    </row>
    <row r="57" spans="5:9" x14ac:dyDescent="0.2">
      <c r="F57" s="74"/>
      <c r="I57" s="9"/>
    </row>
    <row r="58" spans="5:9" x14ac:dyDescent="0.2">
      <c r="F58" s="74"/>
      <c r="I58" s="9"/>
    </row>
    <row r="59" spans="5:9" x14ac:dyDescent="0.2">
      <c r="F59" s="74"/>
      <c r="I59" s="9"/>
    </row>
    <row r="60" spans="5:9" x14ac:dyDescent="0.2">
      <c r="F60" s="74"/>
    </row>
    <row r="61" spans="5:9" x14ac:dyDescent="0.2">
      <c r="F61" s="74"/>
    </row>
    <row r="62" spans="5:9" x14ac:dyDescent="0.2">
      <c r="F62" s="74"/>
    </row>
    <row r="63" spans="5:9" x14ac:dyDescent="0.2">
      <c r="F63" s="74"/>
    </row>
    <row r="64" spans="5:9" x14ac:dyDescent="0.2">
      <c r="F64" s="74"/>
    </row>
    <row r="65" spans="6:6" x14ac:dyDescent="0.2">
      <c r="F65" s="74"/>
    </row>
    <row r="66" spans="6:6" x14ac:dyDescent="0.2">
      <c r="F66" s="74"/>
    </row>
  </sheetData>
  <mergeCells count="15">
    <mergeCell ref="A2:D5"/>
    <mergeCell ref="F2:G2"/>
    <mergeCell ref="F3:G3"/>
    <mergeCell ref="F4:G4"/>
    <mergeCell ref="A7:D7"/>
    <mergeCell ref="F7:I7"/>
    <mergeCell ref="A34:I34"/>
    <mergeCell ref="F26:I26"/>
    <mergeCell ref="A30:D30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5">
    <tabColor rgb="FFDAA258"/>
    <pageSetUpPr fitToPage="1"/>
  </sheetPr>
  <dimension ref="A1:J66"/>
  <sheetViews>
    <sheetView topLeftCell="A16" zoomScale="85" zoomScaleNormal="85" workbookViewId="0">
      <selection activeCell="C32" sqref="C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51"/>
    </row>
    <row r="2" spans="1:9" x14ac:dyDescent="0.2">
      <c r="A2" s="154" t="s">
        <v>133</v>
      </c>
      <c r="B2" s="155"/>
      <c r="C2" s="155"/>
      <c r="D2" s="156"/>
      <c r="E2" s="51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51"/>
      <c r="F3" s="138" t="s">
        <v>58</v>
      </c>
      <c r="G3" s="138"/>
      <c r="H3" s="12" t="s">
        <v>138</v>
      </c>
    </row>
    <row r="4" spans="1:9" x14ac:dyDescent="0.2">
      <c r="A4" s="157"/>
      <c r="B4" s="158"/>
      <c r="C4" s="158"/>
      <c r="D4" s="159"/>
      <c r="E4" s="51"/>
      <c r="F4" s="138" t="s">
        <v>60</v>
      </c>
      <c r="G4" s="138"/>
      <c r="H4" s="12" t="s">
        <v>137</v>
      </c>
    </row>
    <row r="5" spans="1:9" ht="13.5" thickBot="1" x14ac:dyDescent="0.25">
      <c r="A5" s="160"/>
      <c r="B5" s="161"/>
      <c r="C5" s="161"/>
      <c r="D5" s="162"/>
      <c r="E5" s="51"/>
      <c r="F5" s="51"/>
      <c r="H5" s="11"/>
      <c r="I5" s="11"/>
    </row>
    <row r="6" spans="1:9" ht="13.5" thickBot="1" x14ac:dyDescent="0.25">
      <c r="E6" s="51"/>
    </row>
    <row r="7" spans="1:9" ht="28.5" thickBot="1" x14ac:dyDescent="0.25">
      <c r="A7" s="123" t="s">
        <v>72</v>
      </c>
      <c r="B7" s="124"/>
      <c r="C7" s="124"/>
      <c r="D7" s="125"/>
      <c r="E7" s="51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51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51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82011487</v>
      </c>
      <c r="C10" s="32" t="s">
        <v>64</v>
      </c>
      <c r="D10" s="30">
        <f>VLOOKUP(B10,'[15]Лист 1'!$A$1:$L$200,12,0)</f>
        <v>216</v>
      </c>
      <c r="E10" s="51"/>
      <c r="F10" s="31" t="s">
        <v>85</v>
      </c>
      <c r="G10" s="33">
        <v>82011476</v>
      </c>
      <c r="H10" s="25" t="s">
        <v>89</v>
      </c>
      <c r="I10" s="30">
        <f>VLOOKUP(G10,'[15]Лист 1'!$A$1:$L$200,12,0)</f>
        <v>131</v>
      </c>
    </row>
    <row r="11" spans="1:9" ht="37.5" thickBot="1" x14ac:dyDescent="0.25">
      <c r="A11" s="31" t="s">
        <v>4</v>
      </c>
      <c r="B11" s="33">
        <v>82011491</v>
      </c>
      <c r="C11" s="32" t="s">
        <v>67</v>
      </c>
      <c r="D11" s="30">
        <f>VLOOKUP(B11,'[15]Лист 1'!$A$1:$L$200,12,0)</f>
        <v>334</v>
      </c>
      <c r="E11" s="51"/>
      <c r="F11" s="41" t="s">
        <v>86</v>
      </c>
      <c r="G11" s="33">
        <v>82011479</v>
      </c>
      <c r="H11" s="25" t="s">
        <v>90</v>
      </c>
      <c r="I11" s="30">
        <f>VLOOKUP(G11,'[15]Лист 1'!$A$1:$L$200,12,0)</f>
        <v>178</v>
      </c>
    </row>
    <row r="12" spans="1:9" ht="33.75" customHeight="1" thickBot="1" x14ac:dyDescent="0.25">
      <c r="A12" s="31" t="s">
        <v>66</v>
      </c>
      <c r="B12" s="33">
        <v>82011505</v>
      </c>
      <c r="C12" s="32" t="s">
        <v>65</v>
      </c>
      <c r="D12" s="30">
        <f>VLOOKUP(B12,'[15]Лист 1'!$A$1:$L$200,12,0)</f>
        <v>356</v>
      </c>
      <c r="E12" s="51"/>
      <c r="F12" s="34" t="s">
        <v>87</v>
      </c>
      <c r="G12" s="33">
        <v>82011484</v>
      </c>
      <c r="H12" s="32" t="s">
        <v>91</v>
      </c>
      <c r="I12" s="30">
        <f>VLOOKUP(G12,'[15]Лист 1'!$A$1:$L$200,12,0)</f>
        <v>231</v>
      </c>
    </row>
    <row r="13" spans="1:9" ht="33" customHeight="1" thickBot="1" x14ac:dyDescent="0.25">
      <c r="A13" s="31" t="s">
        <v>5</v>
      </c>
      <c r="B13" s="33">
        <v>82011492</v>
      </c>
      <c r="C13" s="32" t="s">
        <v>68</v>
      </c>
      <c r="D13" s="30">
        <f>VLOOKUP(B13,'[15]Лист 1'!$A$1:$L$200,12,0)</f>
        <v>431</v>
      </c>
      <c r="E13" s="51"/>
    </row>
    <row r="14" spans="1:9" ht="32.25" customHeight="1" thickBot="1" x14ac:dyDescent="0.25">
      <c r="A14" s="36" t="s">
        <v>7</v>
      </c>
      <c r="B14" s="33">
        <v>82011493</v>
      </c>
      <c r="C14" s="32" t="s">
        <v>70</v>
      </c>
      <c r="D14" s="30">
        <f>VLOOKUP(B14,'[15]Лист 1'!$A$1:$L$200,12,0)</f>
        <v>478</v>
      </c>
      <c r="E14" s="51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82011494</v>
      </c>
      <c r="C15" s="32" t="s">
        <v>69</v>
      </c>
      <c r="D15" s="30">
        <f>VLOOKUP(B15,'[15]Лист 1'!$A$1:$L$200,12,0)</f>
        <v>598</v>
      </c>
      <c r="E15" s="51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51"/>
      <c r="F16" s="31" t="s">
        <v>85</v>
      </c>
      <c r="G16" s="33">
        <v>82011477</v>
      </c>
      <c r="H16" s="25" t="s">
        <v>92</v>
      </c>
      <c r="I16" s="30">
        <f>VLOOKUP(G16,'[15]Лист 1'!$A$1:$L$200,12,0)</f>
        <v>160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51"/>
      <c r="F17" s="41" t="s">
        <v>86</v>
      </c>
      <c r="G17" s="33">
        <v>82011480</v>
      </c>
      <c r="H17" s="25" t="s">
        <v>93</v>
      </c>
      <c r="I17" s="30">
        <f>VLOOKUP(G17,'[15]Лист 1'!$A$1:$L$200,12,0)</f>
        <v>231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82011488</v>
      </c>
      <c r="C18" s="32" t="s">
        <v>74</v>
      </c>
      <c r="D18" s="30">
        <f>VLOOKUP(B18,'[15]Лист 1'!$A$1:$L$200,12,0)</f>
        <v>276</v>
      </c>
      <c r="E18" s="51"/>
      <c r="F18" s="34" t="s">
        <v>87</v>
      </c>
      <c r="G18" s="33">
        <v>82011485</v>
      </c>
      <c r="H18" s="32" t="s">
        <v>94</v>
      </c>
      <c r="I18" s="30">
        <f>VLOOKUP(G18,'[15]Лист 1'!$A$1:$L$200,12,0)</f>
        <v>737</v>
      </c>
      <c r="J18" s="72" t="s">
        <v>151</v>
      </c>
    </row>
    <row r="19" spans="1:10" ht="33" customHeight="1" thickBot="1" x14ac:dyDescent="0.25">
      <c r="A19" s="31" t="s">
        <v>4</v>
      </c>
      <c r="B19" s="33">
        <v>82011495</v>
      </c>
      <c r="C19" s="32" t="s">
        <v>75</v>
      </c>
      <c r="D19" s="30">
        <f>VLOOKUP(B19,'[15]Лист 1'!$A$1:$L$200,12,0)</f>
        <v>420</v>
      </c>
      <c r="E19" s="51"/>
    </row>
    <row r="20" spans="1:10" ht="34.5" customHeight="1" thickBot="1" x14ac:dyDescent="0.25">
      <c r="A20" s="31" t="s">
        <v>66</v>
      </c>
      <c r="B20" s="33">
        <v>82011489</v>
      </c>
      <c r="C20" s="32" t="s">
        <v>76</v>
      </c>
      <c r="D20" s="30">
        <f>VLOOKUP(B20,'[15]Лист 1'!$A$1:$L$200,12,0)</f>
        <v>451</v>
      </c>
      <c r="E20" s="51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82011502</v>
      </c>
      <c r="C21" s="32" t="s">
        <v>77</v>
      </c>
      <c r="D21" s="30">
        <f>VLOOKUP(B21,'[15]Лист 1'!$A$1:$L$200,12,0)</f>
        <v>544</v>
      </c>
      <c r="E21" s="51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82011496</v>
      </c>
      <c r="C22" s="32" t="s">
        <v>78</v>
      </c>
      <c r="D22" s="30">
        <f>VLOOKUP(B22,'[15]Лист 1'!$A$1:$L$200,12,0)</f>
        <v>604</v>
      </c>
      <c r="E22" s="51"/>
      <c r="F22" s="31" t="s">
        <v>85</v>
      </c>
      <c r="G22" s="33">
        <v>82011478</v>
      </c>
      <c r="H22" s="25" t="s">
        <v>95</v>
      </c>
      <c r="I22" s="30">
        <f>VLOOKUP(G22,'[15]Лист 1'!$A$1:$L$200,12,0)</f>
        <v>191</v>
      </c>
    </row>
    <row r="23" spans="1:10" ht="33.75" customHeight="1" thickBot="1" x14ac:dyDescent="0.25">
      <c r="A23" s="31" t="s">
        <v>9</v>
      </c>
      <c r="B23" s="33">
        <v>82011497</v>
      </c>
      <c r="C23" s="32" t="s">
        <v>79</v>
      </c>
      <c r="D23" s="30">
        <f>VLOOKUP(B23,'[15]Лист 1'!$A$1:$L$200,12,0)</f>
        <v>696</v>
      </c>
      <c r="E23" s="51"/>
      <c r="F23" s="41" t="s">
        <v>86</v>
      </c>
      <c r="G23" s="33">
        <v>82011481</v>
      </c>
      <c r="H23" s="25" t="s">
        <v>96</v>
      </c>
      <c r="I23" s="30">
        <f>VLOOKUP(G23,'[15]Лист 1'!$A$1:$L$200,12,0)</f>
        <v>285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51"/>
      <c r="F24" s="34" t="s">
        <v>87</v>
      </c>
      <c r="G24" s="33">
        <v>82011486</v>
      </c>
      <c r="H24" s="32" t="s">
        <v>97</v>
      </c>
      <c r="I24" s="30">
        <f>VLOOKUP(G24,'[15]Лист 1'!$A$1:$L$200,12,0)</f>
        <v>378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51"/>
      <c r="J25" s="71"/>
    </row>
    <row r="26" spans="1:10" ht="28.5" thickBot="1" x14ac:dyDescent="0.25">
      <c r="A26" s="31"/>
      <c r="B26" s="33">
        <v>82011482</v>
      </c>
      <c r="C26" s="32" t="s">
        <v>81</v>
      </c>
      <c r="D26" s="30">
        <f>VLOOKUP(B26,'[15]Лист 1'!$A$1:$L$200,12,0)</f>
        <v>614</v>
      </c>
      <c r="E26" s="51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82011500</v>
      </c>
      <c r="C27" s="32" t="s">
        <v>82</v>
      </c>
      <c r="D27" s="30">
        <f>VLOOKUP(B27,'[15]Лист 1'!$A$1:$L$200,12,0)</f>
        <v>416</v>
      </c>
      <c r="E27" s="51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82011501</v>
      </c>
      <c r="C28" s="32" t="s">
        <v>83</v>
      </c>
      <c r="D28" s="30">
        <f>VLOOKUP(B28,'[15]Лист 1'!$A$1:$L$200,12,0)</f>
        <v>515</v>
      </c>
      <c r="E28" s="51"/>
      <c r="F28" s="31"/>
      <c r="G28" s="33">
        <v>82011504</v>
      </c>
      <c r="H28" s="46" t="s">
        <v>102</v>
      </c>
      <c r="I28" s="30">
        <f>VLOOKUP(G28,'[15]Лист 1'!$A$1:$L$200,12,0)</f>
        <v>274</v>
      </c>
    </row>
    <row r="29" spans="1:10" ht="30.75" thickBot="1" x14ac:dyDescent="0.25">
      <c r="A29" s="31"/>
      <c r="B29" s="33">
        <v>82011483</v>
      </c>
      <c r="C29" s="32" t="s">
        <v>101</v>
      </c>
      <c r="D29" s="30">
        <f>VLOOKUP(B29,'[15]Лист 1'!$A$1:$L$200,12,0)</f>
        <v>1348</v>
      </c>
      <c r="E29" s="51"/>
      <c r="F29" s="31"/>
      <c r="G29" s="33">
        <v>82011503</v>
      </c>
      <c r="H29" s="46" t="s">
        <v>115</v>
      </c>
      <c r="I29" s="30">
        <f>VLOOKUP(G29,'[15]Лист 1'!$A$1:$L$200,12,0)</f>
        <v>195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82011498</v>
      </c>
      <c r="H30" s="46" t="s">
        <v>104</v>
      </c>
      <c r="I30" s="30">
        <f>VLOOKUP(G30,'[15]Лист 1'!$A$1:$L$200,12,0)</f>
        <v>737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82011499</v>
      </c>
      <c r="H31" s="46" t="s">
        <v>103</v>
      </c>
      <c r="I31" s="30">
        <f>VLOOKUP(G31,'[15]Лист 1'!$A$1:$L$200,12,0)</f>
        <v>1124</v>
      </c>
    </row>
    <row r="32" spans="1:10" ht="34.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82351077</v>
      </c>
      <c r="H32" s="46" t="s">
        <v>180</v>
      </c>
      <c r="I32" s="30">
        <f>VLOOKUP(G32,'[15]Лист 1'!$A$1:$L$200,12,0)</f>
        <v>236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51"/>
      <c r="I56" s="9"/>
    </row>
    <row r="57" spans="5:9" x14ac:dyDescent="0.2">
      <c r="F57" s="51"/>
      <c r="I57" s="9"/>
    </row>
    <row r="58" spans="5:9" x14ac:dyDescent="0.2">
      <c r="F58" s="51"/>
      <c r="I58" s="9"/>
    </row>
    <row r="59" spans="5:9" x14ac:dyDescent="0.2">
      <c r="F59" s="51"/>
      <c r="I59" s="9"/>
    </row>
    <row r="60" spans="5:9" x14ac:dyDescent="0.2">
      <c r="F60" s="51"/>
    </row>
    <row r="61" spans="5:9" x14ac:dyDescent="0.2">
      <c r="F61" s="51"/>
    </row>
    <row r="62" spans="5:9" x14ac:dyDescent="0.2">
      <c r="F62" s="51"/>
    </row>
    <row r="63" spans="5:9" x14ac:dyDescent="0.2">
      <c r="F63" s="51"/>
    </row>
    <row r="64" spans="5:9" x14ac:dyDescent="0.2">
      <c r="F64" s="51"/>
    </row>
    <row r="65" spans="6:6" x14ac:dyDescent="0.2">
      <c r="F65" s="51"/>
    </row>
    <row r="66" spans="6:6" x14ac:dyDescent="0.2">
      <c r="F66" s="51"/>
    </row>
  </sheetData>
  <mergeCells count="15">
    <mergeCell ref="A34:I34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6">
    <tabColor rgb="FFFFFFCC"/>
    <pageSetUpPr fitToPage="1"/>
  </sheetPr>
  <dimension ref="A1:J66"/>
  <sheetViews>
    <sheetView topLeftCell="A13" zoomScale="85" zoomScaleNormal="85" workbookViewId="0">
      <selection activeCell="H33" sqref="H33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4" t="s">
        <v>173</v>
      </c>
      <c r="B2" s="155"/>
      <c r="C2" s="155"/>
      <c r="D2" s="156"/>
      <c r="E2" s="77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77"/>
      <c r="F3" s="138" t="s">
        <v>58</v>
      </c>
      <c r="G3" s="138"/>
      <c r="H3" s="12" t="s">
        <v>174</v>
      </c>
    </row>
    <row r="4" spans="1:9" x14ac:dyDescent="0.2">
      <c r="A4" s="157"/>
      <c r="B4" s="158"/>
      <c r="C4" s="158"/>
      <c r="D4" s="159"/>
      <c r="E4" s="77"/>
      <c r="F4" s="138" t="s">
        <v>60</v>
      </c>
      <c r="G4" s="138"/>
      <c r="H4" s="12" t="s">
        <v>137</v>
      </c>
    </row>
    <row r="5" spans="1:9" ht="13.5" thickBot="1" x14ac:dyDescent="0.25">
      <c r="A5" s="160"/>
      <c r="B5" s="161"/>
      <c r="C5" s="161"/>
      <c r="D5" s="162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3" t="s">
        <v>72</v>
      </c>
      <c r="B7" s="124"/>
      <c r="C7" s="124"/>
      <c r="D7" s="125"/>
      <c r="E7" s="77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77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82011457</v>
      </c>
      <c r="C10" s="32" t="s">
        <v>64</v>
      </c>
      <c r="D10" s="30">
        <f>VLOOKUP(B10,'[16]Лист 1'!$A$1:$L$200,12,0)</f>
        <v>516</v>
      </c>
      <c r="E10" s="77"/>
      <c r="F10" s="31" t="s">
        <v>85</v>
      </c>
      <c r="G10" s="33">
        <v>82011446</v>
      </c>
      <c r="H10" s="25" t="s">
        <v>89</v>
      </c>
      <c r="I10" s="30">
        <f>VLOOKUP(G10,'[16]Лист 1'!$A$1:$L$200,12,0)</f>
        <v>246</v>
      </c>
    </row>
    <row r="11" spans="1:9" ht="37.5" thickBot="1" x14ac:dyDescent="0.25">
      <c r="A11" s="31" t="s">
        <v>4</v>
      </c>
      <c r="B11" s="33">
        <v>82011461</v>
      </c>
      <c r="C11" s="32" t="s">
        <v>67</v>
      </c>
      <c r="D11" s="30">
        <f>VLOOKUP(B11,'[16]Лист 1'!$A$1:$L$200,12,0)</f>
        <v>638</v>
      </c>
      <c r="E11" s="77"/>
      <c r="F11" s="41" t="s">
        <v>86</v>
      </c>
      <c r="G11" s="33">
        <v>82011449</v>
      </c>
      <c r="H11" s="25" t="s">
        <v>90</v>
      </c>
      <c r="I11" s="30">
        <f>VLOOKUP(G11,'[16]Лист 1'!$A$1:$L$200,12,0)</f>
        <v>325</v>
      </c>
    </row>
    <row r="12" spans="1:9" ht="33.75" customHeight="1" thickBot="1" x14ac:dyDescent="0.25">
      <c r="A12" s="31" t="s">
        <v>66</v>
      </c>
      <c r="B12" s="33">
        <v>82011475</v>
      </c>
      <c r="C12" s="32" t="s">
        <v>65</v>
      </c>
      <c r="D12" s="30">
        <f>VLOOKUP(B12,'[16]Лист 1'!$A$1:$L$200,12,0)</f>
        <v>668</v>
      </c>
      <c r="E12" s="77"/>
      <c r="F12" s="34" t="s">
        <v>87</v>
      </c>
      <c r="G12" s="33">
        <v>82011454</v>
      </c>
      <c r="H12" s="32" t="s">
        <v>91</v>
      </c>
      <c r="I12" s="30">
        <f>VLOOKUP(G12,'[16]Лист 1'!$A$1:$L$200,12,0)</f>
        <v>435</v>
      </c>
    </row>
    <row r="13" spans="1:9" ht="33" customHeight="1" thickBot="1" x14ac:dyDescent="0.25">
      <c r="A13" s="31" t="s">
        <v>5</v>
      </c>
      <c r="B13" s="33">
        <v>82011462</v>
      </c>
      <c r="C13" s="32" t="s">
        <v>68</v>
      </c>
      <c r="D13" s="30">
        <f>VLOOKUP(B13,'[16]Лист 1'!$A$1:$L$200,12,0)</f>
        <v>760</v>
      </c>
      <c r="E13" s="77"/>
    </row>
    <row r="14" spans="1:9" ht="32.25" customHeight="1" thickBot="1" x14ac:dyDescent="0.25">
      <c r="A14" s="36" t="s">
        <v>7</v>
      </c>
      <c r="B14" s="33">
        <v>82011463</v>
      </c>
      <c r="C14" s="32" t="s">
        <v>70</v>
      </c>
      <c r="D14" s="30">
        <f>VLOOKUP(B14,'[16]Лист 1'!$A$1:$L$200,12,0)</f>
        <v>868</v>
      </c>
      <c r="E14" s="77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82011464</v>
      </c>
      <c r="C15" s="32" t="s">
        <v>69</v>
      </c>
      <c r="D15" s="30">
        <f>VLOOKUP(B15,'[16]Лист 1'!$A$1:$L$200,12,0)</f>
        <v>1065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77"/>
      <c r="F16" s="31" t="s">
        <v>85</v>
      </c>
      <c r="G16" s="33">
        <v>82011447</v>
      </c>
      <c r="H16" s="25" t="s">
        <v>92</v>
      </c>
      <c r="I16" s="30">
        <f>VLOOKUP(G16,'[16]Лист 1'!$A$1:$L$200,12,0)</f>
        <v>293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82011450</v>
      </c>
      <c r="H17" s="25" t="s">
        <v>93</v>
      </c>
      <c r="I17" s="30">
        <f>VLOOKUP(G17,'[16]Лист 1'!$A$1:$L$200,12,0)</f>
        <v>423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82011458</v>
      </c>
      <c r="C18" s="32" t="s">
        <v>74</v>
      </c>
      <c r="D18" s="30">
        <f>VLOOKUP(B18,'[16]Лист 1'!$A$1:$L$200,12,0)</f>
        <v>567</v>
      </c>
      <c r="E18" s="77"/>
      <c r="F18" s="34" t="s">
        <v>87</v>
      </c>
      <c r="G18" s="33">
        <v>82011455</v>
      </c>
      <c r="H18" s="32" t="s">
        <v>94</v>
      </c>
      <c r="I18" s="30">
        <f>VLOOKUP(G18,'[16]Лист 1'!$A$1:$L$200,12,0)</f>
        <v>1680</v>
      </c>
      <c r="J18" s="72" t="s">
        <v>151</v>
      </c>
    </row>
    <row r="19" spans="1:10" ht="33" customHeight="1" thickBot="1" x14ac:dyDescent="0.25">
      <c r="A19" s="31" t="s">
        <v>4</v>
      </c>
      <c r="B19" s="33">
        <v>82011465</v>
      </c>
      <c r="C19" s="32" t="s">
        <v>75</v>
      </c>
      <c r="D19" s="30">
        <f>VLOOKUP(B19,'[16]Лист 1'!$A$1:$L$200,12,0)</f>
        <v>768</v>
      </c>
      <c r="E19" s="77"/>
    </row>
    <row r="20" spans="1:10" ht="34.5" customHeight="1" thickBot="1" x14ac:dyDescent="0.25">
      <c r="A20" s="31" t="s">
        <v>66</v>
      </c>
      <c r="B20" s="33">
        <v>82011459</v>
      </c>
      <c r="C20" s="32" t="s">
        <v>76</v>
      </c>
      <c r="D20" s="30">
        <f>VLOOKUP(B20,'[16]Лист 1'!$A$1:$L$200,12,0)</f>
        <v>810</v>
      </c>
      <c r="E20" s="77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82011472</v>
      </c>
      <c r="C21" s="32" t="s">
        <v>77</v>
      </c>
      <c r="D21" s="30">
        <f>VLOOKUP(B21,'[16]Лист 1'!$A$1:$L$200,12,0)</f>
        <v>976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82011466</v>
      </c>
      <c r="C22" s="32" t="s">
        <v>78</v>
      </c>
      <c r="D22" s="30">
        <f>VLOOKUP(B22,'[16]Лист 1'!$A$1:$L$200,12,0)</f>
        <v>1016</v>
      </c>
      <c r="E22" s="77"/>
      <c r="F22" s="31" t="s">
        <v>85</v>
      </c>
      <c r="G22" s="33">
        <v>82011448</v>
      </c>
      <c r="H22" s="25" t="s">
        <v>95</v>
      </c>
      <c r="I22" s="30">
        <f>VLOOKUP(G22,'[16]Лист 1'!$A$1:$L$200,12,0)</f>
        <v>350</v>
      </c>
    </row>
    <row r="23" spans="1:10" ht="33.75" customHeight="1" thickBot="1" x14ac:dyDescent="0.25">
      <c r="A23" s="31" t="s">
        <v>9</v>
      </c>
      <c r="B23" s="33">
        <v>82011467</v>
      </c>
      <c r="C23" s="32" t="s">
        <v>79</v>
      </c>
      <c r="D23" s="30">
        <f>VLOOKUP(B23,'[16]Лист 1'!$A$1:$L$200,12,0)</f>
        <v>1268</v>
      </c>
      <c r="E23" s="77"/>
      <c r="F23" s="41" t="s">
        <v>86</v>
      </c>
      <c r="G23" s="33">
        <v>82011451</v>
      </c>
      <c r="H23" s="25" t="s">
        <v>96</v>
      </c>
      <c r="I23" s="30">
        <f>VLOOKUP(G23,'[16]Лист 1'!$A$1:$L$200,12,0)</f>
        <v>536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77"/>
      <c r="F24" s="34" t="s">
        <v>87</v>
      </c>
      <c r="G24" s="33">
        <v>82011456</v>
      </c>
      <c r="H24" s="32" t="s">
        <v>97</v>
      </c>
      <c r="I24" s="30">
        <f>VLOOKUP(G24,'[16]Лист 1'!$A$1:$L$200,12,0)</f>
        <v>688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82011452</v>
      </c>
      <c r="C26" s="32" t="s">
        <v>81</v>
      </c>
      <c r="D26" s="30">
        <f>VLOOKUP(B26,'[16]Лист 1'!$A$1:$L$200,12,0)</f>
        <v>992</v>
      </c>
      <c r="E26" s="77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82011470</v>
      </c>
      <c r="C27" s="32" t="s">
        <v>82</v>
      </c>
      <c r="D27" s="30">
        <f>VLOOKUP(B27,'[16]Лист 1'!$A$1:$L$200,12,0)</f>
        <v>724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82011471</v>
      </c>
      <c r="C28" s="32" t="s">
        <v>83</v>
      </c>
      <c r="D28" s="30">
        <f>VLOOKUP(B28,'[16]Лист 1'!$A$1:$L$200,12,0)</f>
        <v>900</v>
      </c>
      <c r="E28" s="77"/>
      <c r="F28" s="31"/>
      <c r="G28" s="33">
        <v>82011474</v>
      </c>
      <c r="H28" s="46" t="s">
        <v>102</v>
      </c>
      <c r="I28" s="30">
        <f>VLOOKUP(G28,'[16]Лист 1'!$A$1:$L$200,12,0)</f>
        <v>813</v>
      </c>
    </row>
    <row r="29" spans="1:10" ht="30.75" thickBot="1" x14ac:dyDescent="0.25">
      <c r="A29" s="31"/>
      <c r="B29" s="33">
        <v>82011453</v>
      </c>
      <c r="C29" s="32" t="s">
        <v>101</v>
      </c>
      <c r="D29" s="30">
        <f>VLOOKUP(B29,'[16]Лист 1'!$A$1:$L$200,12,0)</f>
        <v>2456</v>
      </c>
      <c r="E29" s="77"/>
      <c r="F29" s="31"/>
      <c r="G29" s="33">
        <v>82011473</v>
      </c>
      <c r="H29" s="46" t="s">
        <v>115</v>
      </c>
      <c r="I29" s="30">
        <f>VLOOKUP(G29,'[16]Лист 1'!$A$1:$L$200,12,0)</f>
        <v>363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82011468</v>
      </c>
      <c r="H30" s="46" t="s">
        <v>104</v>
      </c>
      <c r="I30" s="30">
        <f>VLOOKUP(G30,'[16]Лист 1'!$A$1:$L$200,12,0)</f>
        <v>1676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82011469</v>
      </c>
      <c r="H31" s="46" t="s">
        <v>103</v>
      </c>
      <c r="I31" s="30">
        <f>VLOOKUP(G31,'[16]Лист 1'!$A$1:$L$200,12,0)</f>
        <v>2048</v>
      </c>
    </row>
    <row r="32" spans="1:10" ht="30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82891985</v>
      </c>
      <c r="H32" s="46" t="s">
        <v>180</v>
      </c>
      <c r="I32" s="30">
        <f>VLOOKUP(G32,'[16]Лист 1'!$A$1:$L$200,12,0)</f>
        <v>325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7">
    <tabColor theme="0"/>
    <pageSetUpPr fitToPage="1"/>
  </sheetPr>
  <dimension ref="A1:J66"/>
  <sheetViews>
    <sheetView topLeftCell="A16" zoomScale="85" zoomScaleNormal="85" workbookViewId="0">
      <selection activeCell="H32" sqref="H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4" t="s">
        <v>125</v>
      </c>
      <c r="B2" s="155"/>
      <c r="C2" s="155"/>
      <c r="D2" s="156"/>
      <c r="E2" s="40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40"/>
      <c r="F3" s="138" t="s">
        <v>58</v>
      </c>
      <c r="G3" s="138"/>
      <c r="H3" s="12" t="s">
        <v>126</v>
      </c>
    </row>
    <row r="4" spans="1:9" x14ac:dyDescent="0.2">
      <c r="A4" s="157"/>
      <c r="B4" s="158"/>
      <c r="C4" s="158"/>
      <c r="D4" s="159"/>
      <c r="E4" s="40"/>
      <c r="F4" s="138" t="s">
        <v>60</v>
      </c>
      <c r="G4" s="138"/>
      <c r="H4" s="12" t="s">
        <v>127</v>
      </c>
    </row>
    <row r="5" spans="1:9" ht="13.5" thickBot="1" x14ac:dyDescent="0.25">
      <c r="A5" s="160"/>
      <c r="B5" s="161"/>
      <c r="C5" s="161"/>
      <c r="D5" s="162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82011161</v>
      </c>
      <c r="C10" s="32" t="s">
        <v>64</v>
      </c>
      <c r="D10" s="30">
        <f>VLOOKUP(B10,'[17]Лист 1'!$A$1:$L$200,12,0)</f>
        <v>832</v>
      </c>
      <c r="E10" s="40"/>
      <c r="F10" s="31" t="s">
        <v>85</v>
      </c>
      <c r="G10" s="33">
        <v>82011150</v>
      </c>
      <c r="H10" s="25" t="s">
        <v>89</v>
      </c>
      <c r="I10" s="30">
        <f>VLOOKUP(G10,'[17]Лист 1'!$A$1:$L$200,12,0)</f>
        <v>492</v>
      </c>
    </row>
    <row r="11" spans="1:9" ht="37.5" thickBot="1" x14ac:dyDescent="0.25">
      <c r="A11" s="31" t="s">
        <v>4</v>
      </c>
      <c r="B11" s="33">
        <v>82011165</v>
      </c>
      <c r="C11" s="32" t="s">
        <v>67</v>
      </c>
      <c r="D11" s="30">
        <f>VLOOKUP(B11,'[17]Лист 1'!$A$1:$L$200,12,0)</f>
        <v>1474</v>
      </c>
      <c r="E11" s="40"/>
      <c r="F11" s="41" t="s">
        <v>86</v>
      </c>
      <c r="G11" s="33">
        <v>82011153</v>
      </c>
      <c r="H11" s="25" t="s">
        <v>90</v>
      </c>
      <c r="I11" s="30">
        <f>VLOOKUP(G11,'[17]Лист 1'!$A$1:$L$200,12,0)</f>
        <v>574</v>
      </c>
    </row>
    <row r="12" spans="1:9" ht="33.75" customHeight="1" thickBot="1" x14ac:dyDescent="0.25">
      <c r="A12" s="31" t="s">
        <v>66</v>
      </c>
      <c r="B12" s="33">
        <v>82011179</v>
      </c>
      <c r="C12" s="32" t="s">
        <v>65</v>
      </c>
      <c r="D12" s="30">
        <f>VLOOKUP(B12,'[17]Лист 1'!$A$1:$L$200,12,0)</f>
        <v>1450</v>
      </c>
      <c r="E12" s="40"/>
      <c r="F12" s="34" t="s">
        <v>87</v>
      </c>
      <c r="G12" s="33">
        <v>82011158</v>
      </c>
      <c r="H12" s="32" t="s">
        <v>91</v>
      </c>
      <c r="I12" s="30">
        <f>VLOOKUP(G12,'[17]Лист 1'!$A$1:$L$200,12,0)</f>
        <v>812</v>
      </c>
    </row>
    <row r="13" spans="1:9" ht="33" customHeight="1" thickBot="1" x14ac:dyDescent="0.25">
      <c r="A13" s="31" t="s">
        <v>5</v>
      </c>
      <c r="B13" s="33">
        <v>82011166</v>
      </c>
      <c r="C13" s="32" t="s">
        <v>68</v>
      </c>
      <c r="D13" s="30">
        <f>VLOOKUP(B13,'[17]Лист 1'!$A$1:$L$200,12,0)</f>
        <v>1737</v>
      </c>
      <c r="E13" s="40"/>
    </row>
    <row r="14" spans="1:9" ht="32.25" customHeight="1" thickBot="1" x14ac:dyDescent="0.25">
      <c r="A14" s="36" t="s">
        <v>7</v>
      </c>
      <c r="B14" s="33">
        <v>82011167</v>
      </c>
      <c r="C14" s="32" t="s">
        <v>70</v>
      </c>
      <c r="D14" s="30">
        <f>VLOOKUP(B14,'[17]Лист 1'!$A$1:$L$200,12,0)</f>
        <v>1520</v>
      </c>
      <c r="E14" s="40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82011168</v>
      </c>
      <c r="C15" s="32" t="s">
        <v>69</v>
      </c>
      <c r="D15" s="30">
        <f>VLOOKUP(B15,'[17]Лист 1'!$A$1:$L$200,12,0)</f>
        <v>2208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31" t="s">
        <v>85</v>
      </c>
      <c r="G16" s="33">
        <v>82011151</v>
      </c>
      <c r="H16" s="25" t="s">
        <v>92</v>
      </c>
      <c r="I16" s="30">
        <f>VLOOKUP(G16,'[17]Лист 1'!$A$1:$L$200,12,0)</f>
        <v>477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82011154</v>
      </c>
      <c r="H17" s="25" t="s">
        <v>93</v>
      </c>
      <c r="I17" s="30">
        <f>VLOOKUP(G17,'[17]Лист 1'!$A$1:$L$200,12,0)</f>
        <v>822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82011162</v>
      </c>
      <c r="C18" s="32" t="s">
        <v>74</v>
      </c>
      <c r="D18" s="30">
        <f>VLOOKUP(B18,'[17]Лист 1'!$A$1:$L$200,12,0)</f>
        <v>963</v>
      </c>
      <c r="E18" s="40"/>
      <c r="F18" s="34" t="s">
        <v>87</v>
      </c>
      <c r="G18" s="33">
        <v>82011159</v>
      </c>
      <c r="H18" s="32" t="s">
        <v>94</v>
      </c>
      <c r="I18" s="30">
        <f>VLOOKUP(G18,'[17]Лист 1'!$A$1:$L$200,12,0)</f>
        <v>1150</v>
      </c>
      <c r="J18" s="73" t="s">
        <v>151</v>
      </c>
    </row>
    <row r="19" spans="1:10" ht="30" thickBot="1" x14ac:dyDescent="0.25">
      <c r="A19" s="31" t="s">
        <v>4</v>
      </c>
      <c r="B19" s="33">
        <v>82011169</v>
      </c>
      <c r="C19" s="32" t="s">
        <v>75</v>
      </c>
      <c r="D19" s="30">
        <f>VLOOKUP(B19,'[17]Лист 1'!$A$1:$L$200,12,0)</f>
        <v>1474</v>
      </c>
      <c r="E19" s="40"/>
    </row>
    <row r="20" spans="1:10" ht="36.75" customHeight="1" thickBot="1" x14ac:dyDescent="0.25">
      <c r="A20" s="31" t="s">
        <v>66</v>
      </c>
      <c r="B20" s="33">
        <v>82011163</v>
      </c>
      <c r="C20" s="32" t="s">
        <v>76</v>
      </c>
      <c r="D20" s="30">
        <f>VLOOKUP(B20,'[17]Лист 1'!$A$1:$L$200,12,0)</f>
        <v>1488</v>
      </c>
      <c r="E20" s="40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82011176</v>
      </c>
      <c r="C21" s="32" t="s">
        <v>77</v>
      </c>
      <c r="D21" s="30">
        <f>VLOOKUP(B21,'[17]Лист 1'!$A$1:$L$200,12,0)</f>
        <v>1825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82011170</v>
      </c>
      <c r="C22" s="32" t="s">
        <v>78</v>
      </c>
      <c r="D22" s="30">
        <f>VLOOKUP(B22,'[17]Лист 1'!$A$1:$L$200,12,0)</f>
        <v>2247</v>
      </c>
      <c r="E22" s="40"/>
      <c r="F22" s="31" t="s">
        <v>85</v>
      </c>
      <c r="G22" s="33">
        <v>82011152</v>
      </c>
      <c r="H22" s="25" t="s">
        <v>95</v>
      </c>
      <c r="I22" s="30">
        <f>VLOOKUP(G22,'[17]Лист 1'!$A$1:$L$200,12,0)</f>
        <v>620</v>
      </c>
    </row>
    <row r="23" spans="1:10" ht="33.75" customHeight="1" thickBot="1" x14ac:dyDescent="0.25">
      <c r="A23" s="31" t="s">
        <v>9</v>
      </c>
      <c r="B23" s="33">
        <v>82011171</v>
      </c>
      <c r="C23" s="32" t="s">
        <v>79</v>
      </c>
      <c r="D23" s="30">
        <f>VLOOKUP(B23,'[17]Лист 1'!$A$1:$L$200,12,0)</f>
        <v>2811</v>
      </c>
      <c r="E23" s="40"/>
      <c r="F23" s="41" t="s">
        <v>86</v>
      </c>
      <c r="G23" s="33">
        <v>82011155</v>
      </c>
      <c r="H23" s="25" t="s">
        <v>96</v>
      </c>
      <c r="I23" s="30">
        <f>VLOOKUP(G23,'[17]Лист 1'!$A$1:$L$200,12,0)</f>
        <v>1068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82011160</v>
      </c>
      <c r="H24" s="32" t="s">
        <v>97</v>
      </c>
      <c r="I24" s="30">
        <f>VLOOKUP(G24,'[17]Лист 1'!$A$1:$L$200,12,0)</f>
        <v>1507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82011156</v>
      </c>
      <c r="C26" s="32" t="s">
        <v>81</v>
      </c>
      <c r="D26" s="30">
        <f>VLOOKUP(B26,'[17]Лист 1'!$A$1:$L$200,12,0)</f>
        <v>2172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82011174</v>
      </c>
      <c r="C27" s="32" t="s">
        <v>82</v>
      </c>
      <c r="D27" s="30">
        <f>VLOOKUP(B27,'[17]Лист 1'!$A$1:$L$200,12,0)</f>
        <v>1433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31.5" customHeight="1" thickBot="1" x14ac:dyDescent="0.25">
      <c r="A28" s="31"/>
      <c r="B28" s="33">
        <v>82011175</v>
      </c>
      <c r="C28" s="32" t="s">
        <v>83</v>
      </c>
      <c r="D28" s="30">
        <f>VLOOKUP(B28,'[17]Лист 1'!$A$1:$L$200,12,0)</f>
        <v>1615</v>
      </c>
      <c r="E28" s="40"/>
      <c r="F28" s="31"/>
      <c r="G28" s="33">
        <v>82011178</v>
      </c>
      <c r="H28" s="46" t="s">
        <v>102</v>
      </c>
      <c r="I28" s="30">
        <f>VLOOKUP(G28,'[17]Лист 1'!$A$1:$L$200,12,0)</f>
        <v>468</v>
      </c>
    </row>
    <row r="29" spans="1:10" ht="30.75" thickBot="1" x14ac:dyDescent="0.25">
      <c r="A29" s="31"/>
      <c r="B29" s="33">
        <v>82011157</v>
      </c>
      <c r="C29" s="32" t="s">
        <v>101</v>
      </c>
      <c r="D29" s="30">
        <f>VLOOKUP(B29,'[17]Лист 1'!$A$1:$L$200,12,0)</f>
        <v>5735</v>
      </c>
      <c r="E29" s="40"/>
      <c r="F29" s="31"/>
      <c r="G29" s="33">
        <v>82011177</v>
      </c>
      <c r="H29" s="46" t="s">
        <v>115</v>
      </c>
      <c r="I29" s="30">
        <f>VLOOKUP(G29,'[17]Лист 1'!$A$1:$L$200,12,0)</f>
        <v>588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82011172</v>
      </c>
      <c r="H30" s="46" t="s">
        <v>104</v>
      </c>
      <c r="I30" s="30">
        <f>VLOOKUP(G30,'[17]Лист 1'!$A$1:$L$200,12,0)</f>
        <v>3898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82011173</v>
      </c>
      <c r="H31" s="46" t="s">
        <v>103</v>
      </c>
      <c r="I31" s="30">
        <f>VLOOKUP(G31,'[17]Лист 1'!$A$1:$L$200,12,0)</f>
        <v>4674</v>
      </c>
    </row>
    <row r="32" spans="1:10" ht="30.7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82355487</v>
      </c>
      <c r="H32" s="46" t="s">
        <v>180</v>
      </c>
      <c r="I32" s="30">
        <f>VLOOKUP(G32,'[17]Лист 1'!$A$1:$L$200,12,0)</f>
        <v>428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>
      <c r="A35" s="11"/>
      <c r="B35" s="11"/>
      <c r="C35" s="11"/>
      <c r="D35" s="11"/>
      <c r="E35" s="10"/>
      <c r="F35" s="49"/>
      <c r="G35" s="11"/>
      <c r="H35" s="11"/>
      <c r="I35" s="11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40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</sheetData>
  <mergeCells count="15">
    <mergeCell ref="A34:I34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8" fitToWidth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8">
    <tabColor rgb="FFFF0000"/>
    <pageSetUpPr fitToPage="1"/>
  </sheetPr>
  <dimension ref="A1:J66"/>
  <sheetViews>
    <sheetView topLeftCell="A19" zoomScale="85" zoomScaleNormal="85" workbookViewId="0">
      <selection activeCell="H42" sqref="H4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4"/>
    </row>
    <row r="2" spans="1:9" x14ac:dyDescent="0.2">
      <c r="A2" s="154" t="s">
        <v>164</v>
      </c>
      <c r="B2" s="155"/>
      <c r="C2" s="155"/>
      <c r="D2" s="156"/>
      <c r="E2" s="74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74"/>
      <c r="F3" s="138" t="s">
        <v>58</v>
      </c>
      <c r="G3" s="138"/>
      <c r="H3" s="12" t="s">
        <v>165</v>
      </c>
    </row>
    <row r="4" spans="1:9" x14ac:dyDescent="0.2">
      <c r="A4" s="157"/>
      <c r="B4" s="158"/>
      <c r="C4" s="158"/>
      <c r="D4" s="159"/>
      <c r="E4" s="74"/>
      <c r="F4" s="138" t="s">
        <v>60</v>
      </c>
      <c r="G4" s="138"/>
      <c r="H4" s="12" t="s">
        <v>127</v>
      </c>
    </row>
    <row r="5" spans="1:9" ht="13.5" thickBot="1" x14ac:dyDescent="0.25">
      <c r="A5" s="160"/>
      <c r="B5" s="161"/>
      <c r="C5" s="161"/>
      <c r="D5" s="162"/>
      <c r="E5" s="74"/>
      <c r="F5" s="74"/>
      <c r="H5" s="11"/>
      <c r="I5" s="11"/>
    </row>
    <row r="6" spans="1:9" ht="13.5" thickBot="1" x14ac:dyDescent="0.25">
      <c r="E6" s="74"/>
    </row>
    <row r="7" spans="1:9" ht="28.5" thickBot="1" x14ac:dyDescent="0.25">
      <c r="A7" s="123" t="s">
        <v>72</v>
      </c>
      <c r="B7" s="124"/>
      <c r="C7" s="124"/>
      <c r="D7" s="125"/>
      <c r="E7" s="74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74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4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82011071</v>
      </c>
      <c r="C10" s="32" t="s">
        <v>64</v>
      </c>
      <c r="D10" s="30">
        <f>VLOOKUP(B10,'[18]Лист 1'!$A$1:$L$200,12,0)</f>
        <v>730</v>
      </c>
      <c r="E10" s="74"/>
      <c r="F10" s="31" t="s">
        <v>85</v>
      </c>
      <c r="G10" s="33">
        <v>82011060</v>
      </c>
      <c r="H10" s="25" t="s">
        <v>89</v>
      </c>
      <c r="I10" s="30">
        <f>VLOOKUP(G10,'[18]Лист 1'!$A$1:$L$200,12,0)</f>
        <v>324</v>
      </c>
    </row>
    <row r="11" spans="1:9" ht="37.5" thickBot="1" x14ac:dyDescent="0.25">
      <c r="A11" s="31" t="s">
        <v>4</v>
      </c>
      <c r="B11" s="33">
        <v>82011075</v>
      </c>
      <c r="C11" s="32" t="s">
        <v>67</v>
      </c>
      <c r="D11" s="30">
        <f>VLOOKUP(B11,'[18]Лист 1'!$A$1:$L$200,12,0)</f>
        <v>1217</v>
      </c>
      <c r="E11" s="74"/>
      <c r="F11" s="41" t="s">
        <v>86</v>
      </c>
      <c r="G11" s="33">
        <v>82011063</v>
      </c>
      <c r="H11" s="25" t="s">
        <v>90</v>
      </c>
      <c r="I11" s="30">
        <f>VLOOKUP(G11,'[18]Лист 1'!$A$1:$L$200,12,0)</f>
        <v>555</v>
      </c>
    </row>
    <row r="12" spans="1:9" ht="33.75" customHeight="1" thickBot="1" x14ac:dyDescent="0.25">
      <c r="A12" s="31" t="s">
        <v>66</v>
      </c>
      <c r="B12" s="33">
        <v>82011089</v>
      </c>
      <c r="C12" s="32" t="s">
        <v>65</v>
      </c>
      <c r="D12" s="30">
        <f>VLOOKUP(B12,'[18]Лист 1'!$A$1:$L$200,12,0)</f>
        <v>1316</v>
      </c>
      <c r="E12" s="74"/>
      <c r="F12" s="34" t="s">
        <v>87</v>
      </c>
      <c r="G12" s="33">
        <v>82011068</v>
      </c>
      <c r="H12" s="32" t="s">
        <v>91</v>
      </c>
      <c r="I12" s="30">
        <f>VLOOKUP(G12,'[18]Лист 1'!$A$1:$L$200,12,0)</f>
        <v>804</v>
      </c>
    </row>
    <row r="13" spans="1:9" ht="33" customHeight="1" thickBot="1" x14ac:dyDescent="0.25">
      <c r="A13" s="31" t="s">
        <v>5</v>
      </c>
      <c r="B13" s="33">
        <v>82011076</v>
      </c>
      <c r="C13" s="32" t="s">
        <v>68</v>
      </c>
      <c r="D13" s="30">
        <f>VLOOKUP(B13,'[18]Лист 1'!$A$1:$L$200,12,0)</f>
        <v>1457</v>
      </c>
      <c r="E13" s="74"/>
    </row>
    <row r="14" spans="1:9" ht="32.25" customHeight="1" thickBot="1" x14ac:dyDescent="0.25">
      <c r="A14" s="36" t="s">
        <v>7</v>
      </c>
      <c r="B14" s="33">
        <v>82011077</v>
      </c>
      <c r="C14" s="32" t="s">
        <v>70</v>
      </c>
      <c r="D14" s="30">
        <f>VLOOKUP(B14,'[18]Лист 1'!$A$1:$L$200,12,0)</f>
        <v>2270</v>
      </c>
      <c r="E14" s="74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82011078</v>
      </c>
      <c r="C15" s="32" t="s">
        <v>69</v>
      </c>
      <c r="D15" s="30">
        <f>VLOOKUP(B15,'[18]Лист 1'!$A$1:$L$200,12,0)</f>
        <v>2220</v>
      </c>
      <c r="E15" s="74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74"/>
      <c r="F16" s="31" t="s">
        <v>85</v>
      </c>
      <c r="G16" s="33">
        <v>82011061</v>
      </c>
      <c r="H16" s="25" t="s">
        <v>92</v>
      </c>
      <c r="I16" s="30">
        <f>VLOOKUP(G16,'[18]Лист 1'!$A$1:$L$200,12,0)</f>
        <v>445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4"/>
      <c r="F17" s="41" t="s">
        <v>86</v>
      </c>
      <c r="G17" s="33">
        <v>82011064</v>
      </c>
      <c r="H17" s="25" t="s">
        <v>93</v>
      </c>
      <c r="I17" s="30">
        <f>VLOOKUP(G17,'[18]Лист 1'!$A$1:$L$200,12,0)</f>
        <v>794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82011072</v>
      </c>
      <c r="C18" s="32" t="s">
        <v>74</v>
      </c>
      <c r="D18" s="30">
        <f>VLOOKUP(B18,'[18]Лист 1'!$A$1:$L$200,12,0)</f>
        <v>1318</v>
      </c>
      <c r="E18" s="74"/>
      <c r="F18" s="34" t="s">
        <v>87</v>
      </c>
      <c r="G18" s="33">
        <v>82011069</v>
      </c>
      <c r="H18" s="32" t="s">
        <v>94</v>
      </c>
      <c r="I18" s="30">
        <f>VLOOKUP(G18,'[18]Лист 1'!$A$1:$L$200,12,0)</f>
        <v>1197</v>
      </c>
      <c r="J18" s="72" t="s">
        <v>151</v>
      </c>
    </row>
    <row r="19" spans="1:10" ht="33" customHeight="1" thickBot="1" x14ac:dyDescent="0.25">
      <c r="A19" s="31" t="s">
        <v>4</v>
      </c>
      <c r="B19" s="33">
        <v>82011079</v>
      </c>
      <c r="C19" s="32" t="s">
        <v>75</v>
      </c>
      <c r="D19" s="30">
        <f>VLOOKUP(B19,'[18]Лист 1'!$A$1:$L$200,12,0)</f>
        <v>1454</v>
      </c>
      <c r="E19" s="74"/>
    </row>
    <row r="20" spans="1:10" ht="34.5" customHeight="1" thickBot="1" x14ac:dyDescent="0.25">
      <c r="A20" s="31" t="s">
        <v>66</v>
      </c>
      <c r="B20" s="33">
        <v>82011073</v>
      </c>
      <c r="C20" s="32" t="s">
        <v>76</v>
      </c>
      <c r="D20" s="30">
        <f>VLOOKUP(B20,'[18]Лист 1'!$A$1:$L$200,12,0)</f>
        <v>1700</v>
      </c>
      <c r="E20" s="74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82011086</v>
      </c>
      <c r="C21" s="32" t="s">
        <v>77</v>
      </c>
      <c r="D21" s="30">
        <f>VLOOKUP(B21,'[18]Лист 1'!$A$1:$L$200,12,0)</f>
        <v>1995</v>
      </c>
      <c r="E21" s="74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82011080</v>
      </c>
      <c r="C22" s="32" t="s">
        <v>78</v>
      </c>
      <c r="D22" s="30">
        <f>VLOOKUP(B22,'[18]Лист 1'!$A$1:$L$200,12,0)</f>
        <v>2738</v>
      </c>
      <c r="E22" s="74"/>
      <c r="F22" s="31" t="s">
        <v>85</v>
      </c>
      <c r="G22" s="33">
        <v>82011062</v>
      </c>
      <c r="H22" s="25" t="s">
        <v>95</v>
      </c>
      <c r="I22" s="30">
        <f>VLOOKUP(G22,'[18]Лист 1'!$A$1:$L$200,12,0)</f>
        <v>574</v>
      </c>
    </row>
    <row r="23" spans="1:10" ht="33.75" customHeight="1" thickBot="1" x14ac:dyDescent="0.25">
      <c r="A23" s="31" t="s">
        <v>9</v>
      </c>
      <c r="B23" s="33">
        <v>82011081</v>
      </c>
      <c r="C23" s="32" t="s">
        <v>79</v>
      </c>
      <c r="D23" s="30">
        <f>VLOOKUP(B23,'[18]Лист 1'!$A$1:$L$200,12,0)</f>
        <v>2998</v>
      </c>
      <c r="E23" s="74"/>
      <c r="F23" s="41" t="s">
        <v>86</v>
      </c>
      <c r="G23" s="33">
        <v>82011065</v>
      </c>
      <c r="H23" s="25" t="s">
        <v>96</v>
      </c>
      <c r="I23" s="30">
        <f>VLOOKUP(G23,'[18]Лист 1'!$A$1:$L$200,12,0)</f>
        <v>1040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74"/>
      <c r="F24" s="34" t="s">
        <v>87</v>
      </c>
      <c r="G24" s="33">
        <v>82011070</v>
      </c>
      <c r="H24" s="32" t="s">
        <v>97</v>
      </c>
      <c r="I24" s="30">
        <f>VLOOKUP(G24,'[18]Лист 1'!$A$1:$L$200,12,0)</f>
        <v>1538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4"/>
      <c r="J25" s="71"/>
    </row>
    <row r="26" spans="1:10" ht="28.5" thickBot="1" x14ac:dyDescent="0.25">
      <c r="A26" s="31"/>
      <c r="B26" s="33">
        <v>82011066</v>
      </c>
      <c r="C26" s="32" t="s">
        <v>81</v>
      </c>
      <c r="D26" s="30">
        <f>VLOOKUP(B26,'[18]Лист 1'!$A$1:$L$200,12,0)</f>
        <v>2094</v>
      </c>
      <c r="E26" s="74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82011084</v>
      </c>
      <c r="C27" s="32" t="s">
        <v>82</v>
      </c>
      <c r="D27" s="30">
        <f>VLOOKUP(B27,'[18]Лист 1'!$A$1:$L$200,12,0)</f>
        <v>1383</v>
      </c>
      <c r="E27" s="74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82011085</v>
      </c>
      <c r="C28" s="32" t="s">
        <v>83</v>
      </c>
      <c r="D28" s="30">
        <f>VLOOKUP(B28,'[18]Лист 1'!$A$1:$L$200,12,0)</f>
        <v>1792</v>
      </c>
      <c r="E28" s="74"/>
      <c r="F28" s="31"/>
      <c r="G28" s="33">
        <v>82011088</v>
      </c>
      <c r="H28" s="46" t="s">
        <v>102</v>
      </c>
      <c r="I28" s="30">
        <f>VLOOKUP(G28,'[18]Лист 1'!$A$1:$L$200,12,0)</f>
        <v>1188</v>
      </c>
    </row>
    <row r="29" spans="1:10" ht="30.75" thickBot="1" x14ac:dyDescent="0.25">
      <c r="A29" s="31"/>
      <c r="B29" s="33">
        <v>82011067</v>
      </c>
      <c r="C29" s="32" t="s">
        <v>101</v>
      </c>
      <c r="D29" s="30">
        <f>VLOOKUP(B29,'[18]Лист 1'!$A$1:$L$200,12,0)</f>
        <v>5688</v>
      </c>
      <c r="E29" s="74"/>
      <c r="F29" s="31"/>
      <c r="G29" s="33">
        <v>82011087</v>
      </c>
      <c r="H29" s="46" t="s">
        <v>115</v>
      </c>
      <c r="I29" s="30">
        <f>VLOOKUP(G29,'[18]Лист 1'!$A$1:$L$200,12,0)</f>
        <v>670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82011082</v>
      </c>
      <c r="H30" s="46" t="s">
        <v>104</v>
      </c>
      <c r="I30" s="30">
        <f>VLOOKUP(G30,'[18]Лист 1'!$A$1:$L$200,12,0)</f>
        <v>4718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82011083</v>
      </c>
      <c r="H31" s="46" t="s">
        <v>103</v>
      </c>
      <c r="I31" s="30">
        <f>VLOOKUP(G31,'[18]Лист 1'!$A$1:$L$200,12,0)</f>
        <v>4687</v>
      </c>
    </row>
    <row r="32" spans="1:10" ht="30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82284712</v>
      </c>
      <c r="H32" s="46" t="s">
        <v>180</v>
      </c>
      <c r="I32" s="30">
        <f>VLOOKUP(G32,'[18]Лист 1'!$A$1:$L$200,12,0)</f>
        <v>1273</v>
      </c>
    </row>
    <row r="33" spans="1:9" ht="30" customHeight="1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4"/>
      <c r="I56" s="9"/>
    </row>
    <row r="57" spans="5:9" x14ac:dyDescent="0.2">
      <c r="F57" s="74"/>
      <c r="I57" s="9"/>
    </row>
    <row r="58" spans="5:9" x14ac:dyDescent="0.2">
      <c r="F58" s="74"/>
      <c r="I58" s="9"/>
    </row>
    <row r="59" spans="5:9" x14ac:dyDescent="0.2">
      <c r="F59" s="74"/>
      <c r="I59" s="9"/>
    </row>
    <row r="60" spans="5:9" x14ac:dyDescent="0.2">
      <c r="F60" s="74"/>
    </row>
    <row r="61" spans="5:9" x14ac:dyDescent="0.2">
      <c r="F61" s="74"/>
    </row>
    <row r="62" spans="5:9" x14ac:dyDescent="0.2">
      <c r="F62" s="74"/>
    </row>
    <row r="63" spans="5:9" x14ac:dyDescent="0.2">
      <c r="F63" s="74"/>
    </row>
    <row r="64" spans="5:9" x14ac:dyDescent="0.2">
      <c r="F64" s="74"/>
    </row>
    <row r="65" spans="6:6" x14ac:dyDescent="0.2">
      <c r="F65" s="74"/>
    </row>
    <row r="66" spans="6:6" x14ac:dyDescent="0.2">
      <c r="F66" s="74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2">
    <pageSetUpPr fitToPage="1"/>
  </sheetPr>
  <dimension ref="A8:I39"/>
  <sheetViews>
    <sheetView topLeftCell="A19" zoomScale="85" zoomScaleNormal="85" workbookViewId="0">
      <selection activeCell="P29" sqref="P29"/>
    </sheetView>
  </sheetViews>
  <sheetFormatPr defaultRowHeight="15" x14ac:dyDescent="0.25"/>
  <cols>
    <col min="1" max="1" width="5.5703125" customWidth="1"/>
    <col min="2" max="2" width="11" customWidth="1"/>
    <col min="3" max="3" width="43.7109375" bestFit="1" customWidth="1"/>
    <col min="4" max="4" width="14.28515625" customWidth="1"/>
    <col min="5" max="5" width="8.140625" customWidth="1"/>
    <col min="6" max="6" width="5.140625" customWidth="1"/>
    <col min="7" max="7" width="9.85546875" customWidth="1"/>
    <col min="8" max="8" width="39.5703125" customWidth="1"/>
    <col min="9" max="9" width="13.28515625" customWidth="1"/>
  </cols>
  <sheetData>
    <row r="8" spans="1:9" x14ac:dyDescent="0.25">
      <c r="C8" s="14"/>
    </row>
    <row r="11" spans="1:9" ht="36" x14ac:dyDescent="0.25">
      <c r="A11" s="97" t="s">
        <v>178</v>
      </c>
      <c r="B11" s="97"/>
      <c r="C11" s="97"/>
      <c r="D11" s="97"/>
    </row>
    <row r="12" spans="1:9" ht="15.75" thickBot="1" x14ac:dyDescent="0.3"/>
    <row r="13" spans="1:9" ht="27.75" customHeight="1" thickBot="1" x14ac:dyDescent="0.45">
      <c r="A13" s="96" t="s">
        <v>24</v>
      </c>
      <c r="B13" s="96"/>
      <c r="C13" s="96"/>
      <c r="D13" s="96"/>
      <c r="F13" s="96" t="s">
        <v>25</v>
      </c>
      <c r="G13" s="96"/>
      <c r="H13" s="96"/>
      <c r="I13" s="96"/>
    </row>
    <row r="14" spans="1:9" ht="15.75" thickBot="1" x14ac:dyDescent="0.3"/>
    <row r="15" spans="1:9" ht="30" customHeight="1" thickBot="1" x14ac:dyDescent="0.3">
      <c r="A15" s="5"/>
      <c r="B15" s="6" t="s">
        <v>0</v>
      </c>
      <c r="C15" s="7" t="s">
        <v>1</v>
      </c>
      <c r="D15" s="8" t="s">
        <v>2</v>
      </c>
      <c r="F15" s="5"/>
      <c r="G15" s="6" t="s">
        <v>0</v>
      </c>
      <c r="H15" s="7" t="s">
        <v>1</v>
      </c>
      <c r="I15" s="8" t="s">
        <v>2</v>
      </c>
    </row>
    <row r="16" spans="1:9" ht="31.5" customHeight="1" thickBot="1" x14ac:dyDescent="0.3">
      <c r="A16" s="15" t="s">
        <v>18</v>
      </c>
      <c r="B16" s="18">
        <v>82140023</v>
      </c>
      <c r="C16" s="21" t="s">
        <v>28</v>
      </c>
      <c r="D16" s="30">
        <f>VLOOKUP(B16,'[1]Лист 1'!$A$1:$L$200,12,0)</f>
        <v>1007</v>
      </c>
      <c r="F16" s="15" t="s">
        <v>18</v>
      </c>
      <c r="G16" s="18">
        <v>82140031</v>
      </c>
      <c r="H16" s="21" t="s">
        <v>39</v>
      </c>
      <c r="I16" s="30">
        <f>VLOOKUP(G16,'[1]Лист 1'!$A$1:$L$200,12,0)</f>
        <v>1066</v>
      </c>
    </row>
    <row r="17" spans="1:9" ht="31.5" customHeight="1" thickBot="1" x14ac:dyDescent="0.3">
      <c r="A17" s="15" t="s">
        <v>19</v>
      </c>
      <c r="B17" s="18">
        <v>82140024</v>
      </c>
      <c r="C17" s="21" t="s">
        <v>29</v>
      </c>
      <c r="D17" s="30">
        <f>VLOOKUP(B17,'[1]Лист 1'!$A$1:$L$200,12,0)</f>
        <v>1638</v>
      </c>
      <c r="F17" s="15" t="s">
        <v>19</v>
      </c>
      <c r="G17" s="18">
        <v>82140036</v>
      </c>
      <c r="H17" s="21" t="s">
        <v>40</v>
      </c>
      <c r="I17" s="30">
        <f>VLOOKUP(G17,'[1]Лист 1'!$A$1:$L$200,12,0)</f>
        <v>1236</v>
      </c>
    </row>
    <row r="18" spans="1:9" ht="33" customHeight="1" thickBot="1" x14ac:dyDescent="0.3">
      <c r="A18" s="15" t="s">
        <v>20</v>
      </c>
      <c r="B18" s="18">
        <v>82140025</v>
      </c>
      <c r="C18" s="21" t="s">
        <v>30</v>
      </c>
      <c r="D18" s="30">
        <f>VLOOKUP(B18,'[1]Лист 1'!$A$1:$L$200,12,0)</f>
        <v>2051</v>
      </c>
      <c r="F18" s="15" t="s">
        <v>20</v>
      </c>
      <c r="G18" s="18">
        <v>82140037</v>
      </c>
      <c r="H18" s="21" t="s">
        <v>41</v>
      </c>
      <c r="I18" s="30">
        <f>VLOOKUP(G18,'[1]Лист 1'!$A$1:$L$200,12,0)</f>
        <v>1236</v>
      </c>
    </row>
    <row r="19" spans="1:9" ht="33" customHeight="1" thickBot="1" x14ac:dyDescent="0.3">
      <c r="A19" s="15" t="s">
        <v>21</v>
      </c>
      <c r="B19" s="18">
        <v>82140026</v>
      </c>
      <c r="C19" s="21" t="s">
        <v>31</v>
      </c>
      <c r="D19" s="30">
        <f>VLOOKUP(B19,'[1]Лист 1'!$A$1:$L$200,12,0)</f>
        <v>1571</v>
      </c>
      <c r="F19" s="15" t="s">
        <v>21</v>
      </c>
      <c r="G19" s="18">
        <v>82140038</v>
      </c>
      <c r="H19" s="21" t="s">
        <v>42</v>
      </c>
      <c r="I19" s="30">
        <f>VLOOKUP(G19,'[1]Лист 1'!$A$1:$L$200,12,0)</f>
        <v>1298</v>
      </c>
    </row>
    <row r="20" spans="1:9" ht="31.5" customHeight="1" thickBot="1" x14ac:dyDescent="0.3">
      <c r="A20" s="15" t="s">
        <v>8</v>
      </c>
      <c r="B20" s="18">
        <v>82140027</v>
      </c>
      <c r="C20" s="21" t="s">
        <v>36</v>
      </c>
      <c r="D20" s="30">
        <f>VLOOKUP(B20,'[1]Лист 1'!$A$1:$L$200,12,0)</f>
        <v>2255</v>
      </c>
      <c r="F20" s="15" t="s">
        <v>8</v>
      </c>
      <c r="G20" s="18">
        <v>82140011</v>
      </c>
      <c r="H20" s="21" t="s">
        <v>43</v>
      </c>
      <c r="I20" s="30">
        <f>VLOOKUP(G20,'[1]Лист 1'!$A$1:$L$200,12,0)</f>
        <v>1267</v>
      </c>
    </row>
    <row r="21" spans="1:9" ht="31.5" customHeight="1" thickBot="1" x14ac:dyDescent="0.3">
      <c r="A21" s="15" t="s">
        <v>10</v>
      </c>
      <c r="B21" s="18">
        <v>82140028</v>
      </c>
      <c r="C21" s="21" t="s">
        <v>37</v>
      </c>
      <c r="D21" s="30">
        <f>VLOOKUP(B21,'[1]Лист 1'!$A$1:$L$200,12,0)</f>
        <v>2255</v>
      </c>
      <c r="F21" s="15" t="s">
        <v>10</v>
      </c>
      <c r="G21" s="18">
        <v>82140012</v>
      </c>
      <c r="H21" s="21" t="s">
        <v>44</v>
      </c>
      <c r="I21" s="30">
        <f>VLOOKUP(G21,'[1]Лист 1'!$A$1:$L$200,12,0)</f>
        <v>1498</v>
      </c>
    </row>
    <row r="22" spans="1:9" ht="29.25" customHeight="1" thickBot="1" x14ac:dyDescent="0.3">
      <c r="A22" s="15" t="s">
        <v>11</v>
      </c>
      <c r="B22" s="18">
        <v>82140013</v>
      </c>
      <c r="C22" s="21" t="s">
        <v>32</v>
      </c>
      <c r="D22" s="30">
        <f>VLOOKUP(B22,'[1]Лист 1'!$A$1:$L$200,12,0)</f>
        <v>2838</v>
      </c>
      <c r="F22" s="15" t="s">
        <v>11</v>
      </c>
      <c r="G22" s="18">
        <v>82140017</v>
      </c>
      <c r="H22" s="21" t="s">
        <v>45</v>
      </c>
      <c r="I22" s="30">
        <f>VLOOKUP(G22,'[1]Лист 1'!$A$1:$L$200,12,0)</f>
        <v>2932</v>
      </c>
    </row>
    <row r="23" spans="1:9" ht="32.25" thickBot="1" x14ac:dyDescent="0.3">
      <c r="A23" s="16" t="s">
        <v>22</v>
      </c>
      <c r="B23" s="18">
        <v>82140021</v>
      </c>
      <c r="C23" s="21" t="s">
        <v>33</v>
      </c>
      <c r="D23" s="30">
        <f>VLOOKUP(B23,'[1]Лист 1'!$A$1:$L$200,12,0)</f>
        <v>4881</v>
      </c>
      <c r="F23" s="15" t="s">
        <v>6</v>
      </c>
      <c r="G23" s="18">
        <v>82140016</v>
      </c>
      <c r="H23" s="21" t="s">
        <v>46</v>
      </c>
      <c r="I23" s="30">
        <f>VLOOKUP(G23,'[1]Лист 1'!$A$1:$L$200,12,0)</f>
        <v>1357</v>
      </c>
    </row>
    <row r="24" spans="1:9" ht="32.25" thickBot="1" x14ac:dyDescent="0.3">
      <c r="A24" s="16" t="s">
        <v>22</v>
      </c>
      <c r="B24" s="18">
        <v>82140022</v>
      </c>
      <c r="C24" s="21" t="s">
        <v>35</v>
      </c>
      <c r="D24" s="30">
        <f>VLOOKUP(B24,'[1]Лист 1'!$A$1:$L$200,12,0)</f>
        <v>4775</v>
      </c>
      <c r="G24" s="20"/>
    </row>
    <row r="25" spans="1:9" ht="35.25" customHeight="1" thickBot="1" x14ac:dyDescent="0.3">
      <c r="A25" s="16" t="s">
        <v>6</v>
      </c>
      <c r="B25" s="18">
        <v>82140015</v>
      </c>
      <c r="C25" s="21" t="s">
        <v>34</v>
      </c>
      <c r="D25" s="30">
        <f>VLOOKUP(B25,'[1]Лист 1'!$A$1:$L$200,12,0)</f>
        <v>1885</v>
      </c>
      <c r="F25" s="5"/>
      <c r="G25" s="6" t="s">
        <v>0</v>
      </c>
      <c r="H25" s="7" t="s">
        <v>1</v>
      </c>
      <c r="I25" s="8" t="s">
        <v>2</v>
      </c>
    </row>
    <row r="26" spans="1:9" ht="27.75" thickBot="1" x14ac:dyDescent="0.3">
      <c r="B26" s="20"/>
      <c r="C26" s="17"/>
      <c r="D26" s="30"/>
      <c r="F26" s="15" t="s">
        <v>18</v>
      </c>
      <c r="G26" s="18">
        <v>82140019</v>
      </c>
      <c r="H26" s="21" t="s">
        <v>47</v>
      </c>
      <c r="I26" s="30">
        <f>VLOOKUP(G26,'[1]Лист 1'!$A$1:$L$200,12,0)</f>
        <v>1102</v>
      </c>
    </row>
    <row r="27" spans="1:9" ht="34.5" customHeight="1" thickBot="1" x14ac:dyDescent="0.3">
      <c r="A27" s="15" t="s">
        <v>23</v>
      </c>
      <c r="B27" s="18">
        <v>82117438</v>
      </c>
      <c r="C27" s="21" t="s">
        <v>38</v>
      </c>
      <c r="D27" s="30">
        <f>VLOOKUP(B27,'[1]Лист 1'!$A$1:$L$200,12,0)</f>
        <v>1358</v>
      </c>
      <c r="F27" s="15" t="s">
        <v>19</v>
      </c>
      <c r="G27" s="18">
        <v>82140032</v>
      </c>
      <c r="H27" s="21" t="s">
        <v>48</v>
      </c>
      <c r="I27" s="30">
        <f>VLOOKUP(G27,'[1]Лист 1'!$A$1:$L$200,12,0)</f>
        <v>1338</v>
      </c>
    </row>
    <row r="28" spans="1:9" ht="33" customHeight="1" thickBot="1" x14ac:dyDescent="0.3">
      <c r="A28" s="15" t="s">
        <v>23</v>
      </c>
      <c r="B28" s="18">
        <v>82635204</v>
      </c>
      <c r="C28" s="21" t="s">
        <v>27</v>
      </c>
      <c r="D28" s="30">
        <f>VLOOKUP(B28,'[1]Лист 1'!$A$1:$L$200,12,0)</f>
        <v>728</v>
      </c>
      <c r="F28" s="15" t="s">
        <v>20</v>
      </c>
      <c r="G28" s="18">
        <v>82140033</v>
      </c>
      <c r="H28" s="21" t="s">
        <v>49</v>
      </c>
      <c r="I28" s="30">
        <f>VLOOKUP(G28,'[1]Лист 1'!$A$1:$L$200,12,0)</f>
        <v>1446</v>
      </c>
    </row>
    <row r="29" spans="1:9" ht="27.75" thickBot="1" x14ac:dyDescent="0.3">
      <c r="F29" s="15" t="s">
        <v>21</v>
      </c>
      <c r="G29" s="18">
        <v>82140034</v>
      </c>
      <c r="H29" s="21" t="s">
        <v>50</v>
      </c>
      <c r="I29" s="30">
        <f>VLOOKUP(G29,'[1]Лист 1'!$A$1:$L$200,12,0)</f>
        <v>1695</v>
      </c>
    </row>
    <row r="30" spans="1:9" ht="27.75" thickBot="1" x14ac:dyDescent="0.3">
      <c r="F30" s="15" t="s">
        <v>8</v>
      </c>
      <c r="G30" s="18">
        <v>82140035</v>
      </c>
      <c r="H30" s="21" t="s">
        <v>51</v>
      </c>
      <c r="I30" s="30">
        <f>VLOOKUP(G30,'[1]Лист 1'!$A$1:$L$200,12,0)</f>
        <v>1642</v>
      </c>
    </row>
    <row r="31" spans="1:9" ht="27.75" thickBot="1" x14ac:dyDescent="0.3">
      <c r="F31" s="15" t="s">
        <v>10</v>
      </c>
      <c r="G31" s="18">
        <v>82140020</v>
      </c>
      <c r="H31" s="21" t="s">
        <v>52</v>
      </c>
      <c r="I31" s="30">
        <f>VLOOKUP(G31,'[1]Лист 1'!$A$1:$L$200,12,0)</f>
        <v>1818</v>
      </c>
    </row>
    <row r="32" spans="1:9" ht="26.25" thickBot="1" x14ac:dyDescent="0.3">
      <c r="F32" s="15" t="s">
        <v>11</v>
      </c>
      <c r="G32" s="18">
        <v>82140014</v>
      </c>
      <c r="H32" s="21" t="s">
        <v>53</v>
      </c>
      <c r="I32" s="30">
        <f>VLOOKUP(G32,'[1]Лист 1'!$A$1:$L$200,12,0)</f>
        <v>3348</v>
      </c>
    </row>
    <row r="33" spans="6:9" ht="27.75" thickBot="1" x14ac:dyDescent="0.3">
      <c r="F33" s="15" t="s">
        <v>6</v>
      </c>
      <c r="G33" s="18">
        <v>82140018</v>
      </c>
      <c r="H33" s="21" t="s">
        <v>54</v>
      </c>
      <c r="I33" s="30">
        <f>VLOOKUP(G33,'[1]Лист 1'!$A$1:$L$200,12,0)</f>
        <v>1703</v>
      </c>
    </row>
    <row r="34" spans="6:9" ht="15.75" thickBot="1" x14ac:dyDescent="0.3">
      <c r="G34" s="20"/>
    </row>
    <row r="35" spans="6:9" ht="27" customHeight="1" thickBot="1" x14ac:dyDescent="0.3">
      <c r="F35" s="5"/>
      <c r="G35" s="6" t="s">
        <v>0</v>
      </c>
      <c r="H35" s="7" t="s">
        <v>1</v>
      </c>
      <c r="I35" s="8" t="s">
        <v>2</v>
      </c>
    </row>
    <row r="36" spans="6:9" ht="27.75" thickBot="1" x14ac:dyDescent="0.3">
      <c r="F36" s="15" t="s">
        <v>8</v>
      </c>
      <c r="G36" s="18">
        <v>82631594</v>
      </c>
      <c r="H36" s="88" t="s">
        <v>176</v>
      </c>
      <c r="I36" s="30">
        <f>VLOOKUP(G36,'[1]Лист 1'!$A$1:$L$200,12,0)</f>
        <v>1434</v>
      </c>
    </row>
    <row r="37" spans="6:9" ht="27.75" thickBot="1" x14ac:dyDescent="0.3">
      <c r="F37" s="15" t="s">
        <v>10</v>
      </c>
      <c r="G37" s="18">
        <v>82631595</v>
      </c>
      <c r="H37" s="88" t="s">
        <v>177</v>
      </c>
      <c r="I37" s="30">
        <f>VLOOKUP(G37,'[1]Лист 1'!$A$1:$L$200,12,0)</f>
        <v>1632</v>
      </c>
    </row>
    <row r="38" spans="6:9" ht="29.25" customHeight="1" thickBot="1" x14ac:dyDescent="0.3">
      <c r="F38" s="15" t="s">
        <v>8</v>
      </c>
      <c r="G38" s="18">
        <v>82140029</v>
      </c>
      <c r="H38" s="88" t="s">
        <v>55</v>
      </c>
      <c r="I38" s="30">
        <f>VLOOKUP(G38,'[1]Лист 1'!$A$1:$L$200,12,0)</f>
        <v>903</v>
      </c>
    </row>
    <row r="39" spans="6:9" ht="27.75" thickBot="1" x14ac:dyDescent="0.3">
      <c r="F39" s="15" t="s">
        <v>10</v>
      </c>
      <c r="G39" s="18">
        <v>82140030</v>
      </c>
      <c r="H39" s="21" t="s">
        <v>56</v>
      </c>
      <c r="I39" s="30">
        <f>VLOOKUP(G39,'[1]Лист 1'!$A$1:$L$200,12,0)</f>
        <v>1153</v>
      </c>
    </row>
  </sheetData>
  <mergeCells count="3">
    <mergeCell ref="A11:D11"/>
    <mergeCell ref="A13:D13"/>
    <mergeCell ref="F13:I13"/>
  </mergeCells>
  <pageMargins left="0.25" right="0.25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19">
    <tabColor rgb="FF92D050"/>
    <pageSetUpPr fitToPage="1"/>
  </sheetPr>
  <dimension ref="A1:J66"/>
  <sheetViews>
    <sheetView topLeftCell="A19" zoomScale="85" zoomScaleNormal="85" workbookViewId="0">
      <selection activeCell="H32" sqref="H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4" t="s">
        <v>166</v>
      </c>
      <c r="B2" s="155"/>
      <c r="C2" s="155"/>
      <c r="D2" s="156"/>
      <c r="E2" s="77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77"/>
      <c r="F3" s="138" t="s">
        <v>58</v>
      </c>
      <c r="G3" s="138"/>
      <c r="H3" s="12" t="s">
        <v>167</v>
      </c>
    </row>
    <row r="4" spans="1:9" x14ac:dyDescent="0.2">
      <c r="A4" s="157"/>
      <c r="B4" s="158"/>
      <c r="C4" s="158"/>
      <c r="D4" s="159"/>
      <c r="E4" s="77"/>
      <c r="F4" s="138" t="s">
        <v>60</v>
      </c>
      <c r="G4" s="138"/>
      <c r="H4" s="12" t="s">
        <v>127</v>
      </c>
    </row>
    <row r="5" spans="1:9" ht="13.5" thickBot="1" x14ac:dyDescent="0.25">
      <c r="A5" s="160"/>
      <c r="B5" s="161"/>
      <c r="C5" s="161"/>
      <c r="D5" s="162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3" t="s">
        <v>72</v>
      </c>
      <c r="B7" s="124"/>
      <c r="C7" s="124"/>
      <c r="D7" s="125"/>
      <c r="E7" s="77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77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82011101</v>
      </c>
      <c r="C10" s="32" t="s">
        <v>64</v>
      </c>
      <c r="D10" s="30">
        <f>VLOOKUP(B10,'[19]Лист 1'!$A$1:$L$200,12,0)</f>
        <v>614</v>
      </c>
      <c r="E10" s="77"/>
      <c r="F10" s="31" t="s">
        <v>85</v>
      </c>
      <c r="G10" s="33">
        <v>82011090</v>
      </c>
      <c r="H10" s="25" t="s">
        <v>89</v>
      </c>
      <c r="I10" s="30">
        <f>VLOOKUP(G10,'[19]Лист 1'!$A$1:$L$200,12,0)</f>
        <v>273</v>
      </c>
    </row>
    <row r="11" spans="1:9" ht="37.5" thickBot="1" x14ac:dyDescent="0.25">
      <c r="A11" s="31" t="s">
        <v>4</v>
      </c>
      <c r="B11" s="33">
        <v>82011105</v>
      </c>
      <c r="C11" s="32" t="s">
        <v>67</v>
      </c>
      <c r="D11" s="30">
        <f>VLOOKUP(B11,'[19]Лист 1'!$A$1:$L$200,12,0)</f>
        <v>1044</v>
      </c>
      <c r="E11" s="77"/>
      <c r="F11" s="41" t="s">
        <v>86</v>
      </c>
      <c r="G11" s="33">
        <v>82011093</v>
      </c>
      <c r="H11" s="25" t="s">
        <v>90</v>
      </c>
      <c r="I11" s="30">
        <f>VLOOKUP(G11,'[19]Лист 1'!$A$1:$L$200,12,0)</f>
        <v>470</v>
      </c>
    </row>
    <row r="12" spans="1:9" ht="33.75" customHeight="1" thickBot="1" x14ac:dyDescent="0.25">
      <c r="A12" s="31" t="s">
        <v>66</v>
      </c>
      <c r="B12" s="33">
        <v>82011119</v>
      </c>
      <c r="C12" s="32" t="s">
        <v>65</v>
      </c>
      <c r="D12" s="30">
        <f>VLOOKUP(B12,'[19]Лист 1'!$A$1:$L$200,12,0)</f>
        <v>1040</v>
      </c>
      <c r="E12" s="77"/>
      <c r="F12" s="34" t="s">
        <v>87</v>
      </c>
      <c r="G12" s="33">
        <v>82011098</v>
      </c>
      <c r="H12" s="32" t="s">
        <v>91</v>
      </c>
      <c r="I12" s="30">
        <f>VLOOKUP(G12,'[19]Лист 1'!$A$1:$L$200,12,0)</f>
        <v>677</v>
      </c>
    </row>
    <row r="13" spans="1:9" ht="33" customHeight="1" thickBot="1" x14ac:dyDescent="0.25">
      <c r="A13" s="31" t="s">
        <v>5</v>
      </c>
      <c r="B13" s="33">
        <v>82011106</v>
      </c>
      <c r="C13" s="32" t="s">
        <v>68</v>
      </c>
      <c r="D13" s="30">
        <f>VLOOKUP(B13,'[19]Лист 1'!$A$1:$L$200,12,0)</f>
        <v>1666</v>
      </c>
      <c r="E13" s="77"/>
    </row>
    <row r="14" spans="1:9" ht="32.25" customHeight="1" thickBot="1" x14ac:dyDescent="0.25">
      <c r="A14" s="36" t="s">
        <v>7</v>
      </c>
      <c r="B14" s="33">
        <v>82011107</v>
      </c>
      <c r="C14" s="32" t="s">
        <v>70</v>
      </c>
      <c r="D14" s="30">
        <f>VLOOKUP(B14,'[19]Лист 1'!$A$1:$L$200,12,0)</f>
        <v>1440</v>
      </c>
      <c r="E14" s="77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82011108</v>
      </c>
      <c r="C15" s="32" t="s">
        <v>69</v>
      </c>
      <c r="D15" s="30">
        <f>VLOOKUP(B15,'[19]Лист 1'!$A$1:$L$200,12,0)</f>
        <v>1713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77"/>
      <c r="F16" s="31" t="s">
        <v>85</v>
      </c>
      <c r="G16" s="33">
        <v>82011091</v>
      </c>
      <c r="H16" s="25" t="s">
        <v>92</v>
      </c>
      <c r="I16" s="30">
        <f>VLOOKUP(G16,'[19]Лист 1'!$A$1:$L$200,12,0)</f>
        <v>375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82011094</v>
      </c>
      <c r="H17" s="25" t="s">
        <v>93</v>
      </c>
      <c r="I17" s="30">
        <f>VLOOKUP(G17,'[19]Лист 1'!$A$1:$L$200,12,0)</f>
        <v>662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82011102</v>
      </c>
      <c r="C18" s="32" t="s">
        <v>74</v>
      </c>
      <c r="D18" s="30">
        <f>VLOOKUP(B18,'[19]Лист 1'!$A$1:$L$200,12,0)</f>
        <v>746</v>
      </c>
      <c r="E18" s="77"/>
      <c r="F18" s="34" t="s">
        <v>87</v>
      </c>
      <c r="G18" s="33">
        <v>82011099</v>
      </c>
      <c r="H18" s="32" t="s">
        <v>94</v>
      </c>
      <c r="I18" s="30">
        <f>VLOOKUP(G18,'[19]Лист 1'!$A$1:$L$200,12,0)</f>
        <v>1030</v>
      </c>
      <c r="J18" s="72" t="s">
        <v>151</v>
      </c>
    </row>
    <row r="19" spans="1:10" ht="33" customHeight="1" thickBot="1" x14ac:dyDescent="0.25">
      <c r="A19" s="31" t="s">
        <v>4</v>
      </c>
      <c r="B19" s="33">
        <v>82011109</v>
      </c>
      <c r="C19" s="32" t="s">
        <v>75</v>
      </c>
      <c r="D19" s="30">
        <f>VLOOKUP(B19,'[19]Лист 1'!$A$1:$L$200,12,0)</f>
        <v>1172</v>
      </c>
      <c r="E19" s="77"/>
    </row>
    <row r="20" spans="1:10" ht="34.5" customHeight="1" thickBot="1" x14ac:dyDescent="0.25">
      <c r="A20" s="31" t="s">
        <v>66</v>
      </c>
      <c r="B20" s="33">
        <v>82011103</v>
      </c>
      <c r="C20" s="32" t="s">
        <v>76</v>
      </c>
      <c r="D20" s="30">
        <f>VLOOKUP(B20,'[19]Лист 1'!$A$1:$L$200,12,0)</f>
        <v>1406</v>
      </c>
      <c r="E20" s="77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82011116</v>
      </c>
      <c r="C21" s="32" t="s">
        <v>77</v>
      </c>
      <c r="D21" s="30">
        <f>VLOOKUP(B21,'[19]Лист 1'!$A$1:$L$200,12,0)</f>
        <v>1663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82011110</v>
      </c>
      <c r="C22" s="32" t="s">
        <v>78</v>
      </c>
      <c r="D22" s="30">
        <f>VLOOKUP(B22,'[19]Лист 1'!$A$1:$L$200,12,0)</f>
        <v>1678</v>
      </c>
      <c r="E22" s="77"/>
      <c r="F22" s="31" t="s">
        <v>85</v>
      </c>
      <c r="G22" s="33">
        <v>82011092</v>
      </c>
      <c r="H22" s="25" t="s">
        <v>95</v>
      </c>
      <c r="I22" s="30">
        <f>VLOOKUP(G22,'[19]Лист 1'!$A$1:$L$200,12,0)</f>
        <v>483</v>
      </c>
    </row>
    <row r="23" spans="1:10" ht="33.75" customHeight="1" thickBot="1" x14ac:dyDescent="0.25">
      <c r="A23" s="31" t="s">
        <v>9</v>
      </c>
      <c r="B23" s="33">
        <v>82011111</v>
      </c>
      <c r="C23" s="32" t="s">
        <v>79</v>
      </c>
      <c r="D23" s="30">
        <f>VLOOKUP(B23,'[19]Лист 1'!$A$1:$L$200,12,0)</f>
        <v>2521</v>
      </c>
      <c r="E23" s="77"/>
      <c r="F23" s="41" t="s">
        <v>86</v>
      </c>
      <c r="G23" s="33">
        <v>82011095</v>
      </c>
      <c r="H23" s="25" t="s">
        <v>96</v>
      </c>
      <c r="I23" s="30">
        <f>VLOOKUP(G23,'[19]Лист 1'!$A$1:$L$200,12,0)</f>
        <v>874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77"/>
      <c r="F24" s="34" t="s">
        <v>87</v>
      </c>
      <c r="G24" s="33">
        <v>82011100</v>
      </c>
      <c r="H24" s="32" t="s">
        <v>97</v>
      </c>
      <c r="I24" s="30">
        <f>VLOOKUP(G24,'[19]Лист 1'!$A$1:$L$200,12,0)</f>
        <v>1293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82011096</v>
      </c>
      <c r="C26" s="32" t="s">
        <v>81</v>
      </c>
      <c r="D26" s="30">
        <f>VLOOKUP(B26,'[19]Лист 1'!$A$1:$L$200,12,0)</f>
        <v>1590</v>
      </c>
      <c r="E26" s="77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82011114</v>
      </c>
      <c r="C27" s="32" t="s">
        <v>82</v>
      </c>
      <c r="D27" s="30">
        <f>VLOOKUP(B27,'[19]Лист 1'!$A$1:$L$200,12,0)</f>
        <v>1120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82011115</v>
      </c>
      <c r="C28" s="32" t="s">
        <v>83</v>
      </c>
      <c r="D28" s="30">
        <f>VLOOKUP(B28,'[19]Лист 1'!$A$1:$L$200,12,0)</f>
        <v>1367</v>
      </c>
      <c r="E28" s="77"/>
      <c r="F28" s="31"/>
      <c r="G28" s="33">
        <v>82011118</v>
      </c>
      <c r="H28" s="46" t="s">
        <v>102</v>
      </c>
      <c r="I28" s="30">
        <f>VLOOKUP(G28,'[19]Лист 1'!$A$1:$L$200,12,0)</f>
        <v>567</v>
      </c>
    </row>
    <row r="29" spans="1:10" ht="30.75" thickBot="1" x14ac:dyDescent="0.25">
      <c r="A29" s="31"/>
      <c r="B29" s="33">
        <v>82011097</v>
      </c>
      <c r="C29" s="32" t="s">
        <v>101</v>
      </c>
      <c r="D29" s="30">
        <f>VLOOKUP(B29,'[19]Лист 1'!$A$1:$L$200,12,0)</f>
        <v>4778</v>
      </c>
      <c r="E29" s="77"/>
      <c r="F29" s="31"/>
      <c r="G29" s="33">
        <v>82011117</v>
      </c>
      <c r="H29" s="46" t="s">
        <v>115</v>
      </c>
      <c r="I29" s="30">
        <f>VLOOKUP(G29,'[19]Лист 1'!$A$1:$L$200,12,0)</f>
        <v>564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82011112</v>
      </c>
      <c r="H30" s="46" t="s">
        <v>104</v>
      </c>
      <c r="I30" s="30">
        <f>VLOOKUP(G30,'[19]Лист 1'!$A$1:$L$200,12,0)</f>
        <v>3340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82011113</v>
      </c>
      <c r="H31" s="46" t="s">
        <v>103</v>
      </c>
      <c r="I31" s="30">
        <f>VLOOKUP(G31,'[19]Лист 1'!$A$1:$L$200,12,0)</f>
        <v>3940</v>
      </c>
    </row>
    <row r="32" spans="1:10" ht="33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82284713</v>
      </c>
      <c r="H32" s="46" t="s">
        <v>180</v>
      </c>
      <c r="I32" s="30">
        <f>VLOOKUP(G32,'[19]Лист 1'!$A$1:$L$200,12,0)</f>
        <v>1324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0">
    <tabColor rgb="FFBEC5D0"/>
    <pageSetUpPr fitToPage="1"/>
  </sheetPr>
  <dimension ref="A1:J66"/>
  <sheetViews>
    <sheetView topLeftCell="A19" zoomScale="85" zoomScaleNormal="85" workbookViewId="0">
      <selection activeCell="R36" sqref="R36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45" t="s">
        <v>169</v>
      </c>
      <c r="B2" s="146"/>
      <c r="C2" s="146"/>
      <c r="D2" s="147"/>
      <c r="E2" s="77"/>
      <c r="F2" s="137"/>
      <c r="G2" s="137"/>
      <c r="H2" s="13"/>
    </row>
    <row r="3" spans="1:9" ht="25.5" customHeight="1" x14ac:dyDescent="0.2">
      <c r="A3" s="148"/>
      <c r="B3" s="149"/>
      <c r="C3" s="149"/>
      <c r="D3" s="150"/>
      <c r="E3" s="77"/>
      <c r="F3" s="138" t="s">
        <v>58</v>
      </c>
      <c r="G3" s="138"/>
      <c r="H3" s="12" t="s">
        <v>168</v>
      </c>
    </row>
    <row r="4" spans="1:9" x14ac:dyDescent="0.2">
      <c r="A4" s="148"/>
      <c r="B4" s="149"/>
      <c r="C4" s="149"/>
      <c r="D4" s="150"/>
      <c r="E4" s="77"/>
      <c r="F4" s="138" t="s">
        <v>60</v>
      </c>
      <c r="G4" s="138"/>
      <c r="H4" s="12" t="s">
        <v>127</v>
      </c>
    </row>
    <row r="5" spans="1:9" ht="13.5" thickBot="1" x14ac:dyDescent="0.25">
      <c r="A5" s="151"/>
      <c r="B5" s="152"/>
      <c r="C5" s="152"/>
      <c r="D5" s="153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3" t="s">
        <v>72</v>
      </c>
      <c r="B7" s="124"/>
      <c r="C7" s="124"/>
      <c r="D7" s="125"/>
      <c r="E7" s="77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77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82011131</v>
      </c>
      <c r="C10" s="32" t="s">
        <v>64</v>
      </c>
      <c r="D10" s="30">
        <f>VLOOKUP(B10,'[20]Лист 1'!$A$1:$L$200,12,0)</f>
        <v>814</v>
      </c>
      <c r="E10" s="77"/>
      <c r="F10" s="31" t="s">
        <v>85</v>
      </c>
      <c r="G10" s="33">
        <v>82011120</v>
      </c>
      <c r="H10" s="25" t="s">
        <v>89</v>
      </c>
      <c r="I10" s="30">
        <f>VLOOKUP(G10,'[20]Лист 1'!$A$1:$L$200,12,0)</f>
        <v>290</v>
      </c>
    </row>
    <row r="11" spans="1:9" ht="37.5" thickBot="1" x14ac:dyDescent="0.25">
      <c r="A11" s="31" t="s">
        <v>4</v>
      </c>
      <c r="B11" s="33">
        <v>82011135</v>
      </c>
      <c r="C11" s="32" t="s">
        <v>67</v>
      </c>
      <c r="D11" s="30">
        <f>VLOOKUP(B11,'[20]Лист 1'!$A$1:$L$200,12,0)</f>
        <v>1256</v>
      </c>
      <c r="E11" s="77"/>
      <c r="F11" s="41" t="s">
        <v>86</v>
      </c>
      <c r="G11" s="33">
        <v>82011123</v>
      </c>
      <c r="H11" s="25" t="s">
        <v>90</v>
      </c>
      <c r="I11" s="30">
        <f>VLOOKUP(G11,'[20]Лист 1'!$A$1:$L$200,12,0)</f>
        <v>498</v>
      </c>
    </row>
    <row r="12" spans="1:9" ht="33.75" customHeight="1" thickBot="1" x14ac:dyDescent="0.25">
      <c r="A12" s="31" t="s">
        <v>66</v>
      </c>
      <c r="B12" s="33">
        <v>82011149</v>
      </c>
      <c r="C12" s="32" t="s">
        <v>65</v>
      </c>
      <c r="D12" s="30">
        <f>VLOOKUP(B12,'[20]Лист 1'!$A$1:$L$200,12,0)</f>
        <v>1458</v>
      </c>
      <c r="E12" s="77"/>
      <c r="F12" s="34" t="s">
        <v>87</v>
      </c>
      <c r="G12" s="33">
        <v>82011128</v>
      </c>
      <c r="H12" s="32" t="s">
        <v>91</v>
      </c>
      <c r="I12" s="30">
        <f>VLOOKUP(G12,'[20]Лист 1'!$A$1:$L$200,12,0)</f>
        <v>713</v>
      </c>
    </row>
    <row r="13" spans="1:9" ht="33" customHeight="1" thickBot="1" x14ac:dyDescent="0.25">
      <c r="A13" s="31" t="s">
        <v>5</v>
      </c>
      <c r="B13" s="33">
        <v>82011146</v>
      </c>
      <c r="C13" s="32" t="s">
        <v>68</v>
      </c>
      <c r="D13" s="30">
        <f>VLOOKUP(B13,'[20]Лист 1'!$A$1:$L$200,12,0)</f>
        <v>1473</v>
      </c>
      <c r="E13" s="77"/>
    </row>
    <row r="14" spans="1:9" ht="32.25" customHeight="1" thickBot="1" x14ac:dyDescent="0.25">
      <c r="A14" s="36" t="s">
        <v>7</v>
      </c>
      <c r="B14" s="33">
        <v>82011137</v>
      </c>
      <c r="C14" s="32" t="s">
        <v>70</v>
      </c>
      <c r="D14" s="30">
        <f>VLOOKUP(B14,'[20]Лист 1'!$A$1:$L$200,12,0)</f>
        <v>1473</v>
      </c>
      <c r="E14" s="77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82011138</v>
      </c>
      <c r="C15" s="32" t="s">
        <v>69</v>
      </c>
      <c r="D15" s="30">
        <f>VLOOKUP(B15,'[20]Лист 1'!$A$1:$L$200,12,0)</f>
        <v>2140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77"/>
      <c r="F16" s="31" t="s">
        <v>85</v>
      </c>
      <c r="G16" s="33">
        <v>82011121</v>
      </c>
      <c r="H16" s="25" t="s">
        <v>92</v>
      </c>
      <c r="I16" s="30">
        <f>VLOOKUP(G16,'[20]Лист 1'!$A$1:$L$200,12,0)</f>
        <v>400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82011124</v>
      </c>
      <c r="H17" s="25" t="s">
        <v>93</v>
      </c>
      <c r="I17" s="30">
        <f>VLOOKUP(G17,'[20]Лист 1'!$A$1:$L$200,12,0)</f>
        <v>708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82011132</v>
      </c>
      <c r="C18" s="32" t="s">
        <v>74</v>
      </c>
      <c r="D18" s="30">
        <f>VLOOKUP(B18,'[20]Лист 1'!$A$1:$L$200,12,0)</f>
        <v>1073</v>
      </c>
      <c r="E18" s="77"/>
      <c r="F18" s="34" t="s">
        <v>87</v>
      </c>
      <c r="G18" s="33">
        <v>82011129</v>
      </c>
      <c r="H18" s="32" t="s">
        <v>94</v>
      </c>
      <c r="I18" s="30">
        <f>VLOOKUP(G18,'[20]Лист 1'!$A$1:$L$200,12,0)</f>
        <v>1030</v>
      </c>
      <c r="J18" s="72" t="s">
        <v>151</v>
      </c>
    </row>
    <row r="19" spans="1:10" ht="33" customHeight="1" thickBot="1" x14ac:dyDescent="0.25">
      <c r="A19" s="31" t="s">
        <v>4</v>
      </c>
      <c r="B19" s="33">
        <v>82011139</v>
      </c>
      <c r="C19" s="32" t="s">
        <v>75</v>
      </c>
      <c r="D19" s="30">
        <f>VLOOKUP(B19,'[20]Лист 1'!$A$1:$L$200,12,0)</f>
        <v>1410</v>
      </c>
      <c r="E19" s="77"/>
    </row>
    <row r="20" spans="1:10" ht="34.5" customHeight="1" thickBot="1" x14ac:dyDescent="0.25">
      <c r="A20" s="31" t="s">
        <v>66</v>
      </c>
      <c r="B20" s="33">
        <v>82011133</v>
      </c>
      <c r="C20" s="32" t="s">
        <v>76</v>
      </c>
      <c r="D20" s="30">
        <f>VLOOKUP(B20,'[20]Лист 1'!$A$1:$L$200,12,0)</f>
        <v>1547</v>
      </c>
      <c r="E20" s="77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82011136</v>
      </c>
      <c r="C21" s="32" t="s">
        <v>77</v>
      </c>
      <c r="D21" s="30">
        <f>VLOOKUP(B21,'[20]Лист 1'!$A$1:$L$200,12,0)</f>
        <v>1768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82011140</v>
      </c>
      <c r="C22" s="32" t="s">
        <v>78</v>
      </c>
      <c r="D22" s="30">
        <f>VLOOKUP(B22,'[20]Лист 1'!$A$1:$L$200,12,0)</f>
        <v>2460</v>
      </c>
      <c r="E22" s="77"/>
      <c r="F22" s="31" t="s">
        <v>85</v>
      </c>
      <c r="G22" s="33">
        <v>82011122</v>
      </c>
      <c r="H22" s="25" t="s">
        <v>95</v>
      </c>
      <c r="I22" s="30">
        <f>VLOOKUP(G22,'[20]Лист 1'!$A$1:$L$200,12,0)</f>
        <v>512</v>
      </c>
    </row>
    <row r="23" spans="1:10" ht="33.75" customHeight="1" thickBot="1" x14ac:dyDescent="0.25">
      <c r="A23" s="31" t="s">
        <v>9</v>
      </c>
      <c r="B23" s="33">
        <v>82011141</v>
      </c>
      <c r="C23" s="32" t="s">
        <v>79</v>
      </c>
      <c r="D23" s="30">
        <f>VLOOKUP(B23,'[20]Лист 1'!$A$1:$L$200,12,0)</f>
        <v>2680</v>
      </c>
      <c r="E23" s="77"/>
      <c r="F23" s="41" t="s">
        <v>86</v>
      </c>
      <c r="G23" s="33">
        <v>82011125</v>
      </c>
      <c r="H23" s="25" t="s">
        <v>96</v>
      </c>
      <c r="I23" s="30">
        <f>VLOOKUP(G23,'[20]Лист 1'!$A$1:$L$200,12,0)</f>
        <v>927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77"/>
      <c r="F24" s="34" t="s">
        <v>87</v>
      </c>
      <c r="G24" s="33">
        <v>82011130</v>
      </c>
      <c r="H24" s="32" t="s">
        <v>97</v>
      </c>
      <c r="I24" s="30">
        <f>VLOOKUP(G24,'[20]Лист 1'!$A$1:$L$200,12,0)</f>
        <v>1370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82011126</v>
      </c>
      <c r="C26" s="32" t="s">
        <v>81</v>
      </c>
      <c r="D26" s="30">
        <f>VLOOKUP(B26,'[20]Лист 1'!$A$1:$L$200,12,0)</f>
        <v>2411</v>
      </c>
      <c r="E26" s="77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82011144</v>
      </c>
      <c r="C27" s="32" t="s">
        <v>82</v>
      </c>
      <c r="D27" s="30">
        <f>VLOOKUP(B27,'[20]Лист 1'!$A$1:$L$200,12,0)</f>
        <v>1537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82011145</v>
      </c>
      <c r="C28" s="32" t="s">
        <v>83</v>
      </c>
      <c r="D28" s="30">
        <f>VLOOKUP(B28,'[20]Лист 1'!$A$1:$L$200,12,0)</f>
        <v>2024</v>
      </c>
      <c r="E28" s="77"/>
      <c r="F28" s="31"/>
      <c r="G28" s="33">
        <v>82011148</v>
      </c>
      <c r="H28" s="46" t="s">
        <v>102</v>
      </c>
      <c r="I28" s="30">
        <f>VLOOKUP(G28,'[20]Лист 1'!$A$1:$L$200,12,0)</f>
        <v>450</v>
      </c>
    </row>
    <row r="29" spans="1:10" ht="30.75" thickBot="1" x14ac:dyDescent="0.25">
      <c r="A29" s="31"/>
      <c r="B29" s="33">
        <v>82011127</v>
      </c>
      <c r="C29" s="32" t="s">
        <v>101</v>
      </c>
      <c r="D29" s="30">
        <f>VLOOKUP(B29,'[20]Лист 1'!$A$1:$L$200,12,0)</f>
        <v>5076</v>
      </c>
      <c r="E29" s="77"/>
      <c r="F29" s="31"/>
      <c r="G29" s="33">
        <v>82011147</v>
      </c>
      <c r="H29" s="46" t="s">
        <v>115</v>
      </c>
      <c r="I29" s="30">
        <f>VLOOKUP(G29,'[20]Лист 1'!$A$1:$L$200,12,0)</f>
        <v>596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82011142</v>
      </c>
      <c r="H30" s="46" t="s">
        <v>104</v>
      </c>
      <c r="I30" s="30">
        <f>VLOOKUP(G30,'[20]Лист 1'!$A$1:$L$200,12,0)</f>
        <v>4635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82011143</v>
      </c>
      <c r="H31" s="46" t="s">
        <v>103</v>
      </c>
      <c r="I31" s="30">
        <f>VLOOKUP(G31,'[20]Лист 1'!$A$1:$L$200,12,0)</f>
        <v>4177</v>
      </c>
    </row>
    <row r="32" spans="1:10" ht="31.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82284714</v>
      </c>
      <c r="H32" s="46" t="s">
        <v>180</v>
      </c>
      <c r="I32" s="30">
        <f>VLOOKUP(G32,'[20]Лист 1'!$A$1:$L$200,12,0)</f>
        <v>1262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6" t="s">
        <v>152</v>
      </c>
      <c r="B34" s="127"/>
      <c r="C34" s="127"/>
      <c r="D34" s="127"/>
      <c r="E34" s="127"/>
      <c r="F34" s="127"/>
      <c r="G34" s="127"/>
      <c r="H34" s="127"/>
      <c r="I34" s="128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17"/>
  <sheetViews>
    <sheetView topLeftCell="A4" zoomScale="130" zoomScaleNormal="130" workbookViewId="0">
      <selection activeCell="D16" sqref="D16"/>
    </sheetView>
  </sheetViews>
  <sheetFormatPr defaultRowHeight="15" x14ac:dyDescent="0.25"/>
  <cols>
    <col min="1" max="1" width="16" customWidth="1"/>
    <col min="2" max="2" width="9" bestFit="1" customWidth="1"/>
    <col min="3" max="3" width="14.42578125" customWidth="1"/>
    <col min="4" max="4" width="6.42578125" bestFit="1" customWidth="1"/>
    <col min="5" max="5" width="3.28515625" customWidth="1"/>
    <col min="6" max="6" width="15.7109375" customWidth="1"/>
    <col min="7" max="7" width="9" bestFit="1" customWidth="1"/>
    <col min="8" max="8" width="14.140625" customWidth="1"/>
    <col min="9" max="9" width="6.42578125" bestFit="1" customWidth="1"/>
    <col min="10" max="10" width="21.140625" bestFit="1" customWidth="1"/>
    <col min="15" max="15" width="21.140625" bestFit="1" customWidth="1"/>
  </cols>
  <sheetData>
    <row r="1" spans="1:9" ht="28.5" thickBot="1" x14ac:dyDescent="0.3">
      <c r="A1" s="98" t="s">
        <v>99</v>
      </c>
      <c r="B1" s="98"/>
      <c r="C1" s="98"/>
      <c r="D1" s="98"/>
      <c r="E1" s="99"/>
      <c r="F1" s="98"/>
      <c r="G1" s="98"/>
      <c r="H1" s="98"/>
      <c r="I1" s="98"/>
    </row>
    <row r="2" spans="1:9" ht="38.25" customHeight="1" thickBot="1" x14ac:dyDescent="0.3">
      <c r="A2" s="56"/>
      <c r="B2" s="108" t="s">
        <v>145</v>
      </c>
      <c r="C2" s="106"/>
      <c r="D2" s="106"/>
      <c r="E2" s="54"/>
      <c r="F2" s="57"/>
      <c r="G2" s="106" t="s">
        <v>144</v>
      </c>
      <c r="H2" s="106"/>
      <c r="I2" s="107"/>
    </row>
    <row r="3" spans="1:9" ht="19.5" customHeight="1" thickBot="1" x14ac:dyDescent="0.3">
      <c r="A3" s="52" t="s">
        <v>148</v>
      </c>
      <c r="B3" s="53" t="s">
        <v>0</v>
      </c>
      <c r="C3" s="52" t="s">
        <v>146</v>
      </c>
      <c r="D3" s="58" t="s">
        <v>2</v>
      </c>
      <c r="E3" s="82"/>
      <c r="F3" s="53" t="s">
        <v>148</v>
      </c>
      <c r="G3" s="53" t="s">
        <v>0</v>
      </c>
      <c r="H3" s="52" t="s">
        <v>146</v>
      </c>
      <c r="I3" s="52" t="s">
        <v>2</v>
      </c>
    </row>
    <row r="4" spans="1:9" ht="38.25" customHeight="1" thickBot="1" x14ac:dyDescent="0.3">
      <c r="A4" s="59" t="s">
        <v>139</v>
      </c>
      <c r="B4" s="60">
        <v>80129466</v>
      </c>
      <c r="C4" s="61"/>
      <c r="D4" s="30">
        <f>VLOOKUP(B4,'[2]Лист 1'!$A$1:$L$200,12,0)</f>
        <v>170</v>
      </c>
      <c r="E4" s="82"/>
      <c r="F4" s="78" t="s">
        <v>155</v>
      </c>
      <c r="G4" s="67">
        <v>80129468</v>
      </c>
      <c r="H4" s="75"/>
      <c r="I4" s="30">
        <f>VLOOKUP(G4,'[2]Лист 1'!$A$1:$L$200,12,0)</f>
        <v>373</v>
      </c>
    </row>
    <row r="5" spans="1:9" ht="42.75" customHeight="1" thickBot="1" x14ac:dyDescent="0.3">
      <c r="A5" s="59" t="s">
        <v>147</v>
      </c>
      <c r="B5" s="60">
        <v>82034794</v>
      </c>
      <c r="C5" s="61"/>
      <c r="D5" s="30">
        <f>VLOOKUP(B5,'[2]Лист 1'!$A$1:$L$200,12,0)</f>
        <v>232</v>
      </c>
      <c r="E5" s="82"/>
      <c r="F5" s="78" t="s">
        <v>156</v>
      </c>
      <c r="G5" s="67">
        <v>82034550</v>
      </c>
      <c r="H5" s="75"/>
      <c r="I5" s="30">
        <f>VLOOKUP(G5,'[2]Лист 1'!$A$1:$L$200,12,0)</f>
        <v>991</v>
      </c>
    </row>
    <row r="6" spans="1:9" ht="26.25" thickBot="1" x14ac:dyDescent="0.3">
      <c r="A6" s="62" t="s">
        <v>17</v>
      </c>
      <c r="B6" s="63">
        <v>82169299</v>
      </c>
      <c r="C6" s="103"/>
      <c r="D6" s="30">
        <f>VLOOKUP(B6,'[2]Лист 1'!$A$1:$L$200,12,0)</f>
        <v>974</v>
      </c>
      <c r="E6" s="82"/>
      <c r="F6" s="79" t="s">
        <v>157</v>
      </c>
      <c r="G6" s="68">
        <v>82109383</v>
      </c>
      <c r="H6" s="100"/>
      <c r="I6" s="30">
        <f>VLOOKUP(G6,'[2]Лист 1'!$A$1:$L$200,12,0)</f>
        <v>2005</v>
      </c>
    </row>
    <row r="7" spans="1:9" ht="26.25" thickBot="1" x14ac:dyDescent="0.3">
      <c r="A7" s="64" t="s">
        <v>15</v>
      </c>
      <c r="B7" s="55">
        <v>82169302</v>
      </c>
      <c r="C7" s="104"/>
      <c r="D7" s="30">
        <f>VLOOKUP(B7,'[2]Лист 1'!$A$1:$L$200,12,0)</f>
        <v>1244</v>
      </c>
      <c r="E7" s="82"/>
      <c r="F7" s="80" t="s">
        <v>158</v>
      </c>
      <c r="G7" s="69">
        <v>82109386</v>
      </c>
      <c r="H7" s="101"/>
      <c r="I7" s="30">
        <f>VLOOKUP(G7,'[2]Лист 1'!$A$1:$L$200,12,0)</f>
        <v>2477</v>
      </c>
    </row>
    <row r="8" spans="1:9" ht="26.25" thickBot="1" x14ac:dyDescent="0.3">
      <c r="A8" s="65" t="s">
        <v>13</v>
      </c>
      <c r="B8" s="66">
        <v>82169304</v>
      </c>
      <c r="C8" s="105"/>
      <c r="D8" s="30">
        <f>VLOOKUP(B8,'[2]Лист 1'!$A$1:$L$200,12,0)</f>
        <v>1398</v>
      </c>
      <c r="E8" s="82"/>
      <c r="F8" s="81" t="s">
        <v>159</v>
      </c>
      <c r="G8" s="70">
        <v>82109388</v>
      </c>
      <c r="H8" s="102"/>
      <c r="I8" s="30">
        <f>VLOOKUP(G8,'[2]Лист 1'!$A$1:$L$200,12,0)</f>
        <v>2755</v>
      </c>
    </row>
    <row r="9" spans="1:9" ht="26.25" thickBot="1" x14ac:dyDescent="0.3">
      <c r="A9" s="62" t="s">
        <v>16</v>
      </c>
      <c r="B9" s="63">
        <v>82169300</v>
      </c>
      <c r="C9" s="103"/>
      <c r="D9" s="30">
        <f>VLOOKUP(B9,'[2]Лист 1'!$A$1:$L$200,12,0)</f>
        <v>1247</v>
      </c>
      <c r="E9" s="82"/>
      <c r="F9" s="79" t="s">
        <v>160</v>
      </c>
      <c r="G9" s="68">
        <v>82109384</v>
      </c>
      <c r="H9" s="100"/>
      <c r="I9" s="30">
        <f>VLOOKUP(G9,'[2]Лист 1'!$A$1:$L$200,12,0)</f>
        <v>2867</v>
      </c>
    </row>
    <row r="10" spans="1:9" ht="26.25" thickBot="1" x14ac:dyDescent="0.3">
      <c r="A10" s="64" t="s">
        <v>14</v>
      </c>
      <c r="B10" s="55">
        <v>82169303</v>
      </c>
      <c r="C10" s="104"/>
      <c r="D10" s="30">
        <f>VLOOKUP(B10,'[2]Лист 1'!$A$1:$L$200,12,0)</f>
        <v>1402</v>
      </c>
      <c r="E10" s="82"/>
      <c r="F10" s="80" t="s">
        <v>161</v>
      </c>
      <c r="G10" s="69">
        <v>82109387</v>
      </c>
      <c r="H10" s="101"/>
      <c r="I10" s="30">
        <f>VLOOKUP(G10,'[2]Лист 1'!$A$1:$L$200,12,0)</f>
        <v>3150</v>
      </c>
    </row>
    <row r="11" spans="1:9" ht="26.25" thickBot="1" x14ac:dyDescent="0.3">
      <c r="A11" s="65" t="s">
        <v>12</v>
      </c>
      <c r="B11" s="66">
        <v>82169305</v>
      </c>
      <c r="C11" s="105"/>
      <c r="D11" s="30">
        <f>VLOOKUP(B11,'[2]Лист 1'!$A$1:$L$200,12,0)</f>
        <v>1711</v>
      </c>
      <c r="E11" s="82"/>
      <c r="F11" s="81" t="s">
        <v>162</v>
      </c>
      <c r="G11" s="70">
        <v>82109389</v>
      </c>
      <c r="H11" s="102"/>
      <c r="I11" s="30">
        <f>VLOOKUP(G11,'[2]Лист 1'!$A$1:$L$200,12,0)</f>
        <v>3715</v>
      </c>
    </row>
    <row r="12" spans="1:9" ht="53.25" customHeight="1" thickBot="1" x14ac:dyDescent="0.3">
      <c r="E12" s="82"/>
      <c r="F12" s="79" t="s">
        <v>163</v>
      </c>
      <c r="G12" s="68">
        <v>82109382</v>
      </c>
      <c r="H12" s="76"/>
      <c r="I12" s="30">
        <f>VLOOKUP(G12,'[2]Лист 1'!$A$1:$L$200,12,0)</f>
        <v>2078</v>
      </c>
    </row>
    <row r="13" spans="1:9" ht="19.5" customHeight="1" thickBot="1" x14ac:dyDescent="0.3">
      <c r="A13" s="111" t="s">
        <v>175</v>
      </c>
      <c r="B13" s="114">
        <v>923439</v>
      </c>
      <c r="C13" s="117"/>
      <c r="D13" s="120">
        <f>VLOOKUP(B13,'[2]Лист 1'!$A$1:$L$200,12,0)</f>
        <v>1026</v>
      </c>
      <c r="E13" s="109"/>
      <c r="F13" s="79" t="s">
        <v>140</v>
      </c>
      <c r="G13" s="68">
        <v>82273907</v>
      </c>
      <c r="H13" s="100"/>
      <c r="I13" s="30">
        <f>VLOOKUP(G13,'[2]Лист 1'!$A$1:$L$200,12,0)</f>
        <v>2598</v>
      </c>
    </row>
    <row r="14" spans="1:9" ht="17.25" customHeight="1" thickBot="1" x14ac:dyDescent="0.3">
      <c r="A14" s="112"/>
      <c r="B14" s="115"/>
      <c r="C14" s="118"/>
      <c r="D14" s="121"/>
      <c r="E14" s="109"/>
      <c r="F14" s="80" t="s">
        <v>141</v>
      </c>
      <c r="G14" s="69">
        <v>923447</v>
      </c>
      <c r="H14" s="101"/>
      <c r="I14" s="30">
        <f>VLOOKUP(G14,'[2]Лист 1'!$A$1:$L$200,12,0)</f>
        <v>2348</v>
      </c>
    </row>
    <row r="15" spans="1:9" ht="21" customHeight="1" thickBot="1" x14ac:dyDescent="0.3">
      <c r="A15" s="113"/>
      <c r="B15" s="116"/>
      <c r="C15" s="119"/>
      <c r="D15" s="122"/>
      <c r="E15" s="110"/>
      <c r="F15" s="81" t="s">
        <v>142</v>
      </c>
      <c r="G15" s="70">
        <v>923449</v>
      </c>
      <c r="H15" s="102"/>
      <c r="I15" s="30">
        <f>VLOOKUP(G15,'[2]Лист 1'!$A$1:$L$200,12,0)</f>
        <v>2403</v>
      </c>
    </row>
    <row r="16" spans="1:9" ht="48" customHeight="1" thickBot="1" x14ac:dyDescent="0.3">
      <c r="A16" s="89" t="s">
        <v>179</v>
      </c>
      <c r="B16" s="60">
        <v>82067030</v>
      </c>
      <c r="C16" s="90"/>
      <c r="D16" s="30">
        <f>VLOOKUP(B16,'[2]Лист 1'!$A$1:$L$200,12,0)</f>
        <v>68</v>
      </c>
      <c r="F16" s="59" t="s">
        <v>143</v>
      </c>
      <c r="G16" s="67">
        <v>923451</v>
      </c>
      <c r="H16" s="75"/>
      <c r="I16" s="30">
        <f>VLOOKUP(G16,'[2]Лист 1'!$A$1:$L$200,12,0)</f>
        <v>6056</v>
      </c>
    </row>
    <row r="17" ht="51" customHeight="1" x14ac:dyDescent="0.25"/>
  </sheetData>
  <mergeCells count="13">
    <mergeCell ref="A1:I1"/>
    <mergeCell ref="H13:H15"/>
    <mergeCell ref="C6:C8"/>
    <mergeCell ref="H6:H8"/>
    <mergeCell ref="C9:C11"/>
    <mergeCell ref="H9:H11"/>
    <mergeCell ref="G2:I2"/>
    <mergeCell ref="B2:D2"/>
    <mergeCell ref="E13:E15"/>
    <mergeCell ref="A13:A15"/>
    <mergeCell ref="B13:B15"/>
    <mergeCell ref="C13:C15"/>
    <mergeCell ref="D13:D15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rgb="FFFFFFCC"/>
    <pageSetUpPr fitToPage="1"/>
  </sheetPr>
  <dimension ref="A1:R66"/>
  <sheetViews>
    <sheetView topLeftCell="A23" zoomScaleNormal="100" workbookViewId="0">
      <selection activeCell="J30" sqref="J3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1" width="17.7109375" style="11" customWidth="1"/>
    <col min="12" max="12" width="11.7109375" style="11" customWidth="1"/>
    <col min="13" max="13" width="18.85546875" style="11" bestFit="1" customWidth="1"/>
    <col min="14" max="14" width="14.28515625" style="11" customWidth="1"/>
    <col min="15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29" t="s">
        <v>57</v>
      </c>
      <c r="B2" s="130"/>
      <c r="C2" s="130"/>
      <c r="D2" s="131"/>
      <c r="E2" s="40"/>
      <c r="F2" s="137"/>
      <c r="G2" s="137"/>
      <c r="H2" s="13"/>
    </row>
    <row r="3" spans="1:9" ht="25.5" customHeight="1" x14ac:dyDescent="0.2">
      <c r="A3" s="132"/>
      <c r="B3" s="97"/>
      <c r="C3" s="97"/>
      <c r="D3" s="133"/>
      <c r="E3" s="40"/>
      <c r="F3" s="138" t="s">
        <v>58</v>
      </c>
      <c r="G3" s="138"/>
      <c r="H3" s="12" t="s">
        <v>59</v>
      </c>
    </row>
    <row r="4" spans="1:9" x14ac:dyDescent="0.2">
      <c r="A4" s="132"/>
      <c r="B4" s="97"/>
      <c r="C4" s="97"/>
      <c r="D4" s="133"/>
      <c r="E4" s="40"/>
      <c r="F4" s="138" t="s">
        <v>60</v>
      </c>
      <c r="G4" s="138"/>
      <c r="H4" s="12" t="s">
        <v>61</v>
      </c>
    </row>
    <row r="5" spans="1:9" ht="13.5" thickBot="1" x14ac:dyDescent="0.25">
      <c r="A5" s="134"/>
      <c r="B5" s="135"/>
      <c r="C5" s="135"/>
      <c r="D5" s="136"/>
      <c r="E5" s="40"/>
      <c r="F5" s="4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0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82010120</v>
      </c>
      <c r="C10" s="32" t="s">
        <v>64</v>
      </c>
      <c r="D10" s="30">
        <f>VLOOKUP(B10,'[3]Лист 1'!$A$1:$L$200,12,0)</f>
        <v>792</v>
      </c>
      <c r="E10" s="40"/>
      <c r="F10" s="27" t="s">
        <v>85</v>
      </c>
      <c r="G10" s="26">
        <v>82010109</v>
      </c>
      <c r="H10" s="25" t="s">
        <v>89</v>
      </c>
      <c r="I10" s="30">
        <f>VLOOKUP(G10,'[3]Лист 1'!$A$1:$L$200,12,0)</f>
        <v>422</v>
      </c>
    </row>
    <row r="11" spans="1:9" ht="37.5" thickBot="1" x14ac:dyDescent="0.25">
      <c r="A11" s="31" t="s">
        <v>4</v>
      </c>
      <c r="B11" s="33">
        <v>82010124</v>
      </c>
      <c r="C11" s="32" t="s">
        <v>67</v>
      </c>
      <c r="D11" s="30">
        <f>VLOOKUP(B11,'[3]Лист 1'!$A$1:$L$200,12,0)</f>
        <v>1250</v>
      </c>
      <c r="E11" s="40"/>
      <c r="F11" s="28" t="s">
        <v>86</v>
      </c>
      <c r="G11" s="26">
        <v>82010112</v>
      </c>
      <c r="H11" s="25" t="s">
        <v>90</v>
      </c>
      <c r="I11" s="30">
        <f>VLOOKUP(G11,'[3]Лист 1'!$A$1:$L$200,12,0)</f>
        <v>645</v>
      </c>
    </row>
    <row r="12" spans="1:9" ht="39.75" thickBot="1" x14ac:dyDescent="0.25">
      <c r="A12" s="31" t="s">
        <v>66</v>
      </c>
      <c r="B12" s="33">
        <v>82010108</v>
      </c>
      <c r="C12" s="32" t="s">
        <v>65</v>
      </c>
      <c r="D12" s="30">
        <f>VLOOKUP(B12,'[3]Лист 1'!$A$1:$L$200,12,0)</f>
        <v>1310</v>
      </c>
      <c r="E12" s="40"/>
      <c r="F12" s="34" t="s">
        <v>87</v>
      </c>
      <c r="G12" s="33">
        <v>82010117</v>
      </c>
      <c r="H12" s="32" t="s">
        <v>91</v>
      </c>
      <c r="I12" s="30">
        <f>VLOOKUP(G12,'[3]Лист 1'!$A$1:$L$200,12,0)</f>
        <v>854</v>
      </c>
    </row>
    <row r="13" spans="1:9" ht="33" customHeight="1" thickBot="1" x14ac:dyDescent="0.25">
      <c r="A13" s="31" t="s">
        <v>5</v>
      </c>
      <c r="B13" s="33">
        <v>82010125</v>
      </c>
      <c r="C13" s="32" t="s">
        <v>68</v>
      </c>
      <c r="D13" s="30">
        <f>VLOOKUP(B13,'[3]Лист 1'!$A$1:$L$200,12,0)</f>
        <v>1550</v>
      </c>
      <c r="E13" s="40"/>
    </row>
    <row r="14" spans="1:9" ht="32.25" customHeight="1" thickBot="1" x14ac:dyDescent="0.25">
      <c r="A14" s="36" t="s">
        <v>7</v>
      </c>
      <c r="B14" s="33">
        <v>82010126</v>
      </c>
      <c r="C14" s="32" t="s">
        <v>70</v>
      </c>
      <c r="D14" s="30">
        <f>VLOOKUP(B14,'[3]Лист 1'!$A$1:$L$200,12,0)</f>
        <v>1727</v>
      </c>
      <c r="E14" s="40"/>
      <c r="F14" s="123" t="s">
        <v>88</v>
      </c>
      <c r="G14" s="124"/>
      <c r="H14" s="124"/>
      <c r="I14" s="125"/>
    </row>
    <row r="15" spans="1:9" ht="30" thickBot="1" x14ac:dyDescent="0.25">
      <c r="A15" s="31" t="s">
        <v>9</v>
      </c>
      <c r="B15" s="33">
        <v>82010127</v>
      </c>
      <c r="C15" s="32" t="s">
        <v>69</v>
      </c>
      <c r="D15" s="30">
        <f>VLOOKUP(B15,'[3]Лист 1'!$A$1:$L$200,12,0)</f>
        <v>2324</v>
      </c>
      <c r="E15" s="40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27" t="s">
        <v>85</v>
      </c>
      <c r="G16" s="33">
        <v>82010110</v>
      </c>
      <c r="H16" s="25" t="s">
        <v>92</v>
      </c>
      <c r="I16" s="30">
        <f>VLOOKUP(G16,'[3]Лист 1'!$A$1:$L$200,12,0)</f>
        <v>556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28" t="s">
        <v>86</v>
      </c>
      <c r="G17" s="33">
        <v>82010113</v>
      </c>
      <c r="H17" s="25" t="s">
        <v>93</v>
      </c>
      <c r="I17" s="30">
        <f>VLOOKUP(G17,'[3]Лист 1'!$A$1:$L$200,12,0)</f>
        <v>840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82010121</v>
      </c>
      <c r="C18" s="32" t="s">
        <v>74</v>
      </c>
      <c r="D18" s="30">
        <f>VLOOKUP(B18,'[3]Лист 1'!$A$1:$L$200,12,0)</f>
        <v>1632</v>
      </c>
      <c r="E18" s="40"/>
      <c r="F18" s="34" t="s">
        <v>87</v>
      </c>
      <c r="G18" s="33">
        <v>82010118</v>
      </c>
      <c r="H18" s="32" t="s">
        <v>94</v>
      </c>
      <c r="I18" s="30">
        <f>VLOOKUP(G18,'[3]Лист 1'!$A$1:$L$200,12,0)</f>
        <v>1223</v>
      </c>
      <c r="J18" s="73" t="s">
        <v>151</v>
      </c>
    </row>
    <row r="19" spans="1:10" ht="30" thickBot="1" x14ac:dyDescent="0.25">
      <c r="A19" s="31" t="s">
        <v>4</v>
      </c>
      <c r="B19" s="33">
        <v>82010128</v>
      </c>
      <c r="C19" s="32" t="s">
        <v>75</v>
      </c>
      <c r="D19" s="30">
        <f>VLOOKUP(B19,'[3]Лист 1'!$A$1:$L$200,12,0)</f>
        <v>1670</v>
      </c>
      <c r="E19" s="40"/>
    </row>
    <row r="20" spans="1:10" ht="37.5" thickBot="1" x14ac:dyDescent="0.25">
      <c r="A20" s="31" t="s">
        <v>66</v>
      </c>
      <c r="B20" s="33">
        <v>82010122</v>
      </c>
      <c r="C20" s="32" t="s">
        <v>76</v>
      </c>
      <c r="D20" s="30">
        <f>VLOOKUP(B20,'[3]Лист 1'!$A$1:$L$200,12,0)</f>
        <v>1712</v>
      </c>
      <c r="E20" s="40"/>
      <c r="F20" s="123" t="s">
        <v>98</v>
      </c>
      <c r="G20" s="124"/>
      <c r="H20" s="124"/>
      <c r="I20" s="125"/>
    </row>
    <row r="21" spans="1:10" ht="30" thickBot="1" x14ac:dyDescent="0.25">
      <c r="A21" s="31" t="s">
        <v>5</v>
      </c>
      <c r="B21" s="33">
        <v>82010135</v>
      </c>
      <c r="C21" s="32" t="s">
        <v>77</v>
      </c>
      <c r="D21" s="30">
        <f>VLOOKUP(B21,'[3]Лист 1'!$A$1:$L$200,12,0)</f>
        <v>2128</v>
      </c>
      <c r="E21" s="40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82010129</v>
      </c>
      <c r="C22" s="32" t="s">
        <v>78</v>
      </c>
      <c r="D22" s="30">
        <f>VLOOKUP(B22,'[3]Лист 1'!$A$1:$L$200,12,0)</f>
        <v>2306</v>
      </c>
      <c r="E22" s="40"/>
      <c r="F22" s="27" t="s">
        <v>85</v>
      </c>
      <c r="G22" s="33">
        <v>82010111</v>
      </c>
      <c r="H22" s="25" t="s">
        <v>95</v>
      </c>
      <c r="I22" s="30">
        <f>VLOOKUP(G22,'[3]Лист 1'!$A$1:$L$200,12,0)</f>
        <v>698</v>
      </c>
    </row>
    <row r="23" spans="1:10" ht="37.5" thickBot="1" x14ac:dyDescent="0.25">
      <c r="A23" s="31" t="s">
        <v>9</v>
      </c>
      <c r="B23" s="33">
        <v>82010130</v>
      </c>
      <c r="C23" s="32" t="s">
        <v>79</v>
      </c>
      <c r="D23" s="30">
        <f>VLOOKUP(B23,'[3]Лист 1'!$A$1:$L$200,12,0)</f>
        <v>2914</v>
      </c>
      <c r="E23" s="40"/>
      <c r="F23" s="28" t="s">
        <v>86</v>
      </c>
      <c r="G23" s="33">
        <v>82010114</v>
      </c>
      <c r="H23" s="25" t="s">
        <v>96</v>
      </c>
      <c r="I23" s="30">
        <f>VLOOKUP(G23,'[3]Лист 1'!$A$1:$L$200,12,0)</f>
        <v>1101</v>
      </c>
      <c r="J23" s="72" t="s">
        <v>151</v>
      </c>
    </row>
    <row r="24" spans="1:10" ht="39.75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82010119</v>
      </c>
      <c r="H24" s="32" t="s">
        <v>97</v>
      </c>
      <c r="I24" s="30">
        <f>VLOOKUP(G24,'[3]Лист 1'!$A$1:$L$200,12,0)</f>
        <v>1628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82010115</v>
      </c>
      <c r="C26" s="32" t="s">
        <v>81</v>
      </c>
      <c r="D26" s="30">
        <f>VLOOKUP(B26,'[3]Лист 1'!$A$1:$L$200,12,0)</f>
        <v>2190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82010133</v>
      </c>
      <c r="C27" s="32" t="s">
        <v>82</v>
      </c>
      <c r="D27" s="30">
        <f>VLOOKUP(B27,'[3]Лист 1'!$A$1:$L$200,12,0)</f>
        <v>1474</v>
      </c>
      <c r="E27" s="40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82010134</v>
      </c>
      <c r="C28" s="32" t="s">
        <v>83</v>
      </c>
      <c r="D28" s="30">
        <f>VLOOKUP(B28,'[3]Лист 1'!$A$1:$L$200,12,0)</f>
        <v>1935</v>
      </c>
      <c r="E28" s="40"/>
      <c r="F28" s="27"/>
      <c r="G28" s="37">
        <v>82010137</v>
      </c>
      <c r="H28" s="46" t="s">
        <v>102</v>
      </c>
      <c r="I28" s="30">
        <f>VLOOKUP(G28,'[3]Лист 1'!$A$1:$L$200,12,0)</f>
        <v>400</v>
      </c>
    </row>
    <row r="29" spans="1:10" ht="30.75" thickBot="1" x14ac:dyDescent="0.25">
      <c r="A29" s="28"/>
      <c r="B29" s="44">
        <v>82010116</v>
      </c>
      <c r="C29" s="25" t="s">
        <v>101</v>
      </c>
      <c r="D29" s="30">
        <f>VLOOKUP(B29,'[3]Лист 1'!$A$1:$L$200,12,0)</f>
        <v>5518</v>
      </c>
      <c r="E29" s="40"/>
      <c r="F29" s="28"/>
      <c r="G29" s="26">
        <v>82010136</v>
      </c>
      <c r="H29" s="45" t="s">
        <v>116</v>
      </c>
      <c r="I29" s="92">
        <f>VLOOKUP(G29,'[3]Лист 1'!$A$1:$L$200,12,0)</f>
        <v>687</v>
      </c>
    </row>
    <row r="30" spans="1:10" ht="28.5" customHeight="1" thickBot="1" x14ac:dyDescent="0.25">
      <c r="A30" s="123" t="s">
        <v>106</v>
      </c>
      <c r="B30" s="124"/>
      <c r="C30" s="124"/>
      <c r="D30" s="125"/>
      <c r="E30" s="10"/>
      <c r="F30" s="95"/>
      <c r="G30" s="94"/>
      <c r="H30" s="45" t="s">
        <v>182</v>
      </c>
      <c r="I30" s="94"/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7">
        <v>82010131</v>
      </c>
      <c r="H31" s="46" t="s">
        <v>104</v>
      </c>
      <c r="I31" s="30">
        <f>VLOOKUP(G31,'[3]Лист 1'!$A$1:$L$200,12,0)</f>
        <v>4042</v>
      </c>
    </row>
    <row r="32" spans="1:10" ht="30.75" thickBot="1" x14ac:dyDescent="0.25">
      <c r="A32" s="31"/>
      <c r="B32" s="33"/>
      <c r="C32" s="32" t="s">
        <v>109</v>
      </c>
      <c r="D32" s="30"/>
      <c r="E32" s="10"/>
      <c r="F32" s="27"/>
      <c r="G32" s="37">
        <v>82010132</v>
      </c>
      <c r="H32" s="45" t="s">
        <v>103</v>
      </c>
      <c r="I32" s="30">
        <f>VLOOKUP(G32,'[3]Лист 1'!$A$1:$L$200,12,0)</f>
        <v>4792</v>
      </c>
    </row>
    <row r="33" spans="1:18" ht="30.75" thickBot="1" x14ac:dyDescent="0.25">
      <c r="A33" s="11"/>
      <c r="B33" s="11"/>
      <c r="C33" s="11"/>
      <c r="D33" s="11"/>
      <c r="E33" s="10"/>
      <c r="F33" s="27"/>
      <c r="G33" s="37">
        <v>82284716</v>
      </c>
      <c r="H33" s="46" t="s">
        <v>114</v>
      </c>
      <c r="I33" s="30">
        <f>VLOOKUP(G33,'[3]Лист 1'!$A$1:$L$200,12,0)</f>
        <v>1316</v>
      </c>
    </row>
    <row r="34" spans="1:18" ht="24" customHeight="1" thickBot="1" x14ac:dyDescent="0.25"/>
    <row r="35" spans="1:18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18" ht="13.5" customHeight="1" x14ac:dyDescent="0.2">
      <c r="A36" s="11"/>
      <c r="B36" s="11"/>
      <c r="C36" s="11"/>
      <c r="D36" s="11"/>
      <c r="E36" s="10"/>
      <c r="F36" s="11"/>
      <c r="G36" s="11"/>
      <c r="H36" s="11"/>
      <c r="I36" s="11"/>
    </row>
    <row r="37" spans="1:18" x14ac:dyDescent="0.2">
      <c r="A37" s="11"/>
      <c r="B37" s="11"/>
      <c r="C37" s="11"/>
      <c r="D37" s="11"/>
      <c r="E37" s="11"/>
      <c r="F37" s="11"/>
      <c r="G37" s="11"/>
      <c r="H37" s="11"/>
      <c r="I37" s="11"/>
    </row>
    <row r="38" spans="1:18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18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18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18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18" ht="13.5" thickBot="1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18" ht="28.5" thickBot="1" x14ac:dyDescent="0.25">
      <c r="A43" s="3"/>
      <c r="B43" s="3"/>
      <c r="C43" s="3"/>
      <c r="D43" s="3"/>
      <c r="E43" s="11"/>
      <c r="F43" s="11"/>
      <c r="G43" s="11"/>
      <c r="H43" s="11"/>
      <c r="I43" s="11"/>
      <c r="O43" s="123" t="s">
        <v>100</v>
      </c>
      <c r="P43" s="124"/>
      <c r="Q43" s="124"/>
      <c r="R43" s="125"/>
    </row>
    <row r="44" spans="1:18" ht="30.75" thickBot="1" x14ac:dyDescent="0.25">
      <c r="E44" s="11"/>
      <c r="F44" s="11"/>
      <c r="G44" s="11"/>
      <c r="H44" s="11"/>
      <c r="I44" s="11"/>
      <c r="O44" s="38"/>
      <c r="P44" s="22" t="s">
        <v>0</v>
      </c>
      <c r="Q44" s="23" t="s">
        <v>63</v>
      </c>
      <c r="R44" s="24" t="s">
        <v>2</v>
      </c>
    </row>
    <row r="45" spans="1:18" ht="15.75" thickBot="1" x14ac:dyDescent="0.25">
      <c r="E45" s="11"/>
      <c r="F45" s="11"/>
      <c r="G45" s="11"/>
      <c r="H45" s="11"/>
      <c r="I45" s="11"/>
      <c r="O45" s="27"/>
      <c r="P45" s="37">
        <v>82010193</v>
      </c>
      <c r="Q45" s="32" t="s">
        <v>102</v>
      </c>
      <c r="R45" s="30">
        <f>VLOOKUP(P45,'[4]Лист 1'!$A$1:$L$200,12,0)</f>
        <v>446</v>
      </c>
    </row>
    <row r="46" spans="1:18" ht="75.75" thickBot="1" x14ac:dyDescent="0.25">
      <c r="E46" s="11"/>
      <c r="F46" s="11"/>
      <c r="G46" s="11"/>
      <c r="H46" s="11"/>
      <c r="I46" s="11"/>
      <c r="O46" s="28"/>
      <c r="P46" s="44">
        <v>82624903</v>
      </c>
      <c r="Q46" s="45" t="s">
        <v>116</v>
      </c>
      <c r="R46" s="92">
        <f>VLOOKUP(P46,'[4]Лист 1'!$A$1:$L$200,12,0)</f>
        <v>447</v>
      </c>
    </row>
    <row r="47" spans="1:18" ht="75.75" thickBot="1" x14ac:dyDescent="0.25">
      <c r="E47" s="11"/>
      <c r="F47" s="11"/>
      <c r="G47" s="11"/>
      <c r="H47" s="11"/>
      <c r="I47" s="11"/>
      <c r="O47" s="27"/>
      <c r="P47" s="44">
        <v>82623843</v>
      </c>
      <c r="Q47" s="45" t="s">
        <v>116</v>
      </c>
      <c r="R47" s="93"/>
    </row>
    <row r="48" spans="1:18" ht="45.75" thickBot="1" x14ac:dyDescent="0.25">
      <c r="E48" s="11"/>
      <c r="F48" s="11"/>
      <c r="G48" s="11"/>
      <c r="H48" s="11"/>
      <c r="I48" s="11"/>
      <c r="O48" s="27"/>
      <c r="P48" s="37">
        <v>82010187</v>
      </c>
      <c r="Q48" s="45" t="s">
        <v>182</v>
      </c>
      <c r="R48" s="30">
        <f>VLOOKUP(P48,'[4]Лист 1'!$A$1:$L$200,12,0)</f>
        <v>3195</v>
      </c>
    </row>
    <row r="49" spans="5:18" ht="45.75" thickBot="1" x14ac:dyDescent="0.25">
      <c r="E49" s="11"/>
      <c r="F49" s="11"/>
      <c r="G49" s="11"/>
      <c r="H49" s="11"/>
      <c r="I49" s="11"/>
      <c r="O49" s="28"/>
      <c r="P49" s="37">
        <v>82010188</v>
      </c>
      <c r="Q49" s="45" t="s">
        <v>103</v>
      </c>
      <c r="R49" s="30">
        <f>VLOOKUP(P49,'[4]Лист 1'!$A$1:$L$200,12,0)</f>
        <v>3478</v>
      </c>
    </row>
    <row r="50" spans="5:18" ht="60.75" thickBot="1" x14ac:dyDescent="0.25">
      <c r="E50" s="11"/>
      <c r="F50" s="11"/>
      <c r="G50" s="11"/>
      <c r="H50" s="11"/>
      <c r="I50" s="11"/>
      <c r="O50" s="27"/>
      <c r="P50" s="26">
        <v>82309108</v>
      </c>
      <c r="Q50" s="45" t="s">
        <v>114</v>
      </c>
      <c r="R50" s="30">
        <f>VLOOKUP(P50,'[4]Лист 1'!$A$1:$L$200,12,0)</f>
        <v>522</v>
      </c>
    </row>
    <row r="51" spans="5:18" ht="75.75" thickBot="1" x14ac:dyDescent="0.25">
      <c r="E51" s="11"/>
      <c r="F51" s="11"/>
      <c r="G51" s="11"/>
      <c r="H51" s="11"/>
      <c r="I51" s="11"/>
      <c r="O51" s="91"/>
      <c r="P51" s="33">
        <v>82309104</v>
      </c>
      <c r="Q51" s="46" t="s">
        <v>113</v>
      </c>
      <c r="R51" s="30">
        <f>VLOOKUP(P51,'[4]Лист 1'!$A$1:$L$200,12,0)</f>
        <v>748</v>
      </c>
    </row>
    <row r="52" spans="5:18" x14ac:dyDescent="0.2">
      <c r="E52" s="11"/>
      <c r="F52" s="11"/>
      <c r="G52" s="11"/>
      <c r="H52" s="11"/>
      <c r="I52" s="11"/>
    </row>
    <row r="53" spans="5:18" x14ac:dyDescent="0.2">
      <c r="E53" s="11"/>
      <c r="F53" s="11"/>
      <c r="G53" s="11"/>
      <c r="H53" s="11"/>
      <c r="I53" s="11"/>
    </row>
    <row r="54" spans="5:18" x14ac:dyDescent="0.2">
      <c r="E54" s="11"/>
      <c r="F54" s="11"/>
      <c r="G54" s="11"/>
      <c r="H54" s="11"/>
      <c r="I54" s="11"/>
    </row>
    <row r="55" spans="5:18" x14ac:dyDescent="0.2">
      <c r="E55" s="9"/>
      <c r="F55" s="9"/>
      <c r="G55" s="9"/>
      <c r="H55" s="9"/>
      <c r="I55" s="9"/>
    </row>
    <row r="56" spans="5:18" x14ac:dyDescent="0.2">
      <c r="F56" s="4"/>
      <c r="I56" s="9"/>
    </row>
    <row r="57" spans="5:18" x14ac:dyDescent="0.2">
      <c r="F57" s="4"/>
      <c r="I57" s="9"/>
    </row>
    <row r="58" spans="5:18" x14ac:dyDescent="0.2">
      <c r="F58" s="4"/>
      <c r="I58" s="9"/>
    </row>
    <row r="59" spans="5:18" x14ac:dyDescent="0.2">
      <c r="F59" s="4"/>
      <c r="I59" s="9"/>
    </row>
    <row r="60" spans="5:18" x14ac:dyDescent="0.2">
      <c r="F60" s="4"/>
    </row>
    <row r="61" spans="5:18" x14ac:dyDescent="0.2">
      <c r="F61" s="4"/>
    </row>
    <row r="62" spans="5:18" x14ac:dyDescent="0.2">
      <c r="F62" s="4"/>
    </row>
    <row r="63" spans="5:18" x14ac:dyDescent="0.2">
      <c r="F63" s="4"/>
    </row>
    <row r="64" spans="5:18" x14ac:dyDescent="0.2">
      <c r="F64" s="4"/>
    </row>
    <row r="65" spans="6:6" x14ac:dyDescent="0.2">
      <c r="F65" s="4"/>
    </row>
    <row r="66" spans="6:6" x14ac:dyDescent="0.2">
      <c r="F66" s="4"/>
    </row>
  </sheetData>
  <mergeCells count="16">
    <mergeCell ref="O43:R43"/>
    <mergeCell ref="A35:I35"/>
    <mergeCell ref="A30:D30"/>
    <mergeCell ref="A2:D5"/>
    <mergeCell ref="F2:G2"/>
    <mergeCell ref="F3:G3"/>
    <mergeCell ref="F4:G4"/>
    <mergeCell ref="A7:D7"/>
    <mergeCell ref="F7:I7"/>
    <mergeCell ref="A16:D16"/>
    <mergeCell ref="F14:I14"/>
    <mergeCell ref="F20:I20"/>
    <mergeCell ref="A24:D24"/>
    <mergeCell ref="A8:D8"/>
    <mergeCell ref="F8:I8"/>
    <mergeCell ref="F26:I26"/>
  </mergeCells>
  <pageMargins left="0.7" right="0.7" top="0.75" bottom="0.75" header="0.3" footer="0.3"/>
  <pageSetup paperSize="9" scale="78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>
    <tabColor rgb="FF3F3F3F"/>
    <pageSetUpPr fitToPage="1"/>
  </sheetPr>
  <dimension ref="A1:J67"/>
  <sheetViews>
    <sheetView tabSelected="1" topLeftCell="A4" zoomScale="85" zoomScaleNormal="85" workbookViewId="0">
      <selection activeCell="B10" sqref="B10:B15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42578125" style="1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29" t="s">
        <v>105</v>
      </c>
      <c r="B2" s="130"/>
      <c r="C2" s="130"/>
      <c r="D2" s="131"/>
      <c r="E2" s="40"/>
      <c r="F2" s="137"/>
      <c r="G2" s="137"/>
      <c r="H2" s="13"/>
    </row>
    <row r="3" spans="1:9" ht="25.5" customHeight="1" x14ac:dyDescent="0.2">
      <c r="A3" s="132"/>
      <c r="B3" s="97"/>
      <c r="C3" s="97"/>
      <c r="D3" s="133"/>
      <c r="E3" s="40"/>
      <c r="F3" s="138" t="s">
        <v>58</v>
      </c>
      <c r="G3" s="138"/>
      <c r="H3" s="12" t="s">
        <v>59</v>
      </c>
    </row>
    <row r="4" spans="1:9" x14ac:dyDescent="0.2">
      <c r="A4" s="132"/>
      <c r="B4" s="97"/>
      <c r="C4" s="97"/>
      <c r="D4" s="133"/>
      <c r="E4" s="40"/>
      <c r="F4" s="138" t="s">
        <v>60</v>
      </c>
      <c r="G4" s="138"/>
      <c r="H4" s="12" t="s">
        <v>61</v>
      </c>
    </row>
    <row r="5" spans="1:9" ht="13.5" thickBot="1" x14ac:dyDescent="0.25">
      <c r="A5" s="134"/>
      <c r="B5" s="135"/>
      <c r="C5" s="135"/>
      <c r="D5" s="136"/>
      <c r="E5" s="40"/>
      <c r="F5" s="4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82010176</v>
      </c>
      <c r="C10" s="32" t="s">
        <v>64</v>
      </c>
      <c r="D10" s="30">
        <f>VLOOKUP(B10,'[4]Лист 1'!$A$1:$L$200,12,0)</f>
        <v>502</v>
      </c>
      <c r="E10" s="40"/>
      <c r="F10" s="27" t="s">
        <v>85</v>
      </c>
      <c r="G10" s="33">
        <v>82624895</v>
      </c>
      <c r="H10" s="25" t="s">
        <v>89</v>
      </c>
      <c r="I10" s="30">
        <f>VLOOKUP(G10,'[4]Лист 1'!$A$1:$L$200,12,0)</f>
        <v>260</v>
      </c>
    </row>
    <row r="11" spans="1:9" ht="37.5" thickBot="1" x14ac:dyDescent="0.25">
      <c r="A11" s="31" t="s">
        <v>4</v>
      </c>
      <c r="B11" s="33">
        <v>82010180</v>
      </c>
      <c r="C11" s="32" t="s">
        <v>67</v>
      </c>
      <c r="D11" s="30">
        <f>VLOOKUP(B11,'[4]Лист 1'!$A$1:$L$200,12,0)</f>
        <v>905</v>
      </c>
      <c r="E11" s="40"/>
      <c r="F11" s="28" t="s">
        <v>86</v>
      </c>
      <c r="G11" s="26">
        <v>82010168</v>
      </c>
      <c r="H11" s="25" t="s">
        <v>90</v>
      </c>
      <c r="I11" s="30">
        <f>VLOOKUP(G11,'[4]Лист 1'!$A$1:$L$200,12,0)</f>
        <v>462</v>
      </c>
    </row>
    <row r="12" spans="1:9" ht="39.75" thickBot="1" x14ac:dyDescent="0.25">
      <c r="A12" s="31" t="s">
        <v>66</v>
      </c>
      <c r="B12" s="33">
        <v>82010194</v>
      </c>
      <c r="C12" s="32" t="s">
        <v>65</v>
      </c>
      <c r="D12" s="30">
        <f>VLOOKUP(B12,'[4]Лист 1'!$A$1:$L$200,12,0)</f>
        <v>1003</v>
      </c>
      <c r="E12" s="40"/>
      <c r="F12" s="34" t="s">
        <v>87</v>
      </c>
      <c r="G12" s="33">
        <v>82010173</v>
      </c>
      <c r="H12" s="32" t="s">
        <v>91</v>
      </c>
      <c r="I12" s="30">
        <f>VLOOKUP(G12,'[4]Лист 1'!$A$1:$L$200,12,0)</f>
        <v>673</v>
      </c>
    </row>
    <row r="13" spans="1:9" ht="30" thickBot="1" x14ac:dyDescent="0.25">
      <c r="A13" s="31" t="s">
        <v>5</v>
      </c>
      <c r="B13" s="33">
        <v>82010181</v>
      </c>
      <c r="C13" s="32" t="s">
        <v>68</v>
      </c>
      <c r="D13" s="30">
        <f>VLOOKUP(B13,'[4]Лист 1'!$A$1:$L$200,12,0)</f>
        <v>1191</v>
      </c>
      <c r="E13" s="40"/>
    </row>
    <row r="14" spans="1:9" ht="30" thickBot="1" x14ac:dyDescent="0.25">
      <c r="A14" s="36" t="s">
        <v>7</v>
      </c>
      <c r="B14" s="33">
        <v>82010182</v>
      </c>
      <c r="C14" s="32" t="s">
        <v>70</v>
      </c>
      <c r="D14" s="30">
        <f>VLOOKUP(B14,'[4]Лист 1'!$A$1:$L$200,12,0)</f>
        <v>1486</v>
      </c>
      <c r="E14" s="40"/>
      <c r="F14" s="123" t="s">
        <v>88</v>
      </c>
      <c r="G14" s="124"/>
      <c r="H14" s="124"/>
      <c r="I14" s="125"/>
    </row>
    <row r="15" spans="1:9" ht="30" thickBot="1" x14ac:dyDescent="0.25">
      <c r="A15" s="31" t="s">
        <v>9</v>
      </c>
      <c r="B15" s="33">
        <v>82010183</v>
      </c>
      <c r="C15" s="32" t="s">
        <v>69</v>
      </c>
      <c r="D15" s="30">
        <f>VLOOKUP(B15,'[4]Лист 1'!$A$1:$L$200,12,0)</f>
        <v>1745</v>
      </c>
      <c r="E15" s="40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27" t="s">
        <v>85</v>
      </c>
      <c r="G16" s="33">
        <v>82624896</v>
      </c>
      <c r="H16" s="25" t="s">
        <v>92</v>
      </c>
      <c r="I16" s="30">
        <f>VLOOKUP(G16,'[4]Лист 1'!$A$1:$L$200,12,0)</f>
        <v>358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28" t="s">
        <v>86</v>
      </c>
      <c r="G17" s="33">
        <v>82624899</v>
      </c>
      <c r="H17" s="25" t="s">
        <v>93</v>
      </c>
      <c r="I17" s="30">
        <f>VLOOKUP(G17,'[4]Лист 1'!$A$1:$L$200,12,0)</f>
        <v>663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82010177</v>
      </c>
      <c r="C18" s="32" t="s">
        <v>74</v>
      </c>
      <c r="D18" s="30">
        <f>VLOOKUP(B18,'[4]Лист 1'!$A$1:$L$200,12,0)</f>
        <v>653</v>
      </c>
      <c r="E18" s="40"/>
      <c r="F18" s="34" t="s">
        <v>87</v>
      </c>
      <c r="G18" s="33">
        <v>82010173</v>
      </c>
      <c r="H18" s="32" t="s">
        <v>94</v>
      </c>
      <c r="I18" s="30">
        <f>VLOOKUP(G18,'[4]Лист 1'!$A$1:$L$200,12,0)</f>
        <v>673</v>
      </c>
      <c r="J18" s="73" t="s">
        <v>151</v>
      </c>
    </row>
    <row r="19" spans="1:10" ht="30" thickBot="1" x14ac:dyDescent="0.25">
      <c r="A19" s="31" t="s">
        <v>4</v>
      </c>
      <c r="B19" s="33">
        <v>82010184</v>
      </c>
      <c r="C19" s="32" t="s">
        <v>75</v>
      </c>
      <c r="D19" s="30">
        <f>VLOOKUP(B19,'[4]Лист 1'!$A$1:$L$200,12,0)</f>
        <v>1278</v>
      </c>
      <c r="E19" s="40"/>
    </row>
    <row r="20" spans="1:10" ht="37.5" thickBot="1" x14ac:dyDescent="0.25">
      <c r="A20" s="31" t="s">
        <v>66</v>
      </c>
      <c r="B20" s="33">
        <v>82010178</v>
      </c>
      <c r="C20" s="32" t="s">
        <v>76</v>
      </c>
      <c r="D20" s="30">
        <f>VLOOKUP(B20,'[4]Лист 1'!$A$1:$L$200,12,0)</f>
        <v>1528</v>
      </c>
      <c r="E20" s="40"/>
      <c r="F20" s="123" t="s">
        <v>98</v>
      </c>
      <c r="G20" s="124"/>
      <c r="H20" s="124"/>
      <c r="I20" s="125"/>
    </row>
    <row r="21" spans="1:10" ht="30" thickBot="1" x14ac:dyDescent="0.25">
      <c r="A21" s="31" t="s">
        <v>5</v>
      </c>
      <c r="B21" s="33">
        <v>82010191</v>
      </c>
      <c r="C21" s="32" t="s">
        <v>77</v>
      </c>
      <c r="D21" s="30">
        <f>VLOOKUP(B21,'[4]Лист 1'!$A$1:$L$200,12,0)</f>
        <v>1550</v>
      </c>
      <c r="E21" s="40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82010185</v>
      </c>
      <c r="C22" s="32" t="s">
        <v>78</v>
      </c>
      <c r="D22" s="30">
        <f>VLOOKUP(B22,'[4]Лист 1'!$A$1:$L$200,12,0)</f>
        <v>1643</v>
      </c>
      <c r="E22" s="40"/>
      <c r="F22" s="27" t="s">
        <v>85</v>
      </c>
      <c r="G22" s="33">
        <v>82010166</v>
      </c>
      <c r="H22" s="25" t="s">
        <v>95</v>
      </c>
      <c r="I22" s="30">
        <f>VLOOKUP(G22,'[4]Лист 1'!$A$1:$L$200,12,0)</f>
        <v>358</v>
      </c>
    </row>
    <row r="23" spans="1:10" ht="37.5" thickBot="1" x14ac:dyDescent="0.25">
      <c r="A23" s="31" t="s">
        <v>9</v>
      </c>
      <c r="B23" s="33">
        <v>82010186</v>
      </c>
      <c r="C23" s="32" t="s">
        <v>79</v>
      </c>
      <c r="D23" s="30">
        <f>VLOOKUP(B23,'[4]Лист 1'!$A$1:$L$200,12,0)</f>
        <v>2228</v>
      </c>
      <c r="E23" s="40"/>
      <c r="F23" s="28" t="s">
        <v>86</v>
      </c>
      <c r="G23" s="33">
        <v>82624901</v>
      </c>
      <c r="H23" s="25" t="s">
        <v>96</v>
      </c>
      <c r="I23" s="30">
        <f>VLOOKUP(G23,'[4]Лист 1'!$A$1:$L$200,12,0)</f>
        <v>771</v>
      </c>
      <c r="J23" s="72" t="s">
        <v>151</v>
      </c>
    </row>
    <row r="24" spans="1:10" ht="39.75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82010175</v>
      </c>
      <c r="H24" s="32" t="s">
        <v>97</v>
      </c>
      <c r="I24" s="30">
        <f>VLOOKUP(G24,'[4]Лист 1'!$A$1:$L$200,12,0)</f>
        <v>1143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82010171</v>
      </c>
      <c r="C26" s="32" t="s">
        <v>81</v>
      </c>
      <c r="D26" s="30">
        <f>VLOOKUP(B26,'[4]Лист 1'!$A$1:$L$200,12,0)</f>
        <v>1898</v>
      </c>
      <c r="E26" s="40"/>
      <c r="F26" s="123" t="s">
        <v>100</v>
      </c>
      <c r="G26" s="124"/>
      <c r="H26" s="124"/>
      <c r="I26" s="125"/>
    </row>
    <row r="27" spans="1:10" ht="27" customHeight="1" thickBot="1" x14ac:dyDescent="0.25">
      <c r="A27" s="31"/>
      <c r="B27" s="33">
        <v>82010189</v>
      </c>
      <c r="C27" s="32" t="s">
        <v>82</v>
      </c>
      <c r="D27" s="30">
        <f>VLOOKUP(B27,'[4]Лист 1'!$A$1:$L$200,12,0)</f>
        <v>1241</v>
      </c>
      <c r="E27" s="40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82010190</v>
      </c>
      <c r="C28" s="32" t="s">
        <v>83</v>
      </c>
      <c r="D28" s="30">
        <f>VLOOKUP(B28,'[4]Лист 1'!$A$1:$L$200,12,0)</f>
        <v>1608</v>
      </c>
      <c r="E28" s="40"/>
      <c r="F28" s="27"/>
      <c r="G28" s="37">
        <v>82010193</v>
      </c>
      <c r="H28" s="32" t="s">
        <v>102</v>
      </c>
      <c r="I28" s="30">
        <f>VLOOKUP(G28,'[4]Лист 1'!$A$1:$L$200,12,0)</f>
        <v>446</v>
      </c>
    </row>
    <row r="29" spans="1:10" ht="30.75" thickBot="1" x14ac:dyDescent="0.25">
      <c r="A29" s="28"/>
      <c r="B29" s="26">
        <v>82010172</v>
      </c>
      <c r="C29" s="25" t="s">
        <v>101</v>
      </c>
      <c r="D29" s="30">
        <f>VLOOKUP(B29,'[4]Лист 1'!$A$1:$L$200,12,0)</f>
        <v>4451</v>
      </c>
      <c r="E29" s="40"/>
      <c r="F29" s="28"/>
      <c r="G29" s="44">
        <v>82624903</v>
      </c>
      <c r="H29" s="45" t="s">
        <v>116</v>
      </c>
      <c r="I29" s="92">
        <f>VLOOKUP(G29,'[4]Лист 1'!$A$1:$L$200,12,0)</f>
        <v>447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27"/>
      <c r="G30" s="44">
        <v>82623843</v>
      </c>
      <c r="H30" s="45" t="s">
        <v>183</v>
      </c>
      <c r="I30" s="92">
        <f>VLOOKUP(G30,'[4]Лист 1'!$A$1:$L$200,12,0)</f>
        <v>255</v>
      </c>
    </row>
    <row r="31" spans="1:10" ht="27.75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7">
        <v>82010187</v>
      </c>
      <c r="H31" s="45" t="s">
        <v>182</v>
      </c>
      <c r="I31" s="30">
        <f>VLOOKUP(G31,'[4]Лист 1'!$A$1:$L$200,12,0)</f>
        <v>3195</v>
      </c>
    </row>
    <row r="32" spans="1:10" ht="30.75" thickBot="1" x14ac:dyDescent="0.25">
      <c r="A32" s="31"/>
      <c r="B32" s="33">
        <v>82309077</v>
      </c>
      <c r="C32" s="32" t="s">
        <v>107</v>
      </c>
      <c r="D32" s="30">
        <f>VLOOKUP(B32,'[4]Лист 1'!$A$1:$L$200,12,0)</f>
        <v>2673</v>
      </c>
      <c r="E32" s="10"/>
      <c r="F32" s="28"/>
      <c r="G32" s="37">
        <v>82010188</v>
      </c>
      <c r="H32" s="45" t="s">
        <v>103</v>
      </c>
      <c r="I32" s="30">
        <f>VLOOKUP(G32,'[4]Лист 1'!$A$1:$L$200,12,0)</f>
        <v>3478</v>
      </c>
    </row>
    <row r="33" spans="1:9" ht="30.75" thickBot="1" x14ac:dyDescent="0.25">
      <c r="A33" s="31"/>
      <c r="B33" s="33">
        <v>82309081</v>
      </c>
      <c r="C33" s="32" t="s">
        <v>108</v>
      </c>
      <c r="D33" s="30">
        <f>VLOOKUP(B33,'[4]Лист 1'!$A$1:$L$200,12,0)</f>
        <v>3148</v>
      </c>
      <c r="E33" s="10"/>
      <c r="F33" s="27"/>
      <c r="G33" s="26">
        <v>82309108</v>
      </c>
      <c r="H33" s="45" t="s">
        <v>114</v>
      </c>
      <c r="I33" s="30">
        <f>VLOOKUP(G33,'[4]Лист 1'!$A$1:$L$200,12,0)</f>
        <v>522</v>
      </c>
    </row>
    <row r="34" spans="1:9" ht="30.75" thickBot="1" x14ac:dyDescent="0.25">
      <c r="A34" s="10"/>
      <c r="B34" s="11"/>
      <c r="C34" s="11"/>
      <c r="D34" s="11"/>
      <c r="E34" s="10"/>
      <c r="F34" s="91"/>
      <c r="G34" s="33">
        <v>82309104</v>
      </c>
      <c r="H34" s="46" t="s">
        <v>113</v>
      </c>
      <c r="I34" s="30">
        <f>VLOOKUP(G34,'[4]Лист 1'!$A$1:$L$200,12,0)</f>
        <v>748</v>
      </c>
    </row>
    <row r="35" spans="1:9" ht="13.5" thickBot="1" x14ac:dyDescent="0.25"/>
    <row r="36" spans="1:9" ht="13.5" customHeight="1" thickBot="1" x14ac:dyDescent="0.25">
      <c r="A36" s="126" t="s">
        <v>152</v>
      </c>
      <c r="B36" s="127"/>
      <c r="C36" s="127"/>
      <c r="D36" s="127"/>
      <c r="E36" s="127"/>
      <c r="F36" s="127"/>
      <c r="G36" s="127"/>
      <c r="H36" s="127"/>
      <c r="I36" s="128"/>
    </row>
    <row r="37" spans="1:9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11"/>
      <c r="G44" s="11"/>
      <c r="H44" s="11"/>
      <c r="I44" s="11"/>
    </row>
    <row r="45" spans="1:9" x14ac:dyDescent="0.2"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9"/>
      <c r="F56" s="9"/>
      <c r="G56" s="9"/>
      <c r="H56" s="9"/>
      <c r="I56" s="9"/>
    </row>
    <row r="57" spans="5:9" x14ac:dyDescent="0.2">
      <c r="F57" s="4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</sheetData>
  <mergeCells count="15">
    <mergeCell ref="A36:I36"/>
    <mergeCell ref="F26:I26"/>
    <mergeCell ref="A30:D30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4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>
    <tabColor theme="0"/>
    <pageSetUpPr fitToPage="1"/>
  </sheetPr>
  <dimension ref="A1:J68"/>
  <sheetViews>
    <sheetView topLeftCell="A16" zoomScaleNormal="100" workbookViewId="0">
      <selection activeCell="D11" sqref="D11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144"/>
    </row>
    <row r="2" spans="1:9" x14ac:dyDescent="0.2">
      <c r="A2" s="145" t="s">
        <v>110</v>
      </c>
      <c r="B2" s="146"/>
      <c r="C2" s="146"/>
      <c r="D2" s="147"/>
      <c r="E2" s="144"/>
      <c r="F2" s="137"/>
      <c r="G2" s="137"/>
      <c r="H2" s="13"/>
    </row>
    <row r="3" spans="1:9" ht="25.5" customHeight="1" x14ac:dyDescent="0.2">
      <c r="A3" s="148"/>
      <c r="B3" s="149"/>
      <c r="C3" s="149"/>
      <c r="D3" s="150"/>
      <c r="E3" s="144"/>
      <c r="F3" s="138" t="s">
        <v>58</v>
      </c>
      <c r="G3" s="138"/>
      <c r="H3" s="12" t="s">
        <v>111</v>
      </c>
    </row>
    <row r="4" spans="1:9" x14ac:dyDescent="0.2">
      <c r="A4" s="148"/>
      <c r="B4" s="149"/>
      <c r="C4" s="149"/>
      <c r="D4" s="150"/>
      <c r="E4" s="144"/>
      <c r="F4" s="138" t="s">
        <v>60</v>
      </c>
      <c r="G4" s="138"/>
      <c r="H4" s="12" t="s">
        <v>112</v>
      </c>
    </row>
    <row r="5" spans="1:9" ht="13.5" thickBot="1" x14ac:dyDescent="0.25">
      <c r="A5" s="151"/>
      <c r="B5" s="152"/>
      <c r="C5" s="152"/>
      <c r="D5" s="153"/>
      <c r="E5" s="144"/>
      <c r="F5" s="4"/>
      <c r="H5" s="11"/>
      <c r="I5" s="11"/>
    </row>
    <row r="6" spans="1:9" ht="13.5" thickBot="1" x14ac:dyDescent="0.25">
      <c r="E6" s="144"/>
    </row>
    <row r="7" spans="1:9" ht="28.5" thickBot="1" x14ac:dyDescent="0.25">
      <c r="A7" s="123" t="s">
        <v>72</v>
      </c>
      <c r="B7" s="124"/>
      <c r="C7" s="124"/>
      <c r="D7" s="125"/>
      <c r="E7" s="144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144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144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82010388</v>
      </c>
      <c r="C10" s="32" t="s">
        <v>64</v>
      </c>
      <c r="D10" s="30">
        <f>VLOOKUP(B10,'[5]Лист 1'!$A$1:$L$200,12,0)</f>
        <v>477</v>
      </c>
      <c r="E10" s="144"/>
      <c r="F10" s="27" t="s">
        <v>85</v>
      </c>
      <c r="G10" s="33">
        <v>82010377</v>
      </c>
      <c r="H10" s="25" t="s">
        <v>89</v>
      </c>
      <c r="I10" s="30">
        <f>VLOOKUP(G10,'[5]Лист 1'!$A$1:$L$200,12,0)</f>
        <v>263</v>
      </c>
    </row>
    <row r="11" spans="1:9" ht="36" customHeight="1" thickBot="1" x14ac:dyDescent="0.25">
      <c r="A11" s="31" t="s">
        <v>4</v>
      </c>
      <c r="B11" s="33">
        <v>82010394</v>
      </c>
      <c r="C11" s="32" t="s">
        <v>67</v>
      </c>
      <c r="D11" s="30">
        <f>VLOOKUP(B11,'[5]Лист 1'!$A$1:$L$200,12,0)</f>
        <v>954</v>
      </c>
      <c r="E11" s="144"/>
      <c r="F11" s="41" t="s">
        <v>86</v>
      </c>
      <c r="G11" s="33">
        <v>82010380</v>
      </c>
      <c r="H11" s="25" t="s">
        <v>90</v>
      </c>
      <c r="I11" s="30">
        <f>VLOOKUP(G11,'[5]Лист 1'!$A$1:$L$200,12,0)</f>
        <v>431</v>
      </c>
    </row>
    <row r="12" spans="1:9" ht="33.75" customHeight="1" thickBot="1" x14ac:dyDescent="0.25">
      <c r="A12" s="31" t="s">
        <v>66</v>
      </c>
      <c r="B12" s="33">
        <v>82010408</v>
      </c>
      <c r="C12" s="32" t="s">
        <v>65</v>
      </c>
      <c r="D12" s="30">
        <f>VLOOKUP(B12,'[5]Лист 1'!$A$1:$L$200,12,0)</f>
        <v>954</v>
      </c>
      <c r="E12" s="144"/>
      <c r="F12" s="34" t="s">
        <v>87</v>
      </c>
      <c r="G12" s="33">
        <v>82010385</v>
      </c>
      <c r="H12" s="32" t="s">
        <v>91</v>
      </c>
      <c r="I12" s="30">
        <f>VLOOKUP(G12,'[5]Лист 1'!$A$1:$L$200,12,0)</f>
        <v>608</v>
      </c>
    </row>
    <row r="13" spans="1:9" ht="33" customHeight="1" thickBot="1" x14ac:dyDescent="0.25">
      <c r="A13" s="31" t="s">
        <v>5</v>
      </c>
      <c r="B13" s="33">
        <v>82010395</v>
      </c>
      <c r="C13" s="32" t="s">
        <v>68</v>
      </c>
      <c r="D13" s="30">
        <f>VLOOKUP(B13,'[5]Лист 1'!$A$1:$L$200,12,0)</f>
        <v>1135</v>
      </c>
      <c r="E13" s="144"/>
    </row>
    <row r="14" spans="1:9" ht="32.25" customHeight="1" thickBot="1" x14ac:dyDescent="0.25">
      <c r="A14" s="36" t="s">
        <v>7</v>
      </c>
      <c r="B14" s="33">
        <v>82010396</v>
      </c>
      <c r="C14" s="32" t="s">
        <v>70</v>
      </c>
      <c r="D14" s="30">
        <f>VLOOKUP(B14,'[5]Лист 1'!$A$1:$L$200,12,0)</f>
        <v>1414</v>
      </c>
      <c r="E14" s="144"/>
      <c r="F14" s="123" t="s">
        <v>88</v>
      </c>
      <c r="G14" s="124"/>
      <c r="H14" s="124"/>
      <c r="I14" s="125"/>
    </row>
    <row r="15" spans="1:9" ht="30" thickBot="1" x14ac:dyDescent="0.25">
      <c r="A15" s="31" t="s">
        <v>9</v>
      </c>
      <c r="B15" s="33">
        <v>82010397</v>
      </c>
      <c r="C15" s="32" t="s">
        <v>69</v>
      </c>
      <c r="D15" s="30">
        <f>VLOOKUP(B15,'[5]Лист 1'!$A$1:$L$200,12,0)</f>
        <v>1661</v>
      </c>
      <c r="E15" s="144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144"/>
      <c r="F16" s="27" t="s">
        <v>85</v>
      </c>
      <c r="G16" s="33">
        <v>82010378</v>
      </c>
      <c r="H16" s="25" t="s">
        <v>92</v>
      </c>
      <c r="I16" s="30">
        <f>VLOOKUP(G16,'[5]Лист 1'!$A$1:$L$200,12,0)</f>
        <v>371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144"/>
      <c r="F17" s="28" t="s">
        <v>86</v>
      </c>
      <c r="G17" s="33">
        <v>82010381</v>
      </c>
      <c r="H17" s="25" t="s">
        <v>93</v>
      </c>
      <c r="I17" s="30">
        <f>VLOOKUP(G17,'[5]Лист 1'!$A$1:$L$200,12,0)</f>
        <v>614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82010389</v>
      </c>
      <c r="C18" s="32" t="s">
        <v>74</v>
      </c>
      <c r="D18" s="30">
        <f>VLOOKUP(B18,'[5]Лист 1'!$A$1:$L$200,12,0)</f>
        <v>971</v>
      </c>
      <c r="E18" s="144"/>
      <c r="F18" s="34" t="s">
        <v>87</v>
      </c>
      <c r="G18" s="33">
        <v>82010386</v>
      </c>
      <c r="H18" s="32" t="s">
        <v>94</v>
      </c>
      <c r="I18" s="30">
        <f>VLOOKUP(G18,'[5]Лист 1'!$A$1:$L$200,12,0)</f>
        <v>888</v>
      </c>
      <c r="J18" s="73" t="s">
        <v>151</v>
      </c>
    </row>
    <row r="19" spans="1:10" ht="35.25" customHeight="1" thickBot="1" x14ac:dyDescent="0.25">
      <c r="A19" s="31" t="s">
        <v>4</v>
      </c>
      <c r="B19" s="33">
        <v>82010398</v>
      </c>
      <c r="C19" s="32" t="s">
        <v>75</v>
      </c>
      <c r="D19" s="30">
        <f>VLOOKUP(B19,'[5]Лист 1'!$A$1:$L$200,12,0)</f>
        <v>1217</v>
      </c>
      <c r="E19" s="144"/>
    </row>
    <row r="20" spans="1:10" ht="33.75" customHeight="1" thickBot="1" x14ac:dyDescent="0.25">
      <c r="A20" s="31" t="s">
        <v>66</v>
      </c>
      <c r="B20" s="33">
        <v>82010392</v>
      </c>
      <c r="C20" s="32" t="s">
        <v>76</v>
      </c>
      <c r="D20" s="30">
        <f>VLOOKUP(B20,'[5]Лист 1'!$A$1:$L$200,12,0)</f>
        <v>1454</v>
      </c>
      <c r="E20" s="144"/>
      <c r="F20" s="123" t="s">
        <v>98</v>
      </c>
      <c r="G20" s="124"/>
      <c r="H20" s="124"/>
      <c r="I20" s="125"/>
    </row>
    <row r="21" spans="1:10" ht="33" customHeight="1" thickBot="1" x14ac:dyDescent="0.25">
      <c r="A21" s="31" t="s">
        <v>5</v>
      </c>
      <c r="B21" s="33">
        <v>82010405</v>
      </c>
      <c r="C21" s="32" t="s">
        <v>77</v>
      </c>
      <c r="D21" s="30">
        <f>VLOOKUP(B21,'[5]Лист 1'!$A$1:$L$200,12,0)</f>
        <v>1475</v>
      </c>
      <c r="E21" s="144"/>
      <c r="F21" s="29"/>
      <c r="G21" s="22" t="s">
        <v>0</v>
      </c>
      <c r="H21" s="23" t="s">
        <v>63</v>
      </c>
      <c r="I21" s="24" t="s">
        <v>2</v>
      </c>
    </row>
    <row r="22" spans="1:10" ht="32.25" customHeight="1" thickBot="1" x14ac:dyDescent="0.25">
      <c r="A22" s="36" t="s">
        <v>7</v>
      </c>
      <c r="B22" s="33">
        <v>82010399</v>
      </c>
      <c r="C22" s="32" t="s">
        <v>78</v>
      </c>
      <c r="D22" s="30">
        <f>VLOOKUP(B22,'[5]Лист 1'!$A$1:$L$200,12,0)</f>
        <v>1566</v>
      </c>
      <c r="E22" s="144"/>
      <c r="F22" s="42" t="s">
        <v>85</v>
      </c>
      <c r="G22" s="33">
        <v>82010379</v>
      </c>
      <c r="H22" s="25" t="s">
        <v>95</v>
      </c>
      <c r="I22" s="30">
        <f>VLOOKUP(G22,'[5]Лист 1'!$A$1:$L$200,12,0)</f>
        <v>421</v>
      </c>
    </row>
    <row r="23" spans="1:10" ht="34.5" customHeight="1" thickBot="1" x14ac:dyDescent="0.25">
      <c r="A23" s="31" t="s">
        <v>9</v>
      </c>
      <c r="B23" s="33">
        <v>82010400</v>
      </c>
      <c r="C23" s="32" t="s">
        <v>79</v>
      </c>
      <c r="D23" s="30">
        <f>VLOOKUP(B23,'[5]Лист 1'!$A$1:$L$200,12,0)</f>
        <v>2010</v>
      </c>
      <c r="E23" s="144"/>
      <c r="F23" s="43" t="s">
        <v>86</v>
      </c>
      <c r="G23" s="33">
        <v>82010382</v>
      </c>
      <c r="H23" s="25" t="s">
        <v>96</v>
      </c>
      <c r="I23" s="30">
        <f>VLOOKUP(G23,'[5]Лист 1'!$A$1:$L$200,12,0)</f>
        <v>792</v>
      </c>
      <c r="J23" s="72" t="s">
        <v>151</v>
      </c>
    </row>
    <row r="24" spans="1:10" ht="36.75" customHeight="1" thickBot="1" x14ac:dyDescent="0.25">
      <c r="A24" s="123" t="s">
        <v>80</v>
      </c>
      <c r="B24" s="124"/>
      <c r="C24" s="124"/>
      <c r="D24" s="125"/>
      <c r="E24" s="144"/>
      <c r="F24" s="34" t="s">
        <v>87</v>
      </c>
      <c r="G24" s="33">
        <v>82010387</v>
      </c>
      <c r="H24" s="32" t="s">
        <v>97</v>
      </c>
      <c r="I24" s="30">
        <f>VLOOKUP(G24,'[5]Лист 1'!$A$1:$L$200,12,0)</f>
        <v>1148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144"/>
    </row>
    <row r="26" spans="1:10" ht="28.5" thickBot="1" x14ac:dyDescent="0.25">
      <c r="A26" s="31"/>
      <c r="B26" s="33">
        <v>82010383</v>
      </c>
      <c r="C26" s="32" t="s">
        <v>81</v>
      </c>
      <c r="D26" s="30">
        <f>VLOOKUP(B26,'[5]Лист 1'!$A$1:$L$200,12,0)</f>
        <v>1808</v>
      </c>
      <c r="E26" s="144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82010403</v>
      </c>
      <c r="C27" s="32" t="s">
        <v>82</v>
      </c>
      <c r="D27" s="30">
        <f>VLOOKUP(B27,'[5]Лист 1'!$A$1:$L$200,12,0)</f>
        <v>1181</v>
      </c>
      <c r="E27" s="144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82010404</v>
      </c>
      <c r="C28" s="39" t="s">
        <v>83</v>
      </c>
      <c r="D28" s="30">
        <f>VLOOKUP(B28,'[5]Лист 1'!$A$1:$L$200,12,0)</f>
        <v>1530</v>
      </c>
      <c r="E28" s="144"/>
      <c r="F28" s="27"/>
      <c r="G28" s="33">
        <v>82010407</v>
      </c>
      <c r="H28" s="32" t="s">
        <v>102</v>
      </c>
      <c r="I28" s="30">
        <f>VLOOKUP(G28,'[5]Лист 1'!$A$1:$L$200,12,0)</f>
        <v>425</v>
      </c>
    </row>
    <row r="29" spans="1:10" ht="30.75" thickBot="1" x14ac:dyDescent="0.25">
      <c r="A29" s="28"/>
      <c r="B29" s="44">
        <v>82010384</v>
      </c>
      <c r="C29" s="25" t="s">
        <v>101</v>
      </c>
      <c r="D29" s="30">
        <f>VLOOKUP(B29,'[5]Лист 1'!$A$1:$L$200,12,0)</f>
        <v>3851</v>
      </c>
      <c r="E29" s="144"/>
      <c r="F29" s="27"/>
      <c r="G29" s="33">
        <v>82010406</v>
      </c>
      <c r="H29" s="46" t="s">
        <v>115</v>
      </c>
      <c r="I29" s="30">
        <f>VLOOKUP(G29,'[5]Лист 1'!$A$1:$L$200,12,0)</f>
        <v>436</v>
      </c>
    </row>
    <row r="30" spans="1:10" ht="30.75" customHeight="1" thickBot="1" x14ac:dyDescent="0.25">
      <c r="A30" s="123" t="s">
        <v>106</v>
      </c>
      <c r="B30" s="124"/>
      <c r="C30" s="124"/>
      <c r="D30" s="125"/>
      <c r="E30" s="10"/>
      <c r="F30" s="27"/>
      <c r="G30" s="33">
        <v>82010401</v>
      </c>
      <c r="H30" s="32" t="s">
        <v>104</v>
      </c>
      <c r="I30" s="30">
        <f>VLOOKUP(G30,'[5]Лист 1'!$A$1:$L$200,12,0)</f>
        <v>3042</v>
      </c>
    </row>
    <row r="31" spans="1:10" ht="30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3">
        <v>82010402</v>
      </c>
      <c r="H31" s="32" t="s">
        <v>103</v>
      </c>
      <c r="I31" s="30">
        <f>VLOOKUP(G31,'[5]Лист 1'!$A$1:$L$200,12,0)</f>
        <v>3038</v>
      </c>
    </row>
    <row r="32" spans="1:10" ht="30.75" thickBot="1" x14ac:dyDescent="0.25">
      <c r="A32" s="31"/>
      <c r="B32" s="33">
        <v>82010390</v>
      </c>
      <c r="C32" s="32" t="s">
        <v>107</v>
      </c>
      <c r="D32" s="30">
        <f>VLOOKUP(B32,'[5]Лист 1'!$A$1:$L$200,12,0)</f>
        <v>3198</v>
      </c>
      <c r="E32" s="10"/>
      <c r="F32" s="27"/>
      <c r="G32" s="33">
        <v>82356337</v>
      </c>
      <c r="H32" s="46" t="s">
        <v>114</v>
      </c>
      <c r="I32" s="30">
        <f>VLOOKUP(G32,'[5]Лист 1'!$A$1:$L$200,12,0)</f>
        <v>346</v>
      </c>
    </row>
    <row r="33" spans="1:9" ht="30.75" thickBot="1" x14ac:dyDescent="0.25">
      <c r="A33" s="31"/>
      <c r="B33" s="33">
        <v>82010391</v>
      </c>
      <c r="C33" s="32" t="s">
        <v>108</v>
      </c>
      <c r="D33" s="30">
        <f>VLOOKUP(B33,'[5]Лист 1'!$A$1:$L$200,12,0)</f>
        <v>2675</v>
      </c>
      <c r="E33" s="10"/>
      <c r="F33" s="27"/>
      <c r="G33" s="33">
        <v>82356335</v>
      </c>
      <c r="H33" s="46" t="s">
        <v>113</v>
      </c>
      <c r="I33" s="30">
        <f>VLOOKUP(G33,'[5]Лист 1'!$A$1:$L$200,12,0)</f>
        <v>482</v>
      </c>
    </row>
    <row r="34" spans="1:9" ht="24" customHeight="1" thickBot="1" x14ac:dyDescent="0.25">
      <c r="A34" s="10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9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</row>
    <row r="37" spans="1:9" ht="13.5" customHeight="1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0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">
      <c r="A45" s="3"/>
      <c r="B45" s="3"/>
      <c r="C45" s="3"/>
      <c r="D45" s="3"/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11"/>
      <c r="F56" s="11"/>
      <c r="G56" s="11"/>
      <c r="H56" s="11"/>
      <c r="I56" s="11"/>
    </row>
    <row r="57" spans="5:9" x14ac:dyDescent="0.2">
      <c r="E57" s="9"/>
      <c r="F57" s="9"/>
      <c r="G57" s="9"/>
      <c r="H57" s="9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  <c r="I61" s="9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</sheetData>
  <mergeCells count="16">
    <mergeCell ref="A35:I35"/>
    <mergeCell ref="F26:I26"/>
    <mergeCell ref="A30:D30"/>
    <mergeCell ref="A8:D8"/>
    <mergeCell ref="F8:I8"/>
    <mergeCell ref="F14:I14"/>
    <mergeCell ref="A16:D16"/>
    <mergeCell ref="F20:I20"/>
    <mergeCell ref="E1:E29"/>
    <mergeCell ref="A2:D5"/>
    <mergeCell ref="F2:G2"/>
    <mergeCell ref="F3:G3"/>
    <mergeCell ref="F4:G4"/>
    <mergeCell ref="A7:D7"/>
    <mergeCell ref="F7:I7"/>
    <mergeCell ref="A24:D24"/>
  </mergeCells>
  <pageMargins left="0.7" right="0.7" top="0.75" bottom="0.75" header="0.3" footer="0.3"/>
  <pageSetup paperSize="9" scale="79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>
    <tabColor theme="4" tint="0.59999389629810485"/>
    <pageSetUpPr fitToPage="1"/>
  </sheetPr>
  <dimension ref="A1:J67"/>
  <sheetViews>
    <sheetView topLeftCell="A19" zoomScaleNormal="100" workbookViewId="0">
      <selection activeCell="I28" sqref="I28:I33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29" t="s">
        <v>117</v>
      </c>
      <c r="B2" s="130"/>
      <c r="C2" s="130"/>
      <c r="D2" s="131"/>
      <c r="E2" s="40"/>
      <c r="F2" s="137"/>
      <c r="G2" s="137"/>
      <c r="H2" s="13"/>
    </row>
    <row r="3" spans="1:9" ht="25.5" customHeight="1" x14ac:dyDescent="0.2">
      <c r="A3" s="132"/>
      <c r="B3" s="97"/>
      <c r="C3" s="97"/>
      <c r="D3" s="133"/>
      <c r="E3" s="40"/>
      <c r="F3" s="138" t="s">
        <v>58</v>
      </c>
      <c r="G3" s="138"/>
      <c r="H3" s="12" t="s">
        <v>121</v>
      </c>
    </row>
    <row r="4" spans="1:9" x14ac:dyDescent="0.2">
      <c r="A4" s="132"/>
      <c r="B4" s="97"/>
      <c r="C4" s="97"/>
      <c r="D4" s="133"/>
      <c r="E4" s="40"/>
      <c r="F4" s="138" t="s">
        <v>60</v>
      </c>
      <c r="G4" s="138"/>
      <c r="H4" s="12" t="s">
        <v>118</v>
      </c>
    </row>
    <row r="5" spans="1:9" ht="13.5" thickBot="1" x14ac:dyDescent="0.25">
      <c r="A5" s="134"/>
      <c r="B5" s="135"/>
      <c r="C5" s="135"/>
      <c r="D5" s="136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82011006</v>
      </c>
      <c r="C10" s="32" t="s">
        <v>64</v>
      </c>
      <c r="D10" s="30">
        <f>VLOOKUP(B10,'[6]Лист 1'!$A$1:$L$200,12,0)</f>
        <v>558</v>
      </c>
      <c r="E10" s="40"/>
      <c r="F10" s="31" t="s">
        <v>85</v>
      </c>
      <c r="G10" s="26">
        <v>82010995</v>
      </c>
      <c r="H10" s="25" t="s">
        <v>89</v>
      </c>
      <c r="I10" s="30">
        <f>VLOOKUP(G10,'[6]Лист 1'!$A$1:$L$200,12,0)</f>
        <v>284</v>
      </c>
    </row>
    <row r="11" spans="1:9" ht="37.5" thickBot="1" x14ac:dyDescent="0.25">
      <c r="A11" s="31" t="s">
        <v>4</v>
      </c>
      <c r="B11" s="33">
        <v>82011010</v>
      </c>
      <c r="C11" s="32" t="s">
        <v>67</v>
      </c>
      <c r="D11" s="30">
        <f>VLOOKUP(B11,'[6]Лист 1'!$A$1:$L$200,12,0)</f>
        <v>1000</v>
      </c>
      <c r="E11" s="40"/>
      <c r="F11" s="41" t="s">
        <v>86</v>
      </c>
      <c r="G11" s="26">
        <v>82010998</v>
      </c>
      <c r="H11" s="25" t="s">
        <v>90</v>
      </c>
      <c r="I11" s="30">
        <f>VLOOKUP(G11,'[6]Лист 1'!$A$1:$L$200,12,0)</f>
        <v>494</v>
      </c>
    </row>
    <row r="12" spans="1:9" ht="33.75" customHeight="1" thickBot="1" x14ac:dyDescent="0.25">
      <c r="A12" s="31" t="s">
        <v>66</v>
      </c>
      <c r="B12" s="33">
        <v>82011024</v>
      </c>
      <c r="C12" s="32" t="s">
        <v>65</v>
      </c>
      <c r="D12" s="30">
        <f>VLOOKUP(B12,'[6]Лист 1'!$A$1:$L$200,12,0)</f>
        <v>1110</v>
      </c>
      <c r="E12" s="40"/>
      <c r="F12" s="34" t="s">
        <v>87</v>
      </c>
      <c r="G12" s="33">
        <v>82011003</v>
      </c>
      <c r="H12" s="32" t="s">
        <v>91</v>
      </c>
      <c r="I12" s="30">
        <f>VLOOKUP(G12,'[6]Лист 1'!$A$1:$L$200,12,0)</f>
        <v>688</v>
      </c>
    </row>
    <row r="13" spans="1:9" ht="33" customHeight="1" thickBot="1" x14ac:dyDescent="0.25">
      <c r="A13" s="31" t="s">
        <v>5</v>
      </c>
      <c r="B13" s="33">
        <v>82011011</v>
      </c>
      <c r="C13" s="32" t="s">
        <v>68</v>
      </c>
      <c r="D13" s="30">
        <f>VLOOKUP(B13,'[6]Лист 1'!$A$1:$L$200,12,0)</f>
        <v>1320</v>
      </c>
      <c r="E13" s="40"/>
    </row>
    <row r="14" spans="1:9" ht="32.25" customHeight="1" thickBot="1" x14ac:dyDescent="0.25">
      <c r="A14" s="36" t="s">
        <v>7</v>
      </c>
      <c r="B14" s="33">
        <v>82011012</v>
      </c>
      <c r="C14" s="32" t="s">
        <v>70</v>
      </c>
      <c r="D14" s="30">
        <f>VLOOKUP(B14,'[6]Лист 1'!$A$1:$L$200,12,0)</f>
        <v>1645</v>
      </c>
      <c r="E14" s="40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82011013</v>
      </c>
      <c r="C15" s="32" t="s">
        <v>69</v>
      </c>
      <c r="D15" s="30">
        <f>VLOOKUP(B15,'[6]Лист 1'!$A$1:$L$200,12,0)</f>
        <v>1931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31" t="s">
        <v>85</v>
      </c>
      <c r="G16" s="33">
        <v>82010996</v>
      </c>
      <c r="H16" s="25" t="s">
        <v>92</v>
      </c>
      <c r="I16" s="30">
        <f>VLOOKUP(G16,'[6]Лист 1'!$A$1:$L$200,12,0)</f>
        <v>378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82010999</v>
      </c>
      <c r="H17" s="25" t="s">
        <v>93</v>
      </c>
      <c r="I17" s="30">
        <f>VLOOKUP(G17,'[6]Лист 1'!$A$1:$L$200,12,0)</f>
        <v>688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82011007</v>
      </c>
      <c r="C18" s="32" t="s">
        <v>74</v>
      </c>
      <c r="D18" s="30">
        <f>VLOOKUP(B18,'[6]Лист 1'!$A$1:$L$200,12,0)</f>
        <v>644</v>
      </c>
      <c r="E18" s="40"/>
      <c r="F18" s="34" t="s">
        <v>87</v>
      </c>
      <c r="G18" s="33">
        <v>82011004</v>
      </c>
      <c r="H18" s="32" t="s">
        <v>94</v>
      </c>
      <c r="I18" s="30">
        <f>VLOOKUP(G18,'[6]Лист 1'!$A$1:$L$200,12,0)</f>
        <v>997</v>
      </c>
      <c r="J18" s="73" t="s">
        <v>151</v>
      </c>
    </row>
    <row r="19" spans="1:10" ht="30" thickBot="1" x14ac:dyDescent="0.25">
      <c r="A19" s="31" t="s">
        <v>4</v>
      </c>
      <c r="B19" s="33">
        <v>82011014</v>
      </c>
      <c r="C19" s="32" t="s">
        <v>75</v>
      </c>
      <c r="D19" s="30">
        <f>VLOOKUP(B19,'[6]Лист 1'!$A$1:$L$200,12,0)</f>
        <v>1417</v>
      </c>
      <c r="E19" s="40"/>
    </row>
    <row r="20" spans="1:10" ht="36.75" customHeight="1" thickBot="1" x14ac:dyDescent="0.25">
      <c r="A20" s="31" t="s">
        <v>66</v>
      </c>
      <c r="B20" s="33">
        <v>82011008</v>
      </c>
      <c r="C20" s="32" t="s">
        <v>76</v>
      </c>
      <c r="D20" s="30">
        <f>VLOOKUP(B20,'[6]Лист 1'!$A$1:$L$200,12,0)</f>
        <v>1688</v>
      </c>
      <c r="E20" s="40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82011021</v>
      </c>
      <c r="C21" s="32" t="s">
        <v>77</v>
      </c>
      <c r="D21" s="30">
        <f>VLOOKUP(B21,'[6]Лист 1'!$A$1:$L$200,12,0)</f>
        <v>1716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82011015</v>
      </c>
      <c r="C22" s="32" t="s">
        <v>78</v>
      </c>
      <c r="D22" s="30">
        <f>VLOOKUP(B22,'[6]Лист 1'!$A$1:$L$200,12,0)</f>
        <v>1822</v>
      </c>
      <c r="E22" s="40"/>
      <c r="F22" s="31" t="s">
        <v>85</v>
      </c>
      <c r="G22" s="33">
        <v>82010997</v>
      </c>
      <c r="H22" s="25" t="s">
        <v>95</v>
      </c>
      <c r="I22" s="30">
        <f>VLOOKUP(G22,'[6]Лист 1'!$A$1:$L$200,12,0)</f>
        <v>478</v>
      </c>
    </row>
    <row r="23" spans="1:10" ht="33.75" customHeight="1" thickBot="1" x14ac:dyDescent="0.25">
      <c r="A23" s="31" t="s">
        <v>9</v>
      </c>
      <c r="B23" s="33">
        <v>82011016</v>
      </c>
      <c r="C23" s="32" t="s">
        <v>79</v>
      </c>
      <c r="D23" s="30">
        <f>VLOOKUP(B23,'[6]Лист 1'!$A$1:$L$200,12,0)</f>
        <v>2543</v>
      </c>
      <c r="E23" s="40"/>
      <c r="F23" s="41" t="s">
        <v>86</v>
      </c>
      <c r="G23" s="33">
        <v>82011000</v>
      </c>
      <c r="H23" s="25" t="s">
        <v>96</v>
      </c>
      <c r="I23" s="30">
        <f>VLOOKUP(G23,'[6]Лист 1'!$A$1:$L$200,12,0)</f>
        <v>908</v>
      </c>
      <c r="J23" s="72" t="s">
        <v>151</v>
      </c>
    </row>
    <row r="24" spans="1:10" ht="39.75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82011005</v>
      </c>
      <c r="H24" s="32" t="s">
        <v>97</v>
      </c>
      <c r="I24" s="30">
        <f>VLOOKUP(G24,'[6]Лист 1'!$A$1:$L$200,12,0)</f>
        <v>1324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82011001</v>
      </c>
      <c r="C26" s="32" t="s">
        <v>81</v>
      </c>
      <c r="D26" s="30">
        <f>VLOOKUP(B26,'[6]Лист 1'!$A$1:$L$200,12,0)</f>
        <v>2101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82011019</v>
      </c>
      <c r="C27" s="32" t="s">
        <v>82</v>
      </c>
      <c r="D27" s="30">
        <f>VLOOKUP(B27,'[6]Лист 1'!$A$1:$L$200,12,0)</f>
        <v>1377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82011020</v>
      </c>
      <c r="C28" s="32" t="s">
        <v>83</v>
      </c>
      <c r="D28" s="30">
        <f>VLOOKUP(B28,'[6]Лист 1'!$A$1:$L$200,12,0)</f>
        <v>1780</v>
      </c>
      <c r="E28" s="40"/>
      <c r="F28" s="31"/>
      <c r="G28" s="33">
        <v>82011023</v>
      </c>
      <c r="H28" s="46" t="s">
        <v>102</v>
      </c>
      <c r="I28" s="30">
        <f>VLOOKUP(G28,'[6]Лист 1'!$A$1:$L$200,12,0)</f>
        <v>497</v>
      </c>
    </row>
    <row r="29" spans="1:10" ht="30.75" thickBot="1" x14ac:dyDescent="0.25">
      <c r="A29" s="31"/>
      <c r="B29" s="33">
        <v>82011002</v>
      </c>
      <c r="C29" s="32" t="s">
        <v>101</v>
      </c>
      <c r="D29" s="30">
        <f>VLOOKUP(B29,'[6]Лист 1'!$A$1:$L$200,12,0)</f>
        <v>5048</v>
      </c>
      <c r="E29" s="40"/>
      <c r="F29" s="31"/>
      <c r="G29" s="33">
        <v>82011022</v>
      </c>
      <c r="H29" s="46" t="s">
        <v>115</v>
      </c>
      <c r="I29" s="30">
        <f>VLOOKUP(G29,'[6]Лист 1'!$A$1:$L$200,12,0)</f>
        <v>473</v>
      </c>
    </row>
    <row r="30" spans="1:10" ht="28.5" customHeight="1" thickBot="1" x14ac:dyDescent="0.25">
      <c r="A30" s="123" t="s">
        <v>106</v>
      </c>
      <c r="B30" s="124"/>
      <c r="C30" s="124"/>
      <c r="D30" s="125"/>
      <c r="E30" s="10"/>
      <c r="F30" s="31"/>
      <c r="G30" s="33">
        <v>82011017</v>
      </c>
      <c r="H30" s="46" t="s">
        <v>104</v>
      </c>
      <c r="I30" s="30">
        <f>VLOOKUP(G30,'[6]Лист 1'!$A$1:$L$200,12,0)</f>
        <v>3538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82011018</v>
      </c>
      <c r="H31" s="46" t="s">
        <v>103</v>
      </c>
      <c r="I31" s="30">
        <f>VLOOKUP(G31,'[6]Лист 1'!$A$1:$L$200,12,0)</f>
        <v>3913</v>
      </c>
    </row>
    <row r="32" spans="1:10" ht="30.75" thickBot="1" x14ac:dyDescent="0.25">
      <c r="A32" s="31"/>
      <c r="B32" s="33">
        <v>82351241</v>
      </c>
      <c r="C32" s="32" t="s">
        <v>107</v>
      </c>
      <c r="D32" s="30">
        <f>VLOOKUP(B32,'[6]Лист 1'!$A$1:$L$200,12,0)</f>
        <v>1448</v>
      </c>
      <c r="E32" s="10"/>
      <c r="F32" s="31"/>
      <c r="G32" s="33">
        <v>82351244</v>
      </c>
      <c r="H32" s="46" t="s">
        <v>114</v>
      </c>
      <c r="I32" s="30">
        <f>VLOOKUP(G32,'[6]Лист 1'!$A$1:$L$200,12,0)</f>
        <v>303</v>
      </c>
    </row>
    <row r="33" spans="1:9" ht="30.75" thickBot="1" x14ac:dyDescent="0.25">
      <c r="A33" s="31"/>
      <c r="B33" s="33">
        <v>82351242</v>
      </c>
      <c r="C33" s="32" t="s">
        <v>108</v>
      </c>
      <c r="D33" s="30">
        <f>VLOOKUP(B33,'[6]Лист 1'!$A$1:$L$200,12,0)</f>
        <v>1938</v>
      </c>
      <c r="E33" s="10"/>
      <c r="F33" s="31"/>
      <c r="G33" s="33">
        <v>82351243</v>
      </c>
      <c r="H33" s="46" t="s">
        <v>113</v>
      </c>
      <c r="I33" s="30">
        <f>VLOOKUP(G33,'[6]Лист 1'!$A$1:$L$200,12,0)</f>
        <v>523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F26:I26"/>
    <mergeCell ref="A30:D30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>
    <tabColor theme="0"/>
    <pageSetUpPr fitToPage="1"/>
  </sheetPr>
  <dimension ref="A1:J67"/>
  <sheetViews>
    <sheetView topLeftCell="A19" zoomScaleNormal="100" workbookViewId="0">
      <selection activeCell="D32" sqref="D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4" t="s">
        <v>119</v>
      </c>
      <c r="B2" s="155"/>
      <c r="C2" s="155"/>
      <c r="D2" s="156"/>
      <c r="E2" s="40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40"/>
      <c r="F3" s="138" t="s">
        <v>58</v>
      </c>
      <c r="G3" s="138"/>
      <c r="H3" s="12" t="s">
        <v>111</v>
      </c>
    </row>
    <row r="4" spans="1:9" x14ac:dyDescent="0.2">
      <c r="A4" s="157"/>
      <c r="B4" s="158"/>
      <c r="C4" s="158"/>
      <c r="D4" s="159"/>
      <c r="E4" s="40"/>
      <c r="F4" s="138" t="s">
        <v>60</v>
      </c>
      <c r="G4" s="138"/>
      <c r="H4" s="12" t="s">
        <v>120</v>
      </c>
    </row>
    <row r="5" spans="1:9" ht="13.5" thickBot="1" x14ac:dyDescent="0.25">
      <c r="A5" s="160"/>
      <c r="B5" s="161"/>
      <c r="C5" s="161"/>
      <c r="D5" s="162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82011427</v>
      </c>
      <c r="C10" s="32" t="s">
        <v>64</v>
      </c>
      <c r="D10" s="30">
        <f>VLOOKUP(B10,'[7]Лист 1'!$A$1:$L$200,12,0)</f>
        <v>477</v>
      </c>
      <c r="E10" s="40"/>
      <c r="F10" s="31" t="s">
        <v>85</v>
      </c>
      <c r="G10" s="26">
        <v>82011416</v>
      </c>
      <c r="H10" s="25" t="s">
        <v>89</v>
      </c>
      <c r="I10" s="30">
        <f>VLOOKUP(G10,'[7]Лист 1'!$A$1:$L$200,12,0)</f>
        <v>608</v>
      </c>
    </row>
    <row r="11" spans="1:9" ht="37.5" thickBot="1" x14ac:dyDescent="0.25">
      <c r="A11" s="31" t="s">
        <v>4</v>
      </c>
      <c r="B11" s="33">
        <v>82011431</v>
      </c>
      <c r="C11" s="32" t="s">
        <v>67</v>
      </c>
      <c r="D11" s="30">
        <f>VLOOKUP(B11,'[7]Лист 1'!$A$1:$L$200,12,0)</f>
        <v>861</v>
      </c>
      <c r="E11" s="40"/>
      <c r="F11" s="41" t="s">
        <v>86</v>
      </c>
      <c r="G11" s="26">
        <v>82011419</v>
      </c>
      <c r="H11" s="25" t="s">
        <v>90</v>
      </c>
      <c r="I11" s="30">
        <f>VLOOKUP(G11,'[7]Лист 1'!$A$1:$L$200,12,0)</f>
        <v>842</v>
      </c>
    </row>
    <row r="12" spans="1:9" ht="33.75" customHeight="1" thickBot="1" x14ac:dyDescent="0.25">
      <c r="A12" s="31" t="s">
        <v>66</v>
      </c>
      <c r="B12" s="33">
        <v>82011445</v>
      </c>
      <c r="C12" s="32" t="s">
        <v>65</v>
      </c>
      <c r="D12" s="30">
        <f>VLOOKUP(B12,'[7]Лист 1'!$A$1:$L$200,12,0)</f>
        <v>954</v>
      </c>
      <c r="E12" s="40"/>
      <c r="F12" s="34" t="s">
        <v>87</v>
      </c>
      <c r="G12" s="33">
        <v>82011424</v>
      </c>
      <c r="H12" s="32" t="s">
        <v>91</v>
      </c>
      <c r="I12" s="30">
        <f>VLOOKUP(G12,'[7]Лист 1'!$A$1:$L$200,12,0)</f>
        <v>1321</v>
      </c>
    </row>
    <row r="13" spans="1:9" ht="33" customHeight="1" thickBot="1" x14ac:dyDescent="0.25">
      <c r="A13" s="31" t="s">
        <v>5</v>
      </c>
      <c r="B13" s="33">
        <v>82011432</v>
      </c>
      <c r="C13" s="32" t="s">
        <v>68</v>
      </c>
      <c r="D13" s="30">
        <f>VLOOKUP(B13,'[7]Лист 1'!$A$1:$L$200,12,0)</f>
        <v>1135</v>
      </c>
      <c r="E13" s="40"/>
    </row>
    <row r="14" spans="1:9" ht="32.25" customHeight="1" thickBot="1" x14ac:dyDescent="0.25">
      <c r="A14" s="36" t="s">
        <v>7</v>
      </c>
      <c r="B14" s="33">
        <v>82011433</v>
      </c>
      <c r="C14" s="32" t="s">
        <v>70</v>
      </c>
      <c r="D14" s="30">
        <f>VLOOKUP(B14,'[7]Лист 1'!$A$1:$L$200,12,0)</f>
        <v>1414</v>
      </c>
      <c r="E14" s="40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82011434</v>
      </c>
      <c r="C15" s="32" t="s">
        <v>69</v>
      </c>
      <c r="D15" s="30">
        <f>VLOOKUP(B15,'[7]Лист 1'!$A$1:$L$200,12,0)</f>
        <v>1661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31" t="s">
        <v>85</v>
      </c>
      <c r="G16" s="33">
        <v>82011417</v>
      </c>
      <c r="H16" s="25" t="s">
        <v>92</v>
      </c>
      <c r="I16" s="30">
        <f>VLOOKUP(G16,'[7]Лист 1'!$A$1:$L$200,12,0)</f>
        <v>806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82011420</v>
      </c>
      <c r="H17" s="25" t="s">
        <v>93</v>
      </c>
      <c r="I17" s="30">
        <f>VLOOKUP(G17,'[7]Лист 1'!$A$1:$L$200,12,0)</f>
        <v>1301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82011428</v>
      </c>
      <c r="C18" s="32" t="s">
        <v>74</v>
      </c>
      <c r="D18" s="30">
        <f>VLOOKUP(B18,'[7]Лист 1'!$A$1:$L$200,12,0)</f>
        <v>853</v>
      </c>
      <c r="E18" s="40"/>
      <c r="F18" s="34" t="s">
        <v>87</v>
      </c>
      <c r="G18" s="33">
        <v>82011425</v>
      </c>
      <c r="H18" s="32" t="s">
        <v>94</v>
      </c>
      <c r="I18" s="30">
        <f>VLOOKUP(G18,'[7]Лист 1'!$A$1:$L$200,12,0)</f>
        <v>1631</v>
      </c>
      <c r="J18" s="73" t="s">
        <v>151</v>
      </c>
    </row>
    <row r="19" spans="1:10" ht="30" thickBot="1" x14ac:dyDescent="0.25">
      <c r="A19" s="31" t="s">
        <v>4</v>
      </c>
      <c r="B19" s="33">
        <v>82011435</v>
      </c>
      <c r="C19" s="32" t="s">
        <v>75</v>
      </c>
      <c r="D19" s="30">
        <f>VLOOKUP(B19,'[7]Лист 1'!$A$1:$L$200,12,0)</f>
        <v>1217</v>
      </c>
      <c r="E19" s="40"/>
    </row>
    <row r="20" spans="1:10" ht="36.75" customHeight="1" thickBot="1" x14ac:dyDescent="0.25">
      <c r="A20" s="31" t="s">
        <v>66</v>
      </c>
      <c r="B20" s="33">
        <v>82011429</v>
      </c>
      <c r="C20" s="32" t="s">
        <v>76</v>
      </c>
      <c r="D20" s="30">
        <f>VLOOKUP(B20,'[7]Лист 1'!$A$1:$L$200,12,0)</f>
        <v>1456</v>
      </c>
      <c r="E20" s="40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82011442</v>
      </c>
      <c r="C21" s="32" t="s">
        <v>77</v>
      </c>
      <c r="D21" s="30">
        <f>VLOOKUP(B21,'[7]Лист 1'!$A$1:$L$200,12,0)</f>
        <v>1475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82011436</v>
      </c>
      <c r="C22" s="32" t="s">
        <v>78</v>
      </c>
      <c r="D22" s="30">
        <f>VLOOKUP(B22,'[7]Лист 1'!$A$1:$L$200,12,0)</f>
        <v>1566</v>
      </c>
      <c r="E22" s="40"/>
      <c r="F22" s="31" t="s">
        <v>85</v>
      </c>
      <c r="G22" s="33">
        <v>82011418</v>
      </c>
      <c r="H22" s="25" t="s">
        <v>95</v>
      </c>
      <c r="I22" s="30">
        <f>VLOOKUP(G22,'[7]Лист 1'!$A$1:$L$200,12,0)</f>
        <v>1138</v>
      </c>
    </row>
    <row r="23" spans="1:10" ht="33.75" customHeight="1" thickBot="1" x14ac:dyDescent="0.25">
      <c r="A23" s="31" t="s">
        <v>9</v>
      </c>
      <c r="B23" s="33">
        <v>82011437</v>
      </c>
      <c r="C23" s="32" t="s">
        <v>79</v>
      </c>
      <c r="D23" s="30">
        <f>VLOOKUP(B23,'[7]Лист 1'!$A$1:$L$200,12,0)</f>
        <v>3584</v>
      </c>
      <c r="E23" s="40"/>
      <c r="F23" s="41" t="s">
        <v>86</v>
      </c>
      <c r="G23" s="33">
        <v>82011421</v>
      </c>
      <c r="H23" s="25" t="s">
        <v>96</v>
      </c>
      <c r="I23" s="30">
        <f>VLOOKUP(G23,'[7]Лист 1'!$A$1:$L$200,12,0)</f>
        <v>1601</v>
      </c>
      <c r="J23" s="72" t="s">
        <v>151</v>
      </c>
    </row>
    <row r="24" spans="1:10" ht="39.75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82011426</v>
      </c>
      <c r="H24" s="32" t="s">
        <v>97</v>
      </c>
      <c r="I24" s="30">
        <f>VLOOKUP(G24,'[7]Лист 1'!$A$1:$L$200,12,0)</f>
        <v>2203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82011422</v>
      </c>
      <c r="C26" s="32" t="s">
        <v>81</v>
      </c>
      <c r="D26" s="30">
        <f>VLOOKUP(B26,'[7]Лист 1'!$A$1:$L$200,12,0)</f>
        <v>1808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82011440</v>
      </c>
      <c r="C27" s="32" t="s">
        <v>82</v>
      </c>
      <c r="D27" s="30">
        <f>VLOOKUP(B27,'[7]Лист 1'!$A$1:$L$200,12,0)</f>
        <v>1181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82011441</v>
      </c>
      <c r="C28" s="32" t="s">
        <v>83</v>
      </c>
      <c r="D28" s="30">
        <f>VLOOKUP(B28,'[7]Лист 1'!$A$1:$L$200,12,0)</f>
        <v>1532</v>
      </c>
      <c r="E28" s="40"/>
      <c r="F28" s="31"/>
      <c r="G28" s="33">
        <v>82011444</v>
      </c>
      <c r="H28" s="46" t="s">
        <v>102</v>
      </c>
      <c r="I28" s="30">
        <f>VLOOKUP(G28,'[7]Лист 1'!$A$1:$L$200,12,0)</f>
        <v>425</v>
      </c>
    </row>
    <row r="29" spans="1:10" ht="30.75" thickBot="1" x14ac:dyDescent="0.25">
      <c r="A29" s="31"/>
      <c r="B29" s="33">
        <v>82011423</v>
      </c>
      <c r="C29" s="32" t="s">
        <v>101</v>
      </c>
      <c r="D29" s="30">
        <f>VLOOKUP(B29,'[7]Лист 1'!$A$1:$L$200,12,0)</f>
        <v>8014</v>
      </c>
      <c r="E29" s="40"/>
      <c r="F29" s="31"/>
      <c r="G29" s="33">
        <v>82011443</v>
      </c>
      <c r="H29" s="46" t="s">
        <v>115</v>
      </c>
      <c r="I29" s="30">
        <f>VLOOKUP(G29,'[7]Лист 1'!$A$1:$L$200,12,0)</f>
        <v>980</v>
      </c>
    </row>
    <row r="30" spans="1:10" ht="28.5" customHeight="1" thickBot="1" x14ac:dyDescent="0.25">
      <c r="A30" s="123" t="s">
        <v>106</v>
      </c>
      <c r="B30" s="124"/>
      <c r="C30" s="124"/>
      <c r="D30" s="125"/>
      <c r="E30" s="10"/>
      <c r="F30" s="31"/>
      <c r="G30" s="33">
        <v>82011438</v>
      </c>
      <c r="H30" s="46" t="s">
        <v>104</v>
      </c>
      <c r="I30" s="30">
        <f>VLOOKUP(G30,'[7]Лист 1'!$A$1:$L$200,12,0)</f>
        <v>3042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82011439</v>
      </c>
      <c r="H31" s="46" t="s">
        <v>103</v>
      </c>
      <c r="I31" s="30">
        <f>VLOOKUP(G31,'[7]Лист 1'!$A$1:$L$200,12,0)</f>
        <v>7146</v>
      </c>
    </row>
    <row r="32" spans="1:10" ht="30.75" thickBot="1" x14ac:dyDescent="0.25">
      <c r="A32" s="31"/>
      <c r="B32" s="33">
        <v>82309079</v>
      </c>
      <c r="C32" s="32" t="s">
        <v>107</v>
      </c>
      <c r="D32" s="30">
        <f>VLOOKUP(B32,'[7]Лист 1'!$A$1:$L$200,12,0)</f>
        <v>2247</v>
      </c>
      <c r="E32" s="10"/>
      <c r="F32" s="31"/>
      <c r="G32" s="33">
        <v>82309110</v>
      </c>
      <c r="H32" s="46" t="s">
        <v>114</v>
      </c>
      <c r="I32" s="30">
        <f>VLOOKUP(G32,'[7]Лист 1'!$A$1:$L$200,12,0)</f>
        <v>938</v>
      </c>
    </row>
    <row r="33" spans="1:9" ht="30.75" thickBot="1" x14ac:dyDescent="0.25">
      <c r="A33" s="31"/>
      <c r="B33" s="33">
        <v>82309083</v>
      </c>
      <c r="C33" s="32" t="s">
        <v>108</v>
      </c>
      <c r="D33" s="30">
        <f>VLOOKUP(B33,'[7]Лист 1'!$A$1:$L$200,12,0)</f>
        <v>2675</v>
      </c>
      <c r="E33" s="10"/>
      <c r="F33" s="31"/>
      <c r="G33" s="33">
        <v>82309106</v>
      </c>
      <c r="H33" s="46" t="s">
        <v>113</v>
      </c>
      <c r="I33" s="30">
        <f>VLOOKUP(G33,'[7]Лист 1'!$A$1:$L$200,12,0)</f>
        <v>1352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>
    <tabColor rgb="FF000066"/>
    <pageSetUpPr fitToPage="1"/>
  </sheetPr>
  <dimension ref="A1:J67"/>
  <sheetViews>
    <sheetView topLeftCell="A25" zoomScale="85" zoomScaleNormal="85" workbookViewId="0">
      <selection activeCell="M51" sqref="M51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4" t="s">
        <v>122</v>
      </c>
      <c r="B2" s="155"/>
      <c r="C2" s="155"/>
      <c r="D2" s="156"/>
      <c r="E2" s="40"/>
      <c r="F2" s="137"/>
      <c r="G2" s="137"/>
      <c r="H2" s="13"/>
    </row>
    <row r="3" spans="1:9" ht="25.5" customHeight="1" x14ac:dyDescent="0.2">
      <c r="A3" s="157"/>
      <c r="B3" s="158"/>
      <c r="C3" s="158"/>
      <c r="D3" s="159"/>
      <c r="E3" s="40"/>
      <c r="F3" s="138" t="s">
        <v>58</v>
      </c>
      <c r="G3" s="138"/>
      <c r="H3" s="12" t="s">
        <v>123</v>
      </c>
    </row>
    <row r="4" spans="1:9" x14ac:dyDescent="0.2">
      <c r="A4" s="157"/>
      <c r="B4" s="158"/>
      <c r="C4" s="158"/>
      <c r="D4" s="159"/>
      <c r="E4" s="40"/>
      <c r="F4" s="138" t="s">
        <v>60</v>
      </c>
      <c r="G4" s="138"/>
      <c r="H4" s="12" t="s">
        <v>120</v>
      </c>
    </row>
    <row r="5" spans="1:9" ht="13.5" thickBot="1" x14ac:dyDescent="0.25">
      <c r="A5" s="160"/>
      <c r="B5" s="161"/>
      <c r="C5" s="161"/>
      <c r="D5" s="162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3" t="s">
        <v>72</v>
      </c>
      <c r="B7" s="124"/>
      <c r="C7" s="124"/>
      <c r="D7" s="125"/>
      <c r="E7" s="40"/>
      <c r="F7" s="123" t="s">
        <v>62</v>
      </c>
      <c r="G7" s="124"/>
      <c r="H7" s="124"/>
      <c r="I7" s="125"/>
    </row>
    <row r="8" spans="1:9" ht="34.5" customHeight="1" thickBot="1" x14ac:dyDescent="0.25">
      <c r="A8" s="141" t="s">
        <v>71</v>
      </c>
      <c r="B8" s="142"/>
      <c r="C8" s="142"/>
      <c r="D8" s="143"/>
      <c r="E8" s="40"/>
      <c r="F8" s="123" t="s">
        <v>84</v>
      </c>
      <c r="G8" s="124"/>
      <c r="H8" s="124"/>
      <c r="I8" s="125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82011041</v>
      </c>
      <c r="C10" s="32" t="s">
        <v>64</v>
      </c>
      <c r="D10" s="30">
        <f>VLOOKUP(B10,'[8]Лист 1'!$A$1:$L$200,12,0)</f>
        <v>594</v>
      </c>
      <c r="E10" s="40"/>
      <c r="F10" s="31" t="s">
        <v>85</v>
      </c>
      <c r="G10" s="26">
        <v>82011030</v>
      </c>
      <c r="H10" s="25" t="s">
        <v>89</v>
      </c>
      <c r="I10" s="30">
        <f>VLOOKUP(G10,'[8]Лист 1'!$A$1:$L$200,12,0)</f>
        <v>1448</v>
      </c>
    </row>
    <row r="11" spans="1:9" ht="37.5" thickBot="1" x14ac:dyDescent="0.25">
      <c r="A11" s="31" t="s">
        <v>4</v>
      </c>
      <c r="B11" s="33">
        <v>82011045</v>
      </c>
      <c r="C11" s="32" t="s">
        <v>67</v>
      </c>
      <c r="D11" s="30">
        <f>VLOOKUP(B11,'[8]Лист 1'!$A$1:$L$200,12,0)</f>
        <v>877</v>
      </c>
      <c r="E11" s="40"/>
      <c r="F11" s="41" t="s">
        <v>86</v>
      </c>
      <c r="G11" s="26">
        <v>82011033</v>
      </c>
      <c r="H11" s="25" t="s">
        <v>90</v>
      </c>
      <c r="I11" s="30">
        <f>VLOOKUP(G11,'[8]Лист 1'!$A$1:$L$200,12,0)</f>
        <v>1165</v>
      </c>
    </row>
    <row r="12" spans="1:9" ht="33.75" customHeight="1" thickBot="1" x14ac:dyDescent="0.25">
      <c r="A12" s="31" t="s">
        <v>66</v>
      </c>
      <c r="B12" s="33">
        <v>82011059</v>
      </c>
      <c r="C12" s="32" t="s">
        <v>65</v>
      </c>
      <c r="D12" s="30">
        <f>VLOOKUP(B12,'[8]Лист 1'!$A$1:$L$200,12,0)</f>
        <v>877</v>
      </c>
      <c r="E12" s="40"/>
      <c r="F12" s="34" t="s">
        <v>87</v>
      </c>
      <c r="G12" s="33">
        <v>82011038</v>
      </c>
      <c r="H12" s="32" t="s">
        <v>91</v>
      </c>
      <c r="I12" s="30">
        <f>VLOOKUP(G12,'[8]Лист 1'!$A$1:$L$200,12,0)</f>
        <v>1454</v>
      </c>
    </row>
    <row r="13" spans="1:9" ht="33" customHeight="1" thickBot="1" x14ac:dyDescent="0.25">
      <c r="A13" s="31" t="s">
        <v>5</v>
      </c>
      <c r="B13" s="33">
        <v>82011046</v>
      </c>
      <c r="C13" s="32" t="s">
        <v>68</v>
      </c>
      <c r="D13" s="30">
        <f>VLOOKUP(B13,'[8]Лист 1'!$A$1:$L$200,12,0)</f>
        <v>1155</v>
      </c>
      <c r="E13" s="40"/>
    </row>
    <row r="14" spans="1:9" ht="32.25" customHeight="1" thickBot="1" x14ac:dyDescent="0.25">
      <c r="A14" s="36" t="s">
        <v>7</v>
      </c>
      <c r="B14" s="33">
        <v>82011047</v>
      </c>
      <c r="C14" s="32" t="s">
        <v>70</v>
      </c>
      <c r="D14" s="30">
        <f>VLOOKUP(B14,'[8]Лист 1'!$A$1:$L$200,12,0)</f>
        <v>1440</v>
      </c>
      <c r="E14" s="40"/>
      <c r="F14" s="123" t="s">
        <v>88</v>
      </c>
      <c r="G14" s="124"/>
      <c r="H14" s="124"/>
      <c r="I14" s="125"/>
    </row>
    <row r="15" spans="1:9" ht="33" customHeight="1" thickBot="1" x14ac:dyDescent="0.25">
      <c r="A15" s="31" t="s">
        <v>9</v>
      </c>
      <c r="B15" s="33">
        <v>82011048</v>
      </c>
      <c r="C15" s="32" t="s">
        <v>69</v>
      </c>
      <c r="D15" s="30">
        <f>VLOOKUP(B15,'[8]Лист 1'!$A$1:$L$200,12,0)</f>
        <v>1691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39" t="s">
        <v>73</v>
      </c>
      <c r="B16" s="99"/>
      <c r="C16" s="99"/>
      <c r="D16" s="140"/>
      <c r="E16" s="40"/>
      <c r="F16" s="31" t="s">
        <v>85</v>
      </c>
      <c r="G16" s="33">
        <v>82011031</v>
      </c>
      <c r="H16" s="25" t="s">
        <v>92</v>
      </c>
      <c r="I16" s="30">
        <f>VLOOKUP(G16,'[8]Лист 1'!$A$1:$L$200,12,0)</f>
        <v>1048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82011034</v>
      </c>
      <c r="H17" s="25" t="s">
        <v>93</v>
      </c>
      <c r="I17" s="30">
        <f>VLOOKUP(G17,'[8]Лист 1'!$A$1:$L$200,12,0)</f>
        <v>1412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82011042</v>
      </c>
      <c r="C18" s="32" t="s">
        <v>74</v>
      </c>
      <c r="D18" s="30">
        <f>VLOOKUP(B18,'[8]Лист 1'!$A$1:$L$200,12,0)</f>
        <v>1074</v>
      </c>
      <c r="E18" s="40"/>
      <c r="F18" s="34" t="s">
        <v>87</v>
      </c>
      <c r="G18" s="33">
        <v>82011039</v>
      </c>
      <c r="H18" s="32" t="s">
        <v>94</v>
      </c>
      <c r="I18" s="30">
        <f>VLOOKUP(G18,'[8]Лист 1'!$A$1:$L$200,12,0)</f>
        <v>1978</v>
      </c>
      <c r="J18" s="73" t="s">
        <v>151</v>
      </c>
    </row>
    <row r="19" spans="1:10" ht="30" thickBot="1" x14ac:dyDescent="0.25">
      <c r="A19" s="31" t="s">
        <v>4</v>
      </c>
      <c r="B19" s="33">
        <v>82011049</v>
      </c>
      <c r="C19" s="32" t="s">
        <v>75</v>
      </c>
      <c r="D19" s="30">
        <f>VLOOKUP(B19,'[8]Лист 1'!$A$1:$L$200,12,0)</f>
        <v>1240</v>
      </c>
      <c r="E19" s="40"/>
    </row>
    <row r="20" spans="1:10" ht="36.75" customHeight="1" thickBot="1" x14ac:dyDescent="0.25">
      <c r="A20" s="31" t="s">
        <v>66</v>
      </c>
      <c r="B20" s="33">
        <v>82011043</v>
      </c>
      <c r="C20" s="32" t="s">
        <v>76</v>
      </c>
      <c r="D20" s="30">
        <f>VLOOKUP(B20,'[8]Лист 1'!$A$1:$L$200,12,0)</f>
        <v>1482</v>
      </c>
      <c r="E20" s="40"/>
      <c r="F20" s="123" t="s">
        <v>98</v>
      </c>
      <c r="G20" s="124"/>
      <c r="H20" s="124"/>
      <c r="I20" s="125"/>
    </row>
    <row r="21" spans="1:10" ht="32.25" customHeight="1" thickBot="1" x14ac:dyDescent="0.25">
      <c r="A21" s="31" t="s">
        <v>5</v>
      </c>
      <c r="B21" s="33">
        <v>82011056</v>
      </c>
      <c r="C21" s="32" t="s">
        <v>77</v>
      </c>
      <c r="D21" s="30">
        <f>VLOOKUP(B21,'[8]Лист 1'!$A$1:$L$200,12,0)</f>
        <v>1502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82011050</v>
      </c>
      <c r="C22" s="32" t="s">
        <v>78</v>
      </c>
      <c r="D22" s="30">
        <f>VLOOKUP(B22,'[8]Лист 1'!$A$1:$L$200,12,0)</f>
        <v>1594</v>
      </c>
      <c r="E22" s="40"/>
      <c r="F22" s="31" t="s">
        <v>85</v>
      </c>
      <c r="G22" s="33">
        <v>82011032</v>
      </c>
      <c r="H22" s="25" t="s">
        <v>95</v>
      </c>
      <c r="I22" s="30">
        <f>VLOOKUP(G22,'[8]Лист 1'!$A$1:$L$200,12,0)</f>
        <v>1316</v>
      </c>
    </row>
    <row r="23" spans="1:10" ht="33.75" customHeight="1" thickBot="1" x14ac:dyDescent="0.25">
      <c r="A23" s="31" t="s">
        <v>9</v>
      </c>
      <c r="B23" s="33">
        <v>82011051</v>
      </c>
      <c r="C23" s="32" t="s">
        <v>79</v>
      </c>
      <c r="D23" s="30">
        <f>VLOOKUP(B23,'[8]Лист 1'!$A$1:$L$200,12,0)</f>
        <v>4293</v>
      </c>
      <c r="E23" s="40"/>
      <c r="F23" s="41" t="s">
        <v>86</v>
      </c>
      <c r="G23" s="33">
        <v>82011035</v>
      </c>
      <c r="H23" s="25" t="s">
        <v>96</v>
      </c>
      <c r="I23" s="30">
        <f>VLOOKUP(G23,'[8]Лист 1'!$A$1:$L$200,12,0)</f>
        <v>1878</v>
      </c>
      <c r="J23" s="72" t="s">
        <v>151</v>
      </c>
    </row>
    <row r="24" spans="1:10" ht="34.5" customHeight="1" thickBot="1" x14ac:dyDescent="0.25">
      <c r="A24" s="123" t="s">
        <v>80</v>
      </c>
      <c r="B24" s="124"/>
      <c r="C24" s="124"/>
      <c r="D24" s="125"/>
      <c r="E24" s="40"/>
      <c r="F24" s="34" t="s">
        <v>87</v>
      </c>
      <c r="G24" s="33">
        <v>82011040</v>
      </c>
      <c r="H24" s="32" t="s">
        <v>97</v>
      </c>
      <c r="I24" s="30">
        <f>VLOOKUP(G24,'[8]Лист 1'!$A$1:$L$200,12,0)</f>
        <v>2471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82011036</v>
      </c>
      <c r="C26" s="32" t="s">
        <v>81</v>
      </c>
      <c r="D26" s="30">
        <f>VLOOKUP(B26,'[8]Лист 1'!$A$1:$L$200,12,0)</f>
        <v>1840</v>
      </c>
      <c r="E26" s="40"/>
      <c r="F26" s="123" t="s">
        <v>100</v>
      </c>
      <c r="G26" s="124"/>
      <c r="H26" s="124"/>
      <c r="I26" s="125"/>
    </row>
    <row r="27" spans="1:10" ht="30.75" customHeight="1" thickBot="1" x14ac:dyDescent="0.25">
      <c r="A27" s="31"/>
      <c r="B27" s="33">
        <v>82011054</v>
      </c>
      <c r="C27" s="32" t="s">
        <v>82</v>
      </c>
      <c r="D27" s="30">
        <f>VLOOKUP(B27,'[8]Лист 1'!$A$1:$L$200,12,0)</f>
        <v>1203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82011055</v>
      </c>
      <c r="C28" s="32" t="s">
        <v>83</v>
      </c>
      <c r="D28" s="30">
        <f>VLOOKUP(B28,'[8]Лист 1'!$A$1:$L$200,12,0)</f>
        <v>1560</v>
      </c>
      <c r="E28" s="40"/>
      <c r="F28" s="31"/>
      <c r="G28" s="33">
        <v>82011058</v>
      </c>
      <c r="H28" s="46" t="s">
        <v>102</v>
      </c>
      <c r="I28" s="30">
        <f>VLOOKUP(G28,'[8]Лист 1'!$A$1:$L$200,12,0)</f>
        <v>433</v>
      </c>
    </row>
    <row r="29" spans="1:10" ht="30.75" thickBot="1" x14ac:dyDescent="0.25">
      <c r="A29" s="31"/>
      <c r="B29" s="33">
        <v>82011037</v>
      </c>
      <c r="C29" s="32" t="s">
        <v>101</v>
      </c>
      <c r="D29" s="30">
        <f>VLOOKUP(B29,'[8]Лист 1'!$A$1:$L$200,12,0)</f>
        <v>9338</v>
      </c>
      <c r="E29" s="40"/>
      <c r="F29" s="31"/>
      <c r="G29" s="33">
        <v>82011057</v>
      </c>
      <c r="H29" s="46" t="s">
        <v>115</v>
      </c>
      <c r="I29" s="30">
        <f>VLOOKUP(G29,'[8]Лист 1'!$A$1:$L$200,12,0)</f>
        <v>1071</v>
      </c>
    </row>
    <row r="30" spans="1:10" ht="30.75" thickBot="1" x14ac:dyDescent="0.25">
      <c r="A30" s="123" t="s">
        <v>106</v>
      </c>
      <c r="B30" s="124"/>
      <c r="C30" s="124"/>
      <c r="D30" s="125"/>
      <c r="E30" s="10"/>
      <c r="F30" s="31"/>
      <c r="G30" s="33">
        <v>82011052</v>
      </c>
      <c r="H30" s="46" t="s">
        <v>104</v>
      </c>
      <c r="I30" s="30">
        <f>VLOOKUP(G30,'[8]Лист 1'!$A$1:$L$200,12,0)</f>
        <v>3096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82011053</v>
      </c>
      <c r="H31" s="46" t="s">
        <v>103</v>
      </c>
      <c r="I31" s="30">
        <f>VLOOKUP(G31,'[8]Лист 1'!$A$1:$L$200,12,0)</f>
        <v>8103</v>
      </c>
    </row>
    <row r="32" spans="1:10" ht="30.75" thickBot="1" x14ac:dyDescent="0.25">
      <c r="A32" s="31"/>
      <c r="B32" s="33">
        <v>82309080</v>
      </c>
      <c r="C32" s="32" t="s">
        <v>107</v>
      </c>
      <c r="D32" s="30">
        <f>VLOOKUP(B32,'[8]Лист 1'!$A$1:$L$200,12,0)</f>
        <v>2777</v>
      </c>
      <c r="E32" s="10"/>
      <c r="F32" s="31"/>
      <c r="G32" s="33">
        <v>82309111</v>
      </c>
      <c r="H32" s="46" t="s">
        <v>114</v>
      </c>
      <c r="I32" s="30">
        <f>VLOOKUP(G32,'[8]Лист 1'!$A$1:$L$200,12,0)</f>
        <v>1021</v>
      </c>
    </row>
    <row r="33" spans="1:9" ht="30.75" thickBot="1" x14ac:dyDescent="0.25">
      <c r="A33" s="31"/>
      <c r="B33" s="33">
        <v>82309084</v>
      </c>
      <c r="C33" s="32" t="s">
        <v>108</v>
      </c>
      <c r="D33" s="30">
        <f>VLOOKUP(B33,'[8]Лист 1'!$A$1:$L$200,12,0)</f>
        <v>3384</v>
      </c>
      <c r="E33" s="10"/>
      <c r="F33" s="31"/>
      <c r="G33" s="33">
        <v>82309107</v>
      </c>
      <c r="H33" s="46" t="s">
        <v>113</v>
      </c>
      <c r="I33" s="30">
        <f>VLOOKUP(G33,'[8]Лист 1'!$A$1:$L$200,12,0)</f>
        <v>1550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6" t="s">
        <v>152</v>
      </c>
      <c r="B35" s="127"/>
      <c r="C35" s="127"/>
      <c r="D35" s="127"/>
      <c r="E35" s="127"/>
      <c r="F35" s="127"/>
      <c r="G35" s="127"/>
      <c r="H35" s="127"/>
      <c r="I35" s="128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Каркасы СП Мебель</vt:lpstr>
      <vt:lpstr>Каркасы Лером</vt:lpstr>
      <vt:lpstr>Фурнитура</vt:lpstr>
      <vt:lpstr>София</vt:lpstr>
      <vt:lpstr>Мегион</vt:lpstr>
      <vt:lpstr>Ньюпорт бел</vt:lpstr>
      <vt:lpstr>Томари</vt:lpstr>
      <vt:lpstr>Реш белый</vt:lpstr>
      <vt:lpstr>Реш синий</vt:lpstr>
      <vt:lpstr>Петергоф</vt:lpstr>
      <vt:lpstr>Оксфорд</vt:lpstr>
      <vt:lpstr>Фатеж</vt:lpstr>
      <vt:lpstr>Руза</vt:lpstr>
      <vt:lpstr>Бирск</vt:lpstr>
      <vt:lpstr>Пласт</vt:lpstr>
      <vt:lpstr>Сантьяго</vt:lpstr>
      <vt:lpstr>Нордик</vt:lpstr>
      <vt:lpstr>Аша белая</vt:lpstr>
      <vt:lpstr>Аша Ред</vt:lpstr>
      <vt:lpstr>Аша Грин</vt:lpstr>
      <vt:lpstr>Аша Беж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2020-11-30T13:58:17Z</dcterms:modified>
</cp:coreProperties>
</file>