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machado\Downloads\"/>
    </mc:Choice>
  </mc:AlternateContent>
  <bookViews>
    <workbookView xWindow="0" yWindow="0" windowWidth="15345" windowHeight="8160" tabRatio="1000"/>
  </bookViews>
  <sheets>
    <sheet name="OBRAS REALIZADAS" sheetId="4" r:id="rId1"/>
  </sheets>
  <definedNames>
    <definedName name="_xlnm._FilterDatabase" localSheetId="0" hidden="1">'OBRAS REALIZADAS'!$A$7:$O$161</definedName>
    <definedName name="_xlcn.WorksheetConnection_Matriz_obras_ejecutadasyplanificadasValledelosChillosfin2rv2ffff.xlsxplanificadas" hidden="1">planificadas</definedName>
    <definedName name="_xlcn.WorksheetConnection_Matriz_obras_ejecutadasyplanificadasValledelosChillosfin2rv2ffff.xlsxrealizadas" hidden="1">realizadas</definedName>
    <definedName name="_xlnm.Print_Area" localSheetId="0">'OBRAS REALIZADAS'!$A$1:$O$162</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alizadas" name="realizadas" connection="WorksheetConnection_Matriz_obras_ejecutadas y planificadas Valle de los Chillos fin(2)rv2ffff.xlsx!realizadas"/>
          <x15:modelTable id="planificadas" name="planificadas" connection="WorksheetConnection_Matriz_obras_ejecutadas y planificadas Valle de los Chillos fin(2)rv2ffff.xlsx!planificadas"/>
        </x15:modelTables>
        <x15:modelRelationships>
          <x15:modelRelationship fromTable="realizadas" fromColumn="NOMBRE DE LA OBRA REALIZADA" toTable="planificadas" toColumn="OBRAS PLANIFICADAS 2026"/>
        </x15:modelRelationships>
      </x15:dataModel>
    </ext>
  </extLst>
</workbook>
</file>

<file path=xl/calcChain.xml><?xml version="1.0" encoding="utf-8"?>
<calcChain xmlns="http://schemas.openxmlformats.org/spreadsheetml/2006/main">
  <c r="G145" i="4" l="1"/>
  <c r="G143" i="4"/>
  <c r="G142" i="4"/>
  <c r="G112" i="4"/>
</calcChain>
</file>

<file path=xl/comments1.xml><?xml version="1.0" encoding="utf-8"?>
<comments xmlns="http://schemas.openxmlformats.org/spreadsheetml/2006/main">
  <authors>
    <author>Flores Espinoza Ana Cristina</author>
  </authors>
  <commentList>
    <comment ref="C9" authorId="0" shapeId="0">
      <text>
        <r>
          <rPr>
            <b/>
            <sz val="9"/>
            <color indexed="81"/>
            <rFont val="Tahoma"/>
            <family val="2"/>
          </rPr>
          <t>Flores Espinoza Ana Cristina:</t>
        </r>
        <r>
          <rPr>
            <sz val="9"/>
            <color indexed="81"/>
            <rFont val="Tahoma"/>
            <family val="2"/>
          </rPr>
          <t xml:space="preserve">
Insertar las celdas necesarias para enlistar las obras realizadas en cada parroquia rural de la AZVC</t>
        </r>
      </text>
    </comment>
  </commentList>
</comments>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atriz_obras_ejecutadas y planificadas Valle de los Chillos fin(2)rv2ffff.xlsx!planificadas" type="102" refreshedVersion="6" minRefreshableVersion="5">
    <extLst>
      <ext xmlns:x15="http://schemas.microsoft.com/office/spreadsheetml/2010/11/main" uri="{DE250136-89BD-433C-8126-D09CA5730AF9}">
        <x15:connection id="planificadas">
          <x15:rangePr sourceName="_xlcn.WorksheetConnection_Matriz_obras_ejecutadasyplanificadasValledelosChillosfin2rv2ffff.xlsxplanificadas"/>
        </x15:connection>
      </ext>
    </extLst>
  </connection>
  <connection id="3" name="WorksheetConnection_Matriz_obras_ejecutadas y planificadas Valle de los Chillos fin(2)rv2ffff.xlsx!realizadas" type="102" refreshedVersion="6" minRefreshableVersion="5">
    <extLst>
      <ext xmlns:x15="http://schemas.microsoft.com/office/spreadsheetml/2010/11/main" uri="{DE250136-89BD-433C-8126-D09CA5730AF9}">
        <x15:connection id="realizadas" autoDelete="1">
          <x15:rangePr sourceName="_xlcn.WorksheetConnection_Matriz_obras_ejecutadasyplanificadasValledelosChillosfin2rv2ffff.xlsxrealizadas"/>
        </x15:connection>
      </ext>
    </extLst>
  </connection>
</connections>
</file>

<file path=xl/sharedStrings.xml><?xml version="1.0" encoding="utf-8"?>
<sst xmlns="http://schemas.openxmlformats.org/spreadsheetml/2006/main" count="1283" uniqueCount="445">
  <si>
    <t xml:space="preserve">ADMINISTRACIÓN ZONAL </t>
  </si>
  <si>
    <t>MONTO DE INVERSIÓN</t>
  </si>
  <si>
    <t>REGISTRO FOTOGRÁFICO</t>
  </si>
  <si>
    <t xml:space="preserve">GABINETE TERRITORIAL </t>
  </si>
  <si>
    <t xml:space="preserve">NOMBRE DE LA OBRA REALIZADA </t>
  </si>
  <si>
    <t>ESTADO DE LA OBRA     Finalizada- Entregada- Suspendida</t>
  </si>
  <si>
    <t>PARROQUIA</t>
  </si>
  <si>
    <t>FUENTE DE FINANCIAMIENTO ( MARCAR CON UNA X)</t>
  </si>
  <si>
    <t xml:space="preserve">IC </t>
  </si>
  <si>
    <t xml:space="preserve">PP </t>
  </si>
  <si>
    <t xml:space="preserve">OTRO </t>
  </si>
  <si>
    <t xml:space="preserve">AÑO </t>
  </si>
  <si>
    <t xml:space="preserve">OBRAS EN LAS PARROQUIAS RURALES QUE CONFORMAN EL VALLE DE LOS CHILLOS ( MAYO 2023-DICIEMBRE 2025) </t>
  </si>
  <si>
    <t>AMAGUAÑA</t>
  </si>
  <si>
    <t>ALANGASI</t>
  </si>
  <si>
    <t>CONOCOTO</t>
  </si>
  <si>
    <t>LA MERCED</t>
  </si>
  <si>
    <t>GUANGOPOLO</t>
  </si>
  <si>
    <t xml:space="preserve">PINTAG </t>
  </si>
  <si>
    <t>CONSTRUCCION DE LOS BORDILLOS DE LOS 3 PASAJES SIN NOMBRE COLINDANTES A LA VIA MANUEL RODRIGUEZ PINTO DEL BARRIO ONTANEDA ALTA</t>
  </si>
  <si>
    <t>LOS CHILLOS</t>
  </si>
  <si>
    <t>DEVENGADO</t>
  </si>
  <si>
    <t>ENVIADO PARA EL PAGO</t>
  </si>
  <si>
    <t>X</t>
  </si>
  <si>
    <t>ENTREGADA</t>
  </si>
  <si>
    <t>Construcción de casa comunal en predio municipal del barrio la concepción, parroquia Alangasi</t>
  </si>
  <si>
    <t>REEMPEDRADO DE UN TRAMO DE LA CALLE OE8E, DESDE LA AV. ILALÓ HACIA EL PUENTE, SECTOR EL EDÉN DE ANGAMARCA, PARROQUIA ALANGASÍ</t>
  </si>
  <si>
    <t>Adoquinado de la calle s1c desde la calle francisco gonzalez suarez hacia el fin de la calle s1c,barrio carlos maria de la torre, parroquia alangasí.</t>
  </si>
  <si>
    <t>Adoquinado y bordillos de un tramo de la calle los cometas desde el adoquinado existente hacia la calle cruz del sur, barrio mirasierra, parroquia alangasí.</t>
  </si>
  <si>
    <t>Adoquinado de la calle s7d desde la curva de retorno de la calle e5a hacia la curva de retorno de la calle s7d,sector san eduardo, parroquia alangasí.</t>
  </si>
  <si>
    <t>ADOQUINADO DE LA CALLE JOSÉ  MARÍA VELASCO IBARRA, DESDE EL ADOQUINADO EXISTENTE HACIA LA CALLE DR. CARLOS JULIO AROSEMENA, BARRIO USHIMANA, PARROQUIA ALANGASÍ.</t>
  </si>
  <si>
    <t xml:space="preserve">ADOQUINADO, BORDILLOS DEL PASAJE OE9C DESDE LA CALLE PUERTO RICO HACIA EL FINAL DEL PASAJE, BARRIO SAN CARLOS, PARROQUIA ALANGASÍ. </t>
  </si>
  <si>
    <t>ADOQUINADO DEL PASAJE OE9H, DESDE LA CALLE ARGENTINA HACIA EL FIN DEL PASAJE, BARRIO SAN CARLOS, PARROQUIA ALANGASÍ.</t>
  </si>
  <si>
    <t>Continuación de la construcción de la casa comunal del Barrio San José, Parroquia Amaguaña</t>
  </si>
  <si>
    <t>Construcción de area comunal recreativa y deportiva en el predio municipal1303757, Barrio el Blanqueado, parroquia Amaguaña</t>
  </si>
  <si>
    <t>Adoquinado de un tramo de la Calle Joaquin Gallegos desde la calle nela martinez hacia la calle ricardo alvarez barrio el rosario, parroquia Amaguaña</t>
  </si>
  <si>
    <t>Adoquinado de un tramo de la calle providencia desde la calle luis vargas hacia la calle  mariano morales, barrio chillo jijón, parroquia Amaguaña</t>
  </si>
  <si>
    <t>Adoquinado y bordillos de un tramo de la calle Josefa Lozano desde la calle Francisco Espinosa hacia el adoquinado existente, Barrio La Balvina, parroquia Amaguaña</t>
  </si>
  <si>
    <t>Remodelación del espacio deportivo y recreativo en el predio municipal 1340254 del barrio santa isabel antiguo, parroquia de Amaguaña</t>
  </si>
  <si>
    <t>Remodelación del espacio comunal en el predio 3523485 del barrio nuevos horizontes, parroquia Amaguaña</t>
  </si>
  <si>
    <t>Construcción de sendero seguro, barrio central parroquia Conocoto.</t>
  </si>
  <si>
    <t>Construcción de la protección de talud de la casa comunal del Barrio Salvador Celi ubicada en el predio 344242  de la parroquia Conocoto</t>
  </si>
  <si>
    <t>Construcción de muros en la quebrada chalahuayco comuna chachás, parroquia de Conocoto</t>
  </si>
  <si>
    <t>Construcción de la continuación del adoquinado de las calles n12c y joaquín mancheno desde la calle ramon maldonado hasta la n12f, ubicadas en la parroquia de Conocoto</t>
  </si>
  <si>
    <t>Construcción del adoquinado y bordillos de las calle oe5c desde las calle von humboldt hasta la finalización de la misma ubicada en el Barrio San Lorenzo, de la parroquia de Conocoto</t>
  </si>
  <si>
    <t>Terminación del adoquinado y bordillos de las calles francisco farfán y teresa flor desde la calle catalina aldaz hasta la av. Los laureles del barrio los arupos de la parroquia Conocoto</t>
  </si>
  <si>
    <t>Continuación del asfaltado de las Calles Lizardo Garcia y calle b desde la Calle Lizardo Garcia hasta la finalizacion de las mismas, ubicadas en el  Barrial Colinas de Monserrat de la Parroquia Conocoto</t>
  </si>
  <si>
    <t>Construcción del graderío y visera y complementación del area verde ubicados en la cancha de futbol del barrio Ontaneda</t>
  </si>
  <si>
    <t>Reconstrucción total de la casa comunal del barrio paraíso de los pinos en el predio no. 696861, parroquia de Conocoto</t>
  </si>
  <si>
    <t>Construcción de adoquinado y bordillos de la calle patricio barberis desde la av. Chillo jijon hasta la finalización de la misma, ubicada en la parroquia Conocoto</t>
  </si>
  <si>
    <t>Construcción del adoquinado de la calle maria vizcaino desde la calle la paz hasta la curva de retorno, ubicadas en el barrio la paz parroquia Conocoto</t>
  </si>
  <si>
    <t>Construcción del adoquinado de la calle oe1c desde la calle diego noboa hasta la curva de retorno, ubicada en el Barrio San José de la salle de la parroquia de Conocoto</t>
  </si>
  <si>
    <t>FINALIZACIÓN DEL ADOQUINADO DE LA CALLE DIEGO JOSE DE OLMOS HASTA EL ÁREA VERDE Nº 13 DEL BARRIO SERVIDORES DE LA SALUD, PARROQUIA CONOCOTO</t>
  </si>
  <si>
    <t>Obras complementarias de la construcción de la escalinata que se encuentra entre el acceso de la Av. Camilo Ponce Enríquez y la calle Eduardo Kingman, barrio Los Alamos, parroquia Conocoto.</t>
  </si>
  <si>
    <t>Obras complementarias de la construcción del parque recreacional múltiple en el espacio público, sector Academia del Valle</t>
  </si>
  <si>
    <t>Construcción del cerramiento del cementerio de Guangopolo, ubicado Sorialoma, parroquia de Guangopolo,</t>
  </si>
  <si>
    <t>Intervención de infraestructura en el cementerio de Guangopolo, ubicado en la calle paraíso y av. Intervalles, comuna sorialoma, parroquia de Guangopolo.</t>
  </si>
  <si>
    <t>Adoquinado de la calle machala desde el último tramo ejecutado hacia el final de la calle, ubicado en el centro poblado, parroquia de Guangopolo</t>
  </si>
  <si>
    <t>Construcción de aceras, bordillos y adoquinado de los pasajes transversales del campo santo la merced ubicada en el predio 592423, ubicada en la calle jordán, sector curiquingue, parroquia la merced</t>
  </si>
  <si>
    <t>Adquisición de materiales para la construcción de bordillos en la calle queñua, desde ultima tramo de bordillos hacia la av. e35, barrio san vicente, parroquia la merced.</t>
  </si>
  <si>
    <t>Adquisición de materiales para la construcción de bordillos de la calle los helechos desde la calle santa rosa de lima hacia el final de la misma, barrio santa rosa, sector cóndor mirador, parroquia la merced</t>
  </si>
  <si>
    <t>Adquisición de materiales para la construcción de bordillos  de las calles  s/n 1 y s/n2, desde la calle cesar chiriboga hacia el final de las vias,barrio las palmeras, parroquia la merced</t>
  </si>
  <si>
    <t>Adquisición de materiales para la construcción de bordillos de la calle hierba buena desde la calle santa rosa de lima hasta el final de la misma, barrio santo rosa, parroquia la merced</t>
  </si>
  <si>
    <t>Intervencion de la quinta etapa de la casa somos multigeneracional la merced ubicada en la 25 de marzo, barrio central, parroquia la merced.</t>
  </si>
  <si>
    <t>Construcción de la casa barrial en el área municipal con número de predio 636347,barrio el rosario segunda etapa, parroquia pintag.</t>
  </si>
  <si>
    <t>Construcción de cunetas y bordillos de la vía principal San Juan de La Tola, tramo N°1 de la calle principal abscisa 0+000 hacia la abscisa 0+510 y el tramo N°2 desde la abscisa 0+240 hacia la abscisa 1+320, barrio San Juan de La Tola, parroquia Píntag</t>
  </si>
  <si>
    <t>Construcción de cunetas y bordillos de la vía principal desde el ingreso de pilares de piedra hasta la intersección de las calles n7h y e1e, barrio chachil, parroquia pintag.</t>
  </si>
  <si>
    <t xml:space="preserve">Construcción de bordillos, cunetas de la vía El Manantial desde el sector turístico Isla del Amor hacia el pasaje Los Sauces, Comuna 4 de Octubre, parroquia Píntag
</t>
  </si>
  <si>
    <t>ADQUISICIÓN DE MATERIAL PARA LA CONSTRUCCIÓN DE CUNETAS Y BORDILLOS DE LA VÍA PRINCIPAL CALLE N DEL BARRIO VILLAFLORA, DESDE LA "Y" DE LA CALLE N HACIA EL FIN DEL BARRIO VILLAFLORA, PARROQUIA PINTAG.</t>
  </si>
  <si>
    <t>ADQUISICIÓN DE MATERIALES PARA ASFALTADO PARA LA VIA PRINCIPAL AL BARRIO PATICHUBAMBA DESDE EL BARRIO SANTO DOMINGO DE ICHUBAMBA  HASTA LA HACIENDA PATICHUBAMBA, BARRIO PATICHUMABA, PARROQUIA PINTAG.</t>
  </si>
  <si>
    <t>ADQUISICIÓN DE MATERIAL PARA LA CONSTRUCCIÓN DE ADOQUINADO, BORDILLOS Y ACERAS PARA LAS CALLES TRANSVERSALES A LA VÍA PRINCIAL DEL BARRIO ICHUBAMBA HACIA EL FINAL DE CADA CALLE TRANSVERSAL, BARRIO ICHUBAMBA, PARROQUIA PINTAG.</t>
  </si>
  <si>
    <t>ADQUISICIÓN DE MATERIAL PARA LA CONSTRUCCIÓN DE ACERAS Y BORDILLOS DESDE LA CALLE N HACIA LA CALLE A, BARRIO CORAZÓN DE JESUS, PARROQUIA PINTAG</t>
  </si>
  <si>
    <t>ADQUISICIÓN DE MATERIAL PARA LA CONSTRUCCIÓN DE CUNETAS Y BORDILLOS DE LA LA VIA DE INGRESO A TOLONTAG DESDE LA E35 HACIA LA "Y" DE LA CALLE SAN JUANITO, BARRIO SAN JUANITO, PARROQUIA PINTAG.</t>
  </si>
  <si>
    <t>ASFALTADO DE LA VIA PRINCIPAL DEL BARRIO SAN ELIAS, PARROQUIA PINTAG.</t>
  </si>
  <si>
    <t>ADQUISICIÓN DE MATERIALES PARA LA CONSTRUCCIÓN DE CUNETAS EN LA VÍA PRINCIPAL DESDE EL SECTOR DE LARCAPAMBA HACIA EL SECTOR DE LA IGLESIA EVANGÉLICA MILLICOCHA, UBICADA EN EL BARRIO SAN AGUSTÍN, PARROQUIA PÍNTAG</t>
  </si>
  <si>
    <t>PAGADO EN 2026</t>
  </si>
  <si>
    <t>ARRASTRE A 2025</t>
  </si>
  <si>
    <t>ADOQUINADO DE LA CALLE RÍO PALORA ESTÁ ENTRE LAS CALLES RÍO SAN PEDRO Y RÍO PANGORA, DEL BARRIO VISTA HERMOSA ANTIGUO -PARROQUIA AMAGUAÑA</t>
  </si>
  <si>
    <t>ADOQUINADO DE UN TRAMO DE LA DOBLE VÍA SANTA ISABEL, UN TRAMO DE LA CALLE ESMERALDAS Y LA CONSTRUCCIÓN DE LA CAMINERÍA EN EL PARTERRE DESDE LA CALLE AZUAY HASTA LA CALLE PICHINCHA DEL BARRIO SANTA ISABEL VISTA HERMOSA, PARROQUIA AMAGUAÑA.</t>
  </si>
  <si>
    <t>ASFALTADO DEL PASAJE RECALDE, DESDE LA CALLE 2 DE AGOSTO HASTA EL FINAL DEL PASAJE REACALDE, UBICADO EN EL TINGO LA PAZ, PARROQUIA DE ALANGASI</t>
  </si>
  <si>
    <t>ASFALTADO PASAJE LA UNION (N3K) QUE SE EXTIENDE DESDE LA CALLE BELEN HACIA EL FIN DEL PASAJE BARRIO EL TINGO-LA UNION, UBICADO EN EL TINGO , PARROQUIA DE ALANGASI</t>
  </si>
  <si>
    <t>CONSTRUCCIÓN DE ADOQUINADO, BORDILLOS Y SUMIDEROS DEL PASAJE LOS GUABOS O OE8C, QUE SE EXTIENDE DESDE LA AV. PUERTO RICO HACIA EL FINAL DEL PASAJE LOS GUABOS, UBICADO EN SAN CARLOS, PARROQUIA DE ALANGASI.</t>
  </si>
  <si>
    <t>EMPEDRADO A CONTINUACIÓN DE LA CALLE JUAN DE DIOS TIPAN HASTA LLEGAR AL PARQUE ECOLÓGICO  300MT, UBICADA EN ANGAMARCA, PARROQUIA DE ALANGASI.</t>
  </si>
  <si>
    <t>Adoquinado y bordillos calle Marte desde Av. el Sol hasta Galaxias - PARROQUIA ALANGASI</t>
  </si>
  <si>
    <t>CONSTRUCCION DE BORDILLOS,  ACERAS Y ADOQUINADO PASAJE Oe8H Y CALLE N13 - PARROQUIA CONOCOTO</t>
  </si>
  <si>
    <t>ADOQUINADO Y BORDILLOS DEL PASAJE MANUEL AGUIRRE, QUE SE EXTIENDE DESDE LA CALLE C4 HACIA LA CONTINUACIÓN DE LA MISMA - PARROQUIA CONOCOTO</t>
  </si>
  <si>
    <t>CARPETA ASFÁLTICA DE LA AVENIDO LUIS CORDERO QUE SE EXTIENDE DESDE LA IGNACIO CARRASCO HACIA LA QUEBRADA LA CANTERA - PARROQUIA CONOCOTO</t>
  </si>
  <si>
    <t>CONSTRUCCION DE ADOQUINADO DE LA CALLE DIEGO NOBOA Y ABDON CALDERON - PARROQUIA CONOCOTO</t>
  </si>
  <si>
    <t>CONSTRUCCIÓN DE BORDILLOS DE LAS CALLES CARLOS MARÍA DE LA TORRE, ANTONIO FERNÁNDEZ, AZKUNUGA, JOSÉ MARÍA MASIÁ Y CALLE 5 - PARROQUIA CONOCOTO</t>
  </si>
  <si>
    <t>ADOQUINADO DE LOS PASAJES 1, 2, 3 Y 4 QUE ESTA ENTRE LA AV. LA LIBERTAD HASTA EL FINAL DE CADA UNO DE LOS PASAJES, UBICADO EN EL BARRIO EL BLANQUEADO TRES CRUCES, PARROQUIA DE AMAGUAÑA.</t>
  </si>
  <si>
    <t>ADOQUINADO DE LA CALLE CASPICARA DESDE LA CALLE LAS ACACIAS HACIA LA CALLE GORIBAR PARROQUIA CONOCOTO</t>
  </si>
  <si>
    <t>ADOQUINADO DE UN TRAMO DE LA CALLE RAFAEL ALBORNOZ, DESDE LA CALLE ANTONIO FLORES JIJÓN  HACIA EL PASAJE N11G - PARROQUIA CONOCOTO</t>
  </si>
  <si>
    <t>MEJORAMIENTO DE LA VIA PRINCIPAL CARLOS BUSTAMANTE DESDE LA SEBASTIAN DE BENALCAZAR HACIA LA  ACCESO ANTES DE LA HACIENDA - PARROQUIA CONOCOTO</t>
  </si>
  <si>
    <t>CONSTRUCCIÓN DE UNA ESCALINATA QUE SE ENCUENTRA ENTRE EL ACCESO PONCE ENRÍQUEZ Y LA CALLE EDUARDO KINGMAN - PARROQUIA CONOCOTO</t>
  </si>
  <si>
    <t xml:space="preserve"> ADOQUINADO DE LA CALLE COTOPAXI, DESDE LA  CALLE MANABI HACIA EL PASAJE 3 - PARROQUIA CONOCOTO</t>
  </si>
  <si>
    <t>ADOQUINADO DE LA CALLE PASTAZA  DESDE LA CALLE MANUEL CORDOVA GALARZA HACIA LA CALLE ESMERALDAS - PARROQUIA CONOCOTO</t>
  </si>
  <si>
    <t>EMPEDRADO DE UN TRAMO DE LA CALLE SECOYAS, INGRESO POR LA  CALLE CESAR CHIRIBOGA - PAROQUIA LA MERCED</t>
  </si>
  <si>
    <t>CONSTRUCCIÓN DE LA CASA BARRIAL, UBICADA EN LA CALLE GABRIEL GARCIA MORENO, EN EL BARRIO SAN JOSÉ, PARROQUIA DE AMAGUAÑA</t>
  </si>
  <si>
    <t>SERVICIO DE CAMBIO DE CUBIERTA DE LA CASA COMUNAL QUE SE ENCUENTRA EN LA CALLE DEMETRIO AGUILERA EN LA COMUNIDAD LA VAQUERIA PARROQUIA DE AMAGUAÑA</t>
  </si>
  <si>
    <t>SERVICIO DE REMODELACION  DE CUBIERTA DE LA CASA BARRIAL Y LAS BATERIAS SANITARIAS  INTERNAS Y EXTERNAS  DEL BARRIO CUENDINA, PARROQUIA AMAGUAÑA</t>
  </si>
  <si>
    <t>PARQUE BIOSALUDABLE, UBICADO EN LA CALLE BENJAMIN CARRION, COMUNA CENTRO ALANGASI, PARROQUIA DE ALANGASI</t>
  </si>
  <si>
    <t>JUEGOS INCLUSIVOS -PREDIO 593017, EN LA CALLE BRASIL, UBICADO EN SAN CARLOS, PARROQUIA DE ALANGASI</t>
  </si>
  <si>
    <t>IMPLEMENTACIÓN JUEGOS INFANTILES E INCLUSIVOS, BARRIO PARAISO DE LOS PINOS - PARROQUIA CONOCOTO</t>
  </si>
  <si>
    <t xml:space="preserve"> CONSTRUCCION DE UN PARQUE RECREACIONAL
MULTIPLE EN ESPACIO PUBLICO. ACADEMIA DEL VALLE - PARROQUIA CONOCOTO</t>
  </si>
  <si>
    <t>COLOCACIÓN DE PISO SINTÉTICO PARA LA CANCHA DE INDOR FUTBOL QUE SE ENCUENTRA EN LAS CALLES 4 DE MAYO Y LOS TRIGALES.  - PARROQUIA LA MERCED</t>
  </si>
  <si>
    <t>ADOQUINADO DEL ÁREA DE PARQUEADERO DESIGNADO PARA EL PROYECTO TURÍSTICO, SE ENCUENTRA ENTRE LAS CALLES LUIS RIVADENEIRA Y ELVIRA DE YODER - PARROQUIA LA MERCED</t>
  </si>
  <si>
    <t>SEGUNDA ETAPA EN EL POLIDEPORTIVO "CONSTRUCCIÓN DE LAS CANCHAS DE USO MULTIPLE  (BASKET, VOLLEY), CAMINERÍAS, JUEGOS INCLUSIVOS, JUEGOS INFANTILES Y ZONA DE  BBQ  (CABAÑAS)  - PARROQUIA LA MERCED</t>
  </si>
  <si>
    <t xml:space="preserve">EJECUCCION DE ETAPA FINAL DE COLISEO DE GUANGOLOPO, BARRIO CENTRAL, PARROQUIA GUANGOPOLO, </t>
  </si>
  <si>
    <t>IMPLEMENTACIÓN Y MEJORAMIENTOS DE SISTEMAS DE DRENAJE,READECUCION DE PARQUEADERO,REPAVIMENTACIÓN DE SENDERO Y AREAS COMUNALES EN EL PARQUE LA MOYA -AZLC</t>
  </si>
  <si>
    <t>CONSTRUCCION DE GRADERÍO EN EL ESTADIO SAN ALFONSO, BARRIO SAN ALFONSO, PARROQUIA PINTAG.</t>
  </si>
  <si>
    <t>CONSTRUCCION DE ESCALINATA AL FINAL DE LA CALLE 0E7H, BARRIO LA LUZ ALTA, PARROQUIA CONOCOTO</t>
  </si>
  <si>
    <t>ADOQUINADO Y BORDILLOS DEL TRAMO FINAL DEL PASAJE GENESIS DESDE LA CALLE FRANCISCO GONZALES SUAREZ HACIA EL NORESTE, BARRIO CARLOS MARIA DE LA TORRE, PARROQUIA ALANGASI.</t>
  </si>
  <si>
    <t xml:space="preserve">ASFALTADO Y MURO DE ESCOLLERA DE UN TRAMO DE LA CALLE SAN PEDRO DE TABOADA, DESDE LA CALLE MARQUESA DE SOLANDA HACIA LA CALLE PICHINCHA BARRIO SAN JOSE, PARROQUIA CONOCOTO. </t>
  </si>
  <si>
    <t>ASFALTADO DE UN TRAMO DE LA CALLE BENJAMIN CARRION, BARRIO LA ARMINIA 2, PARROQUIA CONOCOTO.</t>
  </si>
  <si>
    <t>ASFALTADO DE UN TRAMO DE LA AVENIDA 2 DE AGOSTO, DESDE LA AVENIDA ILALO HACIA LA CALLE PUMAMAQUIS, BARRIO EL TINGO PARROQUIA ALANGASI.</t>
  </si>
  <si>
    <t>ADOQUINADO DE UN TRAMO DE LA CALLE BENJAMIN CARRION, PARROQUIA AMAGUAÑA.</t>
  </si>
  <si>
    <t>ASFALTADO DE UN TRAMO DE LA CALLE ORION, BARRIO MIRASIERRA, PARROQUIA ALANGASI.</t>
  </si>
  <si>
    <t>NTERVENCIONES URBANAS Y CONSTRUCCIÓN DE ESPACIO COMERCIAL PARA LA IMPLEMENTACIÓN DE SENDERO SEGURO EL TINGO, ADMINISTRACIÓN ZONAL LOS CHILLOS-AZLC</t>
  </si>
  <si>
    <t xml:space="preserve"> CONSTRUCCIÓN DE CUARTA ETAPA DE CASA MULTIGENERACIONAL, BARRIO CENTRAL, PARROQUIA LA MERCED-AZLC</t>
  </si>
  <si>
    <t>INTERVENCIÓN VIAL PARA IMPLEMENTACIÓN DE SENDERO SEGURO, EL TINGO ADMINISTRACIÓN ZONAL LOS CHILLOS-AZLC</t>
  </si>
  <si>
    <t>CONSTRUCCION DE CUNETAS Y BORDILLOS EN LAS CALLES E5A, CALLE S7D, CALLE E5B Y PASAJE S7C, BARRIO SAN EDUARDO, PARROQUIA ALANGASI</t>
  </si>
  <si>
    <t>ADOQUINADO Y BORDILLOS DE UN TRAMO DE LA CALLE MERCURIO DESDE LA CALLE GALAXIAS HACIA LA CALLE EL SOL, BARRIO MIRASIERRA, PARROQUIA ALANGASÍ</t>
  </si>
  <si>
    <t>BORDILLOS DE UN TRAMO DEL PASAJE Oe9H DESDE LA AV. ARGENTINA HACIA EL FIN DEL PASAJE, BARRIO SAN CARLOS, PARROQUIA ALANGASI</t>
  </si>
  <si>
    <t>ADOQUINADO Y BORDILLOS DEL ULTIMO TRAMO DE LA CALLE GNRAL. CALICUCHIMA DESDE EL ADOQUINADO EXISTENTE HACIA LA CALLE MORALES, BARRIO LA CONCEPCION, PARROQUIA ALANGASI</t>
  </si>
  <si>
    <t>EMPEDRADO DE UN TRAMO DE LA CALLE LUNA DESDE LA CALLE ORIÓN HACIA LA CALLE VENUS, BARRIO MIRASIERRA, PARROQUIA ALANGASÍ</t>
  </si>
  <si>
    <t>ADOQUINADO Y BORDILLOS DE UN TRAMO DEL PASAJE OE8F DESDE LA AV. ARGENTINA HACIA LA AV. MARIANITAS DE JESUS MOLINA, BARRIO SAN CARLOS, PARROQUIA ALANGASI</t>
  </si>
  <si>
    <t>EMPEDRADO DE UN TRAMO DE LA CALLE PEDRO MALES DESDE LA AV. ILALÓ HACIA GASPAR DE VILLARROEL, BARRIO SAN JUAN LOMA, PARROQUIA ALANGASI</t>
  </si>
  <si>
    <t>ASFALTADO DE LA CALLE GABRIEL GARCÍA MORENO DESDE LA CALLE ANTONIO JOSÉ DE SUCRE HASTA LA CALLE GONZÁLEZ SUÁREZ, SECTOR COCHAPAMBA, PARROQUIA AMAGUAÑA</t>
  </si>
  <si>
    <t>BORDILLOS Y ADOQUINADO DE UN TRAMO DE LA CALLE JOAQUÍN GALLEGOS QUE SE EXTIENDE DESDE LA CALLE S/N HASTA LA EDUARDO MERA, SECTOR EL ROSARIO, PARROQUIA AMAGUAÑA</t>
  </si>
  <si>
    <t>ADOQUINADO DE UN TRAMO DE LA CALLE PAUTE DESDE RIO NAPO A LA QUEBRADA, SECTOR PINOS DE MIRANDA, PARROQUIA AMAGUAÑA</t>
  </si>
  <si>
    <t>ADOQUINADO DE UN TRAMO DE LA CALLE LA PROVIDENCIA DESDE LA AVENIDA HUANCAVILCA HACIA LA CALLE LUIS VARGAS, SECTOR CHILLO JIJÓN, PARROQUIA AMAGUAÑA</t>
  </si>
  <si>
    <t>CONSTRUCCION DE LOS BORDILLOS QUE DAN ACCESO AL AREA VERDE UBICADA EN EL BARRIO SAN ANDRES PARROQUIA DE CONOCOTO</t>
  </si>
  <si>
    <t>CONSTRUCCION DE LOS BORDILLOS DE LOS PASAJES OE8B, OE8H  Y UN TRAMO DE LA ENRIQUEZ GALLO EN EL BARRIO SAN JOSE DE CONOCOTO</t>
  </si>
  <si>
    <t>CONSTRUCCION DEL ADOQUINADO DEL PASAJE SIN NOMBRE DESDE EL ADOQUINADO EXISTENTE HASTA LA FINALIZACION DEL MISMO BARRIO SAN JOSE BAJO, PARROQUIA CONOCOTO.</t>
  </si>
  <si>
    <t>CONSTRUCCION DE LA CONTINUACION DEL ADOQUINADO DE LA CALLE FLORES JIJON DESDE EL ADOQUINADO EXISTENTE HASTA LA CALLE VELASQUEZ BARRIO UNION GEOGRAFICA, PARROQUIA CONOCOTO.</t>
  </si>
  <si>
    <t>CONSTRUCCION DE UN TRAMO DE ADOQUINADO Y BORDILLO DE LAS CALLES VICTOR PEÑAHERRERA Y ALFONSO MORA DESDE LA INTERSECCION CON LA CALLE MARIA SANCHEZ HASTA LA CURVA DE RETORNO, BARRIO BALCONES DE ONTANEDA, PARROQUIA CONOCOTO.</t>
  </si>
  <si>
    <t>CONSTRUCCION DE LOS ADOQUINADO Y BORDILLOS  DEL PASAJE ATAHUALPA DESDE LA INTERSECCION CON LA CALLE ISAAC BARRERA HASTA LA FINALIZACION DE LA MISMA, BARRIO LA LUZ, PARROQUIA CONOCOTO.</t>
  </si>
  <si>
    <t>CONSTRUCCION DE UN TRAMO DE ADOQUINADO DE LA CALLE JOSE DE OLMOS DESDE LA CALLE G HASTA EL AREA VERDE DEL BARRIO SERVIDORES DE LA SALUD, PARROQUIA CONOCOTO</t>
  </si>
  <si>
    <t>CONSTRUCCION DEL ADOQUINADO DE LA CALLE ANTONIO FRANCISCO DE LA BASTIDA DESDE LA CALLE NELA MARTINEZ HASTA LA CURVA DE RETORNO, BARRIO LOS PINOS SANTO DOMINGO DE CONOCOTO, PARROQUIA CONOCOTO.</t>
  </si>
  <si>
    <t>CONSTRUCCION DEL ADOQUINADO DE LA CALLE MANABI BARRIO DEAN BAJO DESDE EL PASAJE 1 HASTA EL BORDE DE LA QUEBRADA, PARROQUIA CONOCOTO.</t>
  </si>
  <si>
    <t>ADOQUINADO DE UN TRAMO DE LA CALLE JACINTO JIJON Y CAAMAÑO, PARROQUIA GUANGOPOLO</t>
  </si>
  <si>
    <t>INSTALACION DE JUEGOS INCLUSIVOS POR COGESTION EN EL PREDIO DE LA CASA BARRIAL DEL BARRIO SAN JOSE DE HUAYRALOMA, PARROQUIA ALANGASI</t>
  </si>
  <si>
    <t>CONSTRUCCIÓN DE BATERIAS SANITARIAS EN PREDIO MUNICIPAL, BARRIO SANTA ISABEL VISTA HERMOSA, PARROQUIA AMAGUAÑA</t>
  </si>
  <si>
    <t>CONSTRUCCIÓN DE CERRAMIENTO PERIMETRAL DE LA PLAZOLETA DEL BARRIO SANTA ISABEL ANTIGUO Y COLOCACIÓN DE CÉSPED EN LA CANCHA DE INDOR FÚTBOL UBICADA EN LA CALLE PRINCESA QUILAGO, PARROQUIA AMAGUAÑA</t>
  </si>
  <si>
    <t>CONSTRUCCIÓN CANCHAS DE USO  MÚLTIPLE EN EL ÁREA VERDE DEL BARRIO NUEVOS HORIZONTES DE AMAGUAÑA, PARROQUIA AMAGUAÑA</t>
  </si>
  <si>
    <t>CERRAMIENTO DE LA CASA COMUNAL UBICADA EN LA CALLE FERMIN CASTILLO DE  LA COMUNA EL EJIDO, PARROQUIA AMAGUAÑA</t>
  </si>
  <si>
    <t>CONSTRUCCION DEL GRADERIO, VICERA Y CERRAMIENTO DEL AREA COMUNAL DEL BARRIO SANTA ROSA, PARROQUIA CONOCOTO</t>
  </si>
  <si>
    <t>CONSTRUCCION DE LA CANCHA DE USO MULTIPLE EN EL AREA COMUNAL COLINDANTE A LA CALLE HERMANO MIGUEL, BARRIO SAN JOSE DE LA SALLE, PARROQUIA CONOCOTO</t>
  </si>
  <si>
    <t>IMPLEMENTACION DE EQUIPAMIENTO URBANO, CANCHA DE FUTBOL Y READECUACION EN EL AREA COMUNAL DEL BARRIO DEAN BAJO EN LAS CALLES CORDOBA GALARZA Y GALAPAGOS, PARROQUIA CONOCOTO</t>
  </si>
  <si>
    <t>CONSTRUCCIÓN DE CASA COMUNAL SORIALOMA, PARROQUIA GUANGOPOLO</t>
  </si>
  <si>
    <t>CONSTRUCCIÓN DE UN PATIO DE COMIDAS EN EL ESTADIO DE FUTBOL DE LA COMUNIDAD, PARROQUIA GUANGOPOLO</t>
  </si>
  <si>
    <t>CONSTRUCCION DE UNA CASA BARRIAL EN EL PREDIO 594752 UBICADAEN LAS CALLES  SANTA MARIA Y CESAR CHIRIBOGA, BARRIO CURIQUINGUE, PARROQUIA LA MERCED.</t>
  </si>
  <si>
    <t>INTERVENCIÓN INFRAESTRUCTURA DE LA FERIA GASTRONÓMICA UBICADA EN LA AVENIDA ILALO Y CALLE 3 DE MAYO, BARRIO SAN FRANCISCO, PARROQUIA LA MERCED</t>
  </si>
  <si>
    <t>CONSTRUCCION DE CANCHA DEPORTIVA EN PREDIO MUNICIPAL DEL BARRIO PICHINCHA, PARROQUIA CONOCOTO.</t>
  </si>
  <si>
    <t>INTERVENCIÓN EN PREDIO MUNICIPAL EN BARRIO TENA QUE SE ENCUENTRA UBICADO EN  LAS CALLES PANZALEO Y HUANCAVILCA, BARRIO TEMA, PARROQUIA AMAGUAÑA.</t>
  </si>
  <si>
    <t>CONSTRUCCION DE MIRADOR ECOLÓGICO SECTOR SINGAFILO - COMUNA SORIALOMA PARROQUIA GUANGOPOLO</t>
  </si>
  <si>
    <t>INTERVENCION EN PREDIO MUNICPAL DEL BARRIO PARAISO DE LOS PINOS, PARROQUIA CONOCOTO.</t>
  </si>
  <si>
    <t>CONSTRUCCIÓN DE ACERAS DE SEGUNDA ETAPA DE AREA COMUNAL DEL BARRIO SAN JOSE DE LA SALLE EN LA CALLE HERMANO MIGUEL PARROQUIA CONOCOTO</t>
  </si>
  <si>
    <t>ASFALTADO DE UN TRAMO DE LA CALLE RIO NAPO DESDE LA CALLE ABDON CALDERON HACIA EL NORESTE , SECTOR MIRANDA, PARROQUIA AMAGUAÑA.</t>
  </si>
  <si>
    <t>CONSTRUCCION DE ADOQUINADO DE UN TRAMO DE LA CALLE ANTONIO FLORES JIJON, PARROQUIA CONOCOTO.</t>
  </si>
  <si>
    <t>INTERVENCIÓN EN PUENTE DE LA QUEBRADA ANGAMARCA DEL BARRIO ANGAMARCA - PARROQUIA ALANGASI</t>
  </si>
  <si>
    <t>ADOQUINADO DE LA CALLE GRACIELA AYERVE, BARRIO LA ARMENIA, PARROQUIA CONOCOTO.</t>
  </si>
  <si>
    <t>ADOQUINADO DE LA CALLE EL BELEN, INGRESO A EL MIRADOR DEL TINGO, PARROQUIA ALANGASI.</t>
  </si>
  <si>
    <t>ADOQUINADO DE LA CALLE CORDOBEZ, BARRIO TENA, PARROQUIA AMAGUAÑA.</t>
  </si>
  <si>
    <t>ESCALINATA A CONTINUACION DE LA CALLE JORGE ENDARA CROW, BARRIO ALAMOS, PARROQUIA CONOCOTO.</t>
  </si>
  <si>
    <t>ADOQUINADO Y BORDILLOS DE UN TRAMO DE LA CALLE FRANCISCO GONZALES SUAREZ, DESDE LA CALLE JUAN PIO II, BARRIO CARLOS MARIA DE LA TORRE.</t>
  </si>
  <si>
    <t>CONVENIO PARA MEJORAMIENTO VIAL CON ASFALTO DE LA CALLE MARQUESA DE SOLANDA DESDE LA VIA SINCHOLAGUA HACIA EL OESTE, SECTOR QUILAC, BARRIO CENTRAL, PARROQUIA PINTAG.</t>
  </si>
  <si>
    <t>CONVENIO PARA MEJORAMIENTO VIAL CON ASFALTO EN CALIENTE DE LA VÍA CALLE PAJONAL DESDE LA CALLE MARISCAL SUCRE HASTA PARTE DE LA VÍA PAJONAL, UBICADO EN EL BARRIO YURAC ALTO, PARROQUIA DE PINTAG</t>
  </si>
  <si>
    <t>CONVENIO PARA MEJORAMIENTO VIAL CON ASFALTO EN CALIENTE DESDE LA UNIÓN DE VILLEGAS ALTO,NUEVA ESPERANZA Y SANTA ANITA HASTA CALLE CASHALOMA VIA AL MARCO, UBICADA EN EL BARRIO CALLEJON PUNGO-TOLONTAG, PARROQUIA DE PINTAG</t>
  </si>
  <si>
    <t>CONVENIO PARA  MEJORAMIENTO VIAL CON ASFALTO EN CALIENTE DE LA VÍA CALLE PRINCIPAL SECTOR EL MIRADOR DESDE EL INFOCENTRO EL MARCO PICHINCHA HASTA LA UNION CON LA COMUNIDAD EL INGA, UBICADA EN EL BARRIO MIRADOR EL MARCO, PARROQUIA DE PINTAG.</t>
  </si>
  <si>
    <t>CONVENIO PARA MEJORAMIENTO VIAL CON ASFALTO EN CALIENTE DESDE LA ESCUELA JUAN MONTALVO HASTA EL SECTOR DE CHAUPISANGA, UBICADA EN EL BARRIO UBILUS, PARROQUIA DE PINTA</t>
  </si>
  <si>
    <t>CONVENIO PARA MEJORAMIENTO VIAL CON ASFALTO EN CALIENTE DE LAS VÍAS SOLICITADAS DESDE CALLE SAN MARTIN HASTA TRANSVERSALES CALLE SAN JERONIMO, CALLE SAN LUIS, CALLE SAN MATEO Y CALLE SAN JOSE, UBICADA EN EL BARRIO SANTA INES, PARROQUIA DE PINTAG</t>
  </si>
  <si>
    <t>CONVENIO PARA MEJORAMIENTO VIAL CON ASFALTO EN CALIENTE DESDE EL INFROSO DE LA CALLE MACAS HASTA CALLE  PRINCIPAL LUZ DEL VALLE, UBICADA EN EL BARRIO LUZ DEL VALLE, PARROQUIA DE PINTAG</t>
  </si>
  <si>
    <t>CONVENIO PARA MEJORAMIENTO VIAL CON ASFALTO CALIENTE DE LAS VIAS CALLE L, CALLE G, CALLE I, CALLE A Y CALLE N  DESDE ENTRADA AL ARCO HASTA CALLE G Y CALLE A, UBICADO EN EL BARRIO SANTA TERESA, PARROQUIA DE PINTAG</t>
  </si>
  <si>
    <t>UBICACIÓN</t>
  </si>
  <si>
    <t>https://goo.gl/maps/hPisGgqoYGSv9Qcq5</t>
  </si>
  <si>
    <t>https://goo.gl/maps/8Kdeyvpqchkqjwjy6</t>
  </si>
  <si>
    <t>https://goo.gl/maps/4NSqa1DypvNdaqb88</t>
  </si>
  <si>
    <t>https://goo.gl/maps/xHtWtQA2j56LRWZAA</t>
  </si>
  <si>
    <t>https://goo.gl/maps/DnoYBD6Ji7mQKuFfA</t>
  </si>
  <si>
    <t>https://goo.gl/maps/9H7BuJCDNeiifDiN6</t>
  </si>
  <si>
    <t>https://goo.gl/maps/tkELL33pn71WJZWR9</t>
  </si>
  <si>
    <t>https://goo.gl/maps/pPyoA5XYdjTUFTTd7</t>
  </si>
  <si>
    <t>https://goo.gl/maps/GDko1rAL8eaaySyW8</t>
  </si>
  <si>
    <t>https://goo.gl/maps/stCHWF8GbUDcsETu7</t>
  </si>
  <si>
    <t>https://goo.gl/maps/juR4xDMg2nuLPpjSA</t>
  </si>
  <si>
    <t>https://goo.gl/maps/Sx3fFzAcUpvm2Etr7</t>
  </si>
  <si>
    <t>https://goo.gl/maps/k6fQjMq99uFXARu56</t>
  </si>
  <si>
    <t>https://goo.gl/maps/SyQNENnegfCQABJN9</t>
  </si>
  <si>
    <t>https://goo.gl/maps/qCWWUzs7EWjPyWvK7</t>
  </si>
  <si>
    <t>https://goo.gl/maps/zyK6gXz3Z6zYiTBC7</t>
  </si>
  <si>
    <t>https://goo.gl/maps/2sLr6svbsVGGVg5i6</t>
  </si>
  <si>
    <t>https://goo.gl/maps/UtjR75UGrpeMo2uE6</t>
  </si>
  <si>
    <t>https://goo.gl/maps/RrUWSstaFDJhQQVe9</t>
  </si>
  <si>
    <t>https://goo.gl/maps/E7sv2BoTmhY7Hryb9</t>
  </si>
  <si>
    <t>https://goo.gl/maps/VkrjwWMB4KDtrHxG7</t>
  </si>
  <si>
    <t>https://goo.gl/maps/3HEKbYVcrvzNbMML9</t>
  </si>
  <si>
    <t>https://goo.gl/maps/1Bet26NEcbRg6H6z6</t>
  </si>
  <si>
    <t>https://goo.gl/maps/hWpPpE12dfJyGXsW8</t>
  </si>
  <si>
    <t>https://goo.gl/maps/9j7ikSkdegL75dsk7</t>
  </si>
  <si>
    <t>https://goo.gl/maps/WewmF71qs8Jj3C999</t>
  </si>
  <si>
    <t>https://goo.gl/maps/UT4RHeUgk4YKb6XX6</t>
  </si>
  <si>
    <t>https://maps.app.goo.gl/4TEdZsSdSwKahcds5</t>
  </si>
  <si>
    <t>https://goo.gl/maps/aifUEubCJYaMoWgQA</t>
  </si>
  <si>
    <t>https://goo.gl/maps/XZG1ZYNGxFqxKSKq8</t>
  </si>
  <si>
    <t>https://goo.gl/maps/eX2W1euqrAnNhrANA</t>
  </si>
  <si>
    <t>https://maps.app.goo.gl/zrU4wh4i1fKfGq6H9</t>
  </si>
  <si>
    <t>https://goo.gl/maps/eyspr6yytPV2XwVt5</t>
  </si>
  <si>
    <t>https://goo.gl/maps/Yssp2NtL4DZCcnXv7</t>
  </si>
  <si>
    <t>https://goo.gl/maps/R4Avx33oUj7H1MZ37</t>
  </si>
  <si>
    <t>https://goo.gl/maps/gmkHsyCoBn6gRDos5</t>
  </si>
  <si>
    <t>https://goo.gl/maps/D8ad7XYj8FjauxLD7</t>
  </si>
  <si>
    <t>https://goo.gl/maps/6gdnB1ibZSgMF2XZ9</t>
  </si>
  <si>
    <t>https://goo.gl/maps/ZSJm4xUhL8JPsRaT8</t>
  </si>
  <si>
    <t>https://maps.app.goo.gl/dasZQicE9fHtvy7z5</t>
  </si>
  <si>
    <t>https://maps.app.goo.gl/UYmtnpuEo8DUDoqb6</t>
  </si>
  <si>
    <t>https://maps.app.goo.gl/n35pQD2ib3XCaaUcA</t>
  </si>
  <si>
    <t>CONTINUACIÓN DE CUNETAS Y BORDILLOS DE UN TRAMO DE LA CALLE CATAGUANGO HASTA LA ESCUELA FISCAL SAN ANDRES, SECTOR LA LIBERTAD DE CATAGUANGO, PARROQUIA AMAGUAÑA</t>
  </si>
  <si>
    <t xml:space="preserve"> EMPEDRADO, CUNETAS Y BORDILLOS DEL PASAJE "D" DESDE LA CALLE ABDON CALDERON HASTA EL FINAL DEL PASAJE "D", SECTOR PEDREGAL DE MIRANDA, PARROQUIA AMAGUAÑA</t>
  </si>
  <si>
    <t>INTERVENCION DE LA QUINTA ETAPA DE LA CASA SOMOS MULTIGENERACIONAL LA MERCED UBICADA EN LA 25 DE MARZO, BARRIO CENTRAL, PARROQUIA LA MERCED.</t>
  </si>
  <si>
    <t>CONSTRUCCION DE UNA CASA BARRIAL UBICADO EN EL PREDIO 776336, CALLE JORDAN, BARRIO EL VERGEL, PARROQUIA LA MERCED</t>
  </si>
  <si>
    <t>https://goo.gl/maps/UxXLJJnwoFhSyXaN7</t>
  </si>
  <si>
    <t>https://goo.gl/maps/ZzyZoPzTaPLmWT1F9</t>
  </si>
  <si>
    <t>https://goo.gl/maps/UhjmhCJruv1zpz5r9</t>
  </si>
  <si>
    <t>https://goo.gl/maps/gkZcV8dieBJ4kvz79</t>
  </si>
  <si>
    <t>https://goo.gl/maps/o1W19gWckfrnA6aCA</t>
  </si>
  <si>
    <t>https://goo.gl/maps/1BGzEXd1FT1dDsD4A</t>
  </si>
  <si>
    <t>https://goo.gl/maps/hsDfZFCHku2Ycovv5</t>
  </si>
  <si>
    <t>https://maps.app.goo.gl/oWzMoxUZ9qLFRp1j9</t>
  </si>
  <si>
    <t>https://maps.app.goo.gl/e55YPMk8dU4ippds9</t>
  </si>
  <si>
    <t>https://maps.app.goo.gl/ojTQ2QS5D8FjUuXe6</t>
  </si>
  <si>
    <t>https://maps.app.goo.gl/UBWkrP9YyDBtMwVn7</t>
  </si>
  <si>
    <t>https://maps.app.goo.gl/who6FafqDs6ir6Ky6</t>
  </si>
  <si>
    <t>https://maps.app.goo.gl/27LMxmR3UjYeoRLn9</t>
  </si>
  <si>
    <t>https://maps.app.goo.gl/KDvXodP5BsPQs5TP8</t>
  </si>
  <si>
    <t>https://maps.app.goo.gl/SPsyFCzYrjc4Mhgc6</t>
  </si>
  <si>
    <t>https://maps.app.goo.gl/rj9xzzNBcNQxpkj97</t>
  </si>
  <si>
    <t>https://maps.app.goo.gl/syHpGFnquHaeJ2rC9</t>
  </si>
  <si>
    <t>https://maps.app.goo.gl/427NJNnUHFukXF3z5</t>
  </si>
  <si>
    <t>https://maps.app.goo.gl/hBg2nMxv9qMHGoay8</t>
  </si>
  <si>
    <t>https://maps.app.goo.gl/RD57aBepK6jJk8xF7</t>
  </si>
  <si>
    <t>https://maps.app.goo.gl/qXXBNXjF8J97ypCg8</t>
  </si>
  <si>
    <t>https://maps.app.goo.gl/1ipsC9WDKKyqxxR29</t>
  </si>
  <si>
    <t>https://maps.app.goo.gl/8yMjpoynADK1x7e46</t>
  </si>
  <si>
    <t>https://maps.app.goo.gl/HDywzxxxRhspr2Lk8</t>
  </si>
  <si>
    <t>https://goo.gl/maps/kYBUN1s7nA3MtggUA</t>
  </si>
  <si>
    <t>https://maps.app.goo.gl/5SboM6QNgRdBUtPP9</t>
  </si>
  <si>
    <t>https://maps.app.goo.gl/zqkh5o52nYKNaPMp8</t>
  </si>
  <si>
    <t>https://maps.app.goo.gl/pSkLSAHE2FQiDDSGA</t>
  </si>
  <si>
    <t>https://maps.app.goo.gl/36GwLacHVExUGEyx6</t>
  </si>
  <si>
    <t>https://maps.app.goo.gl/Z4KUyDr42YRR1DMi9</t>
  </si>
  <si>
    <t>https://maps.app.goo.gl/c7Fbeev6ERTVKCtW9</t>
  </si>
  <si>
    <t>https://maps.app.goo.gl/ZmGkFxULytJqg5JD7</t>
  </si>
  <si>
    <t>https://maps.app.goo.gl/rTLh1m4mehFTvHuR8</t>
  </si>
  <si>
    <t>https://maps.app.goo.gl/h8tgALw19TcRhvuL8</t>
  </si>
  <si>
    <t>https://maps.app.goo.gl/UYFDVKBpP7RyPRga6</t>
  </si>
  <si>
    <t>https://maps.app.goo.gl/qkeT4qWGTjxfAgie6</t>
  </si>
  <si>
    <t>https://maps.app.goo.gl/914d9xCwtzBwjtnTA</t>
  </si>
  <si>
    <t>https://maps.app.goo.gl/NHi7f7WVLkmA3W5PA</t>
  </si>
  <si>
    <t>https://maps.app.goo.gl/3nrz2E9hpv6mu24Q7</t>
  </si>
  <si>
    <t>https://maps.app.goo.gl/wuRoo86Yf3U1QPD88</t>
  </si>
  <si>
    <t>https://maps.app.goo.gl/BZT5AgF3h8J1DDCi6</t>
  </si>
  <si>
    <t>https://maps.app.goo.gl/pjh4Hv4hK3eV4WBt5</t>
  </si>
  <si>
    <t>https://maps.app.goo.gl/8xMqXyasgm4ayVbdA</t>
  </si>
  <si>
    <t>https://maps.app.goo.gl/SPDsNKAotNBcPAjQA</t>
  </si>
  <si>
    <t>https://maps.app.goo.gl/NAtFfa3hf2CJrXqC9</t>
  </si>
  <si>
    <t>https://maps.app.goo.gl/c5FxV7r7bySGRddQ7</t>
  </si>
  <si>
    <t>https://maps.app.goo.gl/q67vx1vgWBhjBaR19</t>
  </si>
  <si>
    <t>https://maps.app.goo.gl/Giv3kw4jcbYLHC376</t>
  </si>
  <si>
    <t>https://maps.app.goo.gl/QntEp5su8aWs354L6</t>
  </si>
  <si>
    <t>https://maps.app.goo.gl/FRqatRApm8m6o4vdA</t>
  </si>
  <si>
    <t>https://maps.app.goo.gl/xD9dem8ZhhQmfBtJ8</t>
  </si>
  <si>
    <t>https://maps.app.goo.gl/Q3ieTQ64TYWqVpYg7</t>
  </si>
  <si>
    <t>https://goo.gl/maps/U8Fqs9QAfz3XscuP9</t>
  </si>
  <si>
    <t>https://goo.gl/maps/NZQLftLpBAHefuZq8</t>
  </si>
  <si>
    <t>https://goo.gl/maps/i2DsUd9c75WQTgQX9</t>
  </si>
  <si>
    <t>https://goo.gl/maps/FjMHkKQmXye6qRvf6</t>
  </si>
  <si>
    <t>https://goo.gl/maps/t6gnTgwZjCnt1yxF8</t>
  </si>
  <si>
    <t>https://goo.gl/maps/iHjiYgKGTexntTQH7</t>
  </si>
  <si>
    <t>https://goo.gl/maps/BJZnQ17YcxwkLnz27</t>
  </si>
  <si>
    <t>https://goo.gl/maps/eEkkEUSieWUk8peH6</t>
  </si>
  <si>
    <t>CENTRAL</t>
  </si>
  <si>
    <t>LA SALLE 1</t>
  </si>
  <si>
    <t>LA LUZ</t>
  </si>
  <si>
    <t>TENA</t>
  </si>
  <si>
    <t>CARLOS MARIA DE LA TORRE</t>
  </si>
  <si>
    <t>LA CONCEPCIÓN</t>
  </si>
  <si>
    <t>UNION GEOGRAFICA</t>
  </si>
  <si>
    <t>EL ROSARIO</t>
  </si>
  <si>
    <t>PATICHUBAMBA</t>
  </si>
  <si>
    <t>SAN LORENZO</t>
  </si>
  <si>
    <t>SAN ALFONSO</t>
  </si>
  <si>
    <t>MIRASIERRA</t>
  </si>
  <si>
    <t>PEDREGAL DE MIRANDA</t>
  </si>
  <si>
    <t>SANTA ROSA</t>
  </si>
  <si>
    <t>SAN LUIS</t>
  </si>
  <si>
    <t>MIRANDA</t>
  </si>
  <si>
    <t>BALCONES DE ONTANEDA</t>
  </si>
  <si>
    <t>SANTA TERESITA DEL VALLE</t>
  </si>
  <si>
    <t>SAN EDUARDO</t>
  </si>
  <si>
    <t>SAN VICENTE</t>
  </si>
  <si>
    <t>CHACHIL</t>
  </si>
  <si>
    <t>CURIQUINGUE</t>
  </si>
  <si>
    <t>SAN JOSÉ</t>
  </si>
  <si>
    <t>LA CONCEPCION</t>
  </si>
  <si>
    <t>EL EDEN DE ANGAMARCA</t>
  </si>
  <si>
    <t>USHIMANA</t>
  </si>
  <si>
    <t>SAN CARLOS</t>
  </si>
  <si>
    <t>EL BLANQUEADO</t>
  </si>
  <si>
    <t>CHILLO JIJON</t>
  </si>
  <si>
    <t>LA BALVINA</t>
  </si>
  <si>
    <t>SANTA ISABEL ANTIGUO</t>
  </si>
  <si>
    <t>NUEVOS HORIZONTES</t>
  </si>
  <si>
    <t>SALVADOR CELI</t>
  </si>
  <si>
    <t>COMUNA CHACHAS</t>
  </si>
  <si>
    <t>LOS LAURELES</t>
  </si>
  <si>
    <t>LOS ARUPOS</t>
  </si>
  <si>
    <t>COLINAS DE MONSERRAT</t>
  </si>
  <si>
    <t>ONTANEDA</t>
  </si>
  <si>
    <t>PARAISO DE LOS PINOS</t>
  </si>
  <si>
    <t>DEAN BAJO</t>
  </si>
  <si>
    <t>LA PAZ</t>
  </si>
  <si>
    <t>SAN JOSE DE LA SALLE</t>
  </si>
  <si>
    <t>SERVIDORES DE LA SALUD</t>
  </si>
  <si>
    <t>LOS ÁLAMOS</t>
  </si>
  <si>
    <t>ACADEMIA MILITAR DEL VALLE</t>
  </si>
  <si>
    <t>SORIALOMA</t>
  </si>
  <si>
    <t>COMUNA SORIALOMA</t>
  </si>
  <si>
    <t>CENTRO</t>
  </si>
  <si>
    <t>SANTA ROSA DE LIMA</t>
  </si>
  <si>
    <t>LAS PALMERAS</t>
  </si>
  <si>
    <t>BARRIO CENTRAL</t>
  </si>
  <si>
    <t>EL ROSARIO 2DA ETAPA</t>
  </si>
  <si>
    <t>SAN JUAN DE LA TOLA</t>
  </si>
  <si>
    <t>COMUNA 4 DE OCTUBRE</t>
  </si>
  <si>
    <t>VILLAFLORA</t>
  </si>
  <si>
    <t>SANTO DOMINGO DE ICHUBAMBA</t>
  </si>
  <si>
    <t>CORAZON DE JESUS</t>
  </si>
  <si>
    <t>BARRIO SAN JUANITO</t>
  </si>
  <si>
    <t>BARRIO SAN ELÍAS</t>
  </si>
  <si>
    <t>SAN AGUSTIN</t>
  </si>
  <si>
    <t>SAN JUAN LOMA</t>
  </si>
  <si>
    <t>COCHAPAMBA</t>
  </si>
  <si>
    <t>LA LIBERTAD DE CATAGUANGO</t>
  </si>
  <si>
    <t>PINOS DE MIRANDA</t>
  </si>
  <si>
    <t>CHILLO JIJÓN</t>
  </si>
  <si>
    <t>ONTANEDA ALTA</t>
  </si>
  <si>
    <t>SAN ANDRÉS</t>
  </si>
  <si>
    <t>SAN JOSE DE CONOCOTO BAJO - CHAMIZAL</t>
  </si>
  <si>
    <t>SAN JOSE DE CONOCOTO BAJO</t>
  </si>
  <si>
    <t>LOS PINOS SANTO DOMINGO DE CONOCOTO</t>
  </si>
  <si>
    <t>CENTRO DE GUANGOPOLO</t>
  </si>
  <si>
    <t>SANTA ISABEL VISTA HERMOSA</t>
  </si>
  <si>
    <t>BARRIO NUEVOS HORIZONTES DE AMAGUAÑA</t>
  </si>
  <si>
    <t>COMUNA EL EJIDO</t>
  </si>
  <si>
    <t>LA SALLE 2</t>
  </si>
  <si>
    <t>COMUNA SORIA-LOMA</t>
  </si>
  <si>
    <t>COMUNIDAD ANCESTRAL LATOGLLA</t>
  </si>
  <si>
    <t>LAS VILLAS</t>
  </si>
  <si>
    <t>EL VERGEL</t>
  </si>
  <si>
    <t>PICHINCHA</t>
  </si>
  <si>
    <t>san jose de la salle</t>
  </si>
  <si>
    <t>SANTA TERITA ALTA</t>
  </si>
  <si>
    <t>ANGAMARCA</t>
  </si>
  <si>
    <t>LA ARMENIA</t>
  </si>
  <si>
    <t xml:space="preserve">EL TINGO </t>
  </si>
  <si>
    <t>LOS ALAMOS</t>
  </si>
  <si>
    <t>CENTRAL SECTOR QUILAC</t>
  </si>
  <si>
    <t>YURAC</t>
  </si>
  <si>
    <t>CALLEJON PUNGO - TOLONTAG</t>
  </si>
  <si>
    <t>MIRADOR EL MARCO</t>
  </si>
  <si>
    <t>UBILLUS</t>
  </si>
  <si>
    <t>SANTA INES</t>
  </si>
  <si>
    <t>LUZ DEL VALLE</t>
  </si>
  <si>
    <t>SANTA TERESA</t>
  </si>
  <si>
    <t>BARRIO VISTA HERMOSA ANTIGUO</t>
  </si>
  <si>
    <t>EL TINGO - LA PAZ</t>
  </si>
  <si>
    <t>EL TINGO - LA UNION</t>
  </si>
  <si>
    <t>LOS EUCALIPTOS</t>
  </si>
  <si>
    <t>ANDALUZ</t>
  </si>
  <si>
    <t>SAN JOSÉ DE LA SALLE</t>
  </si>
  <si>
    <t>EL BLANQUEADO TRES CRUCES</t>
  </si>
  <si>
    <t>LOS ALAMOS - SANTO DOMINGO DE CONOCOTO</t>
  </si>
  <si>
    <t>SAN JOSE DE OLEAS</t>
  </si>
  <si>
    <t>QUITUMBE</t>
  </si>
  <si>
    <t>PRADERAS DEL VALLE</t>
  </si>
  <si>
    <t xml:space="preserve">SAN JOSÉ </t>
  </si>
  <si>
    <t>LA VAQUERIA</t>
  </si>
  <si>
    <t>DEL BARRIO CUENDINA</t>
  </si>
  <si>
    <t>COMUNA CENTRO DEL PUEBLO  ALANGASI</t>
  </si>
  <si>
    <t>ACADEMIA DEL VALLE</t>
  </si>
  <si>
    <t>BELLA VISTA</t>
  </si>
  <si>
    <t>COMUNA SAN FRANCISCO DE BAÑOS</t>
  </si>
  <si>
    <t>LA MOYA</t>
  </si>
  <si>
    <t>LA LUZ ALTA</t>
  </si>
  <si>
    <t>SAN JOSE DE CONOCOTO</t>
  </si>
  <si>
    <t>EL TINGO</t>
  </si>
  <si>
    <t>https://maps.app.goo.gl/1to4dp8KrEgj4fZq9</t>
  </si>
  <si>
    <t>https://maps.app.goo.gl/Jfah2qzGSuMom4m38</t>
  </si>
  <si>
    <t>https://maps.app.goo.gl/zjxnHsutzNPDVpyM8</t>
  </si>
  <si>
    <t>https://maps.app.goo.gl/LoDdP77dfvpFhbHy6</t>
  </si>
  <si>
    <t>https://maps.app.goo.gl/YgMumzDAfD5fGMR57</t>
  </si>
  <si>
    <t>https://maps.app.goo.gl/hpdqRm6qjEShusjE6</t>
  </si>
  <si>
    <t>https://maps.app.goo.gl/fnyCTB9AAAnATAfN6</t>
  </si>
  <si>
    <t>https://maps.app.goo.gl/A4zJTx37KRrpNf1C7</t>
  </si>
  <si>
    <t>https://maps.app.goo.gl/QSqCzJLSZ9iWDmaaA</t>
  </si>
  <si>
    <t>https://maps.app.goo.gl/VaiBy8wsk2G9FCnA7</t>
  </si>
  <si>
    <t>https://maps.app.goo.gl/ymkzRiDiyeVWhHkq9</t>
  </si>
  <si>
    <t>https://maps.app.goo.gl/PK9bETC7M9E3Etpg6</t>
  </si>
  <si>
    <t>https://maps.app.goo.gl/Zdbeqir4vWPvvZT87</t>
  </si>
  <si>
    <t>https://maps.app.goo.gl/spkgfWKS5Y78Qop47</t>
  </si>
  <si>
    <t>https://maps.app.goo.gl/vemVRuEoVav16tHW9</t>
  </si>
  <si>
    <t>https://maps.app.goo.gl/TmP7S3zMASnCLgid8</t>
  </si>
  <si>
    <t>https://maps.app.goo.gl/hFMWMgx3hY2GRrq96</t>
  </si>
  <si>
    <t>https://maps.app.goo.gl/eX9qzRPZWrMcUPvf8</t>
  </si>
  <si>
    <t>https://maps.app.goo.gl/hPvAHPKXvM6JQDTXA</t>
  </si>
  <si>
    <t>https://maps.app.goo.gl/SjBCY17Wj2J9D7vC6</t>
  </si>
  <si>
    <t>https://maps.app.goo.gl/Yjz8ZbYkB9U6FhQf6</t>
  </si>
  <si>
    <t>https://maps.app.goo.gl/qiQnedAbgqxmU9NU7</t>
  </si>
  <si>
    <t>https://maps.app.goo.gl/YWmeVi1vJjrUZiji9</t>
  </si>
  <si>
    <t>https://maps.app.goo.gl/rCAUSKEpKhMAjHsH7</t>
  </si>
  <si>
    <t>https://maps.app.goo.gl/CupTZBQ7q44rt4Qd7</t>
  </si>
  <si>
    <t>https://maps.app.goo.gl/hgiomwuduVuwerq17</t>
  </si>
  <si>
    <t>https://maps.app.goo.gl/d25vKz3YnFvXEixq8</t>
  </si>
  <si>
    <t>https://maps.app.goo.gl/bu34ntt2oiXLDwU57</t>
  </si>
  <si>
    <t>https://maps.app.goo.gl/GZCVVbU96MyJwsyx9</t>
  </si>
  <si>
    <t>https://maps.app.goo.gl/1wAyjiMqvoUagQpy9</t>
  </si>
  <si>
    <t>https://maps.app.goo.gl/aaX16ZpqEH4ejv1Q9</t>
  </si>
  <si>
    <t>https://maps.app.goo.gl/naeK1fGuvs85gpfo8</t>
  </si>
  <si>
    <t>https://maps.app.goo.gl/VnmS9Cf2V3GsPNFM7</t>
  </si>
  <si>
    <t>https://maps.app.goo.gl/6LLGmYB1FtyYMdpQ6</t>
  </si>
  <si>
    <t>https://maps.app.goo.gl/ANVzbiYNvqARxRHL8</t>
  </si>
  <si>
    <t>https://maps.app.goo.gl/hnwtPGHKTxTW5MbY9</t>
  </si>
  <si>
    <t>https://maps.app.goo.gl/yWeC45dX19vqNJom6</t>
  </si>
  <si>
    <t>https://maps.app.goo.gl/SBkxa5dVrnBN1aeF6</t>
  </si>
  <si>
    <t>https://maps.app.goo.gl/TSF4Fgueumsf3TSC9</t>
  </si>
  <si>
    <t>https://maps.app.goo.gl/Yq4A7XiaZdAjqpAWA</t>
  </si>
  <si>
    <t>https://maps.app.goo.gl/CVa2wjYP3YPygB1T7</t>
  </si>
  <si>
    <t>https://maps.app.goo.gl/9dLsG3eC5553BCCC7</t>
  </si>
  <si>
    <t>https://maps.app.goo.gl/w1rxVtWJnQmt1fVW7</t>
  </si>
  <si>
    <t>https://maps.app.goo.gl/Px3ufRqr3JQfUe4o7</t>
  </si>
  <si>
    <t>https://maps.app.goo.gl/HLCp736PNnvNsysP6</t>
  </si>
  <si>
    <t>https://maps.app.goo.gl/KKjF5h6yWZ6a4YY57</t>
  </si>
  <si>
    <t>https://maps.app.goo.gl/jKnkGw4Q471eC3rQA</t>
  </si>
  <si>
    <t>https://maps.app.goo.gl/WcxEcaZrAvogefZk7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</si>
</sst>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 &quot;$&quot;* #,##0.00_ ;_ &quot;$&quot;* \-#,##0.00_ ;_ &quot;$&quot;* &quot;-&quot;??_ ;_ @_ "/>
    <numFmt numFmtId="43" formatCode="_ * #,##0.00_ ;_ * \-#,##0.00_ ;_ * &quot;-&quot;??_ ;_ @_ "/>
    <numFmt numFmtId="164" formatCode="_-* #,##0.00_-;\-* #,##0.00_-;_-* &quot;-&quot;??_-;_-@_-"/>
    <numFmt numFmtId="165" formatCode="_ \$* #,##0.00_ ;_ \$* \-#,##0.00_ ;_ \$* \-??_ ;_ @_ "/>
    <numFmt numFmtId="166" formatCode="_ * #,##0.00_ ;_ * \-#,##0.00_ ;_ * \-??_ ;_ @_ "/>
    <numFmt numFmtId="167" formatCode="0\ %"/>
    <numFmt numFmtId="168" formatCode="_(&quot;$&quot;\ * #,##0.00_);_(&quot;$&quot;\ * \(#,##0.00\);_(&quot;$&quot;\ * &quot;-&quot;??_);_(@_)"/>
  </numFmts>
  <fonts count="20" x14ac:knownFonts="1">
    <font>
      <sz val="11"/>
      <color theme="1"/>
      <name val="Calibri"/>
      <family val="2"/>
      <scheme val="minor"/>
    </font>
    <font>
      <sz val="10"/>
      <color theme="1"/>
      <name val="Calibri"/>
      <family val="2"/>
      <scheme val="minor"/>
    </font>
    <font>
      <b/>
      <sz val="16"/>
      <color theme="1"/>
      <name val="Calibri"/>
      <family val="2"/>
      <scheme val="minor"/>
    </font>
    <font>
      <b/>
      <sz val="11"/>
      <color theme="0"/>
      <name val="Calibri"/>
      <family val="2"/>
      <scheme val="minor"/>
    </font>
    <font>
      <b/>
      <sz val="16"/>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9"/>
      <color indexed="81"/>
      <name val="Tahoma"/>
      <family val="2"/>
    </font>
    <font>
      <b/>
      <sz val="9"/>
      <color indexed="81"/>
      <name val="Tahoma"/>
      <family val="2"/>
    </font>
    <font>
      <sz val="11"/>
      <color indexed="8"/>
      <name val="Calibri"/>
      <family val="2"/>
    </font>
    <font>
      <sz val="11"/>
      <name val="Calibri"/>
      <family val="2"/>
    </font>
    <font>
      <sz val="11"/>
      <color rgb="FF000000"/>
      <name val="Calibri"/>
      <family val="2"/>
    </font>
    <font>
      <b/>
      <sz val="24"/>
      <color rgb="FF000000"/>
      <name val="Calibri"/>
      <family val="2"/>
    </font>
    <font>
      <sz val="11"/>
      <color rgb="FFFFFFFF"/>
      <name val="Calibri"/>
      <family val="2"/>
    </font>
    <font>
      <u/>
      <sz val="11"/>
      <color rgb="FF0000FF"/>
      <name val="Calibri"/>
      <family val="2"/>
    </font>
    <font>
      <sz val="11"/>
      <color indexed="8"/>
      <name val="Calibri"/>
      <family val="2"/>
      <charset val="1"/>
    </font>
    <font>
      <u/>
      <sz val="11"/>
      <color theme="10"/>
      <name val="Calibri"/>
      <family val="2"/>
      <scheme val="minor"/>
    </font>
    <font>
      <sz val="14"/>
      <color theme="1"/>
      <name val="Cambria"/>
      <family val="2"/>
      <scheme val="major"/>
    </font>
    <font>
      <u/>
      <sz val="14"/>
      <color theme="10"/>
      <name val="Calibri"/>
      <family val="2"/>
      <scheme val="minor"/>
    </font>
  </fonts>
  <fills count="7">
    <fill>
      <patternFill patternType="none"/>
    </fill>
    <fill>
      <patternFill patternType="gray125"/>
    </fill>
    <fill>
      <patternFill patternType="solid">
        <fgColor rgb="FFA5A5A5"/>
      </patternFill>
    </fill>
    <fill>
      <patternFill patternType="solid">
        <fgColor rgb="FFEFD3D2"/>
      </patternFill>
    </fill>
    <fill>
      <patternFill patternType="solid">
        <fgColor rgb="FFC0514D"/>
      </patternFill>
    </fill>
    <fill>
      <patternFill patternType="solid">
        <fgColor theme="4" tint="0.79998168889431442"/>
        <bgColor theme="4" tint="0.79998168889431442"/>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indexed="64"/>
      </left>
      <right style="thin">
        <color indexed="64"/>
      </right>
      <top style="double">
        <color rgb="FF3F3F3F"/>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28">
    <xf numFmtId="0" fontId="0" fillId="0" borderId="0"/>
    <xf numFmtId="0" fontId="3" fillId="2" borderId="3" applyNumberFormat="0" applyAlignment="0" applyProtection="0"/>
    <xf numFmtId="43" fontId="5" fillId="0" borderId="0" applyFont="0" applyFill="0" applyBorder="0" applyAlignment="0" applyProtection="0"/>
    <xf numFmtId="44" fontId="5" fillId="0" borderId="0" applyFont="0" applyFill="0" applyBorder="0" applyAlignment="0" applyProtection="0"/>
    <xf numFmtId="0" fontId="7" fillId="0" borderId="0"/>
    <xf numFmtId="9" fontId="7" fillId="0" borderId="0" applyFont="0" applyFill="0" applyBorder="0" applyAlignment="0" applyProtection="0"/>
    <xf numFmtId="0" fontId="10" fillId="0" borderId="0"/>
    <xf numFmtId="166" fontId="10" fillId="0" borderId="0" applyFill="0" applyBorder="0" applyAlignment="0" applyProtection="0"/>
    <xf numFmtId="165" fontId="10" fillId="0" borderId="0" applyFill="0" applyBorder="0" applyAlignment="0" applyProtection="0"/>
    <xf numFmtId="167" fontId="10" fillId="0" borderId="0" applyFill="0" applyBorder="0" applyAlignment="0" applyProtection="0"/>
    <xf numFmtId="0" fontId="11" fillId="0" borderId="0">
      <alignment vertical="center"/>
    </xf>
    <xf numFmtId="0" fontId="13" fillId="3" borderId="0">
      <protection locked="0"/>
    </xf>
    <xf numFmtId="0" fontId="14" fillId="4" borderId="0">
      <protection locked="0"/>
    </xf>
    <xf numFmtId="0" fontId="15" fillId="0" borderId="0">
      <alignment vertical="top"/>
      <protection locked="0"/>
    </xf>
    <xf numFmtId="164" fontId="12" fillId="0" borderId="0">
      <alignment vertical="top"/>
      <protection locked="0"/>
    </xf>
    <xf numFmtId="168" fontId="12" fillId="0" borderId="0">
      <alignment vertical="top"/>
      <protection locked="0"/>
    </xf>
    <xf numFmtId="0" fontId="12" fillId="0" borderId="0">
      <protection locked="0"/>
    </xf>
    <xf numFmtId="9" fontId="12" fillId="0" borderId="0">
      <alignment vertical="top"/>
      <protection locked="0"/>
    </xf>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0" fontId="1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17" fillId="0" borderId="0" applyNumberFormat="0" applyFill="0" applyBorder="0" applyAlignment="0" applyProtection="0"/>
  </cellStyleXfs>
  <cellXfs count="70">
    <xf numFmtId="0" fontId="0" fillId="0" borderId="0" xfId="0"/>
    <xf numFmtId="0" fontId="2" fillId="0" borderId="0" xfId="0" applyFont="1" applyAlignment="1">
      <alignment vertical="center"/>
    </xf>
    <xf numFmtId="0" fontId="1" fillId="0" borderId="0" xfId="0" applyFont="1" applyAlignment="1">
      <alignment wrapText="1"/>
    </xf>
    <xf numFmtId="0" fontId="2" fillId="0" borderId="0" xfId="0" applyFont="1" applyAlignment="1">
      <alignment vertical="center" wrapText="1"/>
    </xf>
    <xf numFmtId="0" fontId="0" fillId="0" borderId="0" xfId="0" applyAlignment="1">
      <alignment horizontal="center"/>
    </xf>
    <xf numFmtId="0" fontId="2" fillId="0" borderId="0" xfId="0" applyFont="1" applyAlignment="1">
      <alignment horizontal="center" vertical="center"/>
    </xf>
    <xf numFmtId="0" fontId="0" fillId="0" borderId="0" xfId="0" applyFill="1"/>
    <xf numFmtId="0" fontId="0" fillId="0" borderId="0" xfId="0" applyAlignment="1">
      <alignment wrapText="1"/>
    </xf>
    <xf numFmtId="0" fontId="0" fillId="0" borderId="0" xfId="0" applyAlignment="1">
      <alignment vertical="center"/>
    </xf>
    <xf numFmtId="0" fontId="0" fillId="0" borderId="0" xfId="0" applyFill="1" applyAlignment="1">
      <alignment wrapText="1"/>
    </xf>
    <xf numFmtId="0" fontId="7" fillId="0" borderId="0" xfId="0" applyFont="1"/>
    <xf numFmtId="0" fontId="7" fillId="0" borderId="0" xfId="0" applyFont="1" applyAlignment="1">
      <alignment wrapText="1"/>
    </xf>
    <xf numFmtId="0" fontId="6" fillId="6" borderId="10" xfId="0" applyFont="1" applyFill="1" applyBorder="1" applyAlignment="1">
      <alignment vertical="center" wrapText="1"/>
    </xf>
    <xf numFmtId="0" fontId="7" fillId="6" borderId="0" xfId="0" applyFont="1" applyFill="1" applyAlignment="1">
      <alignment wrapText="1"/>
    </xf>
    <xf numFmtId="0" fontId="7" fillId="6" borderId="1" xfId="0" applyFont="1" applyFill="1" applyBorder="1" applyAlignment="1">
      <alignment wrapText="1"/>
    </xf>
    <xf numFmtId="0" fontId="6" fillId="6" borderId="8" xfId="0" applyFont="1" applyFill="1" applyBorder="1" applyAlignment="1">
      <alignment vertical="center" wrapText="1"/>
    </xf>
    <xf numFmtId="0" fontId="6" fillId="0" borderId="1" xfId="0" applyFont="1" applyFill="1" applyBorder="1" applyAlignment="1">
      <alignment horizontal="center" vertical="center" wrapText="1"/>
    </xf>
    <xf numFmtId="0" fontId="7" fillId="0" borderId="0" xfId="0" applyFont="1" applyFill="1" applyAlignment="1">
      <alignment wrapText="1"/>
    </xf>
    <xf numFmtId="0" fontId="7" fillId="0" borderId="1" xfId="0" applyFont="1" applyFill="1" applyBorder="1" applyAlignment="1">
      <alignment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2" fontId="18" fillId="0" borderId="1" xfId="2"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0" xfId="0" applyFont="1" applyFill="1"/>
    <xf numFmtId="0" fontId="18" fillId="0" borderId="1"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0" borderId="0" xfId="27"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1" xfId="0" applyFont="1" applyFill="1" applyBorder="1" applyAlignment="1">
      <alignment horizontal="left" vertical="center" wrapText="1"/>
    </xf>
    <xf numFmtId="2" fontId="18" fillId="0" borderId="11" xfId="2" applyNumberFormat="1" applyFont="1" applyFill="1" applyBorder="1" applyAlignment="1">
      <alignment horizontal="center" vertical="center" wrapText="1"/>
    </xf>
    <xf numFmtId="0" fontId="7" fillId="0" borderId="11" xfId="0" applyFont="1" applyFill="1" applyBorder="1" applyAlignment="1">
      <alignment horizontal="center" vertical="center"/>
    </xf>
    <xf numFmtId="0" fontId="18" fillId="0" borderId="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8" xfId="0" applyFont="1" applyFill="1" applyBorder="1" applyAlignment="1">
      <alignment horizontal="left" vertical="center" wrapText="1"/>
    </xf>
    <xf numFmtId="2" fontId="18" fillId="0" borderId="8" xfId="2" applyNumberFormat="1"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1" xfId="0" applyFont="1" applyFill="1" applyBorder="1" applyAlignment="1">
      <alignment vertical="center" wrapText="1"/>
    </xf>
    <xf numFmtId="0" fontId="19" fillId="5" borderId="1" xfId="27" applyFont="1" applyFill="1" applyBorder="1" applyAlignment="1">
      <alignment horizontal="center" vertical="center" wrapText="1"/>
    </xf>
    <xf numFmtId="0" fontId="19" fillId="0" borderId="1" xfId="27" applyFont="1" applyBorder="1" applyAlignment="1">
      <alignment horizontal="center" vertical="center" wrapText="1"/>
    </xf>
    <xf numFmtId="0" fontId="7" fillId="0" borderId="11" xfId="0" applyFont="1" applyFill="1" applyBorder="1" applyAlignment="1">
      <alignment vertical="center" wrapText="1"/>
    </xf>
    <xf numFmtId="0" fontId="7" fillId="0" borderId="1" xfId="0" applyFont="1" applyFill="1" applyBorder="1"/>
    <xf numFmtId="0" fontId="7" fillId="0" borderId="14"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0" xfId="0" applyFont="1" applyFill="1" applyBorder="1" applyAlignment="1">
      <alignment vertical="center" wrapText="1"/>
    </xf>
    <xf numFmtId="2" fontId="18" fillId="0" borderId="10" xfId="2" applyNumberFormat="1" applyFont="1" applyFill="1" applyBorder="1" applyAlignment="1">
      <alignment horizontal="center" vertical="center" wrapText="1"/>
    </xf>
    <xf numFmtId="0" fontId="7" fillId="0" borderId="10" xfId="0" applyFont="1" applyFill="1" applyBorder="1" applyAlignment="1">
      <alignment horizontal="center" vertical="center"/>
    </xf>
    <xf numFmtId="0" fontId="18" fillId="0" borderId="12" xfId="0" applyFont="1" applyFill="1" applyBorder="1" applyAlignment="1">
      <alignment horizontal="center" vertical="center" wrapText="1"/>
    </xf>
    <xf numFmtId="0" fontId="19" fillId="0" borderId="11" xfId="27"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Fill="1" applyBorder="1"/>
    <xf numFmtId="0" fontId="19" fillId="0" borderId="1" xfId="27" applyFont="1" applyFill="1" applyBorder="1" applyAlignment="1">
      <alignment wrapText="1"/>
    </xf>
    <xf numFmtId="49" fontId="7" fillId="0" borderId="1" xfId="0" applyNumberFormat="1" applyFont="1" applyBorder="1" applyAlignment="1">
      <alignment horizontal="left" vertical="center" wrapText="1"/>
    </xf>
    <xf numFmtId="44" fontId="7" fillId="0" borderId="1" xfId="3" applyFont="1" applyFill="1" applyBorder="1" applyAlignment="1">
      <alignment horizontal="center" vertical="center"/>
    </xf>
    <xf numFmtId="44" fontId="6" fillId="0" borderId="1" xfId="3" applyFont="1" applyFill="1" applyBorder="1" applyAlignment="1">
      <alignment horizontal="center" vertical="center"/>
    </xf>
    <xf numFmtId="44" fontId="7" fillId="0" borderId="1" xfId="3" applyFont="1" applyFill="1" applyBorder="1"/>
    <xf numFmtId="0" fontId="7" fillId="0" borderId="1" xfId="0" applyFont="1" applyFill="1" applyBorder="1" applyAlignment="1">
      <alignment horizontal="center"/>
    </xf>
    <xf numFmtId="44" fontId="7" fillId="0" borderId="9" xfId="3" applyFont="1" applyFill="1" applyBorder="1" applyAlignment="1">
      <alignment horizontal="center" vertical="center"/>
    </xf>
    <xf numFmtId="44" fontId="19" fillId="0" borderId="1" xfId="27" applyNumberFormat="1" applyFont="1" applyFill="1" applyBorder="1" applyAlignment="1">
      <alignment horizontal="center" vertical="center" wrapText="1"/>
    </xf>
    <xf numFmtId="44" fontId="7" fillId="0" borderId="15" xfId="3" applyFont="1" applyFill="1" applyBorder="1" applyAlignment="1">
      <alignment horizontal="center" vertical="center"/>
    </xf>
    <xf numFmtId="0" fontId="4" fillId="0" borderId="4" xfId="1" applyFont="1" applyFill="1" applyBorder="1" applyAlignment="1">
      <alignment horizontal="center" vertical="center"/>
    </xf>
    <xf numFmtId="0" fontId="4" fillId="0" borderId="5" xfId="1" applyFont="1" applyFill="1" applyBorder="1" applyAlignment="1">
      <alignment horizontal="center" vertical="center"/>
    </xf>
    <xf numFmtId="0" fontId="4" fillId="0" borderId="5" xfId="1" applyFont="1" applyFill="1" applyBorder="1" applyAlignment="1">
      <alignment vertical="center"/>
    </xf>
    <xf numFmtId="0" fontId="4" fillId="0" borderId="6" xfId="1"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cellXfs>
  <cellStyles count="28">
    <cellStyle name="Celda de comprobación" xfId="1" builtinId="23"/>
    <cellStyle name="Custom Style  1" xfId="11"/>
    <cellStyle name="Custom Style 2" xfId="12"/>
    <cellStyle name="Hipervínculo" xfId="27" builtinId="8"/>
    <cellStyle name="Hipervínculo 2" xfId="13"/>
    <cellStyle name="Millares" xfId="2" builtinId="3"/>
    <cellStyle name="Millares 2" xfId="7"/>
    <cellStyle name="Millares 2 2" xfId="21"/>
    <cellStyle name="Millares 2 3" xfId="25"/>
    <cellStyle name="Millares 3" xfId="14"/>
    <cellStyle name="Millares 3 2" xfId="24"/>
    <cellStyle name="Millares 4" xfId="19"/>
    <cellStyle name="Moneda" xfId="3" builtinId="4"/>
    <cellStyle name="Moneda 2" xfId="8"/>
    <cellStyle name="Moneda 2 2" xfId="15"/>
    <cellStyle name="Moneda 2 3" xfId="22"/>
    <cellStyle name="Moneda 3" xfId="18"/>
    <cellStyle name="Moneda 4" xfId="20"/>
    <cellStyle name="Normal" xfId="0" builtinId="0"/>
    <cellStyle name="Normal 2" xfId="4"/>
    <cellStyle name="Normal 2 2" xfId="16"/>
    <cellStyle name="Normal 2 3" xfId="23"/>
    <cellStyle name="Normal 3" xfId="6"/>
    <cellStyle name="Normal 3 2" xfId="26"/>
    <cellStyle name="Normal 4" xfId="10"/>
    <cellStyle name="Porcentaje 2" xfId="5"/>
    <cellStyle name="Porcentaje 3" xfId="9"/>
    <cellStyle name="Porcentaje 4" xfId="17"/>
  </cellStyles>
  <dxfs count="14">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alcChain" Target="calcChain.xml"/><Relationship Id="rId1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4.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2.png"/><Relationship Id="rId84" Type="http://schemas.openxmlformats.org/officeDocument/2006/relationships/image" Target="../media/image81.emf"/><Relationship Id="rId138" Type="http://schemas.openxmlformats.org/officeDocument/2006/relationships/image" Target="../media/image135.png"/><Relationship Id="rId107" Type="http://schemas.openxmlformats.org/officeDocument/2006/relationships/image" Target="../media/image104.jpeg"/><Relationship Id="rId11" Type="http://schemas.openxmlformats.org/officeDocument/2006/relationships/image" Target="../media/image11.jpeg"/><Relationship Id="rId32" Type="http://schemas.openxmlformats.org/officeDocument/2006/relationships/image" Target="../media/image32.jpeg"/><Relationship Id="rId53" Type="http://schemas.openxmlformats.org/officeDocument/2006/relationships/image" Target="../media/image53.png"/><Relationship Id="rId74" Type="http://schemas.openxmlformats.org/officeDocument/2006/relationships/image" Target="../media/image71.png"/><Relationship Id="rId128" Type="http://schemas.openxmlformats.org/officeDocument/2006/relationships/image" Target="../media/image125.jpeg"/><Relationship Id="rId149" Type="http://schemas.openxmlformats.org/officeDocument/2006/relationships/image" Target="../media/image146.png"/><Relationship Id="rId5" Type="http://schemas.openxmlformats.org/officeDocument/2006/relationships/image" Target="../media/image5.jpeg"/><Relationship Id="rId95" Type="http://schemas.openxmlformats.org/officeDocument/2006/relationships/image" Target="../media/image92.png"/><Relationship Id="rId22" Type="http://schemas.openxmlformats.org/officeDocument/2006/relationships/image" Target="../media/image22.jpeg"/><Relationship Id="rId43" Type="http://schemas.openxmlformats.org/officeDocument/2006/relationships/image" Target="../media/image43.jpeg"/><Relationship Id="rId64" Type="http://schemas.microsoft.com/office/2007/relationships/hdphoto" Target="../media/hdphoto2.wdp"/><Relationship Id="rId118" Type="http://schemas.openxmlformats.org/officeDocument/2006/relationships/image" Target="../media/image115.jpeg"/><Relationship Id="rId139" Type="http://schemas.openxmlformats.org/officeDocument/2006/relationships/image" Target="../media/image136.jpeg"/><Relationship Id="rId80" Type="http://schemas.openxmlformats.org/officeDocument/2006/relationships/image" Target="../media/image77.png"/><Relationship Id="rId85" Type="http://schemas.openxmlformats.org/officeDocument/2006/relationships/image" Target="../media/image82.jpeg"/><Relationship Id="rId150" Type="http://schemas.openxmlformats.org/officeDocument/2006/relationships/image" Target="../media/image147.png"/><Relationship Id="rId155" Type="http://schemas.openxmlformats.org/officeDocument/2006/relationships/image" Target="../media/image152.pn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8.png"/><Relationship Id="rId103" Type="http://schemas.openxmlformats.org/officeDocument/2006/relationships/image" Target="../media/image100.png"/><Relationship Id="rId108" Type="http://schemas.openxmlformats.org/officeDocument/2006/relationships/image" Target="../media/image105.jpeg"/><Relationship Id="rId124" Type="http://schemas.openxmlformats.org/officeDocument/2006/relationships/image" Target="../media/image121.png"/><Relationship Id="rId129" Type="http://schemas.openxmlformats.org/officeDocument/2006/relationships/image" Target="../media/image126.jpeg"/><Relationship Id="rId54" Type="http://schemas.openxmlformats.org/officeDocument/2006/relationships/image" Target="../media/image54.png"/><Relationship Id="rId70" Type="http://schemas.openxmlformats.org/officeDocument/2006/relationships/image" Target="../media/image67.png"/><Relationship Id="rId75" Type="http://schemas.openxmlformats.org/officeDocument/2006/relationships/image" Target="../media/image72.emf"/><Relationship Id="rId91" Type="http://schemas.openxmlformats.org/officeDocument/2006/relationships/image" Target="../media/image88.png"/><Relationship Id="rId96" Type="http://schemas.openxmlformats.org/officeDocument/2006/relationships/image" Target="../media/image93.png"/><Relationship Id="rId140" Type="http://schemas.openxmlformats.org/officeDocument/2006/relationships/image" Target="../media/image137.jpeg"/><Relationship Id="rId145" Type="http://schemas.openxmlformats.org/officeDocument/2006/relationships/image" Target="../media/image142.jpg"/><Relationship Id="rId1" Type="http://schemas.openxmlformats.org/officeDocument/2006/relationships/image" Target="../media/image1.pn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emf"/><Relationship Id="rId114" Type="http://schemas.openxmlformats.org/officeDocument/2006/relationships/image" Target="../media/image111.jpeg"/><Relationship Id="rId119" Type="http://schemas.openxmlformats.org/officeDocument/2006/relationships/image" Target="../media/image116.jpeg"/><Relationship Id="rId44" Type="http://schemas.openxmlformats.org/officeDocument/2006/relationships/image" Target="../media/image44.png"/><Relationship Id="rId60" Type="http://schemas.openxmlformats.org/officeDocument/2006/relationships/image" Target="../media/image59.png"/><Relationship Id="rId65" Type="http://schemas.openxmlformats.org/officeDocument/2006/relationships/image" Target="../media/image63.png"/><Relationship Id="rId81" Type="http://schemas.openxmlformats.org/officeDocument/2006/relationships/image" Target="../media/image78.png"/><Relationship Id="rId86" Type="http://schemas.openxmlformats.org/officeDocument/2006/relationships/image" Target="../media/image83.emf"/><Relationship Id="rId130" Type="http://schemas.openxmlformats.org/officeDocument/2006/relationships/image" Target="../media/image127.jpeg"/><Relationship Id="rId135" Type="http://schemas.openxmlformats.org/officeDocument/2006/relationships/image" Target="../media/image132.jpeg"/><Relationship Id="rId151" Type="http://schemas.openxmlformats.org/officeDocument/2006/relationships/image" Target="../media/image148.png"/><Relationship Id="rId156" Type="http://schemas.openxmlformats.org/officeDocument/2006/relationships/image" Target="../media/image153.pn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6.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3.png"/><Relationship Id="rId97" Type="http://schemas.openxmlformats.org/officeDocument/2006/relationships/image" Target="../media/image94.png"/><Relationship Id="rId104" Type="http://schemas.openxmlformats.org/officeDocument/2006/relationships/image" Target="../media/image101.png"/><Relationship Id="rId120" Type="http://schemas.openxmlformats.org/officeDocument/2006/relationships/image" Target="../media/image117.jpeg"/><Relationship Id="rId125" Type="http://schemas.openxmlformats.org/officeDocument/2006/relationships/image" Target="../media/image122.jpeg"/><Relationship Id="rId141" Type="http://schemas.openxmlformats.org/officeDocument/2006/relationships/image" Target="../media/image138.jpeg"/><Relationship Id="rId146" Type="http://schemas.openxmlformats.org/officeDocument/2006/relationships/image" Target="../media/image143.jpeg"/><Relationship Id="rId7" Type="http://schemas.openxmlformats.org/officeDocument/2006/relationships/image" Target="../media/image7.jpeg"/><Relationship Id="rId71" Type="http://schemas.openxmlformats.org/officeDocument/2006/relationships/image" Target="../media/image68.png"/><Relationship Id="rId92" Type="http://schemas.openxmlformats.org/officeDocument/2006/relationships/image" Target="../media/image89.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4.png"/><Relationship Id="rId87" Type="http://schemas.openxmlformats.org/officeDocument/2006/relationships/image" Target="../media/image84.emf"/><Relationship Id="rId110" Type="http://schemas.openxmlformats.org/officeDocument/2006/relationships/image" Target="../media/image107.jpeg"/><Relationship Id="rId115" Type="http://schemas.openxmlformats.org/officeDocument/2006/relationships/image" Target="../media/image112.jpeg"/><Relationship Id="rId131" Type="http://schemas.openxmlformats.org/officeDocument/2006/relationships/image" Target="../media/image128.png"/><Relationship Id="rId136" Type="http://schemas.openxmlformats.org/officeDocument/2006/relationships/image" Target="../media/image133.jpeg"/><Relationship Id="rId157" Type="http://schemas.openxmlformats.org/officeDocument/2006/relationships/image" Target="../media/image154.png"/><Relationship Id="rId61" Type="http://schemas.openxmlformats.org/officeDocument/2006/relationships/image" Target="../media/image60.png"/><Relationship Id="rId82" Type="http://schemas.openxmlformats.org/officeDocument/2006/relationships/image" Target="../media/image79.png"/><Relationship Id="rId152" Type="http://schemas.openxmlformats.org/officeDocument/2006/relationships/image" Target="../media/image149.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png"/><Relationship Id="rId77" Type="http://schemas.openxmlformats.org/officeDocument/2006/relationships/image" Target="../media/image74.png"/><Relationship Id="rId100" Type="http://schemas.openxmlformats.org/officeDocument/2006/relationships/image" Target="../media/image97.png"/><Relationship Id="rId105" Type="http://schemas.openxmlformats.org/officeDocument/2006/relationships/image" Target="../media/image102.jpeg"/><Relationship Id="rId126" Type="http://schemas.openxmlformats.org/officeDocument/2006/relationships/image" Target="../media/image123.jpeg"/><Relationship Id="rId147" Type="http://schemas.openxmlformats.org/officeDocument/2006/relationships/image" Target="../media/image144.jp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69.png"/><Relationship Id="rId93" Type="http://schemas.openxmlformats.org/officeDocument/2006/relationships/image" Target="../media/image90.jpeg"/><Relationship Id="rId98" Type="http://schemas.openxmlformats.org/officeDocument/2006/relationships/image" Target="../media/image95.png"/><Relationship Id="rId121" Type="http://schemas.openxmlformats.org/officeDocument/2006/relationships/image" Target="../media/image118.jpeg"/><Relationship Id="rId142" Type="http://schemas.openxmlformats.org/officeDocument/2006/relationships/image" Target="../media/image139.jpeg"/><Relationship Id="rId3" Type="http://schemas.openxmlformats.org/officeDocument/2006/relationships/image" Target="../media/image3.pn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5.png"/><Relationship Id="rId116" Type="http://schemas.openxmlformats.org/officeDocument/2006/relationships/image" Target="../media/image113.jpeg"/><Relationship Id="rId137" Type="http://schemas.openxmlformats.org/officeDocument/2006/relationships/image" Target="../media/image134.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1.png"/><Relationship Id="rId83" Type="http://schemas.openxmlformats.org/officeDocument/2006/relationships/image" Target="../media/image80.png"/><Relationship Id="rId88" Type="http://schemas.openxmlformats.org/officeDocument/2006/relationships/image" Target="../media/image85.emf"/><Relationship Id="rId111" Type="http://schemas.openxmlformats.org/officeDocument/2006/relationships/image" Target="../media/image108.jpeg"/><Relationship Id="rId132" Type="http://schemas.openxmlformats.org/officeDocument/2006/relationships/image" Target="../media/image129.png"/><Relationship Id="rId153" Type="http://schemas.openxmlformats.org/officeDocument/2006/relationships/image" Target="../media/image150.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png"/><Relationship Id="rId106" Type="http://schemas.openxmlformats.org/officeDocument/2006/relationships/image" Target="../media/image103.jpeg"/><Relationship Id="rId127" Type="http://schemas.openxmlformats.org/officeDocument/2006/relationships/image" Target="../media/image124.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png"/><Relationship Id="rId73" Type="http://schemas.openxmlformats.org/officeDocument/2006/relationships/image" Target="../media/image70.png"/><Relationship Id="rId78" Type="http://schemas.openxmlformats.org/officeDocument/2006/relationships/image" Target="../media/image75.png"/><Relationship Id="rId94" Type="http://schemas.openxmlformats.org/officeDocument/2006/relationships/image" Target="../media/image91.png"/><Relationship Id="rId99" Type="http://schemas.openxmlformats.org/officeDocument/2006/relationships/image" Target="../media/image96.png"/><Relationship Id="rId101" Type="http://schemas.openxmlformats.org/officeDocument/2006/relationships/image" Target="../media/image98.jpeg"/><Relationship Id="rId122" Type="http://schemas.openxmlformats.org/officeDocument/2006/relationships/image" Target="../media/image119.jpeg"/><Relationship Id="rId143" Type="http://schemas.openxmlformats.org/officeDocument/2006/relationships/image" Target="../media/image140.jpeg"/><Relationship Id="rId148" Type="http://schemas.openxmlformats.org/officeDocument/2006/relationships/image" Target="../media/image145.jpeg"/><Relationship Id="rId4" Type="http://schemas.openxmlformats.org/officeDocument/2006/relationships/image" Target="../media/image4.jpeg"/><Relationship Id="rId9" Type="http://schemas.openxmlformats.org/officeDocument/2006/relationships/image" Target="../media/image9.jpeg"/><Relationship Id="rId26" Type="http://schemas.openxmlformats.org/officeDocument/2006/relationships/image" Target="../media/image26.jpeg"/><Relationship Id="rId47" Type="http://schemas.openxmlformats.org/officeDocument/2006/relationships/image" Target="../media/image47.png"/><Relationship Id="rId68" Type="http://schemas.microsoft.com/office/2007/relationships/hdphoto" Target="../media/hdphoto3.wdp"/><Relationship Id="rId89" Type="http://schemas.openxmlformats.org/officeDocument/2006/relationships/image" Target="../media/image86.png"/><Relationship Id="rId112" Type="http://schemas.openxmlformats.org/officeDocument/2006/relationships/image" Target="../media/image109.jpeg"/><Relationship Id="rId133" Type="http://schemas.openxmlformats.org/officeDocument/2006/relationships/image" Target="../media/image130.jpeg"/><Relationship Id="rId154" Type="http://schemas.openxmlformats.org/officeDocument/2006/relationships/image" Target="../media/image151.png"/><Relationship Id="rId16" Type="http://schemas.openxmlformats.org/officeDocument/2006/relationships/image" Target="../media/image16.jpeg"/><Relationship Id="rId37" Type="http://schemas.openxmlformats.org/officeDocument/2006/relationships/image" Target="../media/image37.jpeg"/><Relationship Id="rId58" Type="http://schemas.microsoft.com/office/2007/relationships/hdphoto" Target="../media/hdphoto1.wdp"/><Relationship Id="rId79" Type="http://schemas.openxmlformats.org/officeDocument/2006/relationships/image" Target="../media/image76.png"/><Relationship Id="rId102" Type="http://schemas.openxmlformats.org/officeDocument/2006/relationships/image" Target="../media/image99.jpeg"/><Relationship Id="rId123" Type="http://schemas.openxmlformats.org/officeDocument/2006/relationships/image" Target="../media/image120.jpeg"/><Relationship Id="rId144" Type="http://schemas.openxmlformats.org/officeDocument/2006/relationships/image" Target="../media/image141.png"/><Relationship Id="rId90" Type="http://schemas.openxmlformats.org/officeDocument/2006/relationships/image" Target="../media/image87.jpeg"/><Relationship Id="rId27" Type="http://schemas.openxmlformats.org/officeDocument/2006/relationships/image" Target="../media/image27.jpeg"/><Relationship Id="rId48" Type="http://schemas.openxmlformats.org/officeDocument/2006/relationships/image" Target="../media/image48.png"/><Relationship Id="rId69" Type="http://schemas.openxmlformats.org/officeDocument/2006/relationships/image" Target="../media/image66.png"/><Relationship Id="rId113" Type="http://schemas.openxmlformats.org/officeDocument/2006/relationships/image" Target="../media/image110.jpeg"/><Relationship Id="rId134"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2508250</xdr:colOff>
      <xdr:row>3</xdr:row>
      <xdr:rowOff>130969</xdr:rowOff>
    </xdr:to>
    <xdr:pic>
      <xdr:nvPicPr>
        <xdr:cNvPr id="2" name="1 Imagen">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29333" t="31102" r="30073" b="53059"/>
        <a:stretch/>
      </xdr:blipFill>
      <xdr:spPr>
        <a:xfrm>
          <a:off x="0" y="0"/>
          <a:ext cx="5334000" cy="702469"/>
        </a:xfrm>
        <a:prstGeom prst="rect">
          <a:avLst/>
        </a:prstGeom>
      </xdr:spPr>
    </xdr:pic>
    <xdr:clientData/>
  </xdr:twoCellAnchor>
  <xdr:twoCellAnchor>
    <xdr:from>
      <xdr:col>11</xdr:col>
      <xdr:colOff>44823</xdr:colOff>
      <xdr:row>8</xdr:row>
      <xdr:rowOff>100853</xdr:rowOff>
    </xdr:from>
    <xdr:to>
      <xdr:col>11</xdr:col>
      <xdr:colOff>1547812</xdr:colOff>
      <xdr:row>8</xdr:row>
      <xdr:rowOff>993308</xdr:rowOff>
    </xdr:to>
    <xdr:pic>
      <xdr:nvPicPr>
        <xdr:cNvPr id="6" name="Imagen 5" descr="034 RIO PALORA_Mesa de trabajo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452136" y="2458291"/>
          <a:ext cx="1502989" cy="89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xdr:row>
      <xdr:rowOff>0</xdr:rowOff>
    </xdr:from>
    <xdr:to>
      <xdr:col>11</xdr:col>
      <xdr:colOff>976312</xdr:colOff>
      <xdr:row>9</xdr:row>
      <xdr:rowOff>1677422</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0407313" y="3857625"/>
          <a:ext cx="976312" cy="1677422"/>
        </a:xfrm>
        <a:prstGeom prst="rect">
          <a:avLst/>
        </a:prstGeom>
      </xdr:spPr>
    </xdr:pic>
    <xdr:clientData/>
  </xdr:twoCellAnchor>
  <xdr:twoCellAnchor>
    <xdr:from>
      <xdr:col>11</xdr:col>
      <xdr:colOff>0</xdr:colOff>
      <xdr:row>10</xdr:row>
      <xdr:rowOff>0</xdr:rowOff>
    </xdr:from>
    <xdr:to>
      <xdr:col>11</xdr:col>
      <xdr:colOff>1194359</xdr:colOff>
      <xdr:row>11</xdr:row>
      <xdr:rowOff>976312</xdr:rowOff>
    </xdr:to>
    <xdr:pic>
      <xdr:nvPicPr>
        <xdr:cNvPr id="8" name="Imagen 7" descr="003 PSJ RECALDE">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0407313" y="5715000"/>
          <a:ext cx="1194359"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12</xdr:row>
      <xdr:rowOff>0</xdr:rowOff>
    </xdr:from>
    <xdr:to>
      <xdr:col>11</xdr:col>
      <xdr:colOff>1661485</xdr:colOff>
      <xdr:row>12</xdr:row>
      <xdr:rowOff>1000125</xdr:rowOff>
    </xdr:to>
    <xdr:pic>
      <xdr:nvPicPr>
        <xdr:cNvPr id="9" name="Imagen 8" descr="11 ASFALTO PASAJE LA UNION">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0407313" y="7858125"/>
          <a:ext cx="166148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13</xdr:row>
      <xdr:rowOff>0</xdr:rowOff>
    </xdr:from>
    <xdr:to>
      <xdr:col>11</xdr:col>
      <xdr:colOff>1442750</xdr:colOff>
      <xdr:row>13</xdr:row>
      <xdr:rowOff>857249</xdr:rowOff>
    </xdr:to>
    <xdr:pic>
      <xdr:nvPicPr>
        <xdr:cNvPr id="10" name="Imagen 9" descr="006 J D TIPAN ANGAMARCA">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407314" y="8929688"/>
          <a:ext cx="1442749" cy="85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15</xdr:row>
      <xdr:rowOff>0</xdr:rowOff>
    </xdr:from>
    <xdr:to>
      <xdr:col>11</xdr:col>
      <xdr:colOff>1571625</xdr:colOff>
      <xdr:row>15</xdr:row>
      <xdr:rowOff>933823</xdr:rowOff>
    </xdr:to>
    <xdr:pic>
      <xdr:nvPicPr>
        <xdr:cNvPr id="11" name="Imagen 10" descr="009 PSJ Oe8H EUCALIPTOS_Mesa de trabajo 5_Mesa de trabajo 5">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407314" y="11072813"/>
          <a:ext cx="1571624" cy="933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16</xdr:row>
      <xdr:rowOff>0</xdr:rowOff>
    </xdr:from>
    <xdr:to>
      <xdr:col>11</xdr:col>
      <xdr:colOff>1566933</xdr:colOff>
      <xdr:row>16</xdr:row>
      <xdr:rowOff>928687</xdr:rowOff>
    </xdr:to>
    <xdr:pic>
      <xdr:nvPicPr>
        <xdr:cNvPr id="12" name="Imagen 11" descr="010 adoq manuel aguirre">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407314" y="12144375"/>
          <a:ext cx="1566932" cy="928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17</xdr:row>
      <xdr:rowOff>0</xdr:rowOff>
    </xdr:from>
    <xdr:to>
      <xdr:col>11</xdr:col>
      <xdr:colOff>1547812</xdr:colOff>
      <xdr:row>17</xdr:row>
      <xdr:rowOff>914811</xdr:rowOff>
    </xdr:to>
    <xdr:pic>
      <xdr:nvPicPr>
        <xdr:cNvPr id="13" name="Imagen 12" descr="011 asfalt luis cordero">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0407313" y="13215938"/>
          <a:ext cx="1547812" cy="914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18</xdr:row>
      <xdr:rowOff>0</xdr:rowOff>
    </xdr:from>
    <xdr:to>
      <xdr:col>11</xdr:col>
      <xdr:colOff>571499</xdr:colOff>
      <xdr:row>18</xdr:row>
      <xdr:rowOff>969211</xdr:rowOff>
    </xdr:to>
    <xdr:pic>
      <xdr:nvPicPr>
        <xdr:cNvPr id="14" name="Imagen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0407313" y="14287500"/>
          <a:ext cx="571499" cy="969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19</xdr:row>
      <xdr:rowOff>1</xdr:rowOff>
    </xdr:from>
    <xdr:to>
      <xdr:col>11</xdr:col>
      <xdr:colOff>1642153</xdr:colOff>
      <xdr:row>19</xdr:row>
      <xdr:rowOff>976313</xdr:rowOff>
    </xdr:to>
    <xdr:pic>
      <xdr:nvPicPr>
        <xdr:cNvPr id="15" name="Imagen 14" descr="013 bordillos el rosario">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0407314" y="15359064"/>
          <a:ext cx="164215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20</xdr:row>
      <xdr:rowOff>1</xdr:rowOff>
    </xdr:from>
    <xdr:to>
      <xdr:col>11</xdr:col>
      <xdr:colOff>1428749</xdr:colOff>
      <xdr:row>20</xdr:row>
      <xdr:rowOff>848931</xdr:rowOff>
    </xdr:to>
    <xdr:pic>
      <xdr:nvPicPr>
        <xdr:cNvPr id="16" name="Imagen 15">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0407313" y="16430626"/>
          <a:ext cx="1428749" cy="84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21</xdr:row>
      <xdr:rowOff>0</xdr:rowOff>
    </xdr:from>
    <xdr:to>
      <xdr:col>11</xdr:col>
      <xdr:colOff>1428749</xdr:colOff>
      <xdr:row>21</xdr:row>
      <xdr:rowOff>848930</xdr:rowOff>
    </xdr:to>
    <xdr:pic>
      <xdr:nvPicPr>
        <xdr:cNvPr id="17" name="Imagen 1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0407313" y="17502188"/>
          <a:ext cx="1428749" cy="84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22</xdr:row>
      <xdr:rowOff>1</xdr:rowOff>
    </xdr:from>
    <xdr:to>
      <xdr:col>11</xdr:col>
      <xdr:colOff>1482827</xdr:colOff>
      <xdr:row>22</xdr:row>
      <xdr:rowOff>881063</xdr:rowOff>
    </xdr:to>
    <xdr:pic>
      <xdr:nvPicPr>
        <xdr:cNvPr id="18" name="Imagen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407314" y="18573751"/>
          <a:ext cx="1482826" cy="881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23</xdr:row>
      <xdr:rowOff>1</xdr:rowOff>
    </xdr:from>
    <xdr:to>
      <xdr:col>11</xdr:col>
      <xdr:colOff>1643063</xdr:colOff>
      <xdr:row>23</xdr:row>
      <xdr:rowOff>976271</xdr:rowOff>
    </xdr:to>
    <xdr:pic>
      <xdr:nvPicPr>
        <xdr:cNvPr id="19" name="Imagen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0407314" y="19645314"/>
          <a:ext cx="1643062" cy="97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24</xdr:row>
      <xdr:rowOff>1</xdr:rowOff>
    </xdr:from>
    <xdr:to>
      <xdr:col>11</xdr:col>
      <xdr:colOff>1571625</xdr:colOff>
      <xdr:row>24</xdr:row>
      <xdr:rowOff>933825</xdr:rowOff>
    </xdr:to>
    <xdr:pic>
      <xdr:nvPicPr>
        <xdr:cNvPr id="20" name="Imagen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407314" y="20716876"/>
          <a:ext cx="1571624" cy="933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25</xdr:row>
      <xdr:rowOff>1</xdr:rowOff>
    </xdr:from>
    <xdr:to>
      <xdr:col>11</xdr:col>
      <xdr:colOff>1522903</xdr:colOff>
      <xdr:row>25</xdr:row>
      <xdr:rowOff>904875</xdr:rowOff>
    </xdr:to>
    <xdr:pic>
      <xdr:nvPicPr>
        <xdr:cNvPr id="21" name="Imagen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0407314" y="21788439"/>
          <a:ext cx="1522902" cy="904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26</xdr:row>
      <xdr:rowOff>0</xdr:rowOff>
    </xdr:from>
    <xdr:to>
      <xdr:col>11</xdr:col>
      <xdr:colOff>1500187</xdr:colOff>
      <xdr:row>26</xdr:row>
      <xdr:rowOff>891909</xdr:rowOff>
    </xdr:to>
    <xdr:pic>
      <xdr:nvPicPr>
        <xdr:cNvPr id="22" name="Imagen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0407313" y="22860000"/>
          <a:ext cx="1500187" cy="891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27</xdr:row>
      <xdr:rowOff>0</xdr:rowOff>
    </xdr:from>
    <xdr:to>
      <xdr:col>11</xdr:col>
      <xdr:colOff>1619249</xdr:colOff>
      <xdr:row>27</xdr:row>
      <xdr:rowOff>962121</xdr:rowOff>
    </xdr:to>
    <xdr:pic>
      <xdr:nvPicPr>
        <xdr:cNvPr id="23" name="Imagen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0407313" y="23931563"/>
          <a:ext cx="1619249" cy="962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71438</xdr:colOff>
      <xdr:row>28</xdr:row>
      <xdr:rowOff>71438</xdr:rowOff>
    </xdr:from>
    <xdr:to>
      <xdr:col>11</xdr:col>
      <xdr:colOff>1738312</xdr:colOff>
      <xdr:row>29</xdr:row>
      <xdr:rowOff>499</xdr:rowOff>
    </xdr:to>
    <xdr:pic>
      <xdr:nvPicPr>
        <xdr:cNvPr id="24" name="Imagen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0478751" y="24503063"/>
          <a:ext cx="1666874" cy="99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71438</xdr:colOff>
      <xdr:row>29</xdr:row>
      <xdr:rowOff>95250</xdr:rowOff>
    </xdr:from>
    <xdr:to>
      <xdr:col>11</xdr:col>
      <xdr:colOff>1634417</xdr:colOff>
      <xdr:row>29</xdr:row>
      <xdr:rowOff>1023937</xdr:rowOff>
    </xdr:to>
    <xdr:pic>
      <xdr:nvPicPr>
        <xdr:cNvPr id="25" name="Imagen 24">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0478751" y="25598438"/>
          <a:ext cx="1562979" cy="928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30</xdr:row>
      <xdr:rowOff>0</xdr:rowOff>
    </xdr:from>
    <xdr:to>
      <xdr:col>11</xdr:col>
      <xdr:colOff>1514911</xdr:colOff>
      <xdr:row>30</xdr:row>
      <xdr:rowOff>904875</xdr:rowOff>
    </xdr:to>
    <xdr:pic>
      <xdr:nvPicPr>
        <xdr:cNvPr id="26" name="Imagen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0407313" y="26574750"/>
          <a:ext cx="1514911"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31</xdr:row>
      <xdr:rowOff>0</xdr:rowOff>
    </xdr:from>
    <xdr:to>
      <xdr:col>11</xdr:col>
      <xdr:colOff>1595437</xdr:colOff>
      <xdr:row>31</xdr:row>
      <xdr:rowOff>947973</xdr:rowOff>
    </xdr:to>
    <xdr:pic>
      <xdr:nvPicPr>
        <xdr:cNvPr id="27" name="Imagen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0407313" y="27646313"/>
          <a:ext cx="1595437" cy="947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32</xdr:row>
      <xdr:rowOff>1</xdr:rowOff>
    </xdr:from>
    <xdr:to>
      <xdr:col>11</xdr:col>
      <xdr:colOff>1643133</xdr:colOff>
      <xdr:row>32</xdr:row>
      <xdr:rowOff>976313</xdr:rowOff>
    </xdr:to>
    <xdr:pic>
      <xdr:nvPicPr>
        <xdr:cNvPr id="28" name="Imagen 27">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0407314" y="28717876"/>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33</xdr:row>
      <xdr:rowOff>1</xdr:rowOff>
    </xdr:from>
    <xdr:to>
      <xdr:col>11</xdr:col>
      <xdr:colOff>1643133</xdr:colOff>
      <xdr:row>33</xdr:row>
      <xdr:rowOff>976313</xdr:rowOff>
    </xdr:to>
    <xdr:pic>
      <xdr:nvPicPr>
        <xdr:cNvPr id="29" name="Imagen 28">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0407314" y="29789439"/>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34</xdr:row>
      <xdr:rowOff>1</xdr:rowOff>
    </xdr:from>
    <xdr:to>
      <xdr:col>11</xdr:col>
      <xdr:colOff>1643133</xdr:colOff>
      <xdr:row>34</xdr:row>
      <xdr:rowOff>976313</xdr:rowOff>
    </xdr:to>
    <xdr:pic>
      <xdr:nvPicPr>
        <xdr:cNvPr id="30" name="Imagen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0407314" y="31432501"/>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35</xdr:row>
      <xdr:rowOff>0</xdr:rowOff>
    </xdr:from>
    <xdr:to>
      <xdr:col>11</xdr:col>
      <xdr:colOff>1643063</xdr:colOff>
      <xdr:row>35</xdr:row>
      <xdr:rowOff>976270</xdr:rowOff>
    </xdr:to>
    <xdr:pic>
      <xdr:nvPicPr>
        <xdr:cNvPr id="31" name="Imagen 30">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0407314" y="32504063"/>
          <a:ext cx="1643062" cy="97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36</xdr:row>
      <xdr:rowOff>0</xdr:rowOff>
    </xdr:from>
    <xdr:to>
      <xdr:col>11</xdr:col>
      <xdr:colOff>1333501</xdr:colOff>
      <xdr:row>36</xdr:row>
      <xdr:rowOff>778097</xdr:rowOff>
    </xdr:to>
    <xdr:pic>
      <xdr:nvPicPr>
        <xdr:cNvPr id="32" name="Imagen 31">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0383501" y="32480250"/>
          <a:ext cx="1333500" cy="778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38</xdr:row>
      <xdr:rowOff>0</xdr:rowOff>
    </xdr:from>
    <xdr:to>
      <xdr:col>11</xdr:col>
      <xdr:colOff>1611197</xdr:colOff>
      <xdr:row>38</xdr:row>
      <xdr:rowOff>952500</xdr:rowOff>
    </xdr:to>
    <xdr:pic>
      <xdr:nvPicPr>
        <xdr:cNvPr id="33" name="Imagen 32" descr="8003 COLISEO GUANGOPOLO">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0421600" y="350139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39</xdr:row>
      <xdr:rowOff>0</xdr:rowOff>
    </xdr:from>
    <xdr:to>
      <xdr:col>11</xdr:col>
      <xdr:colOff>1482301</xdr:colOff>
      <xdr:row>39</xdr:row>
      <xdr:rowOff>876300</xdr:rowOff>
    </xdr:to>
    <xdr:pic>
      <xdr:nvPicPr>
        <xdr:cNvPr id="34" name="Imagen 33">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421600" y="36080700"/>
          <a:ext cx="1482301"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40</xdr:row>
      <xdr:rowOff>0</xdr:rowOff>
    </xdr:from>
    <xdr:to>
      <xdr:col>11</xdr:col>
      <xdr:colOff>1417855</xdr:colOff>
      <xdr:row>40</xdr:row>
      <xdr:rowOff>838200</xdr:rowOff>
    </xdr:to>
    <xdr:pic>
      <xdr:nvPicPr>
        <xdr:cNvPr id="35" name="Imagen 34">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0421601" y="37147500"/>
          <a:ext cx="1417854"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41</xdr:row>
      <xdr:rowOff>0</xdr:rowOff>
    </xdr:from>
    <xdr:to>
      <xdr:col>11</xdr:col>
      <xdr:colOff>1546749</xdr:colOff>
      <xdr:row>41</xdr:row>
      <xdr:rowOff>914400</xdr:rowOff>
    </xdr:to>
    <xdr:pic>
      <xdr:nvPicPr>
        <xdr:cNvPr id="36" name="Imagen 35">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0421600" y="382143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42</xdr:row>
      <xdr:rowOff>0</xdr:rowOff>
    </xdr:from>
    <xdr:to>
      <xdr:col>11</xdr:col>
      <xdr:colOff>1546749</xdr:colOff>
      <xdr:row>42</xdr:row>
      <xdr:rowOff>914400</xdr:rowOff>
    </xdr:to>
    <xdr:pic>
      <xdr:nvPicPr>
        <xdr:cNvPr id="37" name="Imagen 36">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0421600" y="392811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43</xdr:row>
      <xdr:rowOff>0</xdr:rowOff>
    </xdr:from>
    <xdr:to>
      <xdr:col>11</xdr:col>
      <xdr:colOff>1611197</xdr:colOff>
      <xdr:row>43</xdr:row>
      <xdr:rowOff>952500</xdr:rowOff>
    </xdr:to>
    <xdr:pic>
      <xdr:nvPicPr>
        <xdr:cNvPr id="38" name="Imagen 37">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0421600" y="403479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44</xdr:row>
      <xdr:rowOff>0</xdr:rowOff>
    </xdr:from>
    <xdr:to>
      <xdr:col>11</xdr:col>
      <xdr:colOff>1611197</xdr:colOff>
      <xdr:row>44</xdr:row>
      <xdr:rowOff>952500</xdr:rowOff>
    </xdr:to>
    <xdr:pic>
      <xdr:nvPicPr>
        <xdr:cNvPr id="39" name="Imagen 38">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0421600" y="414147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45</xdr:row>
      <xdr:rowOff>0</xdr:rowOff>
    </xdr:from>
    <xdr:to>
      <xdr:col>11</xdr:col>
      <xdr:colOff>609600</xdr:colOff>
      <xdr:row>45</xdr:row>
      <xdr:rowOff>1028047</xdr:rowOff>
    </xdr:to>
    <xdr:pic>
      <xdr:nvPicPr>
        <xdr:cNvPr id="40" name="Imagen 39">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0421600" y="42481500"/>
          <a:ext cx="609600" cy="1028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46</xdr:row>
      <xdr:rowOff>0</xdr:rowOff>
    </xdr:from>
    <xdr:to>
      <xdr:col>11</xdr:col>
      <xdr:colOff>1611197</xdr:colOff>
      <xdr:row>46</xdr:row>
      <xdr:rowOff>952500</xdr:rowOff>
    </xdr:to>
    <xdr:pic>
      <xdr:nvPicPr>
        <xdr:cNvPr id="41" name="Imagen 40">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0421600" y="435483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47</xdr:row>
      <xdr:rowOff>0</xdr:rowOff>
    </xdr:from>
    <xdr:to>
      <xdr:col>11</xdr:col>
      <xdr:colOff>1546749</xdr:colOff>
      <xdr:row>47</xdr:row>
      <xdr:rowOff>914400</xdr:rowOff>
    </xdr:to>
    <xdr:pic>
      <xdr:nvPicPr>
        <xdr:cNvPr id="42" name="Imagen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20421600" y="446151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48</xdr:row>
      <xdr:rowOff>0</xdr:rowOff>
    </xdr:from>
    <xdr:to>
      <xdr:col>11</xdr:col>
      <xdr:colOff>1666837</xdr:colOff>
      <xdr:row>48</xdr:row>
      <xdr:rowOff>990600</xdr:rowOff>
    </xdr:to>
    <xdr:pic>
      <xdr:nvPicPr>
        <xdr:cNvPr id="43" name="Imagen 42">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20421600" y="45681900"/>
          <a:ext cx="1666837"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49</xdr:row>
      <xdr:rowOff>0</xdr:rowOff>
    </xdr:from>
    <xdr:to>
      <xdr:col>11</xdr:col>
      <xdr:colOff>1611197</xdr:colOff>
      <xdr:row>49</xdr:row>
      <xdr:rowOff>952500</xdr:rowOff>
    </xdr:to>
    <xdr:pic>
      <xdr:nvPicPr>
        <xdr:cNvPr id="44" name="Imagen 4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20421600" y="467487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50</xdr:row>
      <xdr:rowOff>1</xdr:rowOff>
    </xdr:from>
    <xdr:to>
      <xdr:col>11</xdr:col>
      <xdr:colOff>1366949</xdr:colOff>
      <xdr:row>50</xdr:row>
      <xdr:rowOff>800101</xdr:rowOff>
    </xdr:to>
    <xdr:pic>
      <xdr:nvPicPr>
        <xdr:cNvPr id="45" name="Imagen 44">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20421600" y="47815501"/>
          <a:ext cx="1366949"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14</xdr:row>
      <xdr:rowOff>1</xdr:rowOff>
    </xdr:from>
    <xdr:to>
      <xdr:col>11</xdr:col>
      <xdr:colOff>1422839</xdr:colOff>
      <xdr:row>14</xdr:row>
      <xdr:rowOff>857251</xdr:rowOff>
    </xdr:to>
    <xdr:pic>
      <xdr:nvPicPr>
        <xdr:cNvPr id="46" name="Imagen 45" descr="https://zonales.quito.gob.ec/wp-content/uploads/007-adoq-calle-marte.jpg">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20407314" y="10001251"/>
          <a:ext cx="1422838"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37</xdr:row>
      <xdr:rowOff>1</xdr:rowOff>
    </xdr:from>
    <xdr:to>
      <xdr:col>11</xdr:col>
      <xdr:colOff>1593273</xdr:colOff>
      <xdr:row>37</xdr:row>
      <xdr:rowOff>961595</xdr:rowOff>
    </xdr:to>
    <xdr:pic>
      <xdr:nvPicPr>
        <xdr:cNvPr id="47" name="Imagen 46" descr="E:\RESP MM 18-09-2020\teletrabajo M Machado HD\2023\POA 2023\ZONALES QUITO\FOTOS OBRAS 2023\FOTOS ZONALES QUITO 2022-2023\AHORA\PP\032 2DA ETAPA POLIDEPORTIVO_Mesa de trabajo 5.jpg">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20400819" y="34671001"/>
          <a:ext cx="1593272" cy="961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52</xdr:row>
      <xdr:rowOff>0</xdr:rowOff>
    </xdr:from>
    <xdr:to>
      <xdr:col>11</xdr:col>
      <xdr:colOff>1467764</xdr:colOff>
      <xdr:row>52</xdr:row>
      <xdr:rowOff>987136</xdr:rowOff>
    </xdr:to>
    <xdr:pic>
      <xdr:nvPicPr>
        <xdr:cNvPr id="49" name="Imagen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4"/>
        <a:stretch>
          <a:fillRect/>
        </a:stretch>
      </xdr:blipFill>
      <xdr:spPr>
        <a:xfrm>
          <a:off x="20400818" y="2857500"/>
          <a:ext cx="1467764" cy="987136"/>
        </a:xfrm>
        <a:prstGeom prst="rect">
          <a:avLst/>
        </a:prstGeom>
      </xdr:spPr>
    </xdr:pic>
    <xdr:clientData/>
  </xdr:twoCellAnchor>
  <xdr:twoCellAnchor>
    <xdr:from>
      <xdr:col>11</xdr:col>
      <xdr:colOff>0</xdr:colOff>
      <xdr:row>53</xdr:row>
      <xdr:rowOff>1</xdr:rowOff>
    </xdr:from>
    <xdr:to>
      <xdr:col>11</xdr:col>
      <xdr:colOff>1577749</xdr:colOff>
      <xdr:row>53</xdr:row>
      <xdr:rowOff>984569</xdr:rowOff>
    </xdr:to>
    <xdr:pic>
      <xdr:nvPicPr>
        <xdr:cNvPr id="50" name="Imagen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5"/>
        <a:stretch>
          <a:fillRect/>
        </a:stretch>
      </xdr:blipFill>
      <xdr:spPr>
        <a:xfrm>
          <a:off x="20400818" y="3931228"/>
          <a:ext cx="1593273" cy="979805"/>
        </a:xfrm>
        <a:prstGeom prst="rect">
          <a:avLst/>
        </a:prstGeom>
      </xdr:spPr>
    </xdr:pic>
    <xdr:clientData/>
  </xdr:twoCellAnchor>
  <xdr:twoCellAnchor>
    <xdr:from>
      <xdr:col>11</xdr:col>
      <xdr:colOff>0</xdr:colOff>
      <xdr:row>54</xdr:row>
      <xdr:rowOff>1</xdr:rowOff>
    </xdr:from>
    <xdr:to>
      <xdr:col>11</xdr:col>
      <xdr:colOff>1592036</xdr:colOff>
      <xdr:row>54</xdr:row>
      <xdr:rowOff>890734</xdr:rowOff>
    </xdr:to>
    <xdr:pic>
      <xdr:nvPicPr>
        <xdr:cNvPr id="51" name="Imagen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6"/>
        <a:stretch>
          <a:fillRect/>
        </a:stretch>
      </xdr:blipFill>
      <xdr:spPr>
        <a:xfrm>
          <a:off x="20400818" y="5004956"/>
          <a:ext cx="1593273" cy="890733"/>
        </a:xfrm>
        <a:prstGeom prst="rect">
          <a:avLst/>
        </a:prstGeom>
      </xdr:spPr>
    </xdr:pic>
    <xdr:clientData/>
  </xdr:twoCellAnchor>
  <xdr:twoCellAnchor>
    <xdr:from>
      <xdr:col>11</xdr:col>
      <xdr:colOff>2</xdr:colOff>
      <xdr:row>55</xdr:row>
      <xdr:rowOff>2</xdr:rowOff>
    </xdr:from>
    <xdr:to>
      <xdr:col>11</xdr:col>
      <xdr:colOff>1554817</xdr:colOff>
      <xdr:row>55</xdr:row>
      <xdr:rowOff>1039092</xdr:rowOff>
    </xdr:to>
    <xdr:pic>
      <xdr:nvPicPr>
        <xdr:cNvPr id="52" name="Imagen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7"/>
        <a:stretch>
          <a:fillRect/>
        </a:stretch>
      </xdr:blipFill>
      <xdr:spPr>
        <a:xfrm>
          <a:off x="20400820" y="6078684"/>
          <a:ext cx="1554815" cy="1039090"/>
        </a:xfrm>
        <a:prstGeom prst="rect">
          <a:avLst/>
        </a:prstGeom>
      </xdr:spPr>
    </xdr:pic>
    <xdr:clientData/>
  </xdr:twoCellAnchor>
  <xdr:twoCellAnchor>
    <xdr:from>
      <xdr:col>11</xdr:col>
      <xdr:colOff>2</xdr:colOff>
      <xdr:row>56</xdr:row>
      <xdr:rowOff>1</xdr:rowOff>
    </xdr:from>
    <xdr:to>
      <xdr:col>11</xdr:col>
      <xdr:colOff>1541318</xdr:colOff>
      <xdr:row>56</xdr:row>
      <xdr:rowOff>1040390</xdr:rowOff>
    </xdr:to>
    <xdr:pic>
      <xdr:nvPicPr>
        <xdr:cNvPr id="53" name="Imagen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48"/>
        <a:stretch>
          <a:fillRect/>
        </a:stretch>
      </xdr:blipFill>
      <xdr:spPr>
        <a:xfrm>
          <a:off x="20400820" y="7152410"/>
          <a:ext cx="1541316" cy="1040389"/>
        </a:xfrm>
        <a:prstGeom prst="rect">
          <a:avLst/>
        </a:prstGeom>
      </xdr:spPr>
    </xdr:pic>
    <xdr:clientData/>
  </xdr:twoCellAnchor>
  <xdr:twoCellAnchor>
    <xdr:from>
      <xdr:col>11</xdr:col>
      <xdr:colOff>1</xdr:colOff>
      <xdr:row>57</xdr:row>
      <xdr:rowOff>2</xdr:rowOff>
    </xdr:from>
    <xdr:to>
      <xdr:col>11</xdr:col>
      <xdr:colOff>1551215</xdr:colOff>
      <xdr:row>57</xdr:row>
      <xdr:rowOff>976616</xdr:rowOff>
    </xdr:to>
    <xdr:pic>
      <xdr:nvPicPr>
        <xdr:cNvPr id="54" name="Imagen 53">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20397108" y="8150681"/>
          <a:ext cx="1551214" cy="976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58</xdr:row>
      <xdr:rowOff>2</xdr:rowOff>
    </xdr:from>
    <xdr:to>
      <xdr:col>11</xdr:col>
      <xdr:colOff>1224643</xdr:colOff>
      <xdr:row>58</xdr:row>
      <xdr:rowOff>1037086</xdr:rowOff>
    </xdr:to>
    <xdr:pic>
      <xdr:nvPicPr>
        <xdr:cNvPr id="55" name="Imagen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0"/>
        <a:stretch>
          <a:fillRect/>
        </a:stretch>
      </xdr:blipFill>
      <xdr:spPr>
        <a:xfrm>
          <a:off x="20397108" y="9212038"/>
          <a:ext cx="1224642" cy="1037084"/>
        </a:xfrm>
        <a:prstGeom prst="rect">
          <a:avLst/>
        </a:prstGeom>
      </xdr:spPr>
    </xdr:pic>
    <xdr:clientData/>
  </xdr:twoCellAnchor>
  <xdr:twoCellAnchor>
    <xdr:from>
      <xdr:col>11</xdr:col>
      <xdr:colOff>1</xdr:colOff>
      <xdr:row>59</xdr:row>
      <xdr:rowOff>0</xdr:rowOff>
    </xdr:from>
    <xdr:to>
      <xdr:col>11</xdr:col>
      <xdr:colOff>1399131</xdr:colOff>
      <xdr:row>59</xdr:row>
      <xdr:rowOff>904874</xdr:rowOff>
    </xdr:to>
    <xdr:pic>
      <xdr:nvPicPr>
        <xdr:cNvPr id="56" name="Imagen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1"/>
        <a:stretch>
          <a:fillRect/>
        </a:stretch>
      </xdr:blipFill>
      <xdr:spPr>
        <a:xfrm>
          <a:off x="20407314" y="10358438"/>
          <a:ext cx="1399130" cy="904874"/>
        </a:xfrm>
        <a:prstGeom prst="rect">
          <a:avLst/>
        </a:prstGeom>
      </xdr:spPr>
    </xdr:pic>
    <xdr:clientData/>
  </xdr:twoCellAnchor>
  <xdr:twoCellAnchor>
    <xdr:from>
      <xdr:col>11</xdr:col>
      <xdr:colOff>0</xdr:colOff>
      <xdr:row>60</xdr:row>
      <xdr:rowOff>0</xdr:rowOff>
    </xdr:from>
    <xdr:to>
      <xdr:col>11</xdr:col>
      <xdr:colOff>1462299</xdr:colOff>
      <xdr:row>61</xdr:row>
      <xdr:rowOff>0</xdr:rowOff>
    </xdr:to>
    <xdr:pic>
      <xdr:nvPicPr>
        <xdr:cNvPr id="57" name="Imagen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2"/>
        <a:stretch>
          <a:fillRect/>
        </a:stretch>
      </xdr:blipFill>
      <xdr:spPr>
        <a:xfrm>
          <a:off x="20407313" y="11430000"/>
          <a:ext cx="1462299" cy="1071563"/>
        </a:xfrm>
        <a:prstGeom prst="rect">
          <a:avLst/>
        </a:prstGeom>
      </xdr:spPr>
    </xdr:pic>
    <xdr:clientData/>
  </xdr:twoCellAnchor>
  <xdr:twoCellAnchor>
    <xdr:from>
      <xdr:col>11</xdr:col>
      <xdr:colOff>0</xdr:colOff>
      <xdr:row>61</xdr:row>
      <xdr:rowOff>0</xdr:rowOff>
    </xdr:from>
    <xdr:to>
      <xdr:col>11</xdr:col>
      <xdr:colOff>1864179</xdr:colOff>
      <xdr:row>61</xdr:row>
      <xdr:rowOff>947493</xdr:rowOff>
    </xdr:to>
    <xdr:pic>
      <xdr:nvPicPr>
        <xdr:cNvPr id="59" name="Imagen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3"/>
        <a:stretch>
          <a:fillRect/>
        </a:stretch>
      </xdr:blipFill>
      <xdr:spPr>
        <a:xfrm>
          <a:off x="20407313" y="12501563"/>
          <a:ext cx="1857375" cy="947493"/>
        </a:xfrm>
        <a:prstGeom prst="rect">
          <a:avLst/>
        </a:prstGeom>
      </xdr:spPr>
    </xdr:pic>
    <xdr:clientData/>
  </xdr:twoCellAnchor>
  <xdr:twoCellAnchor>
    <xdr:from>
      <xdr:col>11</xdr:col>
      <xdr:colOff>1</xdr:colOff>
      <xdr:row>62</xdr:row>
      <xdr:rowOff>0</xdr:rowOff>
    </xdr:from>
    <xdr:to>
      <xdr:col>11</xdr:col>
      <xdr:colOff>1547813</xdr:colOff>
      <xdr:row>62</xdr:row>
      <xdr:rowOff>1031230</xdr:rowOff>
    </xdr:to>
    <xdr:pic>
      <xdr:nvPicPr>
        <xdr:cNvPr id="60" name="Imagen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4"/>
        <a:stretch>
          <a:fillRect/>
        </a:stretch>
      </xdr:blipFill>
      <xdr:spPr>
        <a:xfrm>
          <a:off x="20407314" y="13573125"/>
          <a:ext cx="1547812" cy="1031230"/>
        </a:xfrm>
        <a:prstGeom prst="rect">
          <a:avLst/>
        </a:prstGeom>
      </xdr:spPr>
    </xdr:pic>
    <xdr:clientData/>
  </xdr:twoCellAnchor>
  <xdr:twoCellAnchor>
    <xdr:from>
      <xdr:col>11</xdr:col>
      <xdr:colOff>0</xdr:colOff>
      <xdr:row>63</xdr:row>
      <xdr:rowOff>1</xdr:rowOff>
    </xdr:from>
    <xdr:to>
      <xdr:col>11</xdr:col>
      <xdr:colOff>1612181</xdr:colOff>
      <xdr:row>64</xdr:row>
      <xdr:rowOff>1</xdr:rowOff>
    </xdr:to>
    <xdr:pic>
      <xdr:nvPicPr>
        <xdr:cNvPr id="61" name="Imagen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5"/>
        <a:stretch>
          <a:fillRect/>
        </a:stretch>
      </xdr:blipFill>
      <xdr:spPr>
        <a:xfrm>
          <a:off x="20407313" y="14644689"/>
          <a:ext cx="1612181" cy="1071562"/>
        </a:xfrm>
        <a:prstGeom prst="rect">
          <a:avLst/>
        </a:prstGeom>
      </xdr:spPr>
    </xdr:pic>
    <xdr:clientData/>
  </xdr:twoCellAnchor>
  <xdr:twoCellAnchor>
    <xdr:from>
      <xdr:col>11</xdr:col>
      <xdr:colOff>0</xdr:colOff>
      <xdr:row>64</xdr:row>
      <xdr:rowOff>0</xdr:rowOff>
    </xdr:from>
    <xdr:to>
      <xdr:col>11</xdr:col>
      <xdr:colOff>1376779</xdr:colOff>
      <xdr:row>65</xdr:row>
      <xdr:rowOff>0</xdr:rowOff>
    </xdr:to>
    <xdr:pic>
      <xdr:nvPicPr>
        <xdr:cNvPr id="62" name="Imagen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6"/>
        <a:stretch>
          <a:fillRect/>
        </a:stretch>
      </xdr:blipFill>
      <xdr:spPr>
        <a:xfrm>
          <a:off x="20407313" y="15716250"/>
          <a:ext cx="1376779" cy="1071563"/>
        </a:xfrm>
        <a:prstGeom prst="rect">
          <a:avLst/>
        </a:prstGeom>
      </xdr:spPr>
    </xdr:pic>
    <xdr:clientData/>
  </xdr:twoCellAnchor>
  <xdr:twoCellAnchor>
    <xdr:from>
      <xdr:col>11</xdr:col>
      <xdr:colOff>0</xdr:colOff>
      <xdr:row>65</xdr:row>
      <xdr:rowOff>0</xdr:rowOff>
    </xdr:from>
    <xdr:to>
      <xdr:col>11</xdr:col>
      <xdr:colOff>1047920</xdr:colOff>
      <xdr:row>66</xdr:row>
      <xdr:rowOff>0</xdr:rowOff>
    </xdr:to>
    <xdr:pic>
      <xdr:nvPicPr>
        <xdr:cNvPr id="63" name="Imagen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57">
          <a:extLst>
            <a:ext uri="{BEBA8EAE-BF5A-486C-A8C5-ECC9F3942E4B}">
              <a14:imgProps xmlns:a14="http://schemas.microsoft.com/office/drawing/2010/main">
                <a14:imgLayer r:embed="rId58">
                  <a14:imgEffect>
                    <a14:brightnessContrast bright="40000"/>
                  </a14:imgEffect>
                </a14:imgLayer>
              </a14:imgProps>
            </a:ext>
          </a:extLst>
        </a:blip>
        <a:stretch>
          <a:fillRect/>
        </a:stretch>
      </xdr:blipFill>
      <xdr:spPr>
        <a:xfrm>
          <a:off x="20421600" y="16725900"/>
          <a:ext cx="1047920" cy="1066800"/>
        </a:xfrm>
        <a:prstGeom prst="rect">
          <a:avLst/>
        </a:prstGeom>
      </xdr:spPr>
    </xdr:pic>
    <xdr:clientData/>
  </xdr:twoCellAnchor>
  <xdr:twoCellAnchor>
    <xdr:from>
      <xdr:col>11</xdr:col>
      <xdr:colOff>1</xdr:colOff>
      <xdr:row>66</xdr:row>
      <xdr:rowOff>1</xdr:rowOff>
    </xdr:from>
    <xdr:to>
      <xdr:col>11</xdr:col>
      <xdr:colOff>1285874</xdr:colOff>
      <xdr:row>66</xdr:row>
      <xdr:rowOff>1008812</xdr:rowOff>
    </xdr:to>
    <xdr:pic>
      <xdr:nvPicPr>
        <xdr:cNvPr id="65" name="Imagen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59"/>
        <a:stretch>
          <a:fillRect/>
        </a:stretch>
      </xdr:blipFill>
      <xdr:spPr>
        <a:xfrm>
          <a:off x="20407314" y="17859376"/>
          <a:ext cx="1285873" cy="1008811"/>
        </a:xfrm>
        <a:prstGeom prst="rect">
          <a:avLst/>
        </a:prstGeom>
      </xdr:spPr>
    </xdr:pic>
    <xdr:clientData/>
  </xdr:twoCellAnchor>
  <xdr:twoCellAnchor>
    <xdr:from>
      <xdr:col>11</xdr:col>
      <xdr:colOff>0</xdr:colOff>
      <xdr:row>67</xdr:row>
      <xdr:rowOff>0</xdr:rowOff>
    </xdr:from>
    <xdr:to>
      <xdr:col>11</xdr:col>
      <xdr:colOff>1767447</xdr:colOff>
      <xdr:row>68</xdr:row>
      <xdr:rowOff>4762</xdr:rowOff>
    </xdr:to>
    <xdr:pic>
      <xdr:nvPicPr>
        <xdr:cNvPr id="66" name="Imagen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0"/>
        <a:stretch>
          <a:fillRect/>
        </a:stretch>
      </xdr:blipFill>
      <xdr:spPr>
        <a:xfrm>
          <a:off x="20407313" y="18930938"/>
          <a:ext cx="1767447" cy="1071562"/>
        </a:xfrm>
        <a:prstGeom prst="rect">
          <a:avLst/>
        </a:prstGeom>
      </xdr:spPr>
    </xdr:pic>
    <xdr:clientData/>
  </xdr:twoCellAnchor>
  <xdr:twoCellAnchor>
    <xdr:from>
      <xdr:col>11</xdr:col>
      <xdr:colOff>0</xdr:colOff>
      <xdr:row>68</xdr:row>
      <xdr:rowOff>0</xdr:rowOff>
    </xdr:from>
    <xdr:to>
      <xdr:col>11</xdr:col>
      <xdr:colOff>1230766</xdr:colOff>
      <xdr:row>69</xdr:row>
      <xdr:rowOff>0</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1"/>
        <a:stretch>
          <a:fillRect/>
        </a:stretch>
      </xdr:blipFill>
      <xdr:spPr>
        <a:xfrm>
          <a:off x="20407313" y="20002500"/>
          <a:ext cx="1230766" cy="1071563"/>
        </a:xfrm>
        <a:prstGeom prst="rect">
          <a:avLst/>
        </a:prstGeom>
      </xdr:spPr>
    </xdr:pic>
    <xdr:clientData/>
  </xdr:twoCellAnchor>
  <xdr:twoCellAnchor>
    <xdr:from>
      <xdr:col>11</xdr:col>
      <xdr:colOff>1</xdr:colOff>
      <xdr:row>69</xdr:row>
      <xdr:rowOff>0</xdr:rowOff>
    </xdr:from>
    <xdr:to>
      <xdr:col>11</xdr:col>
      <xdr:colOff>666749</xdr:colOff>
      <xdr:row>69</xdr:row>
      <xdr:rowOff>1052501</xdr:rowOff>
    </xdr:to>
    <xdr:pic>
      <xdr:nvPicPr>
        <xdr:cNvPr id="68" name="Imagen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2"/>
        <a:stretch>
          <a:fillRect/>
        </a:stretch>
      </xdr:blipFill>
      <xdr:spPr>
        <a:xfrm>
          <a:off x="20407314" y="21074063"/>
          <a:ext cx="666748" cy="1052501"/>
        </a:xfrm>
        <a:prstGeom prst="rect">
          <a:avLst/>
        </a:prstGeom>
      </xdr:spPr>
    </xdr:pic>
    <xdr:clientData/>
  </xdr:twoCellAnchor>
  <xdr:twoCellAnchor>
    <xdr:from>
      <xdr:col>11</xdr:col>
      <xdr:colOff>0</xdr:colOff>
      <xdr:row>70</xdr:row>
      <xdr:rowOff>0</xdr:rowOff>
    </xdr:from>
    <xdr:to>
      <xdr:col>11</xdr:col>
      <xdr:colOff>1057715</xdr:colOff>
      <xdr:row>70</xdr:row>
      <xdr:rowOff>1000125</xdr:rowOff>
    </xdr:to>
    <xdr:pic>
      <xdr:nvPicPr>
        <xdr:cNvPr id="69" name="Imagen 68">
          <a:extLst>
            <a:ext uri="{FF2B5EF4-FFF2-40B4-BE49-F238E27FC236}">
              <a16:creationId xmlns:a16="http://schemas.microsoft.com/office/drawing/2014/main" id="{00000000-0008-0000-0000-000045000000}"/>
            </a:ext>
          </a:extLst>
        </xdr:cNvPr>
        <xdr:cNvPicPr>
          <a:picLocks noChangeAspect="1"/>
        </xdr:cNvPicPr>
      </xdr:nvPicPr>
      <xdr:blipFill rotWithShape="1">
        <a:blip xmlns:r="http://schemas.openxmlformats.org/officeDocument/2006/relationships" r:embed="rId63">
          <a:extLst>
            <a:ext uri="{BEBA8EAE-BF5A-486C-A8C5-ECC9F3942E4B}">
              <a14:imgProps xmlns:a14="http://schemas.microsoft.com/office/drawing/2010/main">
                <a14:imgLayer r:embed="rId64">
                  <a14:imgEffect>
                    <a14:brightnessContrast bright="20000"/>
                  </a14:imgEffect>
                </a14:imgLayer>
              </a14:imgProps>
            </a:ext>
          </a:extLst>
        </a:blip>
        <a:srcRect b="40603"/>
        <a:stretch/>
      </xdr:blipFill>
      <xdr:spPr>
        <a:xfrm>
          <a:off x="20407313" y="22145625"/>
          <a:ext cx="1057715" cy="1000125"/>
        </a:xfrm>
        <a:prstGeom prst="rect">
          <a:avLst/>
        </a:prstGeom>
      </xdr:spPr>
    </xdr:pic>
    <xdr:clientData/>
  </xdr:twoCellAnchor>
  <xdr:twoCellAnchor>
    <xdr:from>
      <xdr:col>11</xdr:col>
      <xdr:colOff>0</xdr:colOff>
      <xdr:row>71</xdr:row>
      <xdr:rowOff>1</xdr:rowOff>
    </xdr:from>
    <xdr:to>
      <xdr:col>11</xdr:col>
      <xdr:colOff>1695354</xdr:colOff>
      <xdr:row>72</xdr:row>
      <xdr:rowOff>1</xdr:rowOff>
    </xdr:to>
    <xdr:pic>
      <xdr:nvPicPr>
        <xdr:cNvPr id="71" name="Imagen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5"/>
        <a:stretch>
          <a:fillRect/>
        </a:stretch>
      </xdr:blipFill>
      <xdr:spPr>
        <a:xfrm>
          <a:off x="20407313" y="23217189"/>
          <a:ext cx="1695354" cy="1071562"/>
        </a:xfrm>
        <a:prstGeom prst="rect">
          <a:avLst/>
        </a:prstGeom>
      </xdr:spPr>
    </xdr:pic>
    <xdr:clientData/>
  </xdr:twoCellAnchor>
  <xdr:twoCellAnchor>
    <xdr:from>
      <xdr:col>11</xdr:col>
      <xdr:colOff>0</xdr:colOff>
      <xdr:row>72</xdr:row>
      <xdr:rowOff>0</xdr:rowOff>
    </xdr:from>
    <xdr:to>
      <xdr:col>11</xdr:col>
      <xdr:colOff>1617556</xdr:colOff>
      <xdr:row>73</xdr:row>
      <xdr:rowOff>0</xdr:rowOff>
    </xdr:to>
    <xdr:pic>
      <xdr:nvPicPr>
        <xdr:cNvPr id="72" name="Imagen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6"/>
        <a:stretch>
          <a:fillRect/>
        </a:stretch>
      </xdr:blipFill>
      <xdr:spPr>
        <a:xfrm>
          <a:off x="20407313" y="24288750"/>
          <a:ext cx="1617556" cy="1071563"/>
        </a:xfrm>
        <a:prstGeom prst="rect">
          <a:avLst/>
        </a:prstGeom>
      </xdr:spPr>
    </xdr:pic>
    <xdr:clientData/>
  </xdr:twoCellAnchor>
  <xdr:twoCellAnchor>
    <xdr:from>
      <xdr:col>11</xdr:col>
      <xdr:colOff>1</xdr:colOff>
      <xdr:row>73</xdr:row>
      <xdr:rowOff>0</xdr:rowOff>
    </xdr:from>
    <xdr:to>
      <xdr:col>11</xdr:col>
      <xdr:colOff>1608349</xdr:colOff>
      <xdr:row>74</xdr:row>
      <xdr:rowOff>0</xdr:rowOff>
    </xdr:to>
    <xdr:pic>
      <xdr:nvPicPr>
        <xdr:cNvPr id="73" name="Imagen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67">
          <a:extLst>
            <a:ext uri="{BEBA8EAE-BF5A-486C-A8C5-ECC9F3942E4B}">
              <a14:imgProps xmlns:a14="http://schemas.microsoft.com/office/drawing/2010/main">
                <a14:imgLayer r:embed="rId68">
                  <a14:imgEffect>
                    <a14:brightnessContrast bright="-20000" contrast="40000"/>
                  </a14:imgEffect>
                </a14:imgLayer>
              </a14:imgProps>
            </a:ext>
          </a:extLst>
        </a:blip>
        <a:stretch>
          <a:fillRect/>
        </a:stretch>
      </xdr:blipFill>
      <xdr:spPr>
        <a:xfrm>
          <a:off x="20407314" y="25360313"/>
          <a:ext cx="1608348" cy="1071562"/>
        </a:xfrm>
        <a:prstGeom prst="rect">
          <a:avLst/>
        </a:prstGeom>
      </xdr:spPr>
    </xdr:pic>
    <xdr:clientData/>
  </xdr:twoCellAnchor>
  <xdr:twoCellAnchor>
    <xdr:from>
      <xdr:col>11</xdr:col>
      <xdr:colOff>0</xdr:colOff>
      <xdr:row>74</xdr:row>
      <xdr:rowOff>0</xdr:rowOff>
    </xdr:from>
    <xdr:to>
      <xdr:col>11</xdr:col>
      <xdr:colOff>1548896</xdr:colOff>
      <xdr:row>75</xdr:row>
      <xdr:rowOff>0</xdr:rowOff>
    </xdr:to>
    <xdr:pic>
      <xdr:nvPicPr>
        <xdr:cNvPr id="74" name="Imagen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69"/>
        <a:stretch>
          <a:fillRect/>
        </a:stretch>
      </xdr:blipFill>
      <xdr:spPr>
        <a:xfrm>
          <a:off x="20407313" y="26431875"/>
          <a:ext cx="1548896" cy="1071563"/>
        </a:xfrm>
        <a:prstGeom prst="rect">
          <a:avLst/>
        </a:prstGeom>
      </xdr:spPr>
    </xdr:pic>
    <xdr:clientData/>
  </xdr:twoCellAnchor>
  <xdr:twoCellAnchor>
    <xdr:from>
      <xdr:col>11</xdr:col>
      <xdr:colOff>0</xdr:colOff>
      <xdr:row>75</xdr:row>
      <xdr:rowOff>0</xdr:rowOff>
    </xdr:from>
    <xdr:to>
      <xdr:col>11</xdr:col>
      <xdr:colOff>1857375</xdr:colOff>
      <xdr:row>75</xdr:row>
      <xdr:rowOff>575844</xdr:rowOff>
    </xdr:to>
    <xdr:pic>
      <xdr:nvPicPr>
        <xdr:cNvPr id="75" name="Imagen 74">
          <a:extLst>
            <a:ext uri="{FF2B5EF4-FFF2-40B4-BE49-F238E27FC236}">
              <a16:creationId xmlns:a16="http://schemas.microsoft.com/office/drawing/2014/main" id="{00000000-0008-0000-0000-00004B000000}"/>
            </a:ext>
          </a:extLst>
        </xdr:cNvPr>
        <xdr:cNvPicPr>
          <a:picLocks noChangeAspect="1"/>
        </xdr:cNvPicPr>
      </xdr:nvPicPr>
      <xdr:blipFill rotWithShape="1">
        <a:blip xmlns:r="http://schemas.openxmlformats.org/officeDocument/2006/relationships" r:embed="rId70"/>
        <a:srcRect b="7210"/>
        <a:stretch/>
      </xdr:blipFill>
      <xdr:spPr>
        <a:xfrm>
          <a:off x="20407313" y="27503438"/>
          <a:ext cx="1857375" cy="575844"/>
        </a:xfrm>
        <a:prstGeom prst="rect">
          <a:avLst/>
        </a:prstGeom>
      </xdr:spPr>
    </xdr:pic>
    <xdr:clientData/>
  </xdr:twoCellAnchor>
  <xdr:twoCellAnchor>
    <xdr:from>
      <xdr:col>11</xdr:col>
      <xdr:colOff>0</xdr:colOff>
      <xdr:row>76</xdr:row>
      <xdr:rowOff>0</xdr:rowOff>
    </xdr:from>
    <xdr:to>
      <xdr:col>11</xdr:col>
      <xdr:colOff>1857375</xdr:colOff>
      <xdr:row>76</xdr:row>
      <xdr:rowOff>879570</xdr:rowOff>
    </xdr:to>
    <xdr:pic>
      <xdr:nvPicPr>
        <xdr:cNvPr id="76" name="Imagen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1"/>
        <a:stretch>
          <a:fillRect/>
        </a:stretch>
      </xdr:blipFill>
      <xdr:spPr>
        <a:xfrm>
          <a:off x="20407313" y="28575000"/>
          <a:ext cx="1857375" cy="879570"/>
        </a:xfrm>
        <a:prstGeom prst="rect">
          <a:avLst/>
        </a:prstGeom>
      </xdr:spPr>
    </xdr:pic>
    <xdr:clientData/>
  </xdr:twoCellAnchor>
  <xdr:twoCellAnchor>
    <xdr:from>
      <xdr:col>11</xdr:col>
      <xdr:colOff>0</xdr:colOff>
      <xdr:row>77</xdr:row>
      <xdr:rowOff>1</xdr:rowOff>
    </xdr:from>
    <xdr:to>
      <xdr:col>11</xdr:col>
      <xdr:colOff>1510393</xdr:colOff>
      <xdr:row>77</xdr:row>
      <xdr:rowOff>1030034</xdr:rowOff>
    </xdr:to>
    <xdr:pic>
      <xdr:nvPicPr>
        <xdr:cNvPr id="77" name="Imagen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2"/>
        <a:stretch>
          <a:fillRect/>
        </a:stretch>
      </xdr:blipFill>
      <xdr:spPr>
        <a:xfrm>
          <a:off x="20397107" y="29377822"/>
          <a:ext cx="1510393" cy="1030033"/>
        </a:xfrm>
        <a:prstGeom prst="rect">
          <a:avLst/>
        </a:prstGeom>
      </xdr:spPr>
    </xdr:pic>
    <xdr:clientData/>
  </xdr:twoCellAnchor>
  <xdr:twoCellAnchor>
    <xdr:from>
      <xdr:col>11</xdr:col>
      <xdr:colOff>8165</xdr:colOff>
      <xdr:row>78</xdr:row>
      <xdr:rowOff>8165</xdr:rowOff>
    </xdr:from>
    <xdr:to>
      <xdr:col>11</xdr:col>
      <xdr:colOff>1622652</xdr:colOff>
      <xdr:row>78</xdr:row>
      <xdr:rowOff>829279</xdr:rowOff>
    </xdr:to>
    <xdr:pic>
      <xdr:nvPicPr>
        <xdr:cNvPr id="79" name="Imagen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20405272" y="30447344"/>
          <a:ext cx="1614487" cy="821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79</xdr:row>
      <xdr:rowOff>1</xdr:rowOff>
    </xdr:from>
    <xdr:to>
      <xdr:col>11</xdr:col>
      <xdr:colOff>1624655</xdr:colOff>
      <xdr:row>80</xdr:row>
      <xdr:rowOff>4763</xdr:rowOff>
    </xdr:to>
    <xdr:pic>
      <xdr:nvPicPr>
        <xdr:cNvPr id="80" name="Imagen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4"/>
        <a:stretch>
          <a:fillRect/>
        </a:stretch>
      </xdr:blipFill>
      <xdr:spPr>
        <a:xfrm>
          <a:off x="20407314" y="31789689"/>
          <a:ext cx="1624654" cy="1071562"/>
        </a:xfrm>
        <a:prstGeom prst="rect">
          <a:avLst/>
        </a:prstGeom>
      </xdr:spPr>
    </xdr:pic>
    <xdr:clientData/>
  </xdr:twoCellAnchor>
  <xdr:twoCellAnchor>
    <xdr:from>
      <xdr:col>11</xdr:col>
      <xdr:colOff>0</xdr:colOff>
      <xdr:row>80</xdr:row>
      <xdr:rowOff>0</xdr:rowOff>
    </xdr:from>
    <xdr:to>
      <xdr:col>11</xdr:col>
      <xdr:colOff>1612171</xdr:colOff>
      <xdr:row>81</xdr:row>
      <xdr:rowOff>4763</xdr:rowOff>
    </xdr:to>
    <xdr:pic>
      <xdr:nvPicPr>
        <xdr:cNvPr id="82" name="Imagen 81">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20407313" y="32861250"/>
          <a:ext cx="1612171"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81</xdr:row>
      <xdr:rowOff>1</xdr:rowOff>
    </xdr:from>
    <xdr:to>
      <xdr:col>11</xdr:col>
      <xdr:colOff>1424334</xdr:colOff>
      <xdr:row>82</xdr:row>
      <xdr:rowOff>0</xdr:rowOff>
    </xdr:to>
    <xdr:pic>
      <xdr:nvPicPr>
        <xdr:cNvPr id="83" name="Imagen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76"/>
        <a:stretch>
          <a:fillRect/>
        </a:stretch>
      </xdr:blipFill>
      <xdr:spPr>
        <a:xfrm>
          <a:off x="20407313" y="33932814"/>
          <a:ext cx="1424334" cy="1071561"/>
        </a:xfrm>
        <a:prstGeom prst="rect">
          <a:avLst/>
        </a:prstGeom>
      </xdr:spPr>
    </xdr:pic>
    <xdr:clientData/>
  </xdr:twoCellAnchor>
  <xdr:twoCellAnchor>
    <xdr:from>
      <xdr:col>11</xdr:col>
      <xdr:colOff>0</xdr:colOff>
      <xdr:row>82</xdr:row>
      <xdr:rowOff>1</xdr:rowOff>
    </xdr:from>
    <xdr:to>
      <xdr:col>11</xdr:col>
      <xdr:colOff>1429550</xdr:colOff>
      <xdr:row>83</xdr:row>
      <xdr:rowOff>0</xdr:rowOff>
    </xdr:to>
    <xdr:pic>
      <xdr:nvPicPr>
        <xdr:cNvPr id="85" name="Imagen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77"/>
        <a:stretch>
          <a:fillRect/>
        </a:stretch>
      </xdr:blipFill>
      <xdr:spPr>
        <a:xfrm>
          <a:off x="20407313" y="35004376"/>
          <a:ext cx="1429550" cy="1071562"/>
        </a:xfrm>
        <a:prstGeom prst="rect">
          <a:avLst/>
        </a:prstGeom>
      </xdr:spPr>
    </xdr:pic>
    <xdr:clientData/>
  </xdr:twoCellAnchor>
  <xdr:twoCellAnchor>
    <xdr:from>
      <xdr:col>11</xdr:col>
      <xdr:colOff>1</xdr:colOff>
      <xdr:row>83</xdr:row>
      <xdr:rowOff>-1</xdr:rowOff>
    </xdr:from>
    <xdr:to>
      <xdr:col>11</xdr:col>
      <xdr:colOff>1905002</xdr:colOff>
      <xdr:row>84</xdr:row>
      <xdr:rowOff>0</xdr:rowOff>
    </xdr:to>
    <xdr:pic>
      <xdr:nvPicPr>
        <xdr:cNvPr id="87" name="Imagen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78"/>
        <a:stretch>
          <a:fillRect/>
        </a:stretch>
      </xdr:blipFill>
      <xdr:spPr>
        <a:xfrm>
          <a:off x="20407314" y="36075937"/>
          <a:ext cx="1905001" cy="1071563"/>
        </a:xfrm>
        <a:prstGeom prst="rect">
          <a:avLst/>
        </a:prstGeom>
      </xdr:spPr>
    </xdr:pic>
    <xdr:clientData/>
  </xdr:twoCellAnchor>
  <xdr:twoCellAnchor>
    <xdr:from>
      <xdr:col>11</xdr:col>
      <xdr:colOff>0</xdr:colOff>
      <xdr:row>84</xdr:row>
      <xdr:rowOff>0</xdr:rowOff>
    </xdr:from>
    <xdr:to>
      <xdr:col>11</xdr:col>
      <xdr:colOff>1428751</xdr:colOff>
      <xdr:row>85</xdr:row>
      <xdr:rowOff>0</xdr:rowOff>
    </xdr:to>
    <xdr:pic>
      <xdr:nvPicPr>
        <xdr:cNvPr id="88" name="Imagen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79"/>
        <a:stretch>
          <a:fillRect/>
        </a:stretch>
      </xdr:blipFill>
      <xdr:spPr>
        <a:xfrm>
          <a:off x="20407313" y="37147500"/>
          <a:ext cx="1428751" cy="1071563"/>
        </a:xfrm>
        <a:prstGeom prst="rect">
          <a:avLst/>
        </a:prstGeom>
      </xdr:spPr>
    </xdr:pic>
    <xdr:clientData/>
  </xdr:twoCellAnchor>
  <xdr:twoCellAnchor>
    <xdr:from>
      <xdr:col>11</xdr:col>
      <xdr:colOff>1</xdr:colOff>
      <xdr:row>85</xdr:row>
      <xdr:rowOff>1</xdr:rowOff>
    </xdr:from>
    <xdr:to>
      <xdr:col>11</xdr:col>
      <xdr:colOff>1608349</xdr:colOff>
      <xdr:row>86</xdr:row>
      <xdr:rowOff>1</xdr:rowOff>
    </xdr:to>
    <xdr:pic>
      <xdr:nvPicPr>
        <xdr:cNvPr id="89" name="Imagen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0"/>
        <a:stretch>
          <a:fillRect/>
        </a:stretch>
      </xdr:blipFill>
      <xdr:spPr>
        <a:xfrm>
          <a:off x="20407314" y="38219064"/>
          <a:ext cx="1608348" cy="1071562"/>
        </a:xfrm>
        <a:prstGeom prst="rect">
          <a:avLst/>
        </a:prstGeom>
      </xdr:spPr>
    </xdr:pic>
    <xdr:clientData/>
  </xdr:twoCellAnchor>
  <xdr:twoCellAnchor>
    <xdr:from>
      <xdr:col>11</xdr:col>
      <xdr:colOff>0</xdr:colOff>
      <xdr:row>87</xdr:row>
      <xdr:rowOff>0</xdr:rowOff>
    </xdr:from>
    <xdr:to>
      <xdr:col>11</xdr:col>
      <xdr:colOff>1614616</xdr:colOff>
      <xdr:row>88</xdr:row>
      <xdr:rowOff>0</xdr:rowOff>
    </xdr:to>
    <xdr:pic>
      <xdr:nvPicPr>
        <xdr:cNvPr id="90" name="Imagen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1"/>
        <a:stretch>
          <a:fillRect/>
        </a:stretch>
      </xdr:blipFill>
      <xdr:spPr>
        <a:xfrm>
          <a:off x="20407313" y="40362188"/>
          <a:ext cx="1614616" cy="1071562"/>
        </a:xfrm>
        <a:prstGeom prst="rect">
          <a:avLst/>
        </a:prstGeom>
      </xdr:spPr>
    </xdr:pic>
    <xdr:clientData/>
  </xdr:twoCellAnchor>
  <xdr:twoCellAnchor>
    <xdr:from>
      <xdr:col>11</xdr:col>
      <xdr:colOff>0</xdr:colOff>
      <xdr:row>88</xdr:row>
      <xdr:rowOff>0</xdr:rowOff>
    </xdr:from>
    <xdr:to>
      <xdr:col>11</xdr:col>
      <xdr:colOff>1610351</xdr:colOff>
      <xdr:row>89</xdr:row>
      <xdr:rowOff>0</xdr:rowOff>
    </xdr:to>
    <xdr:pic>
      <xdr:nvPicPr>
        <xdr:cNvPr id="91" name="Imagen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2"/>
        <a:stretch>
          <a:fillRect/>
        </a:stretch>
      </xdr:blipFill>
      <xdr:spPr>
        <a:xfrm>
          <a:off x="20407313" y="41433750"/>
          <a:ext cx="1610351" cy="1071563"/>
        </a:xfrm>
        <a:prstGeom prst="rect">
          <a:avLst/>
        </a:prstGeom>
      </xdr:spPr>
    </xdr:pic>
    <xdr:clientData/>
  </xdr:twoCellAnchor>
  <xdr:twoCellAnchor>
    <xdr:from>
      <xdr:col>11</xdr:col>
      <xdr:colOff>0</xdr:colOff>
      <xdr:row>89</xdr:row>
      <xdr:rowOff>1</xdr:rowOff>
    </xdr:from>
    <xdr:to>
      <xdr:col>11</xdr:col>
      <xdr:colOff>1904999</xdr:colOff>
      <xdr:row>90</xdr:row>
      <xdr:rowOff>1</xdr:rowOff>
    </xdr:to>
    <xdr:pic>
      <xdr:nvPicPr>
        <xdr:cNvPr id="92" name="Imagen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83"/>
        <a:stretch>
          <a:fillRect/>
        </a:stretch>
      </xdr:blipFill>
      <xdr:spPr>
        <a:xfrm>
          <a:off x="20407313" y="42505314"/>
          <a:ext cx="1904999" cy="1071562"/>
        </a:xfrm>
        <a:prstGeom prst="rect">
          <a:avLst/>
        </a:prstGeom>
      </xdr:spPr>
    </xdr:pic>
    <xdr:clientData/>
  </xdr:twoCellAnchor>
  <xdr:twoCellAnchor>
    <xdr:from>
      <xdr:col>11</xdr:col>
      <xdr:colOff>1</xdr:colOff>
      <xdr:row>90</xdr:row>
      <xdr:rowOff>0</xdr:rowOff>
    </xdr:from>
    <xdr:to>
      <xdr:col>11</xdr:col>
      <xdr:colOff>836859</xdr:colOff>
      <xdr:row>91</xdr:row>
      <xdr:rowOff>1</xdr:rowOff>
    </xdr:to>
    <xdr:pic>
      <xdr:nvPicPr>
        <xdr:cNvPr id="93" name="Imagen 92">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20407314" y="43576875"/>
          <a:ext cx="836858"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91</xdr:row>
      <xdr:rowOff>0</xdr:rowOff>
    </xdr:from>
    <xdr:to>
      <xdr:col>11</xdr:col>
      <xdr:colOff>1071562</xdr:colOff>
      <xdr:row>92</xdr:row>
      <xdr:rowOff>0</xdr:rowOff>
    </xdr:to>
    <xdr:pic>
      <xdr:nvPicPr>
        <xdr:cNvPr id="94" name="Imagen 93" descr="E:\RESP MM 18-09-2020\teletrabajo M Machado HD\2024\FISCALIZACION 2024\MCO-MDMQ-2024-8051\fotos\WhatsApp Image 2024-12-21 at 5.51.36 PM (2).jpeg">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20407313" y="44648438"/>
          <a:ext cx="1071562" cy="1071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92</xdr:row>
      <xdr:rowOff>1</xdr:rowOff>
    </xdr:from>
    <xdr:to>
      <xdr:col>12</xdr:col>
      <xdr:colOff>0</xdr:colOff>
      <xdr:row>93</xdr:row>
      <xdr:rowOff>1</xdr:rowOff>
    </xdr:to>
    <xdr:grpSp>
      <xdr:nvGrpSpPr>
        <xdr:cNvPr id="95" name="Grupo 94">
          <a:extLst>
            <a:ext uri="{FF2B5EF4-FFF2-40B4-BE49-F238E27FC236}">
              <a16:creationId xmlns:a16="http://schemas.microsoft.com/office/drawing/2014/main" id="{00000000-0008-0000-0000-00005F000000}"/>
            </a:ext>
          </a:extLst>
        </xdr:cNvPr>
        <xdr:cNvGrpSpPr/>
      </xdr:nvGrpSpPr>
      <xdr:grpSpPr>
        <a:xfrm>
          <a:off x="16859250" y="93749814"/>
          <a:ext cx="2095500" cy="1071562"/>
          <a:chOff x="0" y="6429375"/>
          <a:chExt cx="13154025" cy="8627367"/>
        </a:xfrm>
      </xdr:grpSpPr>
      <xdr:pic>
        <xdr:nvPicPr>
          <xdr:cNvPr id="96" name="Imagen 95">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5048250" y="6429375"/>
            <a:ext cx="8105775" cy="6057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7" name="Imagen 96">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0" y="6477000"/>
            <a:ext cx="4991100" cy="85797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0</xdr:colOff>
      <xdr:row>93</xdr:row>
      <xdr:rowOff>1</xdr:rowOff>
    </xdr:from>
    <xdr:to>
      <xdr:col>11</xdr:col>
      <xdr:colOff>1458047</xdr:colOff>
      <xdr:row>94</xdr:row>
      <xdr:rowOff>1</xdr:rowOff>
    </xdr:to>
    <xdr:pic>
      <xdr:nvPicPr>
        <xdr:cNvPr id="98" name="Imagen 97">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20421600" y="46596301"/>
          <a:ext cx="1458047"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94</xdr:row>
      <xdr:rowOff>1</xdr:rowOff>
    </xdr:from>
    <xdr:to>
      <xdr:col>11</xdr:col>
      <xdr:colOff>1899171</xdr:colOff>
      <xdr:row>95</xdr:row>
      <xdr:rowOff>1</xdr:rowOff>
    </xdr:to>
    <xdr:pic>
      <xdr:nvPicPr>
        <xdr:cNvPr id="99" name="Imagen 98">
          <a:extLst>
            <a:ext uri="{FF2B5EF4-FFF2-40B4-BE49-F238E27FC236}">
              <a16:creationId xmlns:a16="http://schemas.microsoft.com/office/drawing/2014/main" id="{00000000-0008-0000-0000-000063000000}"/>
            </a:ext>
          </a:extLst>
        </xdr:cNvPr>
        <xdr:cNvPicPr>
          <a:picLocks noChangeAspect="1"/>
        </xdr:cNvPicPr>
      </xdr:nvPicPr>
      <xdr:blipFill rotWithShape="1">
        <a:blip xmlns:r="http://schemas.openxmlformats.org/officeDocument/2006/relationships" r:embed="rId89"/>
        <a:srcRect b="4305"/>
        <a:stretch/>
      </xdr:blipFill>
      <xdr:spPr>
        <a:xfrm>
          <a:off x="20421601" y="47663101"/>
          <a:ext cx="1899170" cy="1066800"/>
        </a:xfrm>
        <a:prstGeom prst="rect">
          <a:avLst/>
        </a:prstGeom>
      </xdr:spPr>
    </xdr:pic>
    <xdr:clientData/>
  </xdr:twoCellAnchor>
  <xdr:twoCellAnchor>
    <xdr:from>
      <xdr:col>11</xdr:col>
      <xdr:colOff>1</xdr:colOff>
      <xdr:row>95</xdr:row>
      <xdr:rowOff>0</xdr:rowOff>
    </xdr:from>
    <xdr:to>
      <xdr:col>11</xdr:col>
      <xdr:colOff>1422401</xdr:colOff>
      <xdr:row>96</xdr:row>
      <xdr:rowOff>0</xdr:rowOff>
    </xdr:to>
    <xdr:pic>
      <xdr:nvPicPr>
        <xdr:cNvPr id="100" name="Imagen 99" descr="C:\Users\mmachado\AppData\Local\Temp\{923012C7-DF0D-4291-AAF9-B3E6D0F5907B}.tmp">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20421601" y="48729900"/>
          <a:ext cx="14224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29938</xdr:colOff>
      <xdr:row>96</xdr:row>
      <xdr:rowOff>32658</xdr:rowOff>
    </xdr:from>
    <xdr:to>
      <xdr:col>11</xdr:col>
      <xdr:colOff>1575956</xdr:colOff>
      <xdr:row>96</xdr:row>
      <xdr:rowOff>1036951</xdr:rowOff>
    </xdr:to>
    <xdr:pic>
      <xdr:nvPicPr>
        <xdr:cNvPr id="101" name="Imagen 100">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14844114" y="49719540"/>
          <a:ext cx="1546018" cy="1004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97</xdr:row>
      <xdr:rowOff>0</xdr:rowOff>
    </xdr:from>
    <xdr:to>
      <xdr:col>11</xdr:col>
      <xdr:colOff>807673</xdr:colOff>
      <xdr:row>98</xdr:row>
      <xdr:rowOff>0</xdr:rowOff>
    </xdr:to>
    <xdr:pic>
      <xdr:nvPicPr>
        <xdr:cNvPr id="102" name="Imagen 101" descr="C:\Users\mmachado\AppData\Local\Microsoft\Windows\INetCache\IE\G3ROJAAK\IMG-20241115-WA0009[1].jpg">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20421601" y="50863500"/>
          <a:ext cx="807672"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100</xdr:row>
      <xdr:rowOff>1</xdr:rowOff>
    </xdr:from>
    <xdr:to>
      <xdr:col>11</xdr:col>
      <xdr:colOff>807362</xdr:colOff>
      <xdr:row>101</xdr:row>
      <xdr:rowOff>0</xdr:rowOff>
    </xdr:to>
    <xdr:pic>
      <xdr:nvPicPr>
        <xdr:cNvPr id="106" name="Imagen 105" descr="C:\Users\mmachado\Desktop\WhatsApp Image 2025-02-07 at 1.22.40 PM.jpeg">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20421600" y="54063901"/>
          <a:ext cx="807362" cy="106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102</xdr:row>
      <xdr:rowOff>0</xdr:rowOff>
    </xdr:from>
    <xdr:to>
      <xdr:col>11</xdr:col>
      <xdr:colOff>800620</xdr:colOff>
      <xdr:row>103</xdr:row>
      <xdr:rowOff>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94"/>
        <a:stretch>
          <a:fillRect/>
        </a:stretch>
      </xdr:blipFill>
      <xdr:spPr>
        <a:xfrm>
          <a:off x="14824364" y="56543864"/>
          <a:ext cx="800620" cy="1073727"/>
        </a:xfrm>
        <a:prstGeom prst="rect">
          <a:avLst/>
        </a:prstGeom>
      </xdr:spPr>
    </xdr:pic>
    <xdr:clientData/>
  </xdr:twoCellAnchor>
  <xdr:twoCellAnchor>
    <xdr:from>
      <xdr:col>11</xdr:col>
      <xdr:colOff>1</xdr:colOff>
      <xdr:row>103</xdr:row>
      <xdr:rowOff>0</xdr:rowOff>
    </xdr:from>
    <xdr:to>
      <xdr:col>11</xdr:col>
      <xdr:colOff>796019</xdr:colOff>
      <xdr:row>104</xdr:row>
      <xdr:rowOff>0</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95"/>
        <a:stretch>
          <a:fillRect/>
        </a:stretch>
      </xdr:blipFill>
      <xdr:spPr>
        <a:xfrm>
          <a:off x="14790965" y="56973107"/>
          <a:ext cx="796018" cy="1061357"/>
        </a:xfrm>
        <a:prstGeom prst="rect">
          <a:avLst/>
        </a:prstGeom>
      </xdr:spPr>
    </xdr:pic>
    <xdr:clientData/>
  </xdr:twoCellAnchor>
  <xdr:twoCellAnchor>
    <xdr:from>
      <xdr:col>11</xdr:col>
      <xdr:colOff>13606</xdr:colOff>
      <xdr:row>104</xdr:row>
      <xdr:rowOff>13608</xdr:rowOff>
    </xdr:from>
    <xdr:to>
      <xdr:col>11</xdr:col>
      <xdr:colOff>779007</xdr:colOff>
      <xdr:row>104</xdr:row>
      <xdr:rowOff>1034143</xdr:rowOff>
    </xdr:to>
    <xdr:pic>
      <xdr:nvPicPr>
        <xdr:cNvPr id="64" name="Imagen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96"/>
        <a:stretch>
          <a:fillRect/>
        </a:stretch>
      </xdr:blipFill>
      <xdr:spPr>
        <a:xfrm>
          <a:off x="14804570" y="58048072"/>
          <a:ext cx="765401" cy="1020535"/>
        </a:xfrm>
        <a:prstGeom prst="rect">
          <a:avLst/>
        </a:prstGeom>
      </xdr:spPr>
    </xdr:pic>
    <xdr:clientData/>
  </xdr:twoCellAnchor>
  <xdr:twoCellAnchor>
    <xdr:from>
      <xdr:col>11</xdr:col>
      <xdr:colOff>1</xdr:colOff>
      <xdr:row>105</xdr:row>
      <xdr:rowOff>1</xdr:rowOff>
    </xdr:from>
    <xdr:to>
      <xdr:col>11</xdr:col>
      <xdr:colOff>1431637</xdr:colOff>
      <xdr:row>106</xdr:row>
      <xdr:rowOff>12370</xdr:rowOff>
    </xdr:to>
    <xdr:pic>
      <xdr:nvPicPr>
        <xdr:cNvPr id="70" name="Imagen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97"/>
        <a:stretch>
          <a:fillRect/>
        </a:stretch>
      </xdr:blipFill>
      <xdr:spPr>
        <a:xfrm>
          <a:off x="14824365" y="59765046"/>
          <a:ext cx="1431636" cy="1073727"/>
        </a:xfrm>
        <a:prstGeom prst="rect">
          <a:avLst/>
        </a:prstGeom>
      </xdr:spPr>
    </xdr:pic>
    <xdr:clientData/>
  </xdr:twoCellAnchor>
  <xdr:twoCellAnchor>
    <xdr:from>
      <xdr:col>11</xdr:col>
      <xdr:colOff>1</xdr:colOff>
      <xdr:row>107</xdr:row>
      <xdr:rowOff>0</xdr:rowOff>
    </xdr:from>
    <xdr:to>
      <xdr:col>11</xdr:col>
      <xdr:colOff>803673</xdr:colOff>
      <xdr:row>108</xdr:row>
      <xdr:rowOff>10205</xdr:rowOff>
    </xdr:to>
    <xdr:pic>
      <xdr:nvPicPr>
        <xdr:cNvPr id="81" name="Imagen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98"/>
        <a:stretch>
          <a:fillRect/>
        </a:stretch>
      </xdr:blipFill>
      <xdr:spPr>
        <a:xfrm>
          <a:off x="14811376" y="61793438"/>
          <a:ext cx="803672" cy="1071562"/>
        </a:xfrm>
        <a:prstGeom prst="rect">
          <a:avLst/>
        </a:prstGeom>
      </xdr:spPr>
    </xdr:pic>
    <xdr:clientData/>
  </xdr:twoCellAnchor>
  <xdr:twoCellAnchor>
    <xdr:from>
      <xdr:col>11</xdr:col>
      <xdr:colOff>0</xdr:colOff>
      <xdr:row>108</xdr:row>
      <xdr:rowOff>0</xdr:rowOff>
    </xdr:from>
    <xdr:to>
      <xdr:col>11</xdr:col>
      <xdr:colOff>803672</xdr:colOff>
      <xdr:row>109</xdr:row>
      <xdr:rowOff>10206</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99"/>
        <a:stretch>
          <a:fillRect/>
        </a:stretch>
      </xdr:blipFill>
      <xdr:spPr>
        <a:xfrm>
          <a:off x="14811375" y="62865000"/>
          <a:ext cx="803672" cy="1071563"/>
        </a:xfrm>
        <a:prstGeom prst="rect">
          <a:avLst/>
        </a:prstGeom>
      </xdr:spPr>
    </xdr:pic>
    <xdr:clientData/>
  </xdr:twoCellAnchor>
  <xdr:twoCellAnchor>
    <xdr:from>
      <xdr:col>11</xdr:col>
      <xdr:colOff>0</xdr:colOff>
      <xdr:row>109</xdr:row>
      <xdr:rowOff>0</xdr:rowOff>
    </xdr:from>
    <xdr:to>
      <xdr:col>11</xdr:col>
      <xdr:colOff>1428749</xdr:colOff>
      <xdr:row>110</xdr:row>
      <xdr:rowOff>10205</xdr:rowOff>
    </xdr:to>
    <xdr:pic>
      <xdr:nvPicPr>
        <xdr:cNvPr id="86" name="Imagen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00"/>
        <a:stretch>
          <a:fillRect/>
        </a:stretch>
      </xdr:blipFill>
      <xdr:spPr>
        <a:xfrm>
          <a:off x="14814176" y="63526147"/>
          <a:ext cx="1428749" cy="1071562"/>
        </a:xfrm>
        <a:prstGeom prst="rect">
          <a:avLst/>
        </a:prstGeom>
      </xdr:spPr>
    </xdr:pic>
    <xdr:clientData/>
  </xdr:twoCellAnchor>
  <xdr:twoCellAnchor>
    <xdr:from>
      <xdr:col>11</xdr:col>
      <xdr:colOff>0</xdr:colOff>
      <xdr:row>98</xdr:row>
      <xdr:rowOff>1</xdr:rowOff>
    </xdr:from>
    <xdr:to>
      <xdr:col>11</xdr:col>
      <xdr:colOff>1454507</xdr:colOff>
      <xdr:row>98</xdr:row>
      <xdr:rowOff>966109</xdr:rowOff>
    </xdr:to>
    <xdr:pic>
      <xdr:nvPicPr>
        <xdr:cNvPr id="108" name="Imagen 107" descr="C:\Users\mmachado\Downloads\WhatsApp Image 2025-01-13 at 9.05.00 AM.jpeg">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14790964" y="51666322"/>
          <a:ext cx="1454507" cy="966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99</xdr:row>
      <xdr:rowOff>0</xdr:rowOff>
    </xdr:from>
    <xdr:to>
      <xdr:col>11</xdr:col>
      <xdr:colOff>1718359</xdr:colOff>
      <xdr:row>99</xdr:row>
      <xdr:rowOff>966107</xdr:rowOff>
    </xdr:to>
    <xdr:pic>
      <xdr:nvPicPr>
        <xdr:cNvPr id="109" name="Imagen 108" descr="C:\Users\mmachado\Downloads\CORDOVEZ.jpg">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14790964" y="52727679"/>
          <a:ext cx="1718359" cy="966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106</xdr:row>
      <xdr:rowOff>0</xdr:rowOff>
    </xdr:from>
    <xdr:to>
      <xdr:col>11</xdr:col>
      <xdr:colOff>1415143</xdr:colOff>
      <xdr:row>107</xdr:row>
      <xdr:rowOff>0</xdr:rowOff>
    </xdr:to>
    <xdr:pic>
      <xdr:nvPicPr>
        <xdr:cNvPr id="110" name="Imagen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3"/>
        <a:stretch>
          <a:fillRect/>
        </a:stretch>
      </xdr:blipFill>
      <xdr:spPr>
        <a:xfrm>
          <a:off x="14790964" y="60157179"/>
          <a:ext cx="1415143" cy="1061357"/>
        </a:xfrm>
        <a:prstGeom prst="rect">
          <a:avLst/>
        </a:prstGeom>
      </xdr:spPr>
    </xdr:pic>
    <xdr:clientData/>
  </xdr:twoCellAnchor>
  <xdr:twoCellAnchor>
    <xdr:from>
      <xdr:col>11</xdr:col>
      <xdr:colOff>0</xdr:colOff>
      <xdr:row>110</xdr:row>
      <xdr:rowOff>0</xdr:rowOff>
    </xdr:from>
    <xdr:to>
      <xdr:col>11</xdr:col>
      <xdr:colOff>1378857</xdr:colOff>
      <xdr:row>110</xdr:row>
      <xdr:rowOff>1034143</xdr:rowOff>
    </xdr:to>
    <xdr:pic>
      <xdr:nvPicPr>
        <xdr:cNvPr id="111" name="Imagen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04"/>
        <a:stretch>
          <a:fillRect/>
        </a:stretch>
      </xdr:blipFill>
      <xdr:spPr>
        <a:xfrm>
          <a:off x="14790964" y="64402607"/>
          <a:ext cx="1378857" cy="1034143"/>
        </a:xfrm>
        <a:prstGeom prst="rect">
          <a:avLst/>
        </a:prstGeom>
      </xdr:spPr>
    </xdr:pic>
    <xdr:clientData/>
  </xdr:twoCellAnchor>
  <xdr:twoCellAnchor>
    <xdr:from>
      <xdr:col>11</xdr:col>
      <xdr:colOff>0</xdr:colOff>
      <xdr:row>111</xdr:row>
      <xdr:rowOff>0</xdr:rowOff>
    </xdr:from>
    <xdr:to>
      <xdr:col>11</xdr:col>
      <xdr:colOff>2025953</xdr:colOff>
      <xdr:row>111</xdr:row>
      <xdr:rowOff>911679</xdr:rowOff>
    </xdr:to>
    <xdr:pic>
      <xdr:nvPicPr>
        <xdr:cNvPr id="112" name="Imagen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14790964" y="65463964"/>
          <a:ext cx="2025953" cy="911679"/>
        </a:xfrm>
        <a:prstGeom prst="rect">
          <a:avLst/>
        </a:prstGeom>
      </xdr:spPr>
    </xdr:pic>
    <xdr:clientData/>
  </xdr:twoCellAnchor>
  <xdr:twoCellAnchor>
    <xdr:from>
      <xdr:col>11</xdr:col>
      <xdr:colOff>0</xdr:colOff>
      <xdr:row>112</xdr:row>
      <xdr:rowOff>0</xdr:rowOff>
    </xdr:from>
    <xdr:to>
      <xdr:col>11</xdr:col>
      <xdr:colOff>1734911</xdr:colOff>
      <xdr:row>112</xdr:row>
      <xdr:rowOff>1156607</xdr:rowOff>
    </xdr:to>
    <xdr:pic>
      <xdr:nvPicPr>
        <xdr:cNvPr id="113" name="Imagen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14790964" y="66661393"/>
          <a:ext cx="1734911" cy="1156607"/>
        </a:xfrm>
        <a:prstGeom prst="rect">
          <a:avLst/>
        </a:prstGeom>
      </xdr:spPr>
    </xdr:pic>
    <xdr:clientData/>
  </xdr:twoCellAnchor>
  <xdr:twoCellAnchor>
    <xdr:from>
      <xdr:col>11</xdr:col>
      <xdr:colOff>0</xdr:colOff>
      <xdr:row>113</xdr:row>
      <xdr:rowOff>0</xdr:rowOff>
    </xdr:from>
    <xdr:to>
      <xdr:col>11</xdr:col>
      <xdr:colOff>1728107</xdr:colOff>
      <xdr:row>113</xdr:row>
      <xdr:rowOff>1152071</xdr:rowOff>
    </xdr:to>
    <xdr:pic>
      <xdr:nvPicPr>
        <xdr:cNvPr id="114" name="Imagen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14790964" y="67858821"/>
          <a:ext cx="1728107" cy="1152071"/>
        </a:xfrm>
        <a:prstGeom prst="rect">
          <a:avLst/>
        </a:prstGeom>
      </xdr:spPr>
    </xdr:pic>
    <xdr:clientData/>
  </xdr:twoCellAnchor>
  <xdr:twoCellAnchor>
    <xdr:from>
      <xdr:col>11</xdr:col>
      <xdr:colOff>0</xdr:colOff>
      <xdr:row>114</xdr:row>
      <xdr:rowOff>0</xdr:rowOff>
    </xdr:from>
    <xdr:to>
      <xdr:col>11</xdr:col>
      <xdr:colOff>1755322</xdr:colOff>
      <xdr:row>114</xdr:row>
      <xdr:rowOff>1170214</xdr:rowOff>
    </xdr:to>
    <xdr:pic>
      <xdr:nvPicPr>
        <xdr:cNvPr id="115" name="Imagen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a:off x="14790964" y="69056250"/>
          <a:ext cx="1755322" cy="1170214"/>
        </a:xfrm>
        <a:prstGeom prst="rect">
          <a:avLst/>
        </a:prstGeom>
      </xdr:spPr>
    </xdr:pic>
    <xdr:clientData/>
  </xdr:twoCellAnchor>
  <xdr:twoCellAnchor>
    <xdr:from>
      <xdr:col>11</xdr:col>
      <xdr:colOff>0</xdr:colOff>
      <xdr:row>115</xdr:row>
      <xdr:rowOff>1</xdr:rowOff>
    </xdr:from>
    <xdr:to>
      <xdr:col>11</xdr:col>
      <xdr:colOff>1728107</xdr:colOff>
      <xdr:row>115</xdr:row>
      <xdr:rowOff>1152073</xdr:rowOff>
    </xdr:to>
    <xdr:pic>
      <xdr:nvPicPr>
        <xdr:cNvPr id="116" name="Imagen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14790964" y="70253680"/>
          <a:ext cx="1728107" cy="1152072"/>
        </a:xfrm>
        <a:prstGeom prst="rect">
          <a:avLst/>
        </a:prstGeom>
      </xdr:spPr>
    </xdr:pic>
    <xdr:clientData/>
  </xdr:twoCellAnchor>
  <xdr:twoCellAnchor>
    <xdr:from>
      <xdr:col>11</xdr:col>
      <xdr:colOff>0</xdr:colOff>
      <xdr:row>116</xdr:row>
      <xdr:rowOff>0</xdr:rowOff>
    </xdr:from>
    <xdr:to>
      <xdr:col>11</xdr:col>
      <xdr:colOff>1728107</xdr:colOff>
      <xdr:row>116</xdr:row>
      <xdr:rowOff>1152071</xdr:rowOff>
    </xdr:to>
    <xdr:pic>
      <xdr:nvPicPr>
        <xdr:cNvPr id="117" name="Imagen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14790964" y="71451107"/>
          <a:ext cx="1728107" cy="1152071"/>
        </a:xfrm>
        <a:prstGeom prst="rect">
          <a:avLst/>
        </a:prstGeom>
      </xdr:spPr>
    </xdr:pic>
    <xdr:clientData/>
  </xdr:twoCellAnchor>
  <xdr:twoCellAnchor>
    <xdr:from>
      <xdr:col>10</xdr:col>
      <xdr:colOff>1156606</xdr:colOff>
      <xdr:row>117</xdr:row>
      <xdr:rowOff>0</xdr:rowOff>
    </xdr:from>
    <xdr:to>
      <xdr:col>11</xdr:col>
      <xdr:colOff>1673678</xdr:colOff>
      <xdr:row>117</xdr:row>
      <xdr:rowOff>1123363</xdr:rowOff>
    </xdr:to>
    <xdr:pic>
      <xdr:nvPicPr>
        <xdr:cNvPr id="118" name="Imagen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flipH="1">
          <a:off x="14790963" y="72648536"/>
          <a:ext cx="1673679" cy="1123363"/>
        </a:xfrm>
        <a:prstGeom prst="rect">
          <a:avLst/>
        </a:prstGeom>
      </xdr:spPr>
    </xdr:pic>
    <xdr:clientData/>
  </xdr:twoCellAnchor>
  <xdr:twoCellAnchor>
    <xdr:from>
      <xdr:col>11</xdr:col>
      <xdr:colOff>1</xdr:colOff>
      <xdr:row>118</xdr:row>
      <xdr:rowOff>0</xdr:rowOff>
    </xdr:from>
    <xdr:to>
      <xdr:col>11</xdr:col>
      <xdr:colOff>1694091</xdr:colOff>
      <xdr:row>118</xdr:row>
      <xdr:rowOff>1129393</xdr:rowOff>
    </xdr:to>
    <xdr:pic>
      <xdr:nvPicPr>
        <xdr:cNvPr id="119" name="Imagen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14790965" y="73845964"/>
          <a:ext cx="1694090" cy="1129393"/>
        </a:xfrm>
        <a:prstGeom prst="rect">
          <a:avLst/>
        </a:prstGeom>
      </xdr:spPr>
    </xdr:pic>
    <xdr:clientData/>
  </xdr:twoCellAnchor>
  <xdr:twoCellAnchor>
    <xdr:from>
      <xdr:col>11</xdr:col>
      <xdr:colOff>0</xdr:colOff>
      <xdr:row>119</xdr:row>
      <xdr:rowOff>0</xdr:rowOff>
    </xdr:from>
    <xdr:to>
      <xdr:col>11</xdr:col>
      <xdr:colOff>2006433</xdr:colOff>
      <xdr:row>119</xdr:row>
      <xdr:rowOff>1156607</xdr:rowOff>
    </xdr:to>
    <xdr:pic>
      <xdr:nvPicPr>
        <xdr:cNvPr id="120" name="Imagen 119">
          <a:extLst>
            <a:ext uri="{FF2B5EF4-FFF2-40B4-BE49-F238E27FC236}">
              <a16:creationId xmlns:a16="http://schemas.microsoft.com/office/drawing/2014/main" id="{00000000-0008-0000-0000-000078000000}"/>
            </a:ext>
          </a:extLst>
        </xdr:cNvPr>
        <xdr:cNvPicPr>
          <a:picLocks noChangeAspect="1"/>
        </xdr:cNvPicPr>
      </xdr:nvPicPr>
      <xdr:blipFill rotWithShape="1">
        <a:blip xmlns:r="http://schemas.openxmlformats.org/officeDocument/2006/relationships" r:embed="rId113" cstate="print">
          <a:extLst>
            <a:ext uri="{28A0092B-C50C-407E-A947-70E740481C1C}">
              <a14:useLocalDpi xmlns:a14="http://schemas.microsoft.com/office/drawing/2010/main" val="0"/>
            </a:ext>
          </a:extLst>
        </a:blip>
        <a:srcRect t="13532"/>
        <a:stretch/>
      </xdr:blipFill>
      <xdr:spPr>
        <a:xfrm>
          <a:off x="14790964" y="75043393"/>
          <a:ext cx="2006433" cy="1156607"/>
        </a:xfrm>
        <a:prstGeom prst="rect">
          <a:avLst/>
        </a:prstGeom>
      </xdr:spPr>
    </xdr:pic>
    <xdr:clientData/>
  </xdr:twoCellAnchor>
  <xdr:twoCellAnchor>
    <xdr:from>
      <xdr:col>11</xdr:col>
      <xdr:colOff>0</xdr:colOff>
      <xdr:row>120</xdr:row>
      <xdr:rowOff>1</xdr:rowOff>
    </xdr:from>
    <xdr:to>
      <xdr:col>11</xdr:col>
      <xdr:colOff>1714500</xdr:colOff>
      <xdr:row>120</xdr:row>
      <xdr:rowOff>1143001</xdr:rowOff>
    </xdr:to>
    <xdr:pic>
      <xdr:nvPicPr>
        <xdr:cNvPr id="121" name="Imagen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14790964" y="76240822"/>
          <a:ext cx="1714500" cy="1143000"/>
        </a:xfrm>
        <a:prstGeom prst="rect">
          <a:avLst/>
        </a:prstGeom>
      </xdr:spPr>
    </xdr:pic>
    <xdr:clientData/>
  </xdr:twoCellAnchor>
  <xdr:twoCellAnchor>
    <xdr:from>
      <xdr:col>11</xdr:col>
      <xdr:colOff>0</xdr:colOff>
      <xdr:row>121</xdr:row>
      <xdr:rowOff>0</xdr:rowOff>
    </xdr:from>
    <xdr:to>
      <xdr:col>11</xdr:col>
      <xdr:colOff>1823357</xdr:colOff>
      <xdr:row>121</xdr:row>
      <xdr:rowOff>1150346</xdr:rowOff>
    </xdr:to>
    <xdr:pic>
      <xdr:nvPicPr>
        <xdr:cNvPr id="122" name="Imagen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4790964" y="77438250"/>
          <a:ext cx="1823357" cy="1150346"/>
        </a:xfrm>
        <a:prstGeom prst="rect">
          <a:avLst/>
        </a:prstGeom>
      </xdr:spPr>
    </xdr:pic>
    <xdr:clientData/>
  </xdr:twoCellAnchor>
  <xdr:twoCellAnchor>
    <xdr:from>
      <xdr:col>11</xdr:col>
      <xdr:colOff>1</xdr:colOff>
      <xdr:row>122</xdr:row>
      <xdr:rowOff>0</xdr:rowOff>
    </xdr:from>
    <xdr:to>
      <xdr:col>11</xdr:col>
      <xdr:colOff>1687287</xdr:colOff>
      <xdr:row>122</xdr:row>
      <xdr:rowOff>1124857</xdr:rowOff>
    </xdr:to>
    <xdr:pic>
      <xdr:nvPicPr>
        <xdr:cNvPr id="123" name="Imagen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14790965" y="78635679"/>
          <a:ext cx="1687286" cy="1124857"/>
        </a:xfrm>
        <a:prstGeom prst="rect">
          <a:avLst/>
        </a:prstGeom>
      </xdr:spPr>
    </xdr:pic>
    <xdr:clientData/>
  </xdr:twoCellAnchor>
  <xdr:twoCellAnchor>
    <xdr:from>
      <xdr:col>11</xdr:col>
      <xdr:colOff>0</xdr:colOff>
      <xdr:row>123</xdr:row>
      <xdr:rowOff>0</xdr:rowOff>
    </xdr:from>
    <xdr:to>
      <xdr:col>11</xdr:col>
      <xdr:colOff>1796143</xdr:colOff>
      <xdr:row>123</xdr:row>
      <xdr:rowOff>1122089</xdr:rowOff>
    </xdr:to>
    <xdr:pic>
      <xdr:nvPicPr>
        <xdr:cNvPr id="124" name="Imagen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14790964" y="79833107"/>
          <a:ext cx="1796143" cy="1122089"/>
        </a:xfrm>
        <a:prstGeom prst="rect">
          <a:avLst/>
        </a:prstGeom>
      </xdr:spPr>
    </xdr:pic>
    <xdr:clientData/>
  </xdr:twoCellAnchor>
  <xdr:twoCellAnchor>
    <xdr:from>
      <xdr:col>11</xdr:col>
      <xdr:colOff>0</xdr:colOff>
      <xdr:row>124</xdr:row>
      <xdr:rowOff>0</xdr:rowOff>
    </xdr:from>
    <xdr:to>
      <xdr:col>11</xdr:col>
      <xdr:colOff>1728107</xdr:colOff>
      <xdr:row>124</xdr:row>
      <xdr:rowOff>1150271</xdr:rowOff>
    </xdr:to>
    <xdr:pic>
      <xdr:nvPicPr>
        <xdr:cNvPr id="125" name="Imagen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14790964" y="81030536"/>
          <a:ext cx="1728107" cy="1150271"/>
        </a:xfrm>
        <a:prstGeom prst="rect">
          <a:avLst/>
        </a:prstGeom>
      </xdr:spPr>
    </xdr:pic>
    <xdr:clientData/>
  </xdr:twoCellAnchor>
  <xdr:twoCellAnchor>
    <xdr:from>
      <xdr:col>11</xdr:col>
      <xdr:colOff>0</xdr:colOff>
      <xdr:row>125</xdr:row>
      <xdr:rowOff>0</xdr:rowOff>
    </xdr:from>
    <xdr:to>
      <xdr:col>11</xdr:col>
      <xdr:colOff>1946899</xdr:colOff>
      <xdr:row>125</xdr:row>
      <xdr:rowOff>1034143</xdr:rowOff>
    </xdr:to>
    <xdr:pic>
      <xdr:nvPicPr>
        <xdr:cNvPr id="126" name="Picture 4" descr="021 REMODELACION ESPACIO COMUNAL NUEVOS HORIZONTES LICO-8001 ok">
          <a:extLst>
            <a:ext uri="{FF2B5EF4-FFF2-40B4-BE49-F238E27FC236}">
              <a16:creationId xmlns:a16="http://schemas.microsoft.com/office/drawing/2014/main" id="{00000000-0008-0000-0000-00007E000000}"/>
            </a:ext>
          </a:extLst>
        </xdr:cNvPr>
        <xdr:cNvPicPr>
          <a:picLocks noChangeAspect="1" noChangeArrowheads="1"/>
        </xdr:cNvPicPr>
      </xdr:nvPicPr>
      <xdr:blipFill rotWithShape="1">
        <a:blip xmlns:r="http://schemas.openxmlformats.org/officeDocument/2006/relationships" r:embed="rId119" cstate="print">
          <a:extLst>
            <a:ext uri="{28A0092B-C50C-407E-A947-70E740481C1C}">
              <a14:useLocalDpi xmlns:a14="http://schemas.microsoft.com/office/drawing/2010/main" val="0"/>
            </a:ext>
          </a:extLst>
        </a:blip>
        <a:srcRect l="1143" t="16174" r="1408"/>
        <a:stretch/>
      </xdr:blipFill>
      <xdr:spPr bwMode="auto">
        <a:xfrm>
          <a:off x="14790964" y="82227964"/>
          <a:ext cx="1946899" cy="1034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126</xdr:row>
      <xdr:rowOff>0</xdr:rowOff>
    </xdr:from>
    <xdr:to>
      <xdr:col>11</xdr:col>
      <xdr:colOff>1700893</xdr:colOff>
      <xdr:row>126</xdr:row>
      <xdr:rowOff>1132157</xdr:rowOff>
    </xdr:to>
    <xdr:pic>
      <xdr:nvPicPr>
        <xdr:cNvPr id="127" name="Imagen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14790964" y="83425393"/>
          <a:ext cx="1700893" cy="1132157"/>
        </a:xfrm>
        <a:prstGeom prst="rect">
          <a:avLst/>
        </a:prstGeom>
      </xdr:spPr>
    </xdr:pic>
    <xdr:clientData/>
  </xdr:twoCellAnchor>
  <xdr:twoCellAnchor>
    <xdr:from>
      <xdr:col>11</xdr:col>
      <xdr:colOff>0</xdr:colOff>
      <xdr:row>127</xdr:row>
      <xdr:rowOff>0</xdr:rowOff>
    </xdr:from>
    <xdr:to>
      <xdr:col>11</xdr:col>
      <xdr:colOff>1864179</xdr:colOff>
      <xdr:row>127</xdr:row>
      <xdr:rowOff>1167605</xdr:rowOff>
    </xdr:to>
    <xdr:pic>
      <xdr:nvPicPr>
        <xdr:cNvPr id="128" name="Imagen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14790964" y="84622821"/>
          <a:ext cx="1864179" cy="1167605"/>
        </a:xfrm>
        <a:prstGeom prst="rect">
          <a:avLst/>
        </a:prstGeom>
      </xdr:spPr>
    </xdr:pic>
    <xdr:clientData/>
  </xdr:twoCellAnchor>
  <xdr:twoCellAnchor>
    <xdr:from>
      <xdr:col>11</xdr:col>
      <xdr:colOff>0</xdr:colOff>
      <xdr:row>128</xdr:row>
      <xdr:rowOff>0</xdr:rowOff>
    </xdr:from>
    <xdr:to>
      <xdr:col>11</xdr:col>
      <xdr:colOff>1666209</xdr:colOff>
      <xdr:row>128</xdr:row>
      <xdr:rowOff>1156607</xdr:rowOff>
    </xdr:to>
    <xdr:pic>
      <xdr:nvPicPr>
        <xdr:cNvPr id="129" name="Imagen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14790964" y="85820250"/>
          <a:ext cx="1666209" cy="1156607"/>
        </a:xfrm>
        <a:prstGeom prst="rect">
          <a:avLst/>
        </a:prstGeom>
      </xdr:spPr>
    </xdr:pic>
    <xdr:clientData/>
  </xdr:twoCellAnchor>
  <xdr:twoCellAnchor>
    <xdr:from>
      <xdr:col>11</xdr:col>
      <xdr:colOff>1</xdr:colOff>
      <xdr:row>129</xdr:row>
      <xdr:rowOff>0</xdr:rowOff>
    </xdr:from>
    <xdr:to>
      <xdr:col>11</xdr:col>
      <xdr:colOff>1687287</xdr:colOff>
      <xdr:row>129</xdr:row>
      <xdr:rowOff>1124857</xdr:rowOff>
    </xdr:to>
    <xdr:pic>
      <xdr:nvPicPr>
        <xdr:cNvPr id="130" name="Imagen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14790965" y="87017679"/>
          <a:ext cx="1687286" cy="1124857"/>
        </a:xfrm>
        <a:prstGeom prst="rect">
          <a:avLst/>
        </a:prstGeom>
      </xdr:spPr>
    </xdr:pic>
    <xdr:clientData/>
  </xdr:twoCellAnchor>
  <xdr:twoCellAnchor>
    <xdr:from>
      <xdr:col>11</xdr:col>
      <xdr:colOff>1</xdr:colOff>
      <xdr:row>130</xdr:row>
      <xdr:rowOff>0</xdr:rowOff>
    </xdr:from>
    <xdr:to>
      <xdr:col>11</xdr:col>
      <xdr:colOff>1809751</xdr:colOff>
      <xdr:row>130</xdr:row>
      <xdr:rowOff>1161030</xdr:rowOff>
    </xdr:to>
    <xdr:pic>
      <xdr:nvPicPr>
        <xdr:cNvPr id="131" name="Imagen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14790965" y="88215107"/>
          <a:ext cx="1809750" cy="1161030"/>
        </a:xfrm>
        <a:prstGeom prst="rect">
          <a:avLst/>
        </a:prstGeom>
      </xdr:spPr>
    </xdr:pic>
    <xdr:clientData/>
  </xdr:twoCellAnchor>
  <xdr:twoCellAnchor>
    <xdr:from>
      <xdr:col>11</xdr:col>
      <xdr:colOff>0</xdr:colOff>
      <xdr:row>131</xdr:row>
      <xdr:rowOff>0</xdr:rowOff>
    </xdr:from>
    <xdr:to>
      <xdr:col>11</xdr:col>
      <xdr:colOff>1982563</xdr:colOff>
      <xdr:row>131</xdr:row>
      <xdr:rowOff>1115785</xdr:rowOff>
    </xdr:to>
    <xdr:pic>
      <xdr:nvPicPr>
        <xdr:cNvPr id="132" name="Imagen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14790964" y="89412536"/>
          <a:ext cx="1982563" cy="1115785"/>
        </a:xfrm>
        <a:prstGeom prst="rect">
          <a:avLst/>
        </a:prstGeom>
      </xdr:spPr>
    </xdr:pic>
    <xdr:clientData/>
  </xdr:twoCellAnchor>
  <xdr:twoCellAnchor>
    <xdr:from>
      <xdr:col>11</xdr:col>
      <xdr:colOff>0</xdr:colOff>
      <xdr:row>132</xdr:row>
      <xdr:rowOff>0</xdr:rowOff>
    </xdr:from>
    <xdr:to>
      <xdr:col>11</xdr:col>
      <xdr:colOff>1741715</xdr:colOff>
      <xdr:row>132</xdr:row>
      <xdr:rowOff>1161143</xdr:rowOff>
    </xdr:to>
    <xdr:pic>
      <xdr:nvPicPr>
        <xdr:cNvPr id="133" name="Imagen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14790964" y="90609964"/>
          <a:ext cx="1741715" cy="1161143"/>
        </a:xfrm>
        <a:prstGeom prst="rect">
          <a:avLst/>
        </a:prstGeom>
      </xdr:spPr>
    </xdr:pic>
    <xdr:clientData/>
  </xdr:twoCellAnchor>
  <xdr:twoCellAnchor>
    <xdr:from>
      <xdr:col>11</xdr:col>
      <xdr:colOff>0</xdr:colOff>
      <xdr:row>133</xdr:row>
      <xdr:rowOff>1</xdr:rowOff>
    </xdr:from>
    <xdr:to>
      <xdr:col>11</xdr:col>
      <xdr:colOff>1714500</xdr:colOff>
      <xdr:row>133</xdr:row>
      <xdr:rowOff>1141215</xdr:rowOff>
    </xdr:to>
    <xdr:pic>
      <xdr:nvPicPr>
        <xdr:cNvPr id="134" name="Imagen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14790964" y="91807394"/>
          <a:ext cx="1714500" cy="1141214"/>
        </a:xfrm>
        <a:prstGeom prst="rect">
          <a:avLst/>
        </a:prstGeom>
      </xdr:spPr>
    </xdr:pic>
    <xdr:clientData/>
  </xdr:twoCellAnchor>
  <xdr:twoCellAnchor>
    <xdr:from>
      <xdr:col>11</xdr:col>
      <xdr:colOff>0</xdr:colOff>
      <xdr:row>134</xdr:row>
      <xdr:rowOff>1</xdr:rowOff>
    </xdr:from>
    <xdr:to>
      <xdr:col>11</xdr:col>
      <xdr:colOff>1918607</xdr:colOff>
      <xdr:row>134</xdr:row>
      <xdr:rowOff>1131121</xdr:rowOff>
    </xdr:to>
    <xdr:pic>
      <xdr:nvPicPr>
        <xdr:cNvPr id="135" name="Imagen 134">
          <a:extLst>
            <a:ext uri="{FF2B5EF4-FFF2-40B4-BE49-F238E27FC236}">
              <a16:creationId xmlns:a16="http://schemas.microsoft.com/office/drawing/2014/main" id="{00000000-0008-0000-0000-000087000000}"/>
            </a:ext>
          </a:extLst>
        </xdr:cNvPr>
        <xdr:cNvPicPr>
          <a:picLocks noChangeAspect="1"/>
        </xdr:cNvPicPr>
      </xdr:nvPicPr>
      <xdr:blipFill rotWithShape="1">
        <a:blip xmlns:r="http://schemas.openxmlformats.org/officeDocument/2006/relationships" r:embed="rId128" cstate="print">
          <a:extLst>
            <a:ext uri="{28A0092B-C50C-407E-A947-70E740481C1C}">
              <a14:useLocalDpi xmlns:a14="http://schemas.microsoft.com/office/drawing/2010/main" val="0"/>
            </a:ext>
          </a:extLst>
        </a:blip>
        <a:srcRect b="11567"/>
        <a:stretch/>
      </xdr:blipFill>
      <xdr:spPr>
        <a:xfrm>
          <a:off x="14790964" y="93004822"/>
          <a:ext cx="1918607" cy="1131120"/>
        </a:xfrm>
        <a:prstGeom prst="rect">
          <a:avLst/>
        </a:prstGeom>
      </xdr:spPr>
    </xdr:pic>
    <xdr:clientData/>
  </xdr:twoCellAnchor>
  <xdr:twoCellAnchor>
    <xdr:from>
      <xdr:col>11</xdr:col>
      <xdr:colOff>0</xdr:colOff>
      <xdr:row>135</xdr:row>
      <xdr:rowOff>0</xdr:rowOff>
    </xdr:from>
    <xdr:to>
      <xdr:col>11</xdr:col>
      <xdr:colOff>1687286</xdr:colOff>
      <xdr:row>135</xdr:row>
      <xdr:rowOff>1154151</xdr:rowOff>
    </xdr:to>
    <xdr:pic>
      <xdr:nvPicPr>
        <xdr:cNvPr id="136" name="Imagen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14790964" y="94202250"/>
          <a:ext cx="1687286" cy="1154151"/>
        </a:xfrm>
        <a:prstGeom prst="rect">
          <a:avLst/>
        </a:prstGeom>
      </xdr:spPr>
    </xdr:pic>
    <xdr:clientData/>
  </xdr:twoCellAnchor>
  <xdr:twoCellAnchor>
    <xdr:from>
      <xdr:col>11</xdr:col>
      <xdr:colOff>0</xdr:colOff>
      <xdr:row>136</xdr:row>
      <xdr:rowOff>0</xdr:rowOff>
    </xdr:from>
    <xdr:to>
      <xdr:col>11</xdr:col>
      <xdr:colOff>1741715</xdr:colOff>
      <xdr:row>136</xdr:row>
      <xdr:rowOff>1161143</xdr:rowOff>
    </xdr:to>
    <xdr:pic>
      <xdr:nvPicPr>
        <xdr:cNvPr id="137" name="Imagen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14790964" y="95399679"/>
          <a:ext cx="1741715" cy="1161143"/>
        </a:xfrm>
        <a:prstGeom prst="rect">
          <a:avLst/>
        </a:prstGeom>
      </xdr:spPr>
    </xdr:pic>
    <xdr:clientData/>
  </xdr:twoCellAnchor>
  <xdr:twoCellAnchor>
    <xdr:from>
      <xdr:col>11</xdr:col>
      <xdr:colOff>0</xdr:colOff>
      <xdr:row>137</xdr:row>
      <xdr:rowOff>0</xdr:rowOff>
    </xdr:from>
    <xdr:to>
      <xdr:col>11</xdr:col>
      <xdr:colOff>1823357</xdr:colOff>
      <xdr:row>137</xdr:row>
      <xdr:rowOff>1139801</xdr:rowOff>
    </xdr:to>
    <xdr:pic>
      <xdr:nvPicPr>
        <xdr:cNvPr id="138" name="Imagen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1" cstate="print">
          <a:extLst>
            <a:ext uri="{28A0092B-C50C-407E-A947-70E740481C1C}">
              <a14:useLocalDpi xmlns:a14="http://schemas.microsoft.com/office/drawing/2010/main" val="0"/>
            </a:ext>
          </a:extLst>
        </a:blip>
        <a:stretch>
          <a:fillRect/>
        </a:stretch>
      </xdr:blipFill>
      <xdr:spPr>
        <a:xfrm>
          <a:off x="14790964" y="96597107"/>
          <a:ext cx="1823357" cy="1139801"/>
        </a:xfrm>
        <a:prstGeom prst="rect">
          <a:avLst/>
        </a:prstGeom>
      </xdr:spPr>
    </xdr:pic>
    <xdr:clientData/>
  </xdr:twoCellAnchor>
  <xdr:twoCellAnchor>
    <xdr:from>
      <xdr:col>11</xdr:col>
      <xdr:colOff>0</xdr:colOff>
      <xdr:row>138</xdr:row>
      <xdr:rowOff>0</xdr:rowOff>
    </xdr:from>
    <xdr:to>
      <xdr:col>11</xdr:col>
      <xdr:colOff>1806728</xdr:colOff>
      <xdr:row>138</xdr:row>
      <xdr:rowOff>1143000</xdr:rowOff>
    </xdr:to>
    <xdr:pic>
      <xdr:nvPicPr>
        <xdr:cNvPr id="139" name="Imagen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14790964" y="97794536"/>
          <a:ext cx="1806728" cy="1143000"/>
        </a:xfrm>
        <a:prstGeom prst="rect">
          <a:avLst/>
        </a:prstGeom>
      </xdr:spPr>
    </xdr:pic>
    <xdr:clientData/>
  </xdr:twoCellAnchor>
  <xdr:twoCellAnchor>
    <xdr:from>
      <xdr:col>11</xdr:col>
      <xdr:colOff>0</xdr:colOff>
      <xdr:row>139</xdr:row>
      <xdr:rowOff>0</xdr:rowOff>
    </xdr:from>
    <xdr:to>
      <xdr:col>11</xdr:col>
      <xdr:colOff>1877786</xdr:colOff>
      <xdr:row>139</xdr:row>
      <xdr:rowOff>1131905</xdr:rowOff>
    </xdr:to>
    <xdr:pic>
      <xdr:nvPicPr>
        <xdr:cNvPr id="140" name="Picture 2" descr="50 OBRAS COMPLEMENTARIAS ESCALINATA IC-AZLC-055-2025 antes">
          <a:extLst>
            <a:ext uri="{FF2B5EF4-FFF2-40B4-BE49-F238E27FC236}">
              <a16:creationId xmlns:a16="http://schemas.microsoft.com/office/drawing/2014/main" id="{00000000-0008-0000-0000-00008C000000}"/>
            </a:ext>
          </a:extLst>
        </xdr:cNvPr>
        <xdr:cNvPicPr>
          <a:picLocks noChangeAspect="1" noChangeArrowheads="1"/>
        </xdr:cNvPicPr>
      </xdr:nvPicPr>
      <xdr:blipFill rotWithShape="1">
        <a:blip xmlns:r="http://schemas.openxmlformats.org/officeDocument/2006/relationships" r:embed="rId133" cstate="print">
          <a:extLst>
            <a:ext uri="{28A0092B-C50C-407E-A947-70E740481C1C}">
              <a14:useLocalDpi xmlns:a14="http://schemas.microsoft.com/office/drawing/2010/main" val="0"/>
            </a:ext>
          </a:extLst>
        </a:blip>
        <a:srcRect t="13554" b="18916"/>
        <a:stretch/>
      </xdr:blipFill>
      <xdr:spPr bwMode="auto">
        <a:xfrm>
          <a:off x="14790964" y="98991964"/>
          <a:ext cx="1877786" cy="113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40822</xdr:colOff>
      <xdr:row>140</xdr:row>
      <xdr:rowOff>27214</xdr:rowOff>
    </xdr:from>
    <xdr:to>
      <xdr:col>11</xdr:col>
      <xdr:colOff>1809751</xdr:colOff>
      <xdr:row>140</xdr:row>
      <xdr:rowOff>977226</xdr:rowOff>
    </xdr:to>
    <xdr:pic>
      <xdr:nvPicPr>
        <xdr:cNvPr id="141" name="Picture 4" descr="051 OBRAS COMPLEMENTARIAS PARQUE ACADEMIA DEL VALLE IC-AZLC-056-2025 ok">
          <a:extLst>
            <a:ext uri="{FF2B5EF4-FFF2-40B4-BE49-F238E27FC236}">
              <a16:creationId xmlns:a16="http://schemas.microsoft.com/office/drawing/2014/main" id="{00000000-0008-0000-0000-00008D000000}"/>
            </a:ext>
          </a:extLst>
        </xdr:cNvPr>
        <xdr:cNvPicPr>
          <a:picLocks noChangeAspect="1" noChangeArrowheads="1"/>
        </xdr:cNvPicPr>
      </xdr:nvPicPr>
      <xdr:blipFill rotWithShape="1">
        <a:blip xmlns:r="http://schemas.openxmlformats.org/officeDocument/2006/relationships" r:embed="rId134" cstate="print">
          <a:extLst>
            <a:ext uri="{28A0092B-C50C-407E-A947-70E740481C1C}">
              <a14:useLocalDpi xmlns:a14="http://schemas.microsoft.com/office/drawing/2010/main" val="0"/>
            </a:ext>
          </a:extLst>
        </a:blip>
        <a:srcRect t="13027"/>
        <a:stretch>
          <a:fillRect/>
        </a:stretch>
      </xdr:blipFill>
      <xdr:spPr bwMode="auto">
        <a:xfrm>
          <a:off x="14831786" y="100216607"/>
          <a:ext cx="1768929" cy="950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141</xdr:row>
      <xdr:rowOff>0</xdr:rowOff>
    </xdr:from>
    <xdr:to>
      <xdr:col>11</xdr:col>
      <xdr:colOff>1985737</xdr:colOff>
      <xdr:row>141</xdr:row>
      <xdr:rowOff>1143000</xdr:rowOff>
    </xdr:to>
    <xdr:pic>
      <xdr:nvPicPr>
        <xdr:cNvPr id="142" name="Imagen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35"/>
        <a:stretch>
          <a:fillRect/>
        </a:stretch>
      </xdr:blipFill>
      <xdr:spPr>
        <a:xfrm>
          <a:off x="14790964" y="101386821"/>
          <a:ext cx="1985737" cy="1143000"/>
        </a:xfrm>
        <a:prstGeom prst="rect">
          <a:avLst/>
        </a:prstGeom>
      </xdr:spPr>
    </xdr:pic>
    <xdr:clientData/>
  </xdr:twoCellAnchor>
  <xdr:twoCellAnchor>
    <xdr:from>
      <xdr:col>11</xdr:col>
      <xdr:colOff>1</xdr:colOff>
      <xdr:row>142</xdr:row>
      <xdr:rowOff>0</xdr:rowOff>
    </xdr:from>
    <xdr:to>
      <xdr:col>11</xdr:col>
      <xdr:colOff>1714501</xdr:colOff>
      <xdr:row>142</xdr:row>
      <xdr:rowOff>1126066</xdr:rowOff>
    </xdr:to>
    <xdr:pic>
      <xdr:nvPicPr>
        <xdr:cNvPr id="143" name="Imagen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14790965" y="102584250"/>
          <a:ext cx="1714500" cy="1126066"/>
        </a:xfrm>
        <a:prstGeom prst="rect">
          <a:avLst/>
        </a:prstGeom>
      </xdr:spPr>
    </xdr:pic>
    <xdr:clientData/>
  </xdr:twoCellAnchor>
  <xdr:twoCellAnchor>
    <xdr:from>
      <xdr:col>11</xdr:col>
      <xdr:colOff>0</xdr:colOff>
      <xdr:row>143</xdr:row>
      <xdr:rowOff>1</xdr:rowOff>
    </xdr:from>
    <xdr:to>
      <xdr:col>11</xdr:col>
      <xdr:colOff>1728107</xdr:colOff>
      <xdr:row>143</xdr:row>
      <xdr:rowOff>1101173</xdr:rowOff>
    </xdr:to>
    <xdr:pic>
      <xdr:nvPicPr>
        <xdr:cNvPr id="144" name="Imagen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14790964" y="103781680"/>
          <a:ext cx="1728107" cy="1101172"/>
        </a:xfrm>
        <a:prstGeom prst="rect">
          <a:avLst/>
        </a:prstGeom>
      </xdr:spPr>
    </xdr:pic>
    <xdr:clientData/>
  </xdr:twoCellAnchor>
  <xdr:twoCellAnchor>
    <xdr:from>
      <xdr:col>11</xdr:col>
      <xdr:colOff>0</xdr:colOff>
      <xdr:row>144</xdr:row>
      <xdr:rowOff>0</xdr:rowOff>
    </xdr:from>
    <xdr:to>
      <xdr:col>11</xdr:col>
      <xdr:colOff>1699885</xdr:colOff>
      <xdr:row>144</xdr:row>
      <xdr:rowOff>1061357</xdr:rowOff>
    </xdr:to>
    <xdr:pic>
      <xdr:nvPicPr>
        <xdr:cNvPr id="145" name="Imagen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14790964" y="104979107"/>
          <a:ext cx="1699885" cy="1061357"/>
        </a:xfrm>
        <a:prstGeom prst="rect">
          <a:avLst/>
        </a:prstGeom>
      </xdr:spPr>
    </xdr:pic>
    <xdr:clientData/>
  </xdr:twoCellAnchor>
  <xdr:twoCellAnchor>
    <xdr:from>
      <xdr:col>11</xdr:col>
      <xdr:colOff>0</xdr:colOff>
      <xdr:row>145</xdr:row>
      <xdr:rowOff>1</xdr:rowOff>
    </xdr:from>
    <xdr:to>
      <xdr:col>11</xdr:col>
      <xdr:colOff>1954257</xdr:colOff>
      <xdr:row>145</xdr:row>
      <xdr:rowOff>1074965</xdr:rowOff>
    </xdr:to>
    <xdr:pic>
      <xdr:nvPicPr>
        <xdr:cNvPr id="146" name="Imagen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14790964" y="106176537"/>
          <a:ext cx="1954257" cy="1074964"/>
        </a:xfrm>
        <a:prstGeom prst="rect">
          <a:avLst/>
        </a:prstGeom>
      </xdr:spPr>
    </xdr:pic>
    <xdr:clientData/>
  </xdr:twoCellAnchor>
  <xdr:twoCellAnchor>
    <xdr:from>
      <xdr:col>11</xdr:col>
      <xdr:colOff>0</xdr:colOff>
      <xdr:row>146</xdr:row>
      <xdr:rowOff>0</xdr:rowOff>
    </xdr:from>
    <xdr:to>
      <xdr:col>11</xdr:col>
      <xdr:colOff>1694090</xdr:colOff>
      <xdr:row>146</xdr:row>
      <xdr:rowOff>1129393</xdr:rowOff>
    </xdr:to>
    <xdr:pic>
      <xdr:nvPicPr>
        <xdr:cNvPr id="147" name="Imagen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14790964" y="107373964"/>
          <a:ext cx="1694090" cy="1129393"/>
        </a:xfrm>
        <a:prstGeom prst="rect">
          <a:avLst/>
        </a:prstGeom>
      </xdr:spPr>
    </xdr:pic>
    <xdr:clientData/>
  </xdr:twoCellAnchor>
  <xdr:twoCellAnchor>
    <xdr:from>
      <xdr:col>11</xdr:col>
      <xdr:colOff>1</xdr:colOff>
      <xdr:row>147</xdr:row>
      <xdr:rowOff>0</xdr:rowOff>
    </xdr:from>
    <xdr:to>
      <xdr:col>11</xdr:col>
      <xdr:colOff>1809751</xdr:colOff>
      <xdr:row>147</xdr:row>
      <xdr:rowOff>1135027</xdr:rowOff>
    </xdr:to>
    <xdr:pic>
      <xdr:nvPicPr>
        <xdr:cNvPr id="148" name="Imagen 147">
          <a:extLst>
            <a:ext uri="{FF2B5EF4-FFF2-40B4-BE49-F238E27FC236}">
              <a16:creationId xmlns:a16="http://schemas.microsoft.com/office/drawing/2014/main" id="{00000000-0008-0000-0000-000094000000}"/>
            </a:ext>
          </a:extLst>
        </xdr:cNvPr>
        <xdr:cNvPicPr>
          <a:picLocks noChangeAspect="1"/>
        </xdr:cNvPicPr>
      </xdr:nvPicPr>
      <xdr:blipFill rotWithShape="1">
        <a:blip xmlns:r="http://schemas.openxmlformats.org/officeDocument/2006/relationships" r:embed="rId141" cstate="print">
          <a:extLst>
            <a:ext uri="{28A0092B-C50C-407E-A947-70E740481C1C}">
              <a14:useLocalDpi xmlns:a14="http://schemas.microsoft.com/office/drawing/2010/main" val="0"/>
            </a:ext>
          </a:extLst>
        </a:blip>
        <a:srcRect b="5923"/>
        <a:stretch/>
      </xdr:blipFill>
      <xdr:spPr>
        <a:xfrm>
          <a:off x="14790965" y="108571393"/>
          <a:ext cx="1809750" cy="1135027"/>
        </a:xfrm>
        <a:prstGeom prst="rect">
          <a:avLst/>
        </a:prstGeom>
      </xdr:spPr>
    </xdr:pic>
    <xdr:clientData/>
  </xdr:twoCellAnchor>
  <xdr:twoCellAnchor>
    <xdr:from>
      <xdr:col>11</xdr:col>
      <xdr:colOff>1</xdr:colOff>
      <xdr:row>148</xdr:row>
      <xdr:rowOff>0</xdr:rowOff>
    </xdr:from>
    <xdr:to>
      <xdr:col>11</xdr:col>
      <xdr:colOff>1809751</xdr:colOff>
      <xdr:row>148</xdr:row>
      <xdr:rowOff>1134309</xdr:rowOff>
    </xdr:to>
    <xdr:pic>
      <xdr:nvPicPr>
        <xdr:cNvPr id="149" name="Imagen 148">
          <a:extLst>
            <a:ext uri="{FF2B5EF4-FFF2-40B4-BE49-F238E27FC236}">
              <a16:creationId xmlns:a16="http://schemas.microsoft.com/office/drawing/2014/main" id="{00000000-0008-0000-0000-000095000000}"/>
            </a:ext>
          </a:extLst>
        </xdr:cNvPr>
        <xdr:cNvPicPr>
          <a:picLocks noChangeAspect="1"/>
        </xdr:cNvPicPr>
      </xdr:nvPicPr>
      <xdr:blipFill rotWithShape="1">
        <a:blip xmlns:r="http://schemas.openxmlformats.org/officeDocument/2006/relationships" r:embed="rId142" cstate="print">
          <a:extLst>
            <a:ext uri="{28A0092B-C50C-407E-A947-70E740481C1C}">
              <a14:useLocalDpi xmlns:a14="http://schemas.microsoft.com/office/drawing/2010/main" val="0"/>
            </a:ext>
          </a:extLst>
        </a:blip>
        <a:srcRect b="5983"/>
        <a:stretch/>
      </xdr:blipFill>
      <xdr:spPr>
        <a:xfrm>
          <a:off x="14790965" y="109768821"/>
          <a:ext cx="1809750" cy="1134309"/>
        </a:xfrm>
        <a:prstGeom prst="rect">
          <a:avLst/>
        </a:prstGeom>
      </xdr:spPr>
    </xdr:pic>
    <xdr:clientData/>
  </xdr:twoCellAnchor>
  <xdr:twoCellAnchor>
    <xdr:from>
      <xdr:col>11</xdr:col>
      <xdr:colOff>0</xdr:colOff>
      <xdr:row>149</xdr:row>
      <xdr:rowOff>1</xdr:rowOff>
    </xdr:from>
    <xdr:to>
      <xdr:col>11</xdr:col>
      <xdr:colOff>1524000</xdr:colOff>
      <xdr:row>149</xdr:row>
      <xdr:rowOff>1143001</xdr:rowOff>
    </xdr:to>
    <xdr:pic>
      <xdr:nvPicPr>
        <xdr:cNvPr id="150" name="Imagen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14790964" y="110966251"/>
          <a:ext cx="1524000" cy="1143000"/>
        </a:xfrm>
        <a:prstGeom prst="rect">
          <a:avLst/>
        </a:prstGeom>
      </xdr:spPr>
    </xdr:pic>
    <xdr:clientData/>
  </xdr:twoCellAnchor>
  <xdr:twoCellAnchor>
    <xdr:from>
      <xdr:col>11</xdr:col>
      <xdr:colOff>0</xdr:colOff>
      <xdr:row>150</xdr:row>
      <xdr:rowOff>0</xdr:rowOff>
    </xdr:from>
    <xdr:to>
      <xdr:col>11</xdr:col>
      <xdr:colOff>1728107</xdr:colOff>
      <xdr:row>150</xdr:row>
      <xdr:rowOff>1162650</xdr:rowOff>
    </xdr:to>
    <xdr:pic>
      <xdr:nvPicPr>
        <xdr:cNvPr id="151" name="Imagen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14790964" y="112163679"/>
          <a:ext cx="1728107" cy="1162650"/>
        </a:xfrm>
        <a:prstGeom prst="rect">
          <a:avLst/>
        </a:prstGeom>
      </xdr:spPr>
    </xdr:pic>
    <xdr:clientData/>
  </xdr:twoCellAnchor>
  <xdr:twoCellAnchor>
    <xdr:from>
      <xdr:col>11</xdr:col>
      <xdr:colOff>0</xdr:colOff>
      <xdr:row>151</xdr:row>
      <xdr:rowOff>0</xdr:rowOff>
    </xdr:from>
    <xdr:to>
      <xdr:col>11</xdr:col>
      <xdr:colOff>1932215</xdr:colOff>
      <xdr:row>151</xdr:row>
      <xdr:rowOff>1143049</xdr:rowOff>
    </xdr:to>
    <xdr:pic>
      <xdr:nvPicPr>
        <xdr:cNvPr id="152" name="Imagen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45"/>
        <a:stretch>
          <a:fillRect/>
        </a:stretch>
      </xdr:blipFill>
      <xdr:spPr>
        <a:xfrm>
          <a:off x="14790964" y="113361107"/>
          <a:ext cx="1932215" cy="1143049"/>
        </a:xfrm>
        <a:prstGeom prst="rect">
          <a:avLst/>
        </a:prstGeom>
      </xdr:spPr>
    </xdr:pic>
    <xdr:clientData/>
  </xdr:twoCellAnchor>
  <xdr:twoCellAnchor>
    <xdr:from>
      <xdr:col>11</xdr:col>
      <xdr:colOff>1</xdr:colOff>
      <xdr:row>152</xdr:row>
      <xdr:rowOff>0</xdr:rowOff>
    </xdr:from>
    <xdr:to>
      <xdr:col>11</xdr:col>
      <xdr:colOff>2007811</xdr:colOff>
      <xdr:row>152</xdr:row>
      <xdr:rowOff>1129393</xdr:rowOff>
    </xdr:to>
    <xdr:pic>
      <xdr:nvPicPr>
        <xdr:cNvPr id="153" name="Imagen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46"/>
        <a:stretch>
          <a:fillRect/>
        </a:stretch>
      </xdr:blipFill>
      <xdr:spPr>
        <a:xfrm>
          <a:off x="14790965" y="114558536"/>
          <a:ext cx="2007810" cy="1129393"/>
        </a:xfrm>
        <a:prstGeom prst="rect">
          <a:avLst/>
        </a:prstGeom>
      </xdr:spPr>
    </xdr:pic>
    <xdr:clientData/>
  </xdr:twoCellAnchor>
  <xdr:twoCellAnchor>
    <xdr:from>
      <xdr:col>11</xdr:col>
      <xdr:colOff>0</xdr:colOff>
      <xdr:row>153</xdr:row>
      <xdr:rowOff>1</xdr:rowOff>
    </xdr:from>
    <xdr:to>
      <xdr:col>11</xdr:col>
      <xdr:colOff>1903335</xdr:colOff>
      <xdr:row>153</xdr:row>
      <xdr:rowOff>1143001</xdr:rowOff>
    </xdr:to>
    <xdr:pic>
      <xdr:nvPicPr>
        <xdr:cNvPr id="154" name="Imagen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47"/>
        <a:stretch>
          <a:fillRect/>
        </a:stretch>
      </xdr:blipFill>
      <xdr:spPr>
        <a:xfrm>
          <a:off x="14790964" y="115755965"/>
          <a:ext cx="1903335" cy="1143000"/>
        </a:xfrm>
        <a:prstGeom prst="rect">
          <a:avLst/>
        </a:prstGeom>
      </xdr:spPr>
    </xdr:pic>
    <xdr:clientData/>
  </xdr:twoCellAnchor>
  <xdr:twoCellAnchor>
    <xdr:from>
      <xdr:col>11</xdr:col>
      <xdr:colOff>0</xdr:colOff>
      <xdr:row>154</xdr:row>
      <xdr:rowOff>0</xdr:rowOff>
    </xdr:from>
    <xdr:to>
      <xdr:col>11</xdr:col>
      <xdr:colOff>2014688</xdr:colOff>
      <xdr:row>154</xdr:row>
      <xdr:rowOff>1102178</xdr:rowOff>
    </xdr:to>
    <xdr:pic>
      <xdr:nvPicPr>
        <xdr:cNvPr id="155" name="Imagen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14790964" y="116953393"/>
          <a:ext cx="2014688" cy="1102178"/>
        </a:xfrm>
        <a:prstGeom prst="rect">
          <a:avLst/>
        </a:prstGeom>
      </xdr:spPr>
    </xdr:pic>
    <xdr:clientData/>
  </xdr:twoCellAnchor>
  <xdr:twoCellAnchor>
    <xdr:from>
      <xdr:col>11</xdr:col>
      <xdr:colOff>0</xdr:colOff>
      <xdr:row>155</xdr:row>
      <xdr:rowOff>0</xdr:rowOff>
    </xdr:from>
    <xdr:to>
      <xdr:col>11</xdr:col>
      <xdr:colOff>1964792</xdr:colOff>
      <xdr:row>155</xdr:row>
      <xdr:rowOff>843643</xdr:rowOff>
    </xdr:to>
    <xdr:pic>
      <xdr:nvPicPr>
        <xdr:cNvPr id="156" name="Imagen 155">
          <a:extLst>
            <a:ext uri="{FF2B5EF4-FFF2-40B4-BE49-F238E27FC236}">
              <a16:creationId xmlns:a16="http://schemas.microsoft.com/office/drawing/2014/main" id="{00000000-0008-0000-0000-00009C000000}"/>
            </a:ext>
          </a:extLst>
        </xdr:cNvPr>
        <xdr:cNvPicPr>
          <a:picLocks noChangeAspect="1"/>
        </xdr:cNvPicPr>
      </xdr:nvPicPr>
      <xdr:blipFill rotWithShape="1">
        <a:blip xmlns:r="http://schemas.openxmlformats.org/officeDocument/2006/relationships" r:embed="rId149"/>
        <a:srcRect t="10396"/>
        <a:stretch/>
      </xdr:blipFill>
      <xdr:spPr>
        <a:xfrm>
          <a:off x="14790964" y="118150821"/>
          <a:ext cx="1964792" cy="843643"/>
        </a:xfrm>
        <a:prstGeom prst="rect">
          <a:avLst/>
        </a:prstGeom>
      </xdr:spPr>
    </xdr:pic>
    <xdr:clientData/>
  </xdr:twoCellAnchor>
  <xdr:twoCellAnchor>
    <xdr:from>
      <xdr:col>11</xdr:col>
      <xdr:colOff>0</xdr:colOff>
      <xdr:row>156</xdr:row>
      <xdr:rowOff>0</xdr:rowOff>
    </xdr:from>
    <xdr:to>
      <xdr:col>11</xdr:col>
      <xdr:colOff>1660072</xdr:colOff>
      <xdr:row>156</xdr:row>
      <xdr:rowOff>1127466</xdr:rowOff>
    </xdr:to>
    <xdr:pic>
      <xdr:nvPicPr>
        <xdr:cNvPr id="157" name="Imagen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0"/>
        <a:stretch>
          <a:fillRect/>
        </a:stretch>
      </xdr:blipFill>
      <xdr:spPr>
        <a:xfrm>
          <a:off x="14790964" y="119348250"/>
          <a:ext cx="1660072" cy="1127466"/>
        </a:xfrm>
        <a:prstGeom prst="rect">
          <a:avLst/>
        </a:prstGeom>
      </xdr:spPr>
    </xdr:pic>
    <xdr:clientData/>
  </xdr:twoCellAnchor>
  <xdr:twoCellAnchor>
    <xdr:from>
      <xdr:col>11</xdr:col>
      <xdr:colOff>0</xdr:colOff>
      <xdr:row>157</xdr:row>
      <xdr:rowOff>0</xdr:rowOff>
    </xdr:from>
    <xdr:to>
      <xdr:col>11</xdr:col>
      <xdr:colOff>1873224</xdr:colOff>
      <xdr:row>157</xdr:row>
      <xdr:rowOff>1115785</xdr:rowOff>
    </xdr:to>
    <xdr:pic>
      <xdr:nvPicPr>
        <xdr:cNvPr id="158" name="Imagen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14790964" y="120545679"/>
          <a:ext cx="1873224" cy="1115785"/>
        </a:xfrm>
        <a:prstGeom prst="rect">
          <a:avLst/>
        </a:prstGeom>
      </xdr:spPr>
    </xdr:pic>
    <xdr:clientData/>
  </xdr:twoCellAnchor>
  <xdr:twoCellAnchor>
    <xdr:from>
      <xdr:col>11</xdr:col>
      <xdr:colOff>0</xdr:colOff>
      <xdr:row>159</xdr:row>
      <xdr:rowOff>1</xdr:rowOff>
    </xdr:from>
    <xdr:to>
      <xdr:col>11</xdr:col>
      <xdr:colOff>1823357</xdr:colOff>
      <xdr:row>159</xdr:row>
      <xdr:rowOff>1163911</xdr:rowOff>
    </xdr:to>
    <xdr:pic>
      <xdr:nvPicPr>
        <xdr:cNvPr id="159" name="Imagen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2"/>
        <a:stretch>
          <a:fillRect/>
        </a:stretch>
      </xdr:blipFill>
      <xdr:spPr>
        <a:xfrm>
          <a:off x="14790964" y="122940537"/>
          <a:ext cx="1823357" cy="1163910"/>
        </a:xfrm>
        <a:prstGeom prst="rect">
          <a:avLst/>
        </a:prstGeom>
      </xdr:spPr>
    </xdr:pic>
    <xdr:clientData/>
  </xdr:twoCellAnchor>
  <xdr:twoCellAnchor>
    <xdr:from>
      <xdr:col>11</xdr:col>
      <xdr:colOff>0</xdr:colOff>
      <xdr:row>160</xdr:row>
      <xdr:rowOff>0</xdr:rowOff>
    </xdr:from>
    <xdr:to>
      <xdr:col>11</xdr:col>
      <xdr:colOff>1741715</xdr:colOff>
      <xdr:row>160</xdr:row>
      <xdr:rowOff>1161143</xdr:rowOff>
    </xdr:to>
    <xdr:pic>
      <xdr:nvPicPr>
        <xdr:cNvPr id="160" name="Imagen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14790964" y="124137964"/>
          <a:ext cx="1741715" cy="1161143"/>
        </a:xfrm>
        <a:prstGeom prst="rect">
          <a:avLst/>
        </a:prstGeom>
      </xdr:spPr>
    </xdr:pic>
    <xdr:clientData/>
  </xdr:twoCellAnchor>
  <xdr:twoCellAnchor>
    <xdr:from>
      <xdr:col>11</xdr:col>
      <xdr:colOff>1</xdr:colOff>
      <xdr:row>51</xdr:row>
      <xdr:rowOff>0</xdr:rowOff>
    </xdr:from>
    <xdr:to>
      <xdr:col>11</xdr:col>
      <xdr:colOff>1525637</xdr:colOff>
      <xdr:row>52</xdr:row>
      <xdr:rowOff>0</xdr:rowOff>
    </xdr:to>
    <xdr:pic>
      <xdr:nvPicPr>
        <xdr:cNvPr id="162" name="Imagen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54"/>
        <a:stretch>
          <a:fillRect/>
        </a:stretch>
      </xdr:blipFill>
      <xdr:spPr>
        <a:xfrm>
          <a:off x="14811376" y="49077563"/>
          <a:ext cx="1525636" cy="1071562"/>
        </a:xfrm>
        <a:prstGeom prst="rect">
          <a:avLst/>
        </a:prstGeom>
      </xdr:spPr>
    </xdr:pic>
    <xdr:clientData/>
  </xdr:twoCellAnchor>
  <xdr:twoCellAnchor>
    <xdr:from>
      <xdr:col>11</xdr:col>
      <xdr:colOff>1</xdr:colOff>
      <xdr:row>158</xdr:row>
      <xdr:rowOff>1</xdr:rowOff>
    </xdr:from>
    <xdr:to>
      <xdr:col>11</xdr:col>
      <xdr:colOff>990600</xdr:colOff>
      <xdr:row>158</xdr:row>
      <xdr:rowOff>1171794</xdr:rowOff>
    </xdr:to>
    <xdr:pic>
      <xdr:nvPicPr>
        <xdr:cNvPr id="164" name="Imagen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155" cstate="print">
          <a:extLst>
            <a:ext uri="{28A0092B-C50C-407E-A947-70E740481C1C}">
              <a14:useLocalDpi xmlns:a14="http://schemas.microsoft.com/office/drawing/2010/main" val="0"/>
            </a:ext>
          </a:extLst>
        </a:blip>
        <a:srcRect/>
        <a:stretch>
          <a:fillRect/>
        </a:stretch>
      </xdr:blipFill>
      <xdr:spPr bwMode="auto">
        <a:xfrm>
          <a:off x="14935201" y="170192701"/>
          <a:ext cx="990599" cy="1171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85726</xdr:colOff>
      <xdr:row>101</xdr:row>
      <xdr:rowOff>69558</xdr:rowOff>
    </xdr:from>
    <xdr:to>
      <xdr:col>11</xdr:col>
      <xdr:colOff>885825</xdr:colOff>
      <xdr:row>101</xdr:row>
      <xdr:rowOff>1043374</xdr:rowOff>
    </xdr:to>
    <xdr:pic>
      <xdr:nvPicPr>
        <xdr:cNvPr id="5" name="Imagen 4">
          <a:extLst>
            <a:ext uri="{FF2B5EF4-FFF2-40B4-BE49-F238E27FC236}">
              <a16:creationId xmlns:a16="http://schemas.microsoft.com/office/drawing/2014/main" id="{A3BC34F7-4426-4C9B-B035-0276ED14B1F0}"/>
            </a:ext>
          </a:extLst>
        </xdr:cNvPr>
        <xdr:cNvPicPr>
          <a:picLocks noChangeAspect="1"/>
        </xdr:cNvPicPr>
      </xdr:nvPicPr>
      <xdr:blipFill>
        <a:blip xmlns:r="http://schemas.openxmlformats.org/officeDocument/2006/relationships" r:embed="rId156"/>
        <a:stretch>
          <a:fillRect/>
        </a:stretch>
      </xdr:blipFill>
      <xdr:spPr>
        <a:xfrm>
          <a:off x="12601576" y="102996708"/>
          <a:ext cx="800099" cy="973816"/>
        </a:xfrm>
        <a:prstGeom prst="rect">
          <a:avLst/>
        </a:prstGeom>
      </xdr:spPr>
    </xdr:pic>
    <xdr:clientData/>
  </xdr:twoCellAnchor>
  <xdr:twoCellAnchor editAs="oneCell">
    <xdr:from>
      <xdr:col>11</xdr:col>
      <xdr:colOff>57149</xdr:colOff>
      <xdr:row>86</xdr:row>
      <xdr:rowOff>76200</xdr:rowOff>
    </xdr:from>
    <xdr:to>
      <xdr:col>11</xdr:col>
      <xdr:colOff>1765950</xdr:colOff>
      <xdr:row>86</xdr:row>
      <xdr:rowOff>990600</xdr:rowOff>
    </xdr:to>
    <xdr:pic>
      <xdr:nvPicPr>
        <xdr:cNvPr id="48" name="Imagen 47">
          <a:extLst>
            <a:ext uri="{FF2B5EF4-FFF2-40B4-BE49-F238E27FC236}">
              <a16:creationId xmlns:a16="http://schemas.microsoft.com/office/drawing/2014/main" id="{52716BBD-C765-41AC-9943-27E231519EE9}"/>
            </a:ext>
          </a:extLst>
        </xdr:cNvPr>
        <xdr:cNvPicPr>
          <a:picLocks noChangeAspect="1"/>
        </xdr:cNvPicPr>
      </xdr:nvPicPr>
      <xdr:blipFill>
        <a:blip xmlns:r="http://schemas.openxmlformats.org/officeDocument/2006/relationships" r:embed="rId157"/>
        <a:stretch>
          <a:fillRect/>
        </a:stretch>
      </xdr:blipFill>
      <xdr:spPr>
        <a:xfrm>
          <a:off x="12572999" y="87001350"/>
          <a:ext cx="1708801"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ongardini Garcia Lorena" id="{9FF02C13-49A9-42E4-869A-84EE6500C20B}" userId="S::lorena.mongardini@quito.gob.ec::3e30d02f-94cc-4fc9-b141-11d3a66f7a5b"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5" dT="2025-04-01T20:00:49.84" personId="{9FF02C13-49A9-42E4-869A-84EE6500C20B}" id="{88E2A387-C913-4264-8D67-604279E90E46}">
    <text>Mas detalles en esto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maps.app.goo.gl/HLCp736PNnvNsysP6" TargetMode="External"/><Relationship Id="rId18" Type="http://schemas.openxmlformats.org/officeDocument/2006/relationships/hyperlink" Target="https://goo.gl/maps/NZQLftLpBAHefuZq8" TargetMode="External"/><Relationship Id="rId26" Type="http://schemas.openxmlformats.org/officeDocument/2006/relationships/hyperlink" Target="https://maps.app.goo.gl/oWzMoxUZ9qLFRp1j9" TargetMode="External"/><Relationship Id="rId39" Type="http://schemas.openxmlformats.org/officeDocument/2006/relationships/hyperlink" Target="https://maps.app.goo.gl/A4zJTx37KRrpNf1C7" TargetMode="External"/><Relationship Id="rId21" Type="http://schemas.openxmlformats.org/officeDocument/2006/relationships/hyperlink" Target="https://goo.gl/maps/Sx3fFzAcUpvm2Etr7" TargetMode="External"/><Relationship Id="rId34" Type="http://schemas.openxmlformats.org/officeDocument/2006/relationships/hyperlink" Target="https://maps.app.goo.gl/pSkLSAHE2FQiDDSGA" TargetMode="External"/><Relationship Id="rId42" Type="http://schemas.openxmlformats.org/officeDocument/2006/relationships/hyperlink" Target="https://maps.app.goo.gl/ymkzRiDiyeVWhHkq9" TargetMode="External"/><Relationship Id="rId47" Type="http://schemas.openxmlformats.org/officeDocument/2006/relationships/printerSettings" Target="../printerSettings/printerSettings1.bin"/><Relationship Id="rId50" Type="http://schemas.openxmlformats.org/officeDocument/2006/relationships/comments" Target="../comments1.xml"/><Relationship Id="rId7" Type="http://schemas.openxmlformats.org/officeDocument/2006/relationships/hyperlink" Target="https://goo.gl/maps/eEkkEUSieWUk8peH6" TargetMode="External"/><Relationship Id="rId2" Type="http://schemas.openxmlformats.org/officeDocument/2006/relationships/hyperlink" Target="https://goo.gl/maps/i2DsUd9c75WQTgQX9" TargetMode="External"/><Relationship Id="rId16" Type="http://schemas.openxmlformats.org/officeDocument/2006/relationships/hyperlink" Target="https://goo.gl/maps/U8Fqs9QAfz3XscuP9" TargetMode="External"/><Relationship Id="rId29" Type="http://schemas.openxmlformats.org/officeDocument/2006/relationships/hyperlink" Target="https://maps.app.goo.gl/UBWkrP9YyDBtMwVn7" TargetMode="External"/><Relationship Id="rId11" Type="http://schemas.openxmlformats.org/officeDocument/2006/relationships/hyperlink" Target="https://maps.app.goo.gl/w1rxVtWJnQmt1fVW7" TargetMode="External"/><Relationship Id="rId24" Type="http://schemas.openxmlformats.org/officeDocument/2006/relationships/hyperlink" Target="https://goo.gl/maps/3HEKbYVcrvzNbMML9" TargetMode="External"/><Relationship Id="rId32" Type="http://schemas.openxmlformats.org/officeDocument/2006/relationships/hyperlink" Target="https://maps.app.goo.gl/5SboM6QNgRdBUtPP9" TargetMode="External"/><Relationship Id="rId37" Type="http://schemas.openxmlformats.org/officeDocument/2006/relationships/hyperlink" Target="https://maps.app.goo.gl/SPDsNKAotNBcPAjQA" TargetMode="External"/><Relationship Id="rId40" Type="http://schemas.openxmlformats.org/officeDocument/2006/relationships/hyperlink" Target="https://maps.app.goo.gl/QSqCzJLSZ9iWDmaaA" TargetMode="External"/><Relationship Id="rId45" Type="http://schemas.openxmlformats.org/officeDocument/2006/relationships/hyperlink" Target="https://maps.app.goo.gl/spkgfWKS5Y78Qop47" TargetMode="External"/><Relationship Id="rId5" Type="http://schemas.openxmlformats.org/officeDocument/2006/relationships/hyperlink" Target="https://goo.gl/maps/iHjiYgKGTexntTQH7" TargetMode="External"/><Relationship Id="rId15" Type="http://schemas.openxmlformats.org/officeDocument/2006/relationships/hyperlink" Target="https://maps.app.goo.gl/jKnkGw4Q471eC3rQA" TargetMode="External"/><Relationship Id="rId23" Type="http://schemas.openxmlformats.org/officeDocument/2006/relationships/hyperlink" Target="https://goo.gl/maps/VkrjwWMB4KDtrHxG7" TargetMode="External"/><Relationship Id="rId28" Type="http://schemas.openxmlformats.org/officeDocument/2006/relationships/hyperlink" Target="https://maps.app.goo.gl/ojTQ2QS5D8FjUuXe6" TargetMode="External"/><Relationship Id="rId36" Type="http://schemas.openxmlformats.org/officeDocument/2006/relationships/hyperlink" Target="https://maps.app.goo.gl/wuRoo86Yf3U1QPD88" TargetMode="External"/><Relationship Id="rId49" Type="http://schemas.openxmlformats.org/officeDocument/2006/relationships/vmlDrawing" Target="../drawings/vmlDrawing1.vml"/><Relationship Id="rId10" Type="http://schemas.openxmlformats.org/officeDocument/2006/relationships/hyperlink" Target="https://maps.app.goo.gl/9dLsG3eC5553BCCC7" TargetMode="External"/><Relationship Id="rId19" Type="http://schemas.openxmlformats.org/officeDocument/2006/relationships/hyperlink" Target="https://maps.app.goo.gl/1to4dp8KrEgj4fZq9" TargetMode="External"/><Relationship Id="rId31" Type="http://schemas.openxmlformats.org/officeDocument/2006/relationships/hyperlink" Target="https://maps.app.goo.gl/27LMxmR3UjYeoRLn9" TargetMode="External"/><Relationship Id="rId44" Type="http://schemas.openxmlformats.org/officeDocument/2006/relationships/hyperlink" Target="https://maps.app.goo.gl/Zdbeqir4vWPvvZT87" TargetMode="External"/><Relationship Id="rId156" Type="http://schemas.microsoft.com/office/2017/10/relationships/threadedComment" Target="../threadedComments/threadedComment1.xml"/><Relationship Id="rId4" Type="http://schemas.openxmlformats.org/officeDocument/2006/relationships/hyperlink" Target="https://goo.gl/maps/t6gnTgwZjCnt1yxF8" TargetMode="External"/><Relationship Id="rId9" Type="http://schemas.openxmlformats.org/officeDocument/2006/relationships/hyperlink" Target="https://maps.app.goo.gl/WcxEcaZrAvogefZk7" TargetMode="External"/><Relationship Id="rId14" Type="http://schemas.openxmlformats.org/officeDocument/2006/relationships/hyperlink" Target="https://maps.app.goo.gl/KKjF5h6yWZ6a4YY57" TargetMode="External"/><Relationship Id="rId22" Type="http://schemas.openxmlformats.org/officeDocument/2006/relationships/hyperlink" Target="https://goo.gl/maps/E7sv2BoTmhY7Hryb9" TargetMode="External"/><Relationship Id="rId27" Type="http://schemas.openxmlformats.org/officeDocument/2006/relationships/hyperlink" Target="https://maps.app.goo.gl/e55YPMk8dU4ippds9" TargetMode="External"/><Relationship Id="rId30" Type="http://schemas.openxmlformats.org/officeDocument/2006/relationships/hyperlink" Target="https://maps.app.goo.gl/who6FafqDs6ir6Ky6" TargetMode="External"/><Relationship Id="rId35" Type="http://schemas.openxmlformats.org/officeDocument/2006/relationships/hyperlink" Target="https://maps.app.goo.gl/36GwLacHVExUGEyx6" TargetMode="External"/><Relationship Id="rId43" Type="http://schemas.openxmlformats.org/officeDocument/2006/relationships/hyperlink" Target="https://maps.app.goo.gl/PK9bETC7M9E3Etpg6" TargetMode="External"/><Relationship Id="rId48" Type="http://schemas.openxmlformats.org/officeDocument/2006/relationships/drawing" Target="../drawings/drawing1.xml"/><Relationship Id="rId8" Type="http://schemas.openxmlformats.org/officeDocument/2006/relationships/hyperlink" Target="https://maps.app.goo.gl/SBkxa5dVrnBN1aeF6" TargetMode="External"/><Relationship Id="rId3" Type="http://schemas.openxmlformats.org/officeDocument/2006/relationships/hyperlink" Target="https://goo.gl/maps/FjMHkKQmXye6qRvf6" TargetMode="External"/><Relationship Id="rId12" Type="http://schemas.openxmlformats.org/officeDocument/2006/relationships/hyperlink" Target="https://maps.app.goo.gl/Px3ufRqr3JQfUe4o7" TargetMode="External"/><Relationship Id="rId17" Type="http://schemas.openxmlformats.org/officeDocument/2006/relationships/hyperlink" Target="https://maps.app.goo.gl/zrU4wh4i1fKfGq6H9" TargetMode="External"/><Relationship Id="rId25" Type="http://schemas.openxmlformats.org/officeDocument/2006/relationships/hyperlink" Target="https://goo.gl/maps/6gdnB1ibZSgMF2XZ9" TargetMode="External"/><Relationship Id="rId33" Type="http://schemas.openxmlformats.org/officeDocument/2006/relationships/hyperlink" Target="https://maps.app.goo.gl/zqkh5o52nYKNaPMp8" TargetMode="External"/><Relationship Id="rId38" Type="http://schemas.openxmlformats.org/officeDocument/2006/relationships/hyperlink" Target="https://maps.app.goo.gl/QntEp5su8aWs354L6" TargetMode="External"/><Relationship Id="rId46" Type="http://schemas.openxmlformats.org/officeDocument/2006/relationships/hyperlink" Target="https://maps.app.goo.gl/hPvAHPKXvM6JQDTXA" TargetMode="External"/><Relationship Id="rId20" Type="http://schemas.openxmlformats.org/officeDocument/2006/relationships/hyperlink" Target="https://goo.gl/maps/hPisGgqoYGSv9Qcq5" TargetMode="External"/><Relationship Id="rId41" Type="http://schemas.openxmlformats.org/officeDocument/2006/relationships/hyperlink" Target="https://maps.app.goo.gl/VaiBy8wsk2G9FCnA7" TargetMode="External"/><Relationship Id="rId1" Type="http://schemas.openxmlformats.org/officeDocument/2006/relationships/hyperlink" Target="https://maps.app.goo.gl/fnyCTB9AAAnATAfN6" TargetMode="External"/><Relationship Id="rId6" Type="http://schemas.openxmlformats.org/officeDocument/2006/relationships/hyperlink" Target="https://goo.gl/maps/BJZnQ17YcxwkLnz2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O162"/>
  <sheetViews>
    <sheetView tabSelected="1" view="pageBreakPreview" zoomScale="40" zoomScaleNormal="84" zoomScaleSheetLayoutView="40" workbookViewId="0">
      <pane xSplit="12240" ySplit="840" topLeftCell="K151" activePane="bottomRight"/>
      <selection activeCell="AC7" sqref="P1:AC1048576"/>
      <selection pane="topRight" activeCell="S7" sqref="S1:T1048576"/>
      <selection pane="bottomLeft" activeCell="AN52" sqref="AN52"/>
      <selection pane="bottomRight" activeCell="R13" sqref="R13"/>
    </sheetView>
  </sheetViews>
  <sheetFormatPr baseColWidth="10" defaultColWidth="11.42578125" defaultRowHeight="15" x14ac:dyDescent="0.25"/>
  <cols>
    <col min="2" max="2" width="23.28515625" customWidth="1"/>
    <col min="3" max="3" width="19.140625" customWidth="1"/>
    <col min="4" max="5" width="58.5703125" style="8" customWidth="1"/>
    <col min="6" max="6" width="16" customWidth="1"/>
    <col min="7" max="7" width="19.7109375" customWidth="1"/>
    <col min="8" max="8" width="9.5703125" style="4" customWidth="1"/>
    <col min="9" max="9" width="8.85546875" style="4" customWidth="1"/>
    <col min="10" max="10" width="10" style="4" customWidth="1"/>
    <col min="11" max="11" width="17.42578125" customWidth="1"/>
    <col min="12" max="12" width="31.28515625" customWidth="1"/>
    <col min="13" max="14" width="30.7109375" customWidth="1"/>
    <col min="15" max="15" width="52" style="7" customWidth="1"/>
  </cols>
  <sheetData>
    <row r="1" spans="1:15" ht="15" customHeight="1" x14ac:dyDescent="0.25">
      <c r="B1" s="2"/>
      <c r="C1" s="2"/>
      <c r="D1" s="3"/>
      <c r="E1" s="3"/>
      <c r="F1" s="3"/>
      <c r="G1" s="1"/>
      <c r="H1" s="5"/>
      <c r="I1" s="5"/>
      <c r="J1" s="5"/>
      <c r="K1" s="1"/>
      <c r="L1" s="1"/>
    </row>
    <row r="2" spans="1:15" ht="15" customHeight="1" x14ac:dyDescent="0.25">
      <c r="B2" s="2"/>
      <c r="C2" s="2"/>
      <c r="D2" s="3"/>
      <c r="E2" s="3"/>
      <c r="F2" s="3"/>
      <c r="G2" s="1"/>
      <c r="H2" s="5"/>
      <c r="I2" s="5"/>
      <c r="J2" s="5"/>
      <c r="K2" s="1"/>
      <c r="L2" s="1"/>
    </row>
    <row r="3" spans="1:15" ht="15" customHeight="1" x14ac:dyDescent="0.25">
      <c r="B3" s="2"/>
      <c r="C3" s="2"/>
      <c r="D3" s="3"/>
      <c r="E3" s="3"/>
      <c r="F3" s="3"/>
      <c r="G3" s="1"/>
      <c r="H3" s="5"/>
      <c r="I3" s="5"/>
      <c r="J3" s="5"/>
      <c r="K3" s="1"/>
      <c r="L3" s="1"/>
    </row>
    <row r="4" spans="1:15" ht="15" customHeight="1" thickBot="1" x14ac:dyDescent="0.3">
      <c r="B4" s="2"/>
      <c r="C4" s="2"/>
      <c r="D4" s="3"/>
      <c r="E4" s="3"/>
      <c r="F4" s="3"/>
      <c r="G4" s="1"/>
      <c r="H4" s="5"/>
      <c r="I4" s="5"/>
      <c r="J4" s="5"/>
      <c r="K4" s="1"/>
      <c r="L4" s="1"/>
    </row>
    <row r="5" spans="1:15" ht="27.75" customHeight="1" thickTop="1" thickBot="1" x14ac:dyDescent="0.3">
      <c r="B5" s="62" t="s">
        <v>3</v>
      </c>
      <c r="C5" s="63"/>
      <c r="D5" s="64"/>
      <c r="E5" s="64"/>
      <c r="F5" s="63"/>
      <c r="G5" s="63"/>
      <c r="H5" s="63"/>
      <c r="I5" s="63"/>
      <c r="J5" s="63"/>
      <c r="K5" s="63"/>
      <c r="L5" s="65"/>
      <c r="M5" s="6"/>
      <c r="N5" s="6"/>
      <c r="O5" s="9"/>
    </row>
    <row r="6" spans="1:15" ht="25.5" customHeight="1" thickTop="1" thickBot="1" x14ac:dyDescent="0.3">
      <c r="B6" s="62" t="s">
        <v>12</v>
      </c>
      <c r="C6" s="63"/>
      <c r="D6" s="64"/>
      <c r="E6" s="64"/>
      <c r="F6" s="63"/>
      <c r="G6" s="63"/>
      <c r="H6" s="63"/>
      <c r="I6" s="63"/>
      <c r="J6" s="63"/>
      <c r="K6" s="63"/>
      <c r="L6" s="65"/>
      <c r="M6" s="6"/>
      <c r="N6" s="6"/>
      <c r="O6" s="9"/>
    </row>
    <row r="7" spans="1:15" s="10" customFormat="1" ht="39" customHeight="1" thickTop="1" x14ac:dyDescent="0.3">
      <c r="A7" s="11"/>
      <c r="B7" s="66" t="s">
        <v>0</v>
      </c>
      <c r="C7" s="66" t="s">
        <v>6</v>
      </c>
      <c r="D7" s="67" t="s">
        <v>4</v>
      </c>
      <c r="E7" s="12"/>
      <c r="F7" s="68" t="s">
        <v>11</v>
      </c>
      <c r="G7" s="66" t="s">
        <v>1</v>
      </c>
      <c r="H7" s="66" t="s">
        <v>7</v>
      </c>
      <c r="I7" s="66"/>
      <c r="J7" s="66"/>
      <c r="K7" s="68" t="s">
        <v>5</v>
      </c>
      <c r="L7" s="66" t="s">
        <v>2</v>
      </c>
      <c r="M7" s="13" t="s">
        <v>75</v>
      </c>
      <c r="N7" s="14"/>
      <c r="O7" s="14" t="s">
        <v>174</v>
      </c>
    </row>
    <row r="8" spans="1:15" s="10" customFormat="1" ht="44.25" customHeight="1" x14ac:dyDescent="0.3">
      <c r="A8" s="11"/>
      <c r="B8" s="66"/>
      <c r="C8" s="66"/>
      <c r="D8" s="67"/>
      <c r="E8" s="15"/>
      <c r="F8" s="69"/>
      <c r="G8" s="66"/>
      <c r="H8" s="16" t="s">
        <v>8</v>
      </c>
      <c r="I8" s="16" t="s">
        <v>9</v>
      </c>
      <c r="J8" s="16" t="s">
        <v>10</v>
      </c>
      <c r="K8" s="69"/>
      <c r="L8" s="66"/>
      <c r="M8" s="17"/>
      <c r="N8" s="18"/>
      <c r="O8" s="18"/>
    </row>
    <row r="9" spans="1:15" s="10" customFormat="1" ht="117.75" customHeight="1" x14ac:dyDescent="0.3">
      <c r="A9" s="10">
        <v>1</v>
      </c>
      <c r="B9" s="19" t="s">
        <v>20</v>
      </c>
      <c r="C9" s="20" t="s">
        <v>13</v>
      </c>
      <c r="D9" s="21" t="s">
        <v>77</v>
      </c>
      <c r="E9" s="21" t="s">
        <v>77</v>
      </c>
      <c r="F9" s="20">
        <v>2023</v>
      </c>
      <c r="G9" s="22">
        <v>27482.1</v>
      </c>
      <c r="H9" s="23"/>
      <c r="I9" s="23" t="s">
        <v>23</v>
      </c>
      <c r="J9" s="23"/>
      <c r="K9" s="20" t="s">
        <v>24</v>
      </c>
      <c r="L9" s="24"/>
      <c r="M9" s="25" t="s">
        <v>21</v>
      </c>
      <c r="N9" s="26" t="s">
        <v>375</v>
      </c>
      <c r="O9" s="27" t="s">
        <v>397</v>
      </c>
    </row>
    <row r="10" spans="1:15" s="10" customFormat="1" ht="146.25" customHeight="1" x14ac:dyDescent="0.3">
      <c r="A10" s="10">
        <v>2</v>
      </c>
      <c r="B10" s="19" t="s">
        <v>20</v>
      </c>
      <c r="C10" s="20" t="s">
        <v>13</v>
      </c>
      <c r="D10" s="21" t="s">
        <v>78</v>
      </c>
      <c r="E10" s="21" t="s">
        <v>78</v>
      </c>
      <c r="F10" s="20">
        <v>2023</v>
      </c>
      <c r="G10" s="22">
        <v>51649.599999999999</v>
      </c>
      <c r="H10" s="23"/>
      <c r="I10" s="23" t="s">
        <v>23</v>
      </c>
      <c r="J10" s="23"/>
      <c r="K10" s="20" t="s">
        <v>24</v>
      </c>
      <c r="L10" s="24"/>
      <c r="M10" s="25" t="s">
        <v>21</v>
      </c>
      <c r="N10" s="26" t="s">
        <v>352</v>
      </c>
      <c r="O10" s="27" t="s">
        <v>175</v>
      </c>
    </row>
    <row r="11" spans="1:15" s="10" customFormat="1" ht="84" customHeight="1" x14ac:dyDescent="0.3">
      <c r="B11" s="19" t="s">
        <v>20</v>
      </c>
      <c r="C11" s="20" t="s">
        <v>14</v>
      </c>
      <c r="D11" s="21" t="s">
        <v>79</v>
      </c>
      <c r="E11" s="21" t="s">
        <v>79</v>
      </c>
      <c r="F11" s="20">
        <v>2023</v>
      </c>
      <c r="G11" s="22">
        <v>32219.23</v>
      </c>
      <c r="H11" s="23"/>
      <c r="I11" s="23" t="s">
        <v>23</v>
      </c>
      <c r="J11" s="23"/>
      <c r="K11" s="20" t="s">
        <v>24</v>
      </c>
      <c r="L11" s="24"/>
      <c r="M11" s="25" t="s">
        <v>21</v>
      </c>
      <c r="N11" s="26" t="s">
        <v>376</v>
      </c>
      <c r="O11" s="26" t="s">
        <v>176</v>
      </c>
    </row>
    <row r="12" spans="1:15" s="10" customFormat="1" ht="84" customHeight="1" x14ac:dyDescent="0.3">
      <c r="B12" s="19" t="s">
        <v>20</v>
      </c>
      <c r="C12" s="20" t="s">
        <v>14</v>
      </c>
      <c r="D12" s="21" t="s">
        <v>80</v>
      </c>
      <c r="E12" s="21" t="s">
        <v>80</v>
      </c>
      <c r="F12" s="20">
        <v>2023</v>
      </c>
      <c r="G12" s="22">
        <v>7756.58</v>
      </c>
      <c r="H12" s="23"/>
      <c r="I12" s="23" t="s">
        <v>23</v>
      </c>
      <c r="J12" s="23"/>
      <c r="K12" s="20" t="s">
        <v>24</v>
      </c>
      <c r="L12" s="20"/>
      <c r="M12" s="25" t="s">
        <v>21</v>
      </c>
      <c r="N12" s="26" t="s">
        <v>377</v>
      </c>
      <c r="O12" s="26" t="s">
        <v>177</v>
      </c>
    </row>
    <row r="13" spans="1:15" s="10" customFormat="1" ht="84" customHeight="1" x14ac:dyDescent="0.3">
      <c r="B13" s="19" t="s">
        <v>20</v>
      </c>
      <c r="C13" s="20" t="s">
        <v>14</v>
      </c>
      <c r="D13" s="21" t="s">
        <v>81</v>
      </c>
      <c r="E13" s="21" t="s">
        <v>81</v>
      </c>
      <c r="F13" s="20">
        <v>2023</v>
      </c>
      <c r="G13" s="22">
        <v>48575.22</v>
      </c>
      <c r="H13" s="23"/>
      <c r="I13" s="23" t="s">
        <v>23</v>
      </c>
      <c r="J13" s="23"/>
      <c r="K13" s="20" t="s">
        <v>24</v>
      </c>
      <c r="L13" s="24"/>
      <c r="M13" s="25" t="s">
        <v>21</v>
      </c>
      <c r="N13" s="26" t="s">
        <v>307</v>
      </c>
      <c r="O13" s="26" t="s">
        <v>178</v>
      </c>
    </row>
    <row r="14" spans="1:15" s="10" customFormat="1" ht="84" customHeight="1" x14ac:dyDescent="0.3">
      <c r="B14" s="19" t="s">
        <v>20</v>
      </c>
      <c r="C14" s="20" t="s">
        <v>14</v>
      </c>
      <c r="D14" s="21" t="s">
        <v>82</v>
      </c>
      <c r="E14" s="21" t="s">
        <v>82</v>
      </c>
      <c r="F14" s="20">
        <v>2023</v>
      </c>
      <c r="G14" s="22">
        <v>44998.33</v>
      </c>
      <c r="H14" s="23"/>
      <c r="I14" s="23" t="s">
        <v>23</v>
      </c>
      <c r="J14" s="23"/>
      <c r="K14" s="20" t="s">
        <v>24</v>
      </c>
      <c r="L14" s="24"/>
      <c r="M14" s="25" t="s">
        <v>22</v>
      </c>
      <c r="N14" s="26" t="s">
        <v>363</v>
      </c>
      <c r="O14" s="26" t="s">
        <v>179</v>
      </c>
    </row>
    <row r="15" spans="1:15" s="10" customFormat="1" ht="84" customHeight="1" x14ac:dyDescent="0.3">
      <c r="B15" s="19" t="s">
        <v>20</v>
      </c>
      <c r="C15" s="20" t="s">
        <v>14</v>
      </c>
      <c r="D15" s="21" t="s">
        <v>83</v>
      </c>
      <c r="E15" s="21" t="s">
        <v>83</v>
      </c>
      <c r="F15" s="20">
        <v>2023</v>
      </c>
      <c r="G15" s="22">
        <v>26991.96</v>
      </c>
      <c r="H15" s="23"/>
      <c r="I15" s="23" t="s">
        <v>23</v>
      </c>
      <c r="J15" s="23"/>
      <c r="K15" s="20" t="s">
        <v>24</v>
      </c>
      <c r="L15" s="24"/>
      <c r="M15" s="25" t="s">
        <v>21</v>
      </c>
      <c r="N15" s="26" t="s">
        <v>292</v>
      </c>
      <c r="O15" s="26" t="s">
        <v>180</v>
      </c>
    </row>
    <row r="16" spans="1:15" s="10" customFormat="1" ht="84" customHeight="1" x14ac:dyDescent="0.3">
      <c r="B16" s="19" t="s">
        <v>20</v>
      </c>
      <c r="C16" s="20" t="s">
        <v>15</v>
      </c>
      <c r="D16" s="21" t="s">
        <v>84</v>
      </c>
      <c r="E16" s="21" t="s">
        <v>84</v>
      </c>
      <c r="F16" s="20">
        <v>2023</v>
      </c>
      <c r="G16" s="22">
        <v>19355.509999999998</v>
      </c>
      <c r="H16" s="23"/>
      <c r="I16" s="23" t="s">
        <v>23</v>
      </c>
      <c r="J16" s="23"/>
      <c r="K16" s="20" t="s">
        <v>24</v>
      </c>
      <c r="L16" s="24"/>
      <c r="M16" s="25" t="s">
        <v>22</v>
      </c>
      <c r="N16" s="26" t="s">
        <v>378</v>
      </c>
      <c r="O16" s="26" t="s">
        <v>181</v>
      </c>
    </row>
    <row r="17" spans="1:15" s="10" customFormat="1" ht="84" customHeight="1" x14ac:dyDescent="0.3">
      <c r="B17" s="19" t="s">
        <v>20</v>
      </c>
      <c r="C17" s="20" t="s">
        <v>15</v>
      </c>
      <c r="D17" s="21" t="s">
        <v>85</v>
      </c>
      <c r="E17" s="21" t="s">
        <v>85</v>
      </c>
      <c r="F17" s="20">
        <v>2023</v>
      </c>
      <c r="G17" s="22">
        <v>27654.94</v>
      </c>
      <c r="H17" s="23"/>
      <c r="I17" s="23" t="s">
        <v>23</v>
      </c>
      <c r="J17" s="23"/>
      <c r="K17" s="20" t="s">
        <v>24</v>
      </c>
      <c r="L17" s="24"/>
      <c r="M17" s="25" t="s">
        <v>21</v>
      </c>
      <c r="N17" s="26" t="s">
        <v>297</v>
      </c>
      <c r="O17" s="26" t="s">
        <v>182</v>
      </c>
    </row>
    <row r="18" spans="1:15" s="10" customFormat="1" ht="84" customHeight="1" x14ac:dyDescent="0.3">
      <c r="B18" s="19" t="s">
        <v>20</v>
      </c>
      <c r="C18" s="20" t="s">
        <v>15</v>
      </c>
      <c r="D18" s="21" t="s">
        <v>86</v>
      </c>
      <c r="E18" s="21" t="s">
        <v>86</v>
      </c>
      <c r="F18" s="20">
        <v>2023</v>
      </c>
      <c r="G18" s="22">
        <v>28823.51</v>
      </c>
      <c r="H18" s="23"/>
      <c r="I18" s="23" t="s">
        <v>23</v>
      </c>
      <c r="J18" s="23"/>
      <c r="K18" s="20" t="s">
        <v>24</v>
      </c>
      <c r="L18" s="24"/>
      <c r="M18" s="25" t="s">
        <v>21</v>
      </c>
      <c r="N18" s="26" t="s">
        <v>379</v>
      </c>
      <c r="O18" s="26" t="s">
        <v>183</v>
      </c>
    </row>
    <row r="19" spans="1:15" s="10" customFormat="1" ht="84" customHeight="1" x14ac:dyDescent="0.3">
      <c r="B19" s="19" t="s">
        <v>20</v>
      </c>
      <c r="C19" s="20" t="s">
        <v>15</v>
      </c>
      <c r="D19" s="21" t="s">
        <v>87</v>
      </c>
      <c r="E19" s="21" t="s">
        <v>87</v>
      </c>
      <c r="F19" s="20">
        <v>2023</v>
      </c>
      <c r="G19" s="22">
        <v>22537.98</v>
      </c>
      <c r="H19" s="23"/>
      <c r="I19" s="23" t="s">
        <v>23</v>
      </c>
      <c r="J19" s="23"/>
      <c r="K19" s="20" t="s">
        <v>24</v>
      </c>
      <c r="L19" s="24"/>
      <c r="M19" s="25" t="s">
        <v>21</v>
      </c>
      <c r="N19" s="26" t="s">
        <v>380</v>
      </c>
      <c r="O19" s="26" t="s">
        <v>184</v>
      </c>
    </row>
    <row r="20" spans="1:15" s="10" customFormat="1" ht="84" customHeight="1" x14ac:dyDescent="0.3">
      <c r="B20" s="19" t="s">
        <v>20</v>
      </c>
      <c r="C20" s="20" t="s">
        <v>15</v>
      </c>
      <c r="D20" s="21" t="s">
        <v>88</v>
      </c>
      <c r="E20" s="21" t="s">
        <v>88</v>
      </c>
      <c r="F20" s="20">
        <v>2023</v>
      </c>
      <c r="G20" s="22">
        <v>37950.19</v>
      </c>
      <c r="H20" s="23"/>
      <c r="I20" s="23" t="s">
        <v>23</v>
      </c>
      <c r="J20" s="23"/>
      <c r="K20" s="20" t="s">
        <v>24</v>
      </c>
      <c r="L20" s="24"/>
      <c r="M20" s="25" t="s">
        <v>22</v>
      </c>
      <c r="N20" s="26" t="s">
        <v>288</v>
      </c>
      <c r="O20" s="26" t="s">
        <v>185</v>
      </c>
    </row>
    <row r="21" spans="1:15" s="10" customFormat="1" ht="84" customHeight="1" x14ac:dyDescent="0.3">
      <c r="A21" s="10">
        <v>3</v>
      </c>
      <c r="B21" s="19" t="s">
        <v>20</v>
      </c>
      <c r="C21" s="20" t="s">
        <v>13</v>
      </c>
      <c r="D21" s="21" t="s">
        <v>89</v>
      </c>
      <c r="E21" s="21" t="s">
        <v>89</v>
      </c>
      <c r="F21" s="20">
        <v>2023</v>
      </c>
      <c r="G21" s="22">
        <v>56511.6</v>
      </c>
      <c r="H21" s="23"/>
      <c r="I21" s="23" t="s">
        <v>23</v>
      </c>
      <c r="J21" s="23"/>
      <c r="K21" s="20" t="s">
        <v>24</v>
      </c>
      <c r="L21" s="24"/>
      <c r="M21" s="25" t="s">
        <v>22</v>
      </c>
      <c r="N21" s="26" t="s">
        <v>381</v>
      </c>
      <c r="O21" s="27" t="s">
        <v>186</v>
      </c>
    </row>
    <row r="22" spans="1:15" s="10" customFormat="1" ht="84" customHeight="1" x14ac:dyDescent="0.3">
      <c r="B22" s="19" t="s">
        <v>20</v>
      </c>
      <c r="C22" s="20" t="s">
        <v>15</v>
      </c>
      <c r="D22" s="21" t="s">
        <v>90</v>
      </c>
      <c r="E22" s="21" t="s">
        <v>90</v>
      </c>
      <c r="F22" s="20">
        <v>2023</v>
      </c>
      <c r="G22" s="22">
        <v>41260.239999999998</v>
      </c>
      <c r="H22" s="23"/>
      <c r="I22" s="23" t="s">
        <v>23</v>
      </c>
      <c r="J22" s="23"/>
      <c r="K22" s="20" t="s">
        <v>24</v>
      </c>
      <c r="L22" s="24"/>
      <c r="M22" s="25" t="s">
        <v>22</v>
      </c>
      <c r="N22" s="26" t="s">
        <v>382</v>
      </c>
      <c r="O22" s="26" t="s">
        <v>187</v>
      </c>
    </row>
    <row r="23" spans="1:15" s="10" customFormat="1" ht="84" customHeight="1" x14ac:dyDescent="0.3">
      <c r="B23" s="19" t="s">
        <v>20</v>
      </c>
      <c r="C23" s="20" t="s">
        <v>15</v>
      </c>
      <c r="D23" s="21" t="s">
        <v>91</v>
      </c>
      <c r="E23" s="21" t="s">
        <v>91</v>
      </c>
      <c r="F23" s="20">
        <v>2023</v>
      </c>
      <c r="G23" s="22">
        <v>33526.410000000003</v>
      </c>
      <c r="H23" s="23"/>
      <c r="I23" s="23" t="s">
        <v>23</v>
      </c>
      <c r="J23" s="23"/>
      <c r="K23" s="20" t="s">
        <v>24</v>
      </c>
      <c r="L23" s="24"/>
      <c r="M23" s="25" t="s">
        <v>22</v>
      </c>
      <c r="N23" s="26" t="s">
        <v>298</v>
      </c>
      <c r="O23" s="26" t="s">
        <v>188</v>
      </c>
    </row>
    <row r="24" spans="1:15" s="10" customFormat="1" ht="84" customHeight="1" x14ac:dyDescent="0.3">
      <c r="B24" s="19" t="s">
        <v>20</v>
      </c>
      <c r="C24" s="20" t="s">
        <v>15</v>
      </c>
      <c r="D24" s="21" t="s">
        <v>92</v>
      </c>
      <c r="E24" s="21" t="s">
        <v>92</v>
      </c>
      <c r="F24" s="20">
        <v>2023</v>
      </c>
      <c r="G24" s="22">
        <v>46128.36</v>
      </c>
      <c r="H24" s="23"/>
      <c r="I24" s="23" t="s">
        <v>23</v>
      </c>
      <c r="J24" s="23"/>
      <c r="K24" s="20" t="s">
        <v>24</v>
      </c>
      <c r="L24" s="24"/>
      <c r="M24" s="25" t="s">
        <v>22</v>
      </c>
      <c r="N24" s="26" t="s">
        <v>383</v>
      </c>
      <c r="O24" s="26" t="s">
        <v>189</v>
      </c>
    </row>
    <row r="25" spans="1:15" s="10" customFormat="1" ht="84" customHeight="1" x14ac:dyDescent="0.3">
      <c r="B25" s="19" t="s">
        <v>20</v>
      </c>
      <c r="C25" s="20" t="s">
        <v>15</v>
      </c>
      <c r="D25" s="21" t="s">
        <v>93</v>
      </c>
      <c r="E25" s="21" t="s">
        <v>93</v>
      </c>
      <c r="F25" s="20">
        <v>2023</v>
      </c>
      <c r="G25" s="22">
        <v>82240.990000000005</v>
      </c>
      <c r="H25" s="23"/>
      <c r="I25" s="23" t="s">
        <v>23</v>
      </c>
      <c r="J25" s="23"/>
      <c r="K25" s="20" t="s">
        <v>24</v>
      </c>
      <c r="L25" s="24"/>
      <c r="M25" s="25" t="s">
        <v>22</v>
      </c>
      <c r="N25" s="26" t="s">
        <v>382</v>
      </c>
      <c r="O25" s="26" t="s">
        <v>190</v>
      </c>
    </row>
    <row r="26" spans="1:15" s="10" customFormat="1" ht="84" customHeight="1" x14ac:dyDescent="0.3">
      <c r="B26" s="19" t="s">
        <v>20</v>
      </c>
      <c r="C26" s="20" t="s">
        <v>15</v>
      </c>
      <c r="D26" s="21" t="s">
        <v>94</v>
      </c>
      <c r="E26" s="21" t="s">
        <v>94</v>
      </c>
      <c r="F26" s="20">
        <v>2023</v>
      </c>
      <c r="G26" s="22">
        <v>48340.38</v>
      </c>
      <c r="H26" s="23"/>
      <c r="I26" s="23" t="s">
        <v>23</v>
      </c>
      <c r="J26" s="23"/>
      <c r="K26" s="20" t="s">
        <v>24</v>
      </c>
      <c r="L26" s="24"/>
      <c r="M26" s="25" t="s">
        <v>22</v>
      </c>
      <c r="N26" s="26" t="s">
        <v>384</v>
      </c>
      <c r="O26" s="26" t="s">
        <v>191</v>
      </c>
    </row>
    <row r="27" spans="1:15" s="10" customFormat="1" ht="84" customHeight="1" x14ac:dyDescent="0.3">
      <c r="B27" s="19" t="s">
        <v>20</v>
      </c>
      <c r="C27" s="20" t="s">
        <v>15</v>
      </c>
      <c r="D27" s="21" t="s">
        <v>95</v>
      </c>
      <c r="E27" s="21" t="s">
        <v>95</v>
      </c>
      <c r="F27" s="20">
        <v>2023</v>
      </c>
      <c r="G27" s="22">
        <v>73137.34</v>
      </c>
      <c r="H27" s="23"/>
      <c r="I27" s="23" t="s">
        <v>23</v>
      </c>
      <c r="J27" s="23"/>
      <c r="K27" s="20" t="s">
        <v>24</v>
      </c>
      <c r="L27" s="24"/>
      <c r="M27" s="25" t="s">
        <v>22</v>
      </c>
      <c r="N27" s="26" t="s">
        <v>282</v>
      </c>
      <c r="O27" s="26" t="s">
        <v>192</v>
      </c>
    </row>
    <row r="28" spans="1:15" s="10" customFormat="1" ht="84" customHeight="1" x14ac:dyDescent="0.3">
      <c r="B28" s="19" t="s">
        <v>20</v>
      </c>
      <c r="C28" s="20" t="s">
        <v>16</v>
      </c>
      <c r="D28" s="21" t="s">
        <v>96</v>
      </c>
      <c r="E28" s="21" t="s">
        <v>96</v>
      </c>
      <c r="F28" s="20">
        <v>2023</v>
      </c>
      <c r="G28" s="22">
        <v>121530.79</v>
      </c>
      <c r="H28" s="23"/>
      <c r="I28" s="23" t="s">
        <v>23</v>
      </c>
      <c r="J28" s="23"/>
      <c r="K28" s="20" t="s">
        <v>24</v>
      </c>
      <c r="L28" s="24"/>
      <c r="M28" s="25" t="s">
        <v>22</v>
      </c>
      <c r="N28" s="26" t="s">
        <v>385</v>
      </c>
      <c r="O28" s="26" t="s">
        <v>193</v>
      </c>
    </row>
    <row r="29" spans="1:15" s="10" customFormat="1" ht="84" customHeight="1" x14ac:dyDescent="0.3">
      <c r="A29" s="10">
        <v>4</v>
      </c>
      <c r="B29" s="19" t="s">
        <v>20</v>
      </c>
      <c r="C29" s="20" t="s">
        <v>13</v>
      </c>
      <c r="D29" s="21" t="s">
        <v>97</v>
      </c>
      <c r="E29" s="21" t="s">
        <v>97</v>
      </c>
      <c r="F29" s="20">
        <v>2023</v>
      </c>
      <c r="G29" s="22">
        <v>153872.93</v>
      </c>
      <c r="H29" s="23"/>
      <c r="I29" s="23" t="s">
        <v>23</v>
      </c>
      <c r="J29" s="23"/>
      <c r="K29" s="20" t="s">
        <v>24</v>
      </c>
      <c r="L29" s="20"/>
      <c r="M29" s="25" t="s">
        <v>22</v>
      </c>
      <c r="N29" s="26" t="s">
        <v>386</v>
      </c>
      <c r="O29" s="27" t="s">
        <v>194</v>
      </c>
    </row>
    <row r="30" spans="1:15" s="10" customFormat="1" ht="84" customHeight="1" x14ac:dyDescent="0.3">
      <c r="A30" s="10">
        <v>5</v>
      </c>
      <c r="B30" s="19" t="s">
        <v>20</v>
      </c>
      <c r="C30" s="20" t="s">
        <v>13</v>
      </c>
      <c r="D30" s="21" t="s">
        <v>98</v>
      </c>
      <c r="E30" s="21" t="s">
        <v>98</v>
      </c>
      <c r="F30" s="20">
        <v>2023</v>
      </c>
      <c r="G30" s="22">
        <v>14652.09</v>
      </c>
      <c r="H30" s="23"/>
      <c r="I30" s="23" t="s">
        <v>23</v>
      </c>
      <c r="J30" s="23"/>
      <c r="K30" s="20" t="s">
        <v>24</v>
      </c>
      <c r="L30" s="24"/>
      <c r="M30" s="25" t="s">
        <v>22</v>
      </c>
      <c r="N30" s="26" t="s">
        <v>387</v>
      </c>
      <c r="O30" s="27" t="s">
        <v>195</v>
      </c>
    </row>
    <row r="31" spans="1:15" s="10" customFormat="1" ht="84" customHeight="1" x14ac:dyDescent="0.3">
      <c r="A31" s="10">
        <v>6</v>
      </c>
      <c r="B31" s="19" t="s">
        <v>20</v>
      </c>
      <c r="C31" s="20" t="s">
        <v>13</v>
      </c>
      <c r="D31" s="21" t="s">
        <v>99</v>
      </c>
      <c r="E31" s="21" t="s">
        <v>99</v>
      </c>
      <c r="F31" s="20">
        <v>2023</v>
      </c>
      <c r="G31" s="22">
        <v>40288.33</v>
      </c>
      <c r="H31" s="23"/>
      <c r="I31" s="23" t="s">
        <v>23</v>
      </c>
      <c r="J31" s="23"/>
      <c r="K31" s="20" t="s">
        <v>24</v>
      </c>
      <c r="L31" s="24"/>
      <c r="M31" s="25" t="s">
        <v>22</v>
      </c>
      <c r="N31" s="26" t="s">
        <v>388</v>
      </c>
      <c r="O31" s="27" t="s">
        <v>196</v>
      </c>
    </row>
    <row r="32" spans="1:15" s="10" customFormat="1" ht="84" customHeight="1" x14ac:dyDescent="0.3">
      <c r="B32" s="19" t="s">
        <v>20</v>
      </c>
      <c r="C32" s="20" t="s">
        <v>14</v>
      </c>
      <c r="D32" s="21" t="s">
        <v>100</v>
      </c>
      <c r="E32" s="21" t="s">
        <v>100</v>
      </c>
      <c r="F32" s="20">
        <v>2023</v>
      </c>
      <c r="G32" s="22">
        <v>14226.51</v>
      </c>
      <c r="H32" s="23"/>
      <c r="I32" s="23" t="s">
        <v>23</v>
      </c>
      <c r="J32" s="23"/>
      <c r="K32" s="20" t="s">
        <v>24</v>
      </c>
      <c r="L32" s="24"/>
      <c r="M32" s="25" t="s">
        <v>22</v>
      </c>
      <c r="N32" s="26" t="s">
        <v>389</v>
      </c>
      <c r="O32" s="26" t="s">
        <v>197</v>
      </c>
    </row>
    <row r="33" spans="1:15" s="10" customFormat="1" ht="84" customHeight="1" x14ac:dyDescent="0.3">
      <c r="B33" s="19" t="s">
        <v>20</v>
      </c>
      <c r="C33" s="20" t="s">
        <v>14</v>
      </c>
      <c r="D33" s="21" t="s">
        <v>101</v>
      </c>
      <c r="E33" s="21" t="s">
        <v>101</v>
      </c>
      <c r="F33" s="20">
        <v>2023</v>
      </c>
      <c r="G33" s="22">
        <v>9019.77</v>
      </c>
      <c r="H33" s="23"/>
      <c r="I33" s="23" t="s">
        <v>23</v>
      </c>
      <c r="J33" s="23"/>
      <c r="K33" s="20" t="s">
        <v>24</v>
      </c>
      <c r="L33" s="24"/>
      <c r="M33" s="25" t="s">
        <v>22</v>
      </c>
      <c r="N33" s="26" t="s">
        <v>307</v>
      </c>
      <c r="O33" s="26" t="s">
        <v>198</v>
      </c>
    </row>
    <row r="34" spans="1:15" s="10" customFormat="1" ht="84" customHeight="1" x14ac:dyDescent="0.3">
      <c r="B34" s="19" t="s">
        <v>20</v>
      </c>
      <c r="C34" s="20" t="s">
        <v>15</v>
      </c>
      <c r="D34" s="21" t="s">
        <v>102</v>
      </c>
      <c r="E34" s="21" t="s">
        <v>102</v>
      </c>
      <c r="F34" s="20">
        <v>2023</v>
      </c>
      <c r="G34" s="22">
        <v>15226.24</v>
      </c>
      <c r="H34" s="23"/>
      <c r="I34" s="23" t="s">
        <v>23</v>
      </c>
      <c r="J34" s="23"/>
      <c r="K34" s="20" t="s">
        <v>24</v>
      </c>
      <c r="L34" s="24"/>
      <c r="M34" s="25" t="s">
        <v>22</v>
      </c>
      <c r="N34" s="26" t="s">
        <v>319</v>
      </c>
      <c r="O34" s="26" t="s">
        <v>199</v>
      </c>
    </row>
    <row r="35" spans="1:15" s="10" customFormat="1" ht="84" customHeight="1" x14ac:dyDescent="0.3">
      <c r="B35" s="19" t="s">
        <v>20</v>
      </c>
      <c r="C35" s="20" t="s">
        <v>15</v>
      </c>
      <c r="D35" s="21" t="s">
        <v>103</v>
      </c>
      <c r="E35" s="21" t="s">
        <v>103</v>
      </c>
      <c r="F35" s="20">
        <v>2023</v>
      </c>
      <c r="G35" s="22">
        <v>86013.98</v>
      </c>
      <c r="H35" s="23"/>
      <c r="I35" s="23" t="s">
        <v>23</v>
      </c>
      <c r="J35" s="23"/>
      <c r="K35" s="20" t="s">
        <v>24</v>
      </c>
      <c r="L35" s="24"/>
      <c r="M35" s="25" t="s">
        <v>22</v>
      </c>
      <c r="N35" s="26" t="s">
        <v>390</v>
      </c>
      <c r="O35" s="26" t="s">
        <v>200</v>
      </c>
    </row>
    <row r="36" spans="1:15" s="10" customFormat="1" ht="84" customHeight="1" x14ac:dyDescent="0.3">
      <c r="B36" s="19" t="s">
        <v>20</v>
      </c>
      <c r="C36" s="20" t="s">
        <v>16</v>
      </c>
      <c r="D36" s="21" t="s">
        <v>104</v>
      </c>
      <c r="E36" s="21" t="s">
        <v>104</v>
      </c>
      <c r="F36" s="20">
        <v>2023</v>
      </c>
      <c r="G36" s="22">
        <v>16837.21</v>
      </c>
      <c r="H36" s="23"/>
      <c r="I36" s="23" t="s">
        <v>23</v>
      </c>
      <c r="J36" s="23"/>
      <c r="K36" s="20" t="s">
        <v>24</v>
      </c>
      <c r="L36" s="24"/>
      <c r="M36" s="25" t="s">
        <v>22</v>
      </c>
      <c r="N36" s="26" t="s">
        <v>391</v>
      </c>
      <c r="O36" s="26" t="s">
        <v>201</v>
      </c>
    </row>
    <row r="37" spans="1:15" s="10" customFormat="1" ht="84" customHeight="1" x14ac:dyDescent="0.3">
      <c r="B37" s="19" t="s">
        <v>20</v>
      </c>
      <c r="C37" s="20" t="s">
        <v>16</v>
      </c>
      <c r="D37" s="21" t="s">
        <v>105</v>
      </c>
      <c r="E37" s="21" t="s">
        <v>105</v>
      </c>
      <c r="F37" s="20">
        <v>2023</v>
      </c>
      <c r="G37" s="22">
        <v>24999.98</v>
      </c>
      <c r="H37" s="23"/>
      <c r="I37" s="23" t="s">
        <v>23</v>
      </c>
      <c r="J37" s="23"/>
      <c r="K37" s="20" t="s">
        <v>24</v>
      </c>
      <c r="L37" s="24"/>
      <c r="M37" s="25" t="s">
        <v>22</v>
      </c>
      <c r="N37" s="26" t="s">
        <v>392</v>
      </c>
      <c r="O37" s="26" t="s">
        <v>202</v>
      </c>
    </row>
    <row r="38" spans="1:15" s="10" customFormat="1" ht="84" customHeight="1" x14ac:dyDescent="0.3">
      <c r="B38" s="19" t="s">
        <v>20</v>
      </c>
      <c r="C38" s="20" t="s">
        <v>16</v>
      </c>
      <c r="D38" s="21" t="s">
        <v>106</v>
      </c>
      <c r="E38" s="21" t="s">
        <v>106</v>
      </c>
      <c r="F38" s="20">
        <v>2023</v>
      </c>
      <c r="G38" s="22">
        <v>63245.22</v>
      </c>
      <c r="H38" s="23"/>
      <c r="I38" s="23" t="s">
        <v>23</v>
      </c>
      <c r="J38" s="23"/>
      <c r="K38" s="20" t="s">
        <v>24</v>
      </c>
      <c r="L38" s="24"/>
      <c r="M38" s="25" t="s">
        <v>22</v>
      </c>
      <c r="N38" s="26" t="s">
        <v>281</v>
      </c>
      <c r="O38" s="26" t="s">
        <v>203</v>
      </c>
    </row>
    <row r="39" spans="1:15" s="10" customFormat="1" ht="84" customHeight="1" x14ac:dyDescent="0.3">
      <c r="B39" s="19" t="s">
        <v>20</v>
      </c>
      <c r="C39" s="20" t="s">
        <v>17</v>
      </c>
      <c r="D39" s="21" t="s">
        <v>107</v>
      </c>
      <c r="E39" s="21" t="s">
        <v>107</v>
      </c>
      <c r="F39" s="20">
        <v>2023</v>
      </c>
      <c r="G39" s="22">
        <v>269722.65000000002</v>
      </c>
      <c r="H39" s="23" t="s">
        <v>23</v>
      </c>
      <c r="I39" s="23"/>
      <c r="J39" s="23"/>
      <c r="K39" s="20" t="s">
        <v>24</v>
      </c>
      <c r="L39" s="24"/>
      <c r="M39" s="25" t="s">
        <v>22</v>
      </c>
      <c r="N39" s="26" t="s">
        <v>281</v>
      </c>
      <c r="O39" s="26" t="s">
        <v>204</v>
      </c>
    </row>
    <row r="40" spans="1:15" s="10" customFormat="1" ht="84" customHeight="1" x14ac:dyDescent="0.3">
      <c r="B40" s="28" t="s">
        <v>20</v>
      </c>
      <c r="C40" s="29" t="s">
        <v>15</v>
      </c>
      <c r="D40" s="21" t="s">
        <v>108</v>
      </c>
      <c r="E40" s="30" t="s">
        <v>108</v>
      </c>
      <c r="F40" s="29">
        <v>2023</v>
      </c>
      <c r="G40" s="31">
        <v>166922</v>
      </c>
      <c r="H40" s="32" t="s">
        <v>23</v>
      </c>
      <c r="I40" s="32"/>
      <c r="J40" s="32"/>
      <c r="K40" s="29" t="s">
        <v>24</v>
      </c>
      <c r="L40" s="24"/>
      <c r="M40" s="25" t="s">
        <v>21</v>
      </c>
      <c r="N40" s="26" t="s">
        <v>393</v>
      </c>
      <c r="O40" s="26" t="s">
        <v>205</v>
      </c>
    </row>
    <row r="41" spans="1:15" s="10" customFormat="1" ht="84" customHeight="1" x14ac:dyDescent="0.3">
      <c r="B41" s="20" t="s">
        <v>20</v>
      </c>
      <c r="C41" s="20" t="s">
        <v>18</v>
      </c>
      <c r="D41" s="21" t="s">
        <v>109</v>
      </c>
      <c r="E41" s="21" t="s">
        <v>109</v>
      </c>
      <c r="F41" s="20">
        <v>2023</v>
      </c>
      <c r="G41" s="22">
        <v>99852.94</v>
      </c>
      <c r="H41" s="23" t="s">
        <v>23</v>
      </c>
      <c r="I41" s="23"/>
      <c r="J41" s="23"/>
      <c r="K41" s="20" t="s">
        <v>24</v>
      </c>
      <c r="L41" s="24"/>
      <c r="M41" s="33" t="s">
        <v>22</v>
      </c>
      <c r="N41" s="26" t="s">
        <v>291</v>
      </c>
      <c r="O41" s="27" t="s">
        <v>206</v>
      </c>
    </row>
    <row r="42" spans="1:15" s="10" customFormat="1" ht="84" customHeight="1" x14ac:dyDescent="0.3">
      <c r="B42" s="34" t="s">
        <v>20</v>
      </c>
      <c r="C42" s="35" t="s">
        <v>15</v>
      </c>
      <c r="D42" s="36" t="s">
        <v>110</v>
      </c>
      <c r="E42" s="36" t="s">
        <v>110</v>
      </c>
      <c r="F42" s="35">
        <v>2023</v>
      </c>
      <c r="G42" s="37">
        <v>39625.949999999997</v>
      </c>
      <c r="H42" s="38" t="s">
        <v>23</v>
      </c>
      <c r="I42" s="38"/>
      <c r="J42" s="38"/>
      <c r="K42" s="35" t="s">
        <v>24</v>
      </c>
      <c r="L42" s="24"/>
      <c r="M42" s="25" t="s">
        <v>22</v>
      </c>
      <c r="N42" s="26" t="s">
        <v>394</v>
      </c>
      <c r="O42" s="26" t="s">
        <v>207</v>
      </c>
    </row>
    <row r="43" spans="1:15" s="10" customFormat="1" ht="84" customHeight="1" x14ac:dyDescent="0.3">
      <c r="B43" s="19" t="s">
        <v>20</v>
      </c>
      <c r="C43" s="20" t="s">
        <v>14</v>
      </c>
      <c r="D43" s="21" t="s">
        <v>111</v>
      </c>
      <c r="E43" s="21" t="s">
        <v>111</v>
      </c>
      <c r="F43" s="20">
        <v>2023</v>
      </c>
      <c r="G43" s="22">
        <v>17402.900000000001</v>
      </c>
      <c r="H43" s="23" t="s">
        <v>23</v>
      </c>
      <c r="I43" s="23"/>
      <c r="J43" s="23"/>
      <c r="K43" s="20" t="s">
        <v>24</v>
      </c>
      <c r="L43" s="24"/>
      <c r="M43" s="25" t="s">
        <v>22</v>
      </c>
      <c r="N43" s="26" t="s">
        <v>285</v>
      </c>
      <c r="O43" s="26" t="s">
        <v>208</v>
      </c>
    </row>
    <row r="44" spans="1:15" s="10" customFormat="1" ht="84" customHeight="1" x14ac:dyDescent="0.3">
      <c r="B44" s="19" t="s">
        <v>20</v>
      </c>
      <c r="C44" s="20" t="s">
        <v>15</v>
      </c>
      <c r="D44" s="21" t="s">
        <v>112</v>
      </c>
      <c r="E44" s="21" t="s">
        <v>112</v>
      </c>
      <c r="F44" s="20">
        <v>2023</v>
      </c>
      <c r="G44" s="22">
        <v>207825.63</v>
      </c>
      <c r="H44" s="23" t="s">
        <v>23</v>
      </c>
      <c r="I44" s="23"/>
      <c r="J44" s="23"/>
      <c r="K44" s="20" t="s">
        <v>24</v>
      </c>
      <c r="L44" s="24"/>
      <c r="M44" s="25" t="s">
        <v>21</v>
      </c>
      <c r="N44" s="26" t="s">
        <v>395</v>
      </c>
      <c r="O44" s="26" t="s">
        <v>209</v>
      </c>
    </row>
    <row r="45" spans="1:15" s="10" customFormat="1" ht="84" customHeight="1" x14ac:dyDescent="0.3">
      <c r="B45" s="19" t="s">
        <v>20</v>
      </c>
      <c r="C45" s="20" t="s">
        <v>15</v>
      </c>
      <c r="D45" s="21" t="s">
        <v>113</v>
      </c>
      <c r="E45" s="21" t="s">
        <v>113</v>
      </c>
      <c r="F45" s="20">
        <v>2023</v>
      </c>
      <c r="G45" s="22">
        <v>34861.769999999997</v>
      </c>
      <c r="H45" s="23" t="s">
        <v>23</v>
      </c>
      <c r="I45" s="23"/>
      <c r="J45" s="23"/>
      <c r="K45" s="20" t="s">
        <v>24</v>
      </c>
      <c r="L45" s="24"/>
      <c r="M45" s="25" t="s">
        <v>22</v>
      </c>
      <c r="N45" s="26" t="s">
        <v>364</v>
      </c>
      <c r="O45" s="26" t="s">
        <v>210</v>
      </c>
    </row>
    <row r="46" spans="1:15" s="10" customFormat="1" ht="84" customHeight="1" x14ac:dyDescent="0.3">
      <c r="B46" s="19" t="s">
        <v>20</v>
      </c>
      <c r="C46" s="20" t="s">
        <v>14</v>
      </c>
      <c r="D46" s="21" t="s">
        <v>114</v>
      </c>
      <c r="E46" s="21" t="s">
        <v>114</v>
      </c>
      <c r="F46" s="20">
        <v>2023</v>
      </c>
      <c r="G46" s="22">
        <v>110510.67</v>
      </c>
      <c r="H46" s="23" t="s">
        <v>23</v>
      </c>
      <c r="I46" s="23"/>
      <c r="J46" s="23"/>
      <c r="K46" s="20" t="s">
        <v>24</v>
      </c>
      <c r="L46" s="24"/>
      <c r="M46" s="25" t="s">
        <v>21</v>
      </c>
      <c r="N46" s="26" t="s">
        <v>396</v>
      </c>
      <c r="O46" s="26" t="s">
        <v>211</v>
      </c>
    </row>
    <row r="47" spans="1:15" s="10" customFormat="1" ht="84" customHeight="1" x14ac:dyDescent="0.3">
      <c r="A47" s="10">
        <v>7</v>
      </c>
      <c r="B47" s="19" t="s">
        <v>20</v>
      </c>
      <c r="C47" s="20" t="s">
        <v>13</v>
      </c>
      <c r="D47" s="21" t="s">
        <v>115</v>
      </c>
      <c r="E47" s="21" t="s">
        <v>115</v>
      </c>
      <c r="F47" s="20">
        <v>2023</v>
      </c>
      <c r="G47" s="22">
        <v>88132.41</v>
      </c>
      <c r="H47" s="23" t="s">
        <v>23</v>
      </c>
      <c r="I47" s="23"/>
      <c r="J47" s="23"/>
      <c r="K47" s="20" t="s">
        <v>24</v>
      </c>
      <c r="L47" s="24"/>
      <c r="M47" s="25" t="s">
        <v>22</v>
      </c>
      <c r="N47" s="26" t="s">
        <v>295</v>
      </c>
      <c r="O47" s="27" t="s">
        <v>212</v>
      </c>
    </row>
    <row r="48" spans="1:15" s="10" customFormat="1" ht="84" customHeight="1" x14ac:dyDescent="0.3">
      <c r="B48" s="19" t="s">
        <v>20</v>
      </c>
      <c r="C48" s="20" t="s">
        <v>14</v>
      </c>
      <c r="D48" s="21" t="s">
        <v>116</v>
      </c>
      <c r="E48" s="21" t="s">
        <v>116</v>
      </c>
      <c r="F48" s="20">
        <v>2023</v>
      </c>
      <c r="G48" s="22">
        <v>89946.27</v>
      </c>
      <c r="H48" s="23" t="s">
        <v>23</v>
      </c>
      <c r="I48" s="23"/>
      <c r="J48" s="23"/>
      <c r="K48" s="20" t="s">
        <v>24</v>
      </c>
      <c r="L48" s="24"/>
      <c r="M48" s="25" t="s">
        <v>22</v>
      </c>
      <c r="N48" s="26" t="s">
        <v>292</v>
      </c>
      <c r="O48" s="26" t="s">
        <v>213</v>
      </c>
    </row>
    <row r="49" spans="1:15" s="10" customFormat="1" ht="84" customHeight="1" x14ac:dyDescent="0.3">
      <c r="B49" s="19" t="s">
        <v>20</v>
      </c>
      <c r="C49" s="20" t="s">
        <v>14</v>
      </c>
      <c r="D49" s="21" t="s">
        <v>117</v>
      </c>
      <c r="E49" s="21" t="s">
        <v>117</v>
      </c>
      <c r="F49" s="20">
        <v>2023</v>
      </c>
      <c r="G49" s="22">
        <v>213517.5</v>
      </c>
      <c r="H49" s="23" t="s">
        <v>23</v>
      </c>
      <c r="I49" s="23"/>
      <c r="J49" s="23"/>
      <c r="K49" s="20" t="s">
        <v>24</v>
      </c>
      <c r="L49" s="24"/>
      <c r="M49" s="25" t="s">
        <v>22</v>
      </c>
      <c r="N49" s="26" t="s">
        <v>396</v>
      </c>
      <c r="O49" s="26" t="s">
        <v>214</v>
      </c>
    </row>
    <row r="50" spans="1:15" s="10" customFormat="1" ht="84" customHeight="1" x14ac:dyDescent="0.3">
      <c r="B50" s="19" t="s">
        <v>20</v>
      </c>
      <c r="C50" s="20" t="s">
        <v>16</v>
      </c>
      <c r="D50" s="21" t="s">
        <v>118</v>
      </c>
      <c r="E50" s="21" t="s">
        <v>118</v>
      </c>
      <c r="F50" s="20">
        <v>2023</v>
      </c>
      <c r="G50" s="22">
        <v>58541.85</v>
      </c>
      <c r="H50" s="23" t="s">
        <v>23</v>
      </c>
      <c r="I50" s="23"/>
      <c r="J50" s="23"/>
      <c r="K50" s="20" t="s">
        <v>24</v>
      </c>
      <c r="L50" s="24"/>
      <c r="M50" s="25" t="s">
        <v>22</v>
      </c>
      <c r="N50" s="26" t="s">
        <v>328</v>
      </c>
      <c r="O50" s="26" t="s">
        <v>215</v>
      </c>
    </row>
    <row r="51" spans="1:15" s="10" customFormat="1" ht="84" customHeight="1" x14ac:dyDescent="0.3">
      <c r="B51" s="19" t="s">
        <v>20</v>
      </c>
      <c r="C51" s="20" t="s">
        <v>14</v>
      </c>
      <c r="D51" s="21" t="s">
        <v>119</v>
      </c>
      <c r="E51" s="21" t="s">
        <v>119</v>
      </c>
      <c r="F51" s="20">
        <v>2023</v>
      </c>
      <c r="G51" s="22">
        <v>148351.89000000001</v>
      </c>
      <c r="H51" s="23" t="s">
        <v>23</v>
      </c>
      <c r="I51" s="23"/>
      <c r="J51" s="23"/>
      <c r="K51" s="20" t="s">
        <v>24</v>
      </c>
      <c r="L51" s="24"/>
      <c r="M51" s="25" t="s">
        <v>22</v>
      </c>
      <c r="N51" s="26" t="s">
        <v>396</v>
      </c>
      <c r="O51" s="26" t="s">
        <v>216</v>
      </c>
    </row>
    <row r="52" spans="1:15" s="10" customFormat="1" ht="84" customHeight="1" x14ac:dyDescent="0.3">
      <c r="B52" s="19" t="s">
        <v>20</v>
      </c>
      <c r="C52" s="20" t="s">
        <v>14</v>
      </c>
      <c r="D52" s="39" t="s">
        <v>120</v>
      </c>
      <c r="E52" s="39" t="s">
        <v>120</v>
      </c>
      <c r="F52" s="20">
        <v>2024</v>
      </c>
      <c r="G52" s="22">
        <v>29716.16</v>
      </c>
      <c r="H52" s="23" t="s">
        <v>23</v>
      </c>
      <c r="I52" s="23"/>
      <c r="J52" s="23"/>
      <c r="K52" s="20" t="s">
        <v>24</v>
      </c>
      <c r="L52" s="20"/>
      <c r="M52" s="25"/>
      <c r="N52" s="25" t="s">
        <v>299</v>
      </c>
      <c r="O52" s="40" t="s">
        <v>221</v>
      </c>
    </row>
    <row r="53" spans="1:15" s="10" customFormat="1" ht="84" customHeight="1" x14ac:dyDescent="0.3">
      <c r="B53" s="19" t="s">
        <v>20</v>
      </c>
      <c r="C53" s="20" t="s">
        <v>14</v>
      </c>
      <c r="D53" s="39" t="s">
        <v>121</v>
      </c>
      <c r="E53" s="39" t="s">
        <v>121</v>
      </c>
      <c r="F53" s="20">
        <v>2024</v>
      </c>
      <c r="G53" s="22">
        <v>24133.82</v>
      </c>
      <c r="H53" s="23" t="s">
        <v>23</v>
      </c>
      <c r="I53" s="23"/>
      <c r="J53" s="23"/>
      <c r="K53" s="20" t="s">
        <v>24</v>
      </c>
      <c r="L53" s="24"/>
      <c r="M53" s="25"/>
      <c r="N53" s="25" t="s">
        <v>292</v>
      </c>
      <c r="O53" s="41" t="s">
        <v>222</v>
      </c>
    </row>
    <row r="54" spans="1:15" s="10" customFormat="1" ht="84" customHeight="1" x14ac:dyDescent="0.3">
      <c r="B54" s="19" t="s">
        <v>20</v>
      </c>
      <c r="C54" s="20" t="s">
        <v>14</v>
      </c>
      <c r="D54" s="39" t="s">
        <v>122</v>
      </c>
      <c r="E54" s="39" t="s">
        <v>122</v>
      </c>
      <c r="F54" s="20">
        <v>2024</v>
      </c>
      <c r="G54" s="22">
        <v>5299.36</v>
      </c>
      <c r="H54" s="23" t="s">
        <v>23</v>
      </c>
      <c r="I54" s="23"/>
      <c r="J54" s="23"/>
      <c r="K54" s="20" t="s">
        <v>24</v>
      </c>
      <c r="L54" s="20"/>
      <c r="M54" s="25"/>
      <c r="N54" s="25" t="s">
        <v>307</v>
      </c>
      <c r="O54" s="40" t="s">
        <v>223</v>
      </c>
    </row>
    <row r="55" spans="1:15" s="10" customFormat="1" ht="84" customHeight="1" x14ac:dyDescent="0.3">
      <c r="B55" s="19" t="s">
        <v>20</v>
      </c>
      <c r="C55" s="20" t="s">
        <v>14</v>
      </c>
      <c r="D55" s="39" t="s">
        <v>123</v>
      </c>
      <c r="E55" s="39" t="s">
        <v>123</v>
      </c>
      <c r="F55" s="20">
        <v>2024</v>
      </c>
      <c r="G55" s="22">
        <v>54328.27</v>
      </c>
      <c r="H55" s="23" t="s">
        <v>23</v>
      </c>
      <c r="I55" s="23"/>
      <c r="J55" s="23"/>
      <c r="K55" s="20" t="s">
        <v>24</v>
      </c>
      <c r="L55" s="20"/>
      <c r="M55" s="25"/>
      <c r="N55" s="25" t="s">
        <v>286</v>
      </c>
      <c r="O55" s="41" t="s">
        <v>224</v>
      </c>
    </row>
    <row r="56" spans="1:15" s="10" customFormat="1" ht="84" customHeight="1" x14ac:dyDescent="0.3">
      <c r="B56" s="19" t="s">
        <v>20</v>
      </c>
      <c r="C56" s="20" t="s">
        <v>14</v>
      </c>
      <c r="D56" s="39" t="s">
        <v>124</v>
      </c>
      <c r="E56" s="39" t="s">
        <v>124</v>
      </c>
      <c r="F56" s="20">
        <v>2024</v>
      </c>
      <c r="G56" s="22">
        <v>44997.58</v>
      </c>
      <c r="H56" s="23" t="s">
        <v>23</v>
      </c>
      <c r="I56" s="23"/>
      <c r="J56" s="23"/>
      <c r="K56" s="20" t="s">
        <v>24</v>
      </c>
      <c r="L56" s="20"/>
      <c r="M56" s="25"/>
      <c r="N56" s="25" t="s">
        <v>292</v>
      </c>
      <c r="O56" s="40" t="s">
        <v>225</v>
      </c>
    </row>
    <row r="57" spans="1:15" s="10" customFormat="1" ht="84" customHeight="1" x14ac:dyDescent="0.3">
      <c r="B57" s="19" t="s">
        <v>20</v>
      </c>
      <c r="C57" s="20" t="s">
        <v>14</v>
      </c>
      <c r="D57" s="39" t="s">
        <v>125</v>
      </c>
      <c r="E57" s="39" t="s">
        <v>125</v>
      </c>
      <c r="F57" s="20">
        <v>2024</v>
      </c>
      <c r="G57" s="22">
        <v>25722</v>
      </c>
      <c r="H57" s="23" t="s">
        <v>23</v>
      </c>
      <c r="I57" s="23"/>
      <c r="J57" s="23"/>
      <c r="K57" s="20" t="s">
        <v>24</v>
      </c>
      <c r="L57" s="20"/>
      <c r="M57" s="25"/>
      <c r="N57" s="25" t="s">
        <v>307</v>
      </c>
      <c r="O57" s="41" t="s">
        <v>226</v>
      </c>
    </row>
    <row r="58" spans="1:15" s="10" customFormat="1" ht="84" customHeight="1" x14ac:dyDescent="0.3">
      <c r="B58" s="19" t="s">
        <v>20</v>
      </c>
      <c r="C58" s="20" t="s">
        <v>14</v>
      </c>
      <c r="D58" s="39" t="s">
        <v>126</v>
      </c>
      <c r="E58" s="39" t="s">
        <v>126</v>
      </c>
      <c r="F58" s="20">
        <v>2024</v>
      </c>
      <c r="G58" s="22">
        <v>11480.71</v>
      </c>
      <c r="H58" s="23" t="s">
        <v>23</v>
      </c>
      <c r="I58" s="23"/>
      <c r="J58" s="23"/>
      <c r="K58" s="20" t="s">
        <v>24</v>
      </c>
      <c r="L58" s="20"/>
      <c r="M58" s="25"/>
      <c r="N58" s="25" t="s">
        <v>341</v>
      </c>
      <c r="O58" s="40" t="s">
        <v>227</v>
      </c>
    </row>
    <row r="59" spans="1:15" s="10" customFormat="1" ht="84" customHeight="1" x14ac:dyDescent="0.3">
      <c r="A59" s="10">
        <v>8</v>
      </c>
      <c r="B59" s="19" t="s">
        <v>20</v>
      </c>
      <c r="C59" s="20" t="s">
        <v>13</v>
      </c>
      <c r="D59" s="39" t="s">
        <v>127</v>
      </c>
      <c r="E59" s="39" t="s">
        <v>127</v>
      </c>
      <c r="F59" s="20">
        <v>2024</v>
      </c>
      <c r="G59" s="22">
        <v>36495.61</v>
      </c>
      <c r="H59" s="23" t="s">
        <v>23</v>
      </c>
      <c r="I59" s="23"/>
      <c r="J59" s="23"/>
      <c r="K59" s="20" t="s">
        <v>24</v>
      </c>
      <c r="L59" s="20"/>
      <c r="M59" s="25"/>
      <c r="N59" s="25" t="s">
        <v>342</v>
      </c>
      <c r="O59" s="41" t="s">
        <v>228</v>
      </c>
    </row>
    <row r="60" spans="1:15" s="10" customFormat="1" ht="84" customHeight="1" x14ac:dyDescent="0.3">
      <c r="A60" s="10">
        <v>9</v>
      </c>
      <c r="B60" s="19" t="s">
        <v>20</v>
      </c>
      <c r="C60" s="20" t="s">
        <v>13</v>
      </c>
      <c r="D60" s="39" t="s">
        <v>128</v>
      </c>
      <c r="E60" s="39" t="s">
        <v>128</v>
      </c>
      <c r="F60" s="20">
        <v>2024</v>
      </c>
      <c r="G60" s="22">
        <v>34957.61</v>
      </c>
      <c r="H60" s="23" t="s">
        <v>23</v>
      </c>
      <c r="I60" s="23"/>
      <c r="J60" s="23"/>
      <c r="K60" s="20" t="s">
        <v>24</v>
      </c>
      <c r="L60" s="20"/>
      <c r="M60" s="25"/>
      <c r="N60" s="25" t="s">
        <v>288</v>
      </c>
      <c r="O60" s="40" t="s">
        <v>229</v>
      </c>
    </row>
    <row r="61" spans="1:15" s="10" customFormat="1" ht="84" customHeight="1" x14ac:dyDescent="0.3">
      <c r="A61" s="10">
        <v>10</v>
      </c>
      <c r="B61" s="19" t="s">
        <v>20</v>
      </c>
      <c r="C61" s="20" t="s">
        <v>13</v>
      </c>
      <c r="D61" s="39" t="s">
        <v>217</v>
      </c>
      <c r="E61" s="39" t="s">
        <v>217</v>
      </c>
      <c r="F61" s="20">
        <v>2024</v>
      </c>
      <c r="G61" s="22">
        <v>11689.62</v>
      </c>
      <c r="H61" s="23" t="s">
        <v>23</v>
      </c>
      <c r="I61" s="23"/>
      <c r="J61" s="23"/>
      <c r="K61" s="20" t="s">
        <v>24</v>
      </c>
      <c r="L61" s="20"/>
      <c r="M61" s="25"/>
      <c r="N61" s="25" t="s">
        <v>343</v>
      </c>
      <c r="O61" s="41" t="s">
        <v>230</v>
      </c>
    </row>
    <row r="62" spans="1:15" s="10" customFormat="1" ht="84" customHeight="1" x14ac:dyDescent="0.3">
      <c r="A62" s="10">
        <v>11</v>
      </c>
      <c r="B62" s="19" t="s">
        <v>20</v>
      </c>
      <c r="C62" s="20" t="s">
        <v>13</v>
      </c>
      <c r="D62" s="39" t="s">
        <v>218</v>
      </c>
      <c r="E62" s="39" t="s">
        <v>218</v>
      </c>
      <c r="F62" s="20">
        <v>2024</v>
      </c>
      <c r="G62" s="22">
        <v>38993.68</v>
      </c>
      <c r="H62" s="23" t="s">
        <v>23</v>
      </c>
      <c r="I62" s="23"/>
      <c r="J62" s="23"/>
      <c r="K62" s="20" t="s">
        <v>24</v>
      </c>
      <c r="L62" s="20"/>
      <c r="M62" s="25"/>
      <c r="N62" s="25" t="s">
        <v>293</v>
      </c>
      <c r="O62" s="40" t="s">
        <v>231</v>
      </c>
    </row>
    <row r="63" spans="1:15" s="10" customFormat="1" ht="84" customHeight="1" x14ac:dyDescent="0.3">
      <c r="A63" s="10">
        <v>12</v>
      </c>
      <c r="B63" s="19" t="s">
        <v>20</v>
      </c>
      <c r="C63" s="20" t="s">
        <v>13</v>
      </c>
      <c r="D63" s="39" t="s">
        <v>129</v>
      </c>
      <c r="E63" s="39" t="s">
        <v>129</v>
      </c>
      <c r="F63" s="20">
        <v>2024</v>
      </c>
      <c r="G63" s="22">
        <v>76888.7</v>
      </c>
      <c r="H63" s="23" t="s">
        <v>23</v>
      </c>
      <c r="I63" s="23"/>
      <c r="J63" s="23"/>
      <c r="K63" s="20" t="s">
        <v>24</v>
      </c>
      <c r="L63" s="20"/>
      <c r="M63" s="25"/>
      <c r="N63" s="25" t="s">
        <v>344</v>
      </c>
      <c r="O63" s="41" t="s">
        <v>232</v>
      </c>
    </row>
    <row r="64" spans="1:15" s="10" customFormat="1" ht="84" customHeight="1" x14ac:dyDescent="0.3">
      <c r="A64" s="10">
        <v>13</v>
      </c>
      <c r="B64" s="19" t="s">
        <v>20</v>
      </c>
      <c r="C64" s="20" t="s">
        <v>13</v>
      </c>
      <c r="D64" s="39" t="s">
        <v>130</v>
      </c>
      <c r="E64" s="39" t="s">
        <v>130</v>
      </c>
      <c r="F64" s="20">
        <v>2024</v>
      </c>
      <c r="G64" s="22">
        <v>40127.97</v>
      </c>
      <c r="H64" s="23" t="s">
        <v>23</v>
      </c>
      <c r="I64" s="23"/>
      <c r="J64" s="23"/>
      <c r="K64" s="20" t="s">
        <v>24</v>
      </c>
      <c r="L64" s="20"/>
      <c r="M64" s="25"/>
      <c r="N64" s="25" t="s">
        <v>345</v>
      </c>
      <c r="O64" s="40" t="s">
        <v>233</v>
      </c>
    </row>
    <row r="65" spans="1:15" s="10" customFormat="1" ht="84" customHeight="1" x14ac:dyDescent="0.3">
      <c r="B65" s="19" t="s">
        <v>20</v>
      </c>
      <c r="C65" s="20" t="s">
        <v>15</v>
      </c>
      <c r="D65" s="39" t="s">
        <v>19</v>
      </c>
      <c r="E65" s="39" t="s">
        <v>19</v>
      </c>
      <c r="F65" s="20">
        <v>2024</v>
      </c>
      <c r="G65" s="22">
        <v>34699.839999999997</v>
      </c>
      <c r="H65" s="23" t="s">
        <v>23</v>
      </c>
      <c r="I65" s="23"/>
      <c r="J65" s="23"/>
      <c r="K65" s="20" t="s">
        <v>24</v>
      </c>
      <c r="L65" s="20"/>
      <c r="M65" s="25"/>
      <c r="N65" s="25" t="s">
        <v>346</v>
      </c>
      <c r="O65" s="41" t="s">
        <v>234</v>
      </c>
    </row>
    <row r="66" spans="1:15" s="10" customFormat="1" ht="84" customHeight="1" x14ac:dyDescent="0.3">
      <c r="B66" s="19" t="s">
        <v>20</v>
      </c>
      <c r="C66" s="20" t="s">
        <v>15</v>
      </c>
      <c r="D66" s="39" t="s">
        <v>131</v>
      </c>
      <c r="E66" s="39" t="s">
        <v>131</v>
      </c>
      <c r="F66" s="20">
        <v>2024</v>
      </c>
      <c r="G66" s="22">
        <v>7186.1</v>
      </c>
      <c r="H66" s="23" t="s">
        <v>23</v>
      </c>
      <c r="I66" s="23"/>
      <c r="J66" s="23"/>
      <c r="K66" s="20" t="s">
        <v>24</v>
      </c>
      <c r="L66" s="20"/>
      <c r="M66" s="25"/>
      <c r="N66" s="25" t="s">
        <v>347</v>
      </c>
      <c r="O66" s="40" t="s">
        <v>235</v>
      </c>
    </row>
    <row r="67" spans="1:15" s="10" customFormat="1" ht="84" customHeight="1" x14ac:dyDescent="0.3">
      <c r="B67" s="19" t="s">
        <v>20</v>
      </c>
      <c r="C67" s="20" t="s">
        <v>15</v>
      </c>
      <c r="D67" s="39" t="s">
        <v>132</v>
      </c>
      <c r="E67" s="39" t="s">
        <v>132</v>
      </c>
      <c r="F67" s="20">
        <v>2024</v>
      </c>
      <c r="G67" s="22">
        <v>21249.87</v>
      </c>
      <c r="H67" s="23" t="s">
        <v>23</v>
      </c>
      <c r="I67" s="23"/>
      <c r="J67" s="23"/>
      <c r="K67" s="20" t="s">
        <v>24</v>
      </c>
      <c r="L67" s="20"/>
      <c r="M67" s="25"/>
      <c r="N67" s="25" t="s">
        <v>348</v>
      </c>
      <c r="O67" s="41" t="s">
        <v>236</v>
      </c>
    </row>
    <row r="68" spans="1:15" s="10" customFormat="1" ht="84" customHeight="1" x14ac:dyDescent="0.3">
      <c r="B68" s="19" t="s">
        <v>20</v>
      </c>
      <c r="C68" s="20" t="s">
        <v>15</v>
      </c>
      <c r="D68" s="39" t="s">
        <v>133</v>
      </c>
      <c r="E68" s="39" t="s">
        <v>133</v>
      </c>
      <c r="F68" s="20">
        <v>2024</v>
      </c>
      <c r="G68" s="22">
        <v>12843.08</v>
      </c>
      <c r="H68" s="23" t="s">
        <v>23</v>
      </c>
      <c r="I68" s="23"/>
      <c r="J68" s="23"/>
      <c r="K68" s="20" t="s">
        <v>24</v>
      </c>
      <c r="L68" s="20"/>
      <c r="M68" s="25"/>
      <c r="N68" s="25" t="s">
        <v>349</v>
      </c>
      <c r="O68" s="40" t="s">
        <v>237</v>
      </c>
    </row>
    <row r="69" spans="1:15" s="10" customFormat="1" ht="84" customHeight="1" x14ac:dyDescent="0.3">
      <c r="B69" s="19" t="s">
        <v>20</v>
      </c>
      <c r="C69" s="20" t="s">
        <v>15</v>
      </c>
      <c r="D69" s="39" t="s">
        <v>134</v>
      </c>
      <c r="E69" s="39" t="s">
        <v>134</v>
      </c>
      <c r="F69" s="20">
        <v>2024</v>
      </c>
      <c r="G69" s="22">
        <v>27660.82</v>
      </c>
      <c r="H69" s="23" t="s">
        <v>23</v>
      </c>
      <c r="I69" s="23"/>
      <c r="J69" s="23"/>
      <c r="K69" s="20" t="s">
        <v>24</v>
      </c>
      <c r="L69" s="20"/>
      <c r="M69" s="25"/>
      <c r="N69" s="25" t="s">
        <v>287</v>
      </c>
      <c r="O69" s="41" t="s">
        <v>238</v>
      </c>
    </row>
    <row r="70" spans="1:15" s="10" customFormat="1" ht="84" customHeight="1" x14ac:dyDescent="0.3">
      <c r="B70" s="19" t="s">
        <v>20</v>
      </c>
      <c r="C70" s="20" t="s">
        <v>15</v>
      </c>
      <c r="D70" s="39" t="s">
        <v>135</v>
      </c>
      <c r="E70" s="39" t="s">
        <v>135</v>
      </c>
      <c r="F70" s="20">
        <v>2024</v>
      </c>
      <c r="G70" s="22">
        <v>73662.53</v>
      </c>
      <c r="H70" s="23" t="s">
        <v>23</v>
      </c>
      <c r="I70" s="23"/>
      <c r="J70" s="23"/>
      <c r="K70" s="20" t="s">
        <v>24</v>
      </c>
      <c r="L70" s="20"/>
      <c r="M70" s="25"/>
      <c r="N70" s="25" t="s">
        <v>297</v>
      </c>
      <c r="O70" s="40" t="s">
        <v>239</v>
      </c>
    </row>
    <row r="71" spans="1:15" s="10" customFormat="1" ht="84" customHeight="1" x14ac:dyDescent="0.3">
      <c r="B71" s="19" t="s">
        <v>20</v>
      </c>
      <c r="C71" s="20" t="s">
        <v>15</v>
      </c>
      <c r="D71" s="39" t="s">
        <v>136</v>
      </c>
      <c r="E71" s="39" t="s">
        <v>136</v>
      </c>
      <c r="F71" s="20">
        <v>2024</v>
      </c>
      <c r="G71" s="22">
        <v>51889.08</v>
      </c>
      <c r="H71" s="23" t="s">
        <v>23</v>
      </c>
      <c r="I71" s="23"/>
      <c r="J71" s="23"/>
      <c r="K71" s="20" t="s">
        <v>24</v>
      </c>
      <c r="L71" s="20"/>
      <c r="M71" s="25"/>
      <c r="N71" s="25" t="s">
        <v>283</v>
      </c>
      <c r="O71" s="41" t="s">
        <v>240</v>
      </c>
    </row>
    <row r="72" spans="1:15" s="10" customFormat="1" ht="84" customHeight="1" x14ac:dyDescent="0.3">
      <c r="B72" s="19" t="s">
        <v>20</v>
      </c>
      <c r="C72" s="20" t="s">
        <v>15</v>
      </c>
      <c r="D72" s="39" t="s">
        <v>137</v>
      </c>
      <c r="E72" s="39" t="s">
        <v>137</v>
      </c>
      <c r="F72" s="20">
        <v>2024</v>
      </c>
      <c r="G72" s="22">
        <v>83512.600000000006</v>
      </c>
      <c r="H72" s="23" t="s">
        <v>23</v>
      </c>
      <c r="I72" s="23"/>
      <c r="J72" s="23"/>
      <c r="K72" s="20" t="s">
        <v>24</v>
      </c>
      <c r="L72" s="20"/>
      <c r="M72" s="25"/>
      <c r="N72" s="25" t="s">
        <v>323</v>
      </c>
      <c r="O72" s="40" t="s">
        <v>241</v>
      </c>
    </row>
    <row r="73" spans="1:15" s="10" customFormat="1" ht="84" customHeight="1" x14ac:dyDescent="0.3">
      <c r="B73" s="19" t="s">
        <v>20</v>
      </c>
      <c r="C73" s="20" t="s">
        <v>15</v>
      </c>
      <c r="D73" s="39" t="s">
        <v>138</v>
      </c>
      <c r="E73" s="39" t="s">
        <v>138</v>
      </c>
      <c r="F73" s="20">
        <v>2024</v>
      </c>
      <c r="G73" s="22">
        <v>96019.39</v>
      </c>
      <c r="H73" s="23" t="s">
        <v>23</v>
      </c>
      <c r="I73" s="23"/>
      <c r="J73" s="23"/>
      <c r="K73" s="20" t="s">
        <v>24</v>
      </c>
      <c r="L73" s="20"/>
      <c r="M73" s="25"/>
      <c r="N73" s="25" t="s">
        <v>350</v>
      </c>
      <c r="O73" s="41" t="s">
        <v>242</v>
      </c>
    </row>
    <row r="74" spans="1:15" s="10" customFormat="1" ht="84" customHeight="1" x14ac:dyDescent="0.3">
      <c r="B74" s="19" t="s">
        <v>20</v>
      </c>
      <c r="C74" s="20" t="s">
        <v>15</v>
      </c>
      <c r="D74" s="39" t="s">
        <v>139</v>
      </c>
      <c r="E74" s="39" t="s">
        <v>139</v>
      </c>
      <c r="F74" s="20">
        <v>2024</v>
      </c>
      <c r="G74" s="22">
        <v>79083.89</v>
      </c>
      <c r="H74" s="23" t="s">
        <v>23</v>
      </c>
      <c r="I74" s="23"/>
      <c r="J74" s="23"/>
      <c r="K74" s="20" t="s">
        <v>24</v>
      </c>
      <c r="L74" s="20"/>
      <c r="M74" s="25"/>
      <c r="N74" s="25" t="s">
        <v>320</v>
      </c>
      <c r="O74" s="40" t="s">
        <v>243</v>
      </c>
    </row>
    <row r="75" spans="1:15" s="10" customFormat="1" ht="84" customHeight="1" x14ac:dyDescent="0.3">
      <c r="B75" s="19" t="s">
        <v>20</v>
      </c>
      <c r="C75" s="20" t="s">
        <v>17</v>
      </c>
      <c r="D75" s="39" t="s">
        <v>140</v>
      </c>
      <c r="E75" s="39" t="s">
        <v>140</v>
      </c>
      <c r="F75" s="20">
        <v>2024</v>
      </c>
      <c r="G75" s="22">
        <v>23498.06</v>
      </c>
      <c r="H75" s="23" t="s">
        <v>23</v>
      </c>
      <c r="I75" s="23"/>
      <c r="J75" s="23"/>
      <c r="K75" s="20" t="s">
        <v>24</v>
      </c>
      <c r="L75" s="20"/>
      <c r="M75" s="25"/>
      <c r="N75" s="25" t="s">
        <v>351</v>
      </c>
      <c r="O75" s="41" t="s">
        <v>244</v>
      </c>
    </row>
    <row r="76" spans="1:15" s="10" customFormat="1" ht="84" customHeight="1" x14ac:dyDescent="0.3">
      <c r="B76" s="19" t="s">
        <v>20</v>
      </c>
      <c r="C76" s="20" t="s">
        <v>14</v>
      </c>
      <c r="D76" s="39" t="s">
        <v>141</v>
      </c>
      <c r="E76" s="39" t="s">
        <v>141</v>
      </c>
      <c r="F76" s="20">
        <v>2024</v>
      </c>
      <c r="G76" s="22">
        <v>10395.06</v>
      </c>
      <c r="H76" s="23" t="s">
        <v>23</v>
      </c>
      <c r="I76" s="23"/>
      <c r="J76" s="23"/>
      <c r="K76" s="20" t="s">
        <v>24</v>
      </c>
      <c r="L76" s="20"/>
      <c r="M76" s="25"/>
      <c r="N76" s="25" t="s">
        <v>306</v>
      </c>
      <c r="O76" s="40" t="s">
        <v>245</v>
      </c>
    </row>
    <row r="77" spans="1:15" s="10" customFormat="1" ht="84" customHeight="1" x14ac:dyDescent="0.3">
      <c r="A77" s="10">
        <v>14</v>
      </c>
      <c r="B77" s="19" t="s">
        <v>20</v>
      </c>
      <c r="C77" s="20" t="s">
        <v>13</v>
      </c>
      <c r="D77" s="39" t="s">
        <v>142</v>
      </c>
      <c r="E77" s="39" t="s">
        <v>142</v>
      </c>
      <c r="F77" s="20">
        <v>2024</v>
      </c>
      <c r="G77" s="22">
        <v>19647.580000000002</v>
      </c>
      <c r="H77" s="23" t="s">
        <v>23</v>
      </c>
      <c r="I77" s="23"/>
      <c r="J77" s="23"/>
      <c r="K77" s="20" t="s">
        <v>24</v>
      </c>
      <c r="L77" s="20"/>
      <c r="M77" s="25"/>
      <c r="N77" s="25" t="s">
        <v>352</v>
      </c>
      <c r="O77" s="41" t="s">
        <v>246</v>
      </c>
    </row>
    <row r="78" spans="1:15" s="10" customFormat="1" ht="84" customHeight="1" x14ac:dyDescent="0.3">
      <c r="A78" s="10">
        <v>15</v>
      </c>
      <c r="B78" s="19" t="s">
        <v>20</v>
      </c>
      <c r="C78" s="20" t="s">
        <v>13</v>
      </c>
      <c r="D78" s="39" t="s">
        <v>143</v>
      </c>
      <c r="E78" s="39" t="s">
        <v>143</v>
      </c>
      <c r="F78" s="20">
        <v>2024</v>
      </c>
      <c r="G78" s="22">
        <v>61536.27</v>
      </c>
      <c r="H78" s="23" t="s">
        <v>23</v>
      </c>
      <c r="I78" s="23"/>
      <c r="J78" s="23"/>
      <c r="K78" s="20" t="s">
        <v>24</v>
      </c>
      <c r="L78" s="20"/>
      <c r="M78" s="25"/>
      <c r="N78" s="25" t="s">
        <v>311</v>
      </c>
      <c r="O78" s="40" t="s">
        <v>247</v>
      </c>
    </row>
    <row r="79" spans="1:15" s="10" customFormat="1" ht="84" customHeight="1" x14ac:dyDescent="0.3">
      <c r="A79" s="10">
        <v>16</v>
      </c>
      <c r="B79" s="19" t="s">
        <v>20</v>
      </c>
      <c r="C79" s="20" t="s">
        <v>13</v>
      </c>
      <c r="D79" s="39" t="s">
        <v>144</v>
      </c>
      <c r="E79" s="39" t="s">
        <v>144</v>
      </c>
      <c r="F79" s="20">
        <v>2024</v>
      </c>
      <c r="G79" s="22">
        <v>24606.27</v>
      </c>
      <c r="H79" s="23" t="s">
        <v>23</v>
      </c>
      <c r="I79" s="23"/>
      <c r="J79" s="23"/>
      <c r="K79" s="20" t="s">
        <v>24</v>
      </c>
      <c r="L79" s="20"/>
      <c r="M79" s="25"/>
      <c r="N79" s="25" t="s">
        <v>353</v>
      </c>
      <c r="O79" s="41" t="s">
        <v>248</v>
      </c>
    </row>
    <row r="80" spans="1:15" s="10" customFormat="1" ht="84" customHeight="1" x14ac:dyDescent="0.3">
      <c r="A80" s="10">
        <v>17</v>
      </c>
      <c r="B80" s="19" t="s">
        <v>20</v>
      </c>
      <c r="C80" s="20" t="s">
        <v>13</v>
      </c>
      <c r="D80" s="39" t="s">
        <v>145</v>
      </c>
      <c r="E80" s="39" t="s">
        <v>145</v>
      </c>
      <c r="F80" s="20">
        <v>2024</v>
      </c>
      <c r="G80" s="22">
        <v>12603.14</v>
      </c>
      <c r="H80" s="23" t="s">
        <v>23</v>
      </c>
      <c r="I80" s="23"/>
      <c r="J80" s="23"/>
      <c r="K80" s="20" t="s">
        <v>24</v>
      </c>
      <c r="L80" s="20"/>
      <c r="M80" s="25"/>
      <c r="N80" s="25" t="s">
        <v>354</v>
      </c>
      <c r="O80" s="40" t="s">
        <v>249</v>
      </c>
    </row>
    <row r="81" spans="1:15" s="10" customFormat="1" ht="84" customHeight="1" x14ac:dyDescent="0.3">
      <c r="B81" s="19" t="s">
        <v>20</v>
      </c>
      <c r="C81" s="20" t="s">
        <v>15</v>
      </c>
      <c r="D81" s="39" t="s">
        <v>146</v>
      </c>
      <c r="E81" s="39" t="s">
        <v>146</v>
      </c>
      <c r="F81" s="20">
        <v>2024</v>
      </c>
      <c r="G81" s="22">
        <v>34529.339999999997</v>
      </c>
      <c r="H81" s="23" t="s">
        <v>23</v>
      </c>
      <c r="I81" s="23"/>
      <c r="J81" s="23"/>
      <c r="K81" s="20" t="s">
        <v>24</v>
      </c>
      <c r="L81" s="20"/>
      <c r="M81" s="25"/>
      <c r="N81" s="25" t="s">
        <v>294</v>
      </c>
      <c r="O81" s="41" t="s">
        <v>250</v>
      </c>
    </row>
    <row r="82" spans="1:15" s="10" customFormat="1" ht="84" customHeight="1" x14ac:dyDescent="0.3">
      <c r="B82" s="19" t="s">
        <v>20</v>
      </c>
      <c r="C82" s="20" t="s">
        <v>15</v>
      </c>
      <c r="D82" s="39" t="s">
        <v>147</v>
      </c>
      <c r="E82" s="39" t="s">
        <v>147</v>
      </c>
      <c r="F82" s="20">
        <v>2024</v>
      </c>
      <c r="G82" s="22">
        <v>36257.480000000003</v>
      </c>
      <c r="H82" s="23" t="s">
        <v>23</v>
      </c>
      <c r="I82" s="23"/>
      <c r="J82" s="23"/>
      <c r="K82" s="20" t="s">
        <v>24</v>
      </c>
      <c r="L82" s="20"/>
      <c r="M82" s="25"/>
      <c r="N82" s="25" t="s">
        <v>322</v>
      </c>
      <c r="O82" s="40" t="s">
        <v>251</v>
      </c>
    </row>
    <row r="83" spans="1:15" s="10" customFormat="1" ht="84" customHeight="1" x14ac:dyDescent="0.3">
      <c r="B83" s="19" t="s">
        <v>20</v>
      </c>
      <c r="C83" s="20" t="s">
        <v>15</v>
      </c>
      <c r="D83" s="39" t="s">
        <v>148</v>
      </c>
      <c r="E83" s="39" t="s">
        <v>148</v>
      </c>
      <c r="F83" s="20">
        <v>2024</v>
      </c>
      <c r="G83" s="22">
        <v>68168.13</v>
      </c>
      <c r="H83" s="23" t="s">
        <v>23</v>
      </c>
      <c r="I83" s="23"/>
      <c r="J83" s="23"/>
      <c r="K83" s="20" t="s">
        <v>24</v>
      </c>
      <c r="L83" s="20"/>
      <c r="M83" s="25"/>
      <c r="N83" s="25" t="s">
        <v>355</v>
      </c>
      <c r="O83" s="41" t="s">
        <v>252</v>
      </c>
    </row>
    <row r="84" spans="1:15" s="10" customFormat="1" ht="84" customHeight="1" x14ac:dyDescent="0.3">
      <c r="B84" s="19" t="s">
        <v>20</v>
      </c>
      <c r="C84" s="20" t="s">
        <v>17</v>
      </c>
      <c r="D84" s="39" t="s">
        <v>149</v>
      </c>
      <c r="E84" s="39" t="s">
        <v>149</v>
      </c>
      <c r="F84" s="20">
        <v>2024</v>
      </c>
      <c r="G84" s="22">
        <v>82228.399999999994</v>
      </c>
      <c r="H84" s="23" t="s">
        <v>23</v>
      </c>
      <c r="I84" s="23"/>
      <c r="J84" s="23"/>
      <c r="K84" s="20" t="s">
        <v>24</v>
      </c>
      <c r="L84" s="20"/>
      <c r="M84" s="25"/>
      <c r="N84" s="25" t="s">
        <v>356</v>
      </c>
      <c r="O84" s="40" t="s">
        <v>253</v>
      </c>
    </row>
    <row r="85" spans="1:15" s="10" customFormat="1" ht="84" customHeight="1" x14ac:dyDescent="0.3">
      <c r="B85" s="19" t="s">
        <v>20</v>
      </c>
      <c r="C85" s="20" t="s">
        <v>17</v>
      </c>
      <c r="D85" s="39" t="s">
        <v>150</v>
      </c>
      <c r="E85" s="39" t="s">
        <v>150</v>
      </c>
      <c r="F85" s="20">
        <v>2024</v>
      </c>
      <c r="G85" s="22">
        <v>36504.1</v>
      </c>
      <c r="H85" s="23" t="s">
        <v>23</v>
      </c>
      <c r="I85" s="23"/>
      <c r="J85" s="23"/>
      <c r="K85" s="20" t="s">
        <v>24</v>
      </c>
      <c r="L85" s="20"/>
      <c r="M85" s="25"/>
      <c r="N85" s="25" t="s">
        <v>357</v>
      </c>
      <c r="O85" s="41" t="s">
        <v>254</v>
      </c>
    </row>
    <row r="86" spans="1:15" s="10" customFormat="1" ht="84" customHeight="1" x14ac:dyDescent="0.3">
      <c r="B86" s="19" t="s">
        <v>20</v>
      </c>
      <c r="C86" s="20" t="s">
        <v>16</v>
      </c>
      <c r="D86" s="39" t="s">
        <v>151</v>
      </c>
      <c r="E86" s="39" t="s">
        <v>151</v>
      </c>
      <c r="F86" s="20">
        <v>2024</v>
      </c>
      <c r="G86" s="22">
        <v>66946.91</v>
      </c>
      <c r="H86" s="23" t="s">
        <v>23</v>
      </c>
      <c r="I86" s="23"/>
      <c r="J86" s="23"/>
      <c r="K86" s="20" t="s">
        <v>24</v>
      </c>
      <c r="L86" s="20"/>
      <c r="M86" s="25"/>
      <c r="N86" s="25" t="s">
        <v>302</v>
      </c>
      <c r="O86" s="40" t="s">
        <v>255</v>
      </c>
    </row>
    <row r="87" spans="1:15" s="10" customFormat="1" ht="84" customHeight="1" x14ac:dyDescent="0.3">
      <c r="B87" s="19" t="s">
        <v>20</v>
      </c>
      <c r="C87" s="20" t="s">
        <v>16</v>
      </c>
      <c r="D87" s="39" t="s">
        <v>219</v>
      </c>
      <c r="E87" s="39" t="s">
        <v>219</v>
      </c>
      <c r="F87" s="20">
        <v>2024</v>
      </c>
      <c r="G87" s="22">
        <v>0</v>
      </c>
      <c r="H87" s="23" t="s">
        <v>23</v>
      </c>
      <c r="I87" s="23"/>
      <c r="J87" s="23"/>
      <c r="K87" s="20" t="s">
        <v>24</v>
      </c>
      <c r="L87" s="20"/>
      <c r="M87" s="25" t="s">
        <v>76</v>
      </c>
      <c r="N87" s="25" t="s">
        <v>331</v>
      </c>
      <c r="O87" s="41" t="s">
        <v>256</v>
      </c>
    </row>
    <row r="88" spans="1:15" s="10" customFormat="1" ht="84" customHeight="1" x14ac:dyDescent="0.3">
      <c r="B88" s="19" t="s">
        <v>20</v>
      </c>
      <c r="C88" s="20" t="s">
        <v>16</v>
      </c>
      <c r="D88" s="39" t="s">
        <v>152</v>
      </c>
      <c r="E88" s="39" t="s">
        <v>152</v>
      </c>
      <c r="F88" s="20">
        <v>2024</v>
      </c>
      <c r="G88" s="22">
        <v>49977.5</v>
      </c>
      <c r="H88" s="23" t="s">
        <v>23</v>
      </c>
      <c r="I88" s="23"/>
      <c r="J88" s="23"/>
      <c r="K88" s="20" t="s">
        <v>24</v>
      </c>
      <c r="L88" s="20"/>
      <c r="M88" s="25"/>
      <c r="N88" s="25" t="s">
        <v>358</v>
      </c>
      <c r="O88" s="40" t="s">
        <v>257</v>
      </c>
    </row>
    <row r="89" spans="1:15" s="10" customFormat="1" ht="84" customHeight="1" x14ac:dyDescent="0.3">
      <c r="B89" s="19" t="s">
        <v>20</v>
      </c>
      <c r="C89" s="20" t="s">
        <v>16</v>
      </c>
      <c r="D89" s="39" t="s">
        <v>220</v>
      </c>
      <c r="E89" s="39" t="s">
        <v>220</v>
      </c>
      <c r="F89" s="20">
        <v>2024</v>
      </c>
      <c r="G89" s="22">
        <v>53454.29</v>
      </c>
      <c r="H89" s="23" t="s">
        <v>23</v>
      </c>
      <c r="I89" s="23"/>
      <c r="J89" s="23"/>
      <c r="K89" s="20" t="s">
        <v>24</v>
      </c>
      <c r="L89" s="20"/>
      <c r="M89" s="25"/>
      <c r="N89" s="25" t="s">
        <v>359</v>
      </c>
      <c r="O89" s="41" t="s">
        <v>258</v>
      </c>
    </row>
    <row r="90" spans="1:15" s="10" customFormat="1" ht="84" customHeight="1" x14ac:dyDescent="0.3">
      <c r="B90" s="19" t="s">
        <v>20</v>
      </c>
      <c r="C90" s="20" t="s">
        <v>15</v>
      </c>
      <c r="D90" s="39" t="s">
        <v>153</v>
      </c>
      <c r="E90" s="39" t="s">
        <v>153</v>
      </c>
      <c r="F90" s="20">
        <v>2024</v>
      </c>
      <c r="G90" s="22">
        <v>98420.85</v>
      </c>
      <c r="H90" s="23" t="s">
        <v>23</v>
      </c>
      <c r="I90" s="23"/>
      <c r="J90" s="23"/>
      <c r="K90" s="20" t="s">
        <v>24</v>
      </c>
      <c r="L90" s="20"/>
      <c r="M90" s="25"/>
      <c r="N90" s="25" t="s">
        <v>360</v>
      </c>
      <c r="O90" s="40" t="s">
        <v>259</v>
      </c>
    </row>
    <row r="91" spans="1:15" s="10" customFormat="1" ht="84" customHeight="1" x14ac:dyDescent="0.3">
      <c r="A91" s="10">
        <v>18</v>
      </c>
      <c r="B91" s="19" t="s">
        <v>20</v>
      </c>
      <c r="C91" s="20" t="s">
        <v>13</v>
      </c>
      <c r="D91" s="39" t="s">
        <v>154</v>
      </c>
      <c r="E91" s="39" t="s">
        <v>154</v>
      </c>
      <c r="F91" s="20">
        <v>2024</v>
      </c>
      <c r="G91" s="22">
        <v>47709.88</v>
      </c>
      <c r="H91" s="23" t="s">
        <v>23</v>
      </c>
      <c r="I91" s="23"/>
      <c r="J91" s="23"/>
      <c r="K91" s="20" t="s">
        <v>24</v>
      </c>
      <c r="L91" s="20"/>
      <c r="M91" s="25"/>
      <c r="N91" s="25" t="s">
        <v>284</v>
      </c>
      <c r="O91" s="41" t="s">
        <v>260</v>
      </c>
    </row>
    <row r="92" spans="1:15" s="10" customFormat="1" ht="84" customHeight="1" x14ac:dyDescent="0.3">
      <c r="B92" s="19" t="s">
        <v>20</v>
      </c>
      <c r="C92" s="20" t="s">
        <v>17</v>
      </c>
      <c r="D92" s="39" t="s">
        <v>155</v>
      </c>
      <c r="E92" s="39" t="s">
        <v>155</v>
      </c>
      <c r="F92" s="20">
        <v>2024</v>
      </c>
      <c r="G92" s="22">
        <v>23951.759999999998</v>
      </c>
      <c r="H92" s="23" t="s">
        <v>23</v>
      </c>
      <c r="I92" s="23"/>
      <c r="J92" s="23"/>
      <c r="K92" s="20" t="s">
        <v>24</v>
      </c>
      <c r="L92" s="20"/>
      <c r="M92" s="25"/>
      <c r="N92" s="25" t="s">
        <v>356</v>
      </c>
      <c r="O92" s="40" t="s">
        <v>261</v>
      </c>
    </row>
    <row r="93" spans="1:15" s="10" customFormat="1" ht="84" customHeight="1" x14ac:dyDescent="0.3">
      <c r="B93" s="19" t="s">
        <v>20</v>
      </c>
      <c r="C93" s="20" t="s">
        <v>15</v>
      </c>
      <c r="D93" s="39" t="s">
        <v>156</v>
      </c>
      <c r="E93" s="39" t="s">
        <v>156</v>
      </c>
      <c r="F93" s="20">
        <v>2024</v>
      </c>
      <c r="G93" s="22">
        <v>39631.39</v>
      </c>
      <c r="H93" s="23" t="s">
        <v>23</v>
      </c>
      <c r="I93" s="23"/>
      <c r="J93" s="23"/>
      <c r="K93" s="20" t="s">
        <v>24</v>
      </c>
      <c r="L93" s="20"/>
      <c r="M93" s="25"/>
      <c r="N93" s="25" t="s">
        <v>319</v>
      </c>
      <c r="O93" s="41" t="s">
        <v>262</v>
      </c>
    </row>
    <row r="94" spans="1:15" s="10" customFormat="1" ht="84" customHeight="1" x14ac:dyDescent="0.3">
      <c r="B94" s="19" t="s">
        <v>20</v>
      </c>
      <c r="C94" s="20" t="s">
        <v>15</v>
      </c>
      <c r="D94" s="39" t="s">
        <v>157</v>
      </c>
      <c r="E94" s="39" t="s">
        <v>157</v>
      </c>
      <c r="F94" s="20">
        <v>2024</v>
      </c>
      <c r="G94" s="22">
        <v>2799.69</v>
      </c>
      <c r="H94" s="23" t="s">
        <v>23</v>
      </c>
      <c r="I94" s="23"/>
      <c r="J94" s="23"/>
      <c r="K94" s="20" t="s">
        <v>24</v>
      </c>
      <c r="L94" s="20"/>
      <c r="M94" s="25"/>
      <c r="N94" s="25" t="s">
        <v>361</v>
      </c>
      <c r="O94" s="40" t="s">
        <v>263</v>
      </c>
    </row>
    <row r="95" spans="1:15" s="10" customFormat="1" ht="84" customHeight="1" x14ac:dyDescent="0.3">
      <c r="A95" s="10">
        <v>19</v>
      </c>
      <c r="B95" s="19" t="s">
        <v>20</v>
      </c>
      <c r="C95" s="20" t="s">
        <v>13</v>
      </c>
      <c r="D95" s="39" t="s">
        <v>158</v>
      </c>
      <c r="E95" s="39" t="s">
        <v>158</v>
      </c>
      <c r="F95" s="20">
        <v>2024</v>
      </c>
      <c r="G95" s="22">
        <v>117489.66</v>
      </c>
      <c r="H95" s="23" t="s">
        <v>23</v>
      </c>
      <c r="I95" s="23"/>
      <c r="J95" s="23"/>
      <c r="K95" s="20" t="s">
        <v>24</v>
      </c>
      <c r="L95" s="20"/>
      <c r="M95" s="25"/>
      <c r="N95" s="25" t="s">
        <v>296</v>
      </c>
      <c r="O95" s="41" t="s">
        <v>264</v>
      </c>
    </row>
    <row r="96" spans="1:15" s="10" customFormat="1" ht="84" customHeight="1" x14ac:dyDescent="0.3">
      <c r="B96" s="19" t="s">
        <v>20</v>
      </c>
      <c r="C96" s="20" t="s">
        <v>15</v>
      </c>
      <c r="D96" s="39" t="s">
        <v>159</v>
      </c>
      <c r="E96" s="39" t="s">
        <v>159</v>
      </c>
      <c r="F96" s="20">
        <v>2024</v>
      </c>
      <c r="G96" s="22">
        <v>32920.379999999997</v>
      </c>
      <c r="H96" s="23" t="s">
        <v>23</v>
      </c>
      <c r="I96" s="23"/>
      <c r="J96" s="23"/>
      <c r="K96" s="20" t="s">
        <v>24</v>
      </c>
      <c r="L96" s="20"/>
      <c r="M96" s="25"/>
      <c r="N96" s="25" t="s">
        <v>362</v>
      </c>
      <c r="O96" s="40" t="s">
        <v>265</v>
      </c>
    </row>
    <row r="97" spans="1:15" s="10" customFormat="1" ht="84" customHeight="1" x14ac:dyDescent="0.3">
      <c r="B97" s="19" t="s">
        <v>20</v>
      </c>
      <c r="C97" s="20" t="s">
        <v>14</v>
      </c>
      <c r="D97" s="39" t="s">
        <v>160</v>
      </c>
      <c r="E97" s="39" t="s">
        <v>160</v>
      </c>
      <c r="F97" s="20">
        <v>2024</v>
      </c>
      <c r="G97" s="22">
        <v>17866.07</v>
      </c>
      <c r="H97" s="23" t="s">
        <v>23</v>
      </c>
      <c r="I97" s="23"/>
      <c r="J97" s="23"/>
      <c r="K97" s="20" t="s">
        <v>24</v>
      </c>
      <c r="L97" s="20"/>
      <c r="M97" s="25"/>
      <c r="N97" s="25" t="s">
        <v>363</v>
      </c>
      <c r="O97" s="41" t="s">
        <v>266</v>
      </c>
    </row>
    <row r="98" spans="1:15" s="10" customFormat="1" ht="84" customHeight="1" x14ac:dyDescent="0.3">
      <c r="B98" s="19" t="s">
        <v>20</v>
      </c>
      <c r="C98" s="20" t="s">
        <v>15</v>
      </c>
      <c r="D98" s="39" t="s">
        <v>161</v>
      </c>
      <c r="E98" s="39" t="s">
        <v>161</v>
      </c>
      <c r="F98" s="20">
        <v>2024</v>
      </c>
      <c r="G98" s="22">
        <v>63692.65</v>
      </c>
      <c r="H98" s="23" t="s">
        <v>23</v>
      </c>
      <c r="I98" s="23"/>
      <c r="J98" s="23"/>
      <c r="K98" s="20" t="s">
        <v>24</v>
      </c>
      <c r="L98" s="20"/>
      <c r="M98" s="25"/>
      <c r="N98" s="25" t="s">
        <v>364</v>
      </c>
      <c r="O98" s="40" t="s">
        <v>267</v>
      </c>
    </row>
    <row r="99" spans="1:15" s="10" customFormat="1" ht="84" customHeight="1" x14ac:dyDescent="0.3">
      <c r="B99" s="19" t="s">
        <v>20</v>
      </c>
      <c r="C99" s="20" t="s">
        <v>14</v>
      </c>
      <c r="D99" s="39" t="s">
        <v>162</v>
      </c>
      <c r="E99" s="39" t="s">
        <v>162</v>
      </c>
      <c r="F99" s="20">
        <v>2024</v>
      </c>
      <c r="G99" s="22">
        <v>89986.89</v>
      </c>
      <c r="H99" s="23" t="s">
        <v>23</v>
      </c>
      <c r="I99" s="23"/>
      <c r="J99" s="23"/>
      <c r="K99" s="20" t="s">
        <v>24</v>
      </c>
      <c r="L99" s="24"/>
      <c r="M99" s="25"/>
      <c r="N99" s="25" t="s">
        <v>365</v>
      </c>
      <c r="O99" s="41" t="s">
        <v>268</v>
      </c>
    </row>
    <row r="100" spans="1:15" s="10" customFormat="1" ht="84" customHeight="1" x14ac:dyDescent="0.3">
      <c r="A100" s="10">
        <v>20</v>
      </c>
      <c r="B100" s="19" t="s">
        <v>20</v>
      </c>
      <c r="C100" s="20" t="s">
        <v>13</v>
      </c>
      <c r="D100" s="39" t="s">
        <v>163</v>
      </c>
      <c r="E100" s="39" t="s">
        <v>163</v>
      </c>
      <c r="F100" s="20">
        <v>2024</v>
      </c>
      <c r="G100" s="22">
        <v>52801.75</v>
      </c>
      <c r="H100" s="23" t="s">
        <v>23</v>
      </c>
      <c r="I100" s="23"/>
      <c r="J100" s="23"/>
      <c r="K100" s="20" t="s">
        <v>24</v>
      </c>
      <c r="L100" s="20"/>
      <c r="M100" s="25"/>
      <c r="N100" s="25" t="s">
        <v>284</v>
      </c>
      <c r="O100" s="40" t="s">
        <v>269</v>
      </c>
    </row>
    <row r="101" spans="1:15" s="10" customFormat="1" ht="84" customHeight="1" x14ac:dyDescent="0.3">
      <c r="B101" s="28" t="s">
        <v>20</v>
      </c>
      <c r="C101" s="29" t="s">
        <v>15</v>
      </c>
      <c r="D101" s="42" t="s">
        <v>164</v>
      </c>
      <c r="E101" s="42" t="s">
        <v>164</v>
      </c>
      <c r="F101" s="29">
        <v>2024</v>
      </c>
      <c r="G101" s="31">
        <v>54999.61</v>
      </c>
      <c r="H101" s="32" t="s">
        <v>23</v>
      </c>
      <c r="I101" s="32"/>
      <c r="J101" s="32"/>
      <c r="K101" s="29" t="s">
        <v>24</v>
      </c>
      <c r="L101" s="29"/>
      <c r="M101" s="25"/>
      <c r="N101" s="25" t="s">
        <v>366</v>
      </c>
      <c r="O101" s="41" t="s">
        <v>270</v>
      </c>
    </row>
    <row r="102" spans="1:15" s="10" customFormat="1" ht="84" customHeight="1" x14ac:dyDescent="0.3">
      <c r="B102" s="20" t="s">
        <v>20</v>
      </c>
      <c r="C102" s="20" t="s">
        <v>18</v>
      </c>
      <c r="D102" s="39" t="s">
        <v>73</v>
      </c>
      <c r="E102" s="39" t="s">
        <v>73</v>
      </c>
      <c r="F102" s="20">
        <v>2024</v>
      </c>
      <c r="G102" s="22">
        <v>0</v>
      </c>
      <c r="H102" s="23" t="s">
        <v>23</v>
      </c>
      <c r="I102" s="23"/>
      <c r="J102" s="23"/>
      <c r="K102" s="20" t="s">
        <v>24</v>
      </c>
      <c r="L102" s="43"/>
      <c r="M102" s="33" t="s">
        <v>76</v>
      </c>
      <c r="N102" s="33" t="s">
        <v>301</v>
      </c>
      <c r="O102" s="40" t="s">
        <v>271</v>
      </c>
    </row>
    <row r="103" spans="1:15" s="10" customFormat="1" ht="84" customHeight="1" x14ac:dyDescent="0.3">
      <c r="B103" s="44" t="s">
        <v>20</v>
      </c>
      <c r="C103" s="45" t="s">
        <v>14</v>
      </c>
      <c r="D103" s="46" t="s">
        <v>165</v>
      </c>
      <c r="E103" s="46" t="s">
        <v>165</v>
      </c>
      <c r="F103" s="45">
        <v>2024</v>
      </c>
      <c r="G103" s="47">
        <v>78674.33</v>
      </c>
      <c r="H103" s="48" t="s">
        <v>23</v>
      </c>
      <c r="I103" s="48"/>
      <c r="J103" s="48"/>
      <c r="K103" s="45" t="s">
        <v>24</v>
      </c>
      <c r="L103" s="45"/>
      <c r="M103" s="25"/>
      <c r="N103" s="25" t="s">
        <v>285</v>
      </c>
      <c r="O103" s="41" t="s">
        <v>272</v>
      </c>
    </row>
    <row r="104" spans="1:15" s="10" customFormat="1" ht="84" customHeight="1" x14ac:dyDescent="0.3">
      <c r="B104" s="20" t="s">
        <v>20</v>
      </c>
      <c r="C104" s="20" t="s">
        <v>18</v>
      </c>
      <c r="D104" s="39" t="s">
        <v>166</v>
      </c>
      <c r="E104" s="39" t="s">
        <v>166</v>
      </c>
      <c r="F104" s="20">
        <v>2024</v>
      </c>
      <c r="G104" s="22">
        <v>67772.03</v>
      </c>
      <c r="H104" s="23"/>
      <c r="I104" s="23" t="s">
        <v>23</v>
      </c>
      <c r="J104" s="23"/>
      <c r="K104" s="20" t="s">
        <v>24</v>
      </c>
      <c r="L104" s="20"/>
      <c r="M104" s="33"/>
      <c r="N104" s="33" t="s">
        <v>367</v>
      </c>
      <c r="O104" s="40" t="s">
        <v>273</v>
      </c>
    </row>
    <row r="105" spans="1:15" s="10" customFormat="1" ht="84" customHeight="1" x14ac:dyDescent="0.3">
      <c r="B105" s="20" t="s">
        <v>20</v>
      </c>
      <c r="C105" s="20" t="s">
        <v>18</v>
      </c>
      <c r="D105" s="39" t="s">
        <v>167</v>
      </c>
      <c r="E105" s="39" t="s">
        <v>167</v>
      </c>
      <c r="F105" s="20">
        <v>2024</v>
      </c>
      <c r="G105" s="22">
        <v>48156.160000000003</v>
      </c>
      <c r="H105" s="23"/>
      <c r="I105" s="23" t="s">
        <v>23</v>
      </c>
      <c r="J105" s="23"/>
      <c r="K105" s="20" t="s">
        <v>24</v>
      </c>
      <c r="L105" s="20"/>
      <c r="M105" s="33"/>
      <c r="N105" s="33" t="s">
        <v>368</v>
      </c>
      <c r="O105" s="41" t="s">
        <v>274</v>
      </c>
    </row>
    <row r="106" spans="1:15" s="10" customFormat="1" ht="84" customHeight="1" x14ac:dyDescent="0.3">
      <c r="B106" s="20" t="s">
        <v>20</v>
      </c>
      <c r="C106" s="20" t="s">
        <v>18</v>
      </c>
      <c r="D106" s="39" t="s">
        <v>168</v>
      </c>
      <c r="E106" s="39" t="s">
        <v>168</v>
      </c>
      <c r="F106" s="20">
        <v>2024</v>
      </c>
      <c r="G106" s="22">
        <v>39137.160000000003</v>
      </c>
      <c r="H106" s="23"/>
      <c r="I106" s="23" t="s">
        <v>23</v>
      </c>
      <c r="J106" s="23"/>
      <c r="K106" s="20" t="s">
        <v>24</v>
      </c>
      <c r="L106" s="20"/>
      <c r="M106" s="33"/>
      <c r="N106" s="33" t="s">
        <v>369</v>
      </c>
      <c r="O106" s="40" t="s">
        <v>275</v>
      </c>
    </row>
    <row r="107" spans="1:15" s="10" customFormat="1" ht="84" customHeight="1" x14ac:dyDescent="0.3">
      <c r="B107" s="20" t="s">
        <v>20</v>
      </c>
      <c r="C107" s="20" t="s">
        <v>18</v>
      </c>
      <c r="D107" s="39" t="s">
        <v>169</v>
      </c>
      <c r="E107" s="39" t="s">
        <v>169</v>
      </c>
      <c r="F107" s="20">
        <v>2024</v>
      </c>
      <c r="G107" s="22">
        <v>26969.17</v>
      </c>
      <c r="H107" s="23"/>
      <c r="I107" s="23" t="s">
        <v>23</v>
      </c>
      <c r="J107" s="23"/>
      <c r="K107" s="20" t="s">
        <v>24</v>
      </c>
      <c r="L107" s="20"/>
      <c r="M107" s="33"/>
      <c r="N107" s="33" t="s">
        <v>370</v>
      </c>
      <c r="O107" s="41" t="s">
        <v>276</v>
      </c>
    </row>
    <row r="108" spans="1:15" s="10" customFormat="1" ht="84" customHeight="1" x14ac:dyDescent="0.3">
      <c r="B108" s="20" t="s">
        <v>20</v>
      </c>
      <c r="C108" s="20" t="s">
        <v>18</v>
      </c>
      <c r="D108" s="39" t="s">
        <v>170</v>
      </c>
      <c r="E108" s="39" t="s">
        <v>170</v>
      </c>
      <c r="F108" s="20">
        <v>2024</v>
      </c>
      <c r="G108" s="22">
        <v>37314.400000000001</v>
      </c>
      <c r="H108" s="23"/>
      <c r="I108" s="23" t="s">
        <v>23</v>
      </c>
      <c r="J108" s="23"/>
      <c r="K108" s="20" t="s">
        <v>24</v>
      </c>
      <c r="L108" s="20"/>
      <c r="M108" s="33"/>
      <c r="N108" s="33" t="s">
        <v>371</v>
      </c>
      <c r="O108" s="40" t="s">
        <v>277</v>
      </c>
    </row>
    <row r="109" spans="1:15" s="10" customFormat="1" ht="84" customHeight="1" x14ac:dyDescent="0.3">
      <c r="B109" s="20" t="s">
        <v>20</v>
      </c>
      <c r="C109" s="20" t="s">
        <v>18</v>
      </c>
      <c r="D109" s="39" t="s">
        <v>171</v>
      </c>
      <c r="E109" s="39" t="s">
        <v>171</v>
      </c>
      <c r="F109" s="20">
        <v>2024</v>
      </c>
      <c r="G109" s="22">
        <v>16996.77</v>
      </c>
      <c r="H109" s="23"/>
      <c r="I109" s="23" t="s">
        <v>23</v>
      </c>
      <c r="J109" s="23"/>
      <c r="K109" s="20" t="s">
        <v>24</v>
      </c>
      <c r="L109" s="20"/>
      <c r="M109" s="33"/>
      <c r="N109" s="33" t="s">
        <v>372</v>
      </c>
      <c r="O109" s="41" t="s">
        <v>278</v>
      </c>
    </row>
    <row r="110" spans="1:15" s="10" customFormat="1" ht="84" customHeight="1" x14ac:dyDescent="0.3">
      <c r="B110" s="20" t="s">
        <v>20</v>
      </c>
      <c r="C110" s="20" t="s">
        <v>18</v>
      </c>
      <c r="D110" s="39" t="s">
        <v>172</v>
      </c>
      <c r="E110" s="21" t="s">
        <v>172</v>
      </c>
      <c r="F110" s="20">
        <v>2024</v>
      </c>
      <c r="G110" s="22">
        <v>92554.32</v>
      </c>
      <c r="H110" s="23"/>
      <c r="I110" s="23" t="s">
        <v>23</v>
      </c>
      <c r="J110" s="23"/>
      <c r="K110" s="20" t="s">
        <v>24</v>
      </c>
      <c r="L110" s="20"/>
      <c r="M110" s="33"/>
      <c r="N110" s="33" t="s">
        <v>373</v>
      </c>
      <c r="O110" s="40" t="s">
        <v>279</v>
      </c>
    </row>
    <row r="111" spans="1:15" s="10" customFormat="1" ht="84" customHeight="1" x14ac:dyDescent="0.3">
      <c r="B111" s="20" t="s">
        <v>20</v>
      </c>
      <c r="C111" s="20" t="s">
        <v>18</v>
      </c>
      <c r="D111" s="39" t="s">
        <v>173</v>
      </c>
      <c r="E111" s="21" t="s">
        <v>173</v>
      </c>
      <c r="F111" s="20">
        <v>2024</v>
      </c>
      <c r="G111" s="22">
        <v>61114.35</v>
      </c>
      <c r="H111" s="23"/>
      <c r="I111" s="23" t="s">
        <v>23</v>
      </c>
      <c r="J111" s="23"/>
      <c r="K111" s="20" t="s">
        <v>24</v>
      </c>
      <c r="L111" s="20"/>
      <c r="M111" s="33"/>
      <c r="N111" s="49" t="s">
        <v>374</v>
      </c>
      <c r="O111" s="50" t="s">
        <v>280</v>
      </c>
    </row>
    <row r="112" spans="1:15" s="10" customFormat="1" ht="94.5" customHeight="1" x14ac:dyDescent="0.3">
      <c r="B112" s="20" t="s">
        <v>20</v>
      </c>
      <c r="C112" s="43" t="s">
        <v>14</v>
      </c>
      <c r="D112" s="21" t="s">
        <v>25</v>
      </c>
      <c r="E112" s="51" t="s">
        <v>25</v>
      </c>
      <c r="F112" s="43">
        <v>2025</v>
      </c>
      <c r="G112" s="43">
        <f>67869.45-M112</f>
        <v>25464.57</v>
      </c>
      <c r="H112" s="43" t="s">
        <v>23</v>
      </c>
      <c r="I112" s="43"/>
      <c r="J112" s="43"/>
      <c r="K112" s="20" t="s">
        <v>24</v>
      </c>
      <c r="L112" s="52"/>
      <c r="M112" s="24">
        <v>42404.88</v>
      </c>
      <c r="N112" s="43" t="s">
        <v>304</v>
      </c>
      <c r="O112" s="53" t="s">
        <v>398</v>
      </c>
    </row>
    <row r="113" spans="1:15" s="10" customFormat="1" ht="94.5" customHeight="1" x14ac:dyDescent="0.3">
      <c r="B113" s="20" t="s">
        <v>20</v>
      </c>
      <c r="C113" s="43" t="s">
        <v>14</v>
      </c>
      <c r="D113" s="21" t="s">
        <v>26</v>
      </c>
      <c r="E113" s="54" t="s">
        <v>26</v>
      </c>
      <c r="F113" s="43">
        <v>2025</v>
      </c>
      <c r="G113" s="43">
        <v>27268.97</v>
      </c>
      <c r="H113" s="43"/>
      <c r="I113" s="43" t="s">
        <v>23</v>
      </c>
      <c r="J113" s="43"/>
      <c r="K113" s="20" t="s">
        <v>24</v>
      </c>
      <c r="L113" s="43"/>
      <c r="M113" s="24"/>
      <c r="N113" s="43" t="s">
        <v>305</v>
      </c>
      <c r="O113" s="53" t="s">
        <v>399</v>
      </c>
    </row>
    <row r="114" spans="1:15" s="10" customFormat="1" ht="94.5" customHeight="1" x14ac:dyDescent="0.3">
      <c r="B114" s="20" t="s">
        <v>20</v>
      </c>
      <c r="C114" s="43" t="s">
        <v>14</v>
      </c>
      <c r="D114" s="21" t="s">
        <v>27</v>
      </c>
      <c r="E114" s="51" t="s">
        <v>27</v>
      </c>
      <c r="F114" s="43">
        <v>2025</v>
      </c>
      <c r="G114" s="43">
        <v>49118.83</v>
      </c>
      <c r="H114" s="43"/>
      <c r="I114" s="43" t="s">
        <v>23</v>
      </c>
      <c r="J114" s="43"/>
      <c r="K114" s="20" t="s">
        <v>24</v>
      </c>
      <c r="L114" s="43"/>
      <c r="M114" s="24"/>
      <c r="N114" s="43" t="s">
        <v>285</v>
      </c>
      <c r="O114" s="53" t="s">
        <v>399</v>
      </c>
    </row>
    <row r="115" spans="1:15" s="10" customFormat="1" ht="94.5" customHeight="1" x14ac:dyDescent="0.3">
      <c r="B115" s="20" t="s">
        <v>20</v>
      </c>
      <c r="C115" s="43" t="s">
        <v>14</v>
      </c>
      <c r="D115" s="21" t="s">
        <v>28</v>
      </c>
      <c r="E115" s="51" t="s">
        <v>28</v>
      </c>
      <c r="F115" s="43">
        <v>2025</v>
      </c>
      <c r="G115" s="43">
        <v>19423.41</v>
      </c>
      <c r="H115" s="43"/>
      <c r="I115" s="43" t="s">
        <v>23</v>
      </c>
      <c r="J115" s="43"/>
      <c r="K115" s="20" t="s">
        <v>24</v>
      </c>
      <c r="L115" s="43"/>
      <c r="M115" s="24"/>
      <c r="N115" s="43" t="s">
        <v>292</v>
      </c>
      <c r="O115" s="53" t="s">
        <v>400</v>
      </c>
    </row>
    <row r="116" spans="1:15" s="10" customFormat="1" ht="94.5" customHeight="1" x14ac:dyDescent="0.3">
      <c r="B116" s="20" t="s">
        <v>20</v>
      </c>
      <c r="C116" s="43" t="s">
        <v>14</v>
      </c>
      <c r="D116" s="21" t="s">
        <v>29</v>
      </c>
      <c r="E116" s="51" t="s">
        <v>29</v>
      </c>
      <c r="F116" s="43">
        <v>2025</v>
      </c>
      <c r="G116" s="43">
        <v>50775.880000000005</v>
      </c>
      <c r="H116" s="43"/>
      <c r="I116" s="43" t="s">
        <v>23</v>
      </c>
      <c r="J116" s="43"/>
      <c r="K116" s="20" t="s">
        <v>24</v>
      </c>
      <c r="L116" s="43"/>
      <c r="M116" s="24"/>
      <c r="N116" s="43" t="s">
        <v>299</v>
      </c>
      <c r="O116" s="53" t="s">
        <v>401</v>
      </c>
    </row>
    <row r="117" spans="1:15" s="10" customFormat="1" ht="94.5" customHeight="1" x14ac:dyDescent="0.3">
      <c r="B117" s="20" t="s">
        <v>20</v>
      </c>
      <c r="C117" s="43" t="s">
        <v>14</v>
      </c>
      <c r="D117" s="21" t="s">
        <v>30</v>
      </c>
      <c r="E117" s="51" t="s">
        <v>30</v>
      </c>
      <c r="F117" s="43">
        <v>2025</v>
      </c>
      <c r="G117" s="43">
        <v>11219.53</v>
      </c>
      <c r="H117" s="43"/>
      <c r="I117" s="43" t="s">
        <v>23</v>
      </c>
      <c r="J117" s="43"/>
      <c r="K117" s="20" t="s">
        <v>24</v>
      </c>
      <c r="L117" s="43"/>
      <c r="M117" s="24"/>
      <c r="N117" s="43" t="s">
        <v>306</v>
      </c>
      <c r="O117" s="53" t="s">
        <v>402</v>
      </c>
    </row>
    <row r="118" spans="1:15" s="10" customFormat="1" ht="94.5" customHeight="1" x14ac:dyDescent="0.3">
      <c r="B118" s="20" t="s">
        <v>20</v>
      </c>
      <c r="C118" s="43" t="s">
        <v>14</v>
      </c>
      <c r="D118" s="21" t="s">
        <v>31</v>
      </c>
      <c r="E118" s="51" t="s">
        <v>31</v>
      </c>
      <c r="F118" s="43">
        <v>2025</v>
      </c>
      <c r="G118" s="43">
        <v>21750.92</v>
      </c>
      <c r="H118" s="43"/>
      <c r="I118" s="43" t="s">
        <v>23</v>
      </c>
      <c r="J118" s="43"/>
      <c r="K118" s="20" t="s">
        <v>24</v>
      </c>
      <c r="L118" s="43"/>
      <c r="M118" s="24"/>
      <c r="N118" s="43" t="s">
        <v>307</v>
      </c>
      <c r="O118" s="53" t="s">
        <v>403</v>
      </c>
    </row>
    <row r="119" spans="1:15" s="10" customFormat="1" ht="94.5" customHeight="1" x14ac:dyDescent="0.3">
      <c r="B119" s="20" t="s">
        <v>20</v>
      </c>
      <c r="C119" s="43" t="s">
        <v>14</v>
      </c>
      <c r="D119" s="21" t="s">
        <v>32</v>
      </c>
      <c r="E119" s="51" t="s">
        <v>32</v>
      </c>
      <c r="F119" s="43">
        <v>2025</v>
      </c>
      <c r="G119" s="43">
        <v>15225.44</v>
      </c>
      <c r="H119" s="43"/>
      <c r="I119" s="43" t="s">
        <v>23</v>
      </c>
      <c r="J119" s="43"/>
      <c r="K119" s="20" t="s">
        <v>24</v>
      </c>
      <c r="L119" s="43"/>
      <c r="M119" s="24"/>
      <c r="N119" s="43" t="s">
        <v>307</v>
      </c>
      <c r="O119" s="53" t="s">
        <v>403</v>
      </c>
    </row>
    <row r="120" spans="1:15" s="10" customFormat="1" ht="94.5" customHeight="1" x14ac:dyDescent="0.3">
      <c r="A120" s="10">
        <v>21</v>
      </c>
      <c r="B120" s="20" t="s">
        <v>20</v>
      </c>
      <c r="C120" s="43" t="s">
        <v>13</v>
      </c>
      <c r="D120" s="21" t="s">
        <v>33</v>
      </c>
      <c r="E120" s="51" t="s">
        <v>33</v>
      </c>
      <c r="F120" s="43">
        <v>2025</v>
      </c>
      <c r="G120" s="55">
        <v>69999.92</v>
      </c>
      <c r="H120" s="23" t="s">
        <v>23</v>
      </c>
      <c r="I120" s="23"/>
      <c r="J120" s="23"/>
      <c r="K120" s="20" t="s">
        <v>24</v>
      </c>
      <c r="L120" s="43"/>
      <c r="M120" s="24"/>
      <c r="N120" s="43" t="s">
        <v>303</v>
      </c>
      <c r="O120" s="53" t="s">
        <v>404</v>
      </c>
    </row>
    <row r="121" spans="1:15" s="10" customFormat="1" ht="94.5" customHeight="1" x14ac:dyDescent="0.3">
      <c r="A121" s="10">
        <v>22</v>
      </c>
      <c r="B121" s="20" t="s">
        <v>20</v>
      </c>
      <c r="C121" s="43" t="s">
        <v>13</v>
      </c>
      <c r="D121" s="21" t="s">
        <v>34</v>
      </c>
      <c r="E121" s="51" t="s">
        <v>34</v>
      </c>
      <c r="F121" s="43">
        <v>2025</v>
      </c>
      <c r="G121" s="55">
        <v>39329.879999999997</v>
      </c>
      <c r="H121" s="23"/>
      <c r="I121" s="23" t="s">
        <v>23</v>
      </c>
      <c r="J121" s="23"/>
      <c r="K121" s="20" t="s">
        <v>24</v>
      </c>
      <c r="L121" s="43"/>
      <c r="M121" s="24"/>
      <c r="N121" s="43" t="s">
        <v>308</v>
      </c>
      <c r="O121" s="53" t="s">
        <v>405</v>
      </c>
    </row>
    <row r="122" spans="1:15" s="10" customFormat="1" ht="94.5" customHeight="1" x14ac:dyDescent="0.3">
      <c r="A122" s="10">
        <v>23</v>
      </c>
      <c r="B122" s="20" t="s">
        <v>20</v>
      </c>
      <c r="C122" s="43" t="s">
        <v>13</v>
      </c>
      <c r="D122" s="21" t="s">
        <v>35</v>
      </c>
      <c r="E122" s="51" t="s">
        <v>35</v>
      </c>
      <c r="F122" s="43">
        <v>2025</v>
      </c>
      <c r="G122" s="55">
        <v>54112.91</v>
      </c>
      <c r="H122" s="23"/>
      <c r="I122" s="23" t="s">
        <v>23</v>
      </c>
      <c r="J122" s="23"/>
      <c r="K122" s="20" t="s">
        <v>24</v>
      </c>
      <c r="L122" s="43"/>
      <c r="M122" s="24"/>
      <c r="N122" s="43" t="s">
        <v>288</v>
      </c>
      <c r="O122" s="53" t="s">
        <v>406</v>
      </c>
    </row>
    <row r="123" spans="1:15" s="10" customFormat="1" ht="94.5" customHeight="1" x14ac:dyDescent="0.3">
      <c r="A123" s="10">
        <v>24</v>
      </c>
      <c r="B123" s="20" t="s">
        <v>20</v>
      </c>
      <c r="C123" s="43" t="s">
        <v>13</v>
      </c>
      <c r="D123" s="21" t="s">
        <v>36</v>
      </c>
      <c r="E123" s="51" t="s">
        <v>36</v>
      </c>
      <c r="F123" s="43">
        <v>2025</v>
      </c>
      <c r="G123" s="55">
        <v>34903.919999999998</v>
      </c>
      <c r="H123" s="23"/>
      <c r="I123" s="23" t="s">
        <v>23</v>
      </c>
      <c r="J123" s="23"/>
      <c r="K123" s="20" t="s">
        <v>24</v>
      </c>
      <c r="L123" s="43"/>
      <c r="M123" s="24"/>
      <c r="N123" s="43" t="s">
        <v>309</v>
      </c>
      <c r="O123" s="53" t="s">
        <v>407</v>
      </c>
    </row>
    <row r="124" spans="1:15" s="10" customFormat="1" ht="94.5" customHeight="1" x14ac:dyDescent="0.3">
      <c r="A124" s="10">
        <v>25</v>
      </c>
      <c r="B124" s="20" t="s">
        <v>20</v>
      </c>
      <c r="C124" s="43" t="s">
        <v>13</v>
      </c>
      <c r="D124" s="21" t="s">
        <v>37</v>
      </c>
      <c r="E124" s="51" t="s">
        <v>37</v>
      </c>
      <c r="F124" s="43">
        <v>2025</v>
      </c>
      <c r="G124" s="55">
        <v>79812.600000000006</v>
      </c>
      <c r="H124" s="23"/>
      <c r="I124" s="23" t="s">
        <v>23</v>
      </c>
      <c r="J124" s="23"/>
      <c r="K124" s="20" t="s">
        <v>24</v>
      </c>
      <c r="L124" s="43"/>
      <c r="M124" s="24"/>
      <c r="N124" s="43" t="s">
        <v>310</v>
      </c>
      <c r="O124" s="53" t="s">
        <v>408</v>
      </c>
    </row>
    <row r="125" spans="1:15" s="10" customFormat="1" ht="94.5" customHeight="1" x14ac:dyDescent="0.3">
      <c r="A125" s="10">
        <v>26</v>
      </c>
      <c r="B125" s="20" t="s">
        <v>20</v>
      </c>
      <c r="C125" s="43" t="s">
        <v>13</v>
      </c>
      <c r="D125" s="21" t="s">
        <v>38</v>
      </c>
      <c r="E125" s="51" t="s">
        <v>38</v>
      </c>
      <c r="F125" s="43">
        <v>2025</v>
      </c>
      <c r="G125" s="55">
        <v>57648.44</v>
      </c>
      <c r="H125" s="23"/>
      <c r="I125" s="23" t="s">
        <v>23</v>
      </c>
      <c r="J125" s="23"/>
      <c r="K125" s="20" t="s">
        <v>24</v>
      </c>
      <c r="L125" s="43"/>
      <c r="M125" s="24"/>
      <c r="N125" s="43" t="s">
        <v>311</v>
      </c>
      <c r="O125" s="53" t="s">
        <v>409</v>
      </c>
    </row>
    <row r="126" spans="1:15" s="10" customFormat="1" ht="94.5" customHeight="1" x14ac:dyDescent="0.3">
      <c r="A126" s="10">
        <v>27</v>
      </c>
      <c r="B126" s="20" t="s">
        <v>20</v>
      </c>
      <c r="C126" s="43" t="s">
        <v>13</v>
      </c>
      <c r="D126" s="21" t="s">
        <v>39</v>
      </c>
      <c r="E126" s="51" t="s">
        <v>39</v>
      </c>
      <c r="F126" s="43">
        <v>2025</v>
      </c>
      <c r="G126" s="55">
        <v>95191.24</v>
      </c>
      <c r="H126" s="23"/>
      <c r="I126" s="23" t="s">
        <v>23</v>
      </c>
      <c r="J126" s="23"/>
      <c r="K126" s="20" t="s">
        <v>24</v>
      </c>
      <c r="L126" s="43"/>
      <c r="M126" s="24"/>
      <c r="N126" s="43" t="s">
        <v>312</v>
      </c>
      <c r="O126" s="53" t="s">
        <v>410</v>
      </c>
    </row>
    <row r="127" spans="1:15" s="10" customFormat="1" ht="94.5" customHeight="1" x14ac:dyDescent="0.3">
      <c r="B127" s="20" t="s">
        <v>20</v>
      </c>
      <c r="C127" s="43" t="s">
        <v>15</v>
      </c>
      <c r="D127" s="21" t="s">
        <v>40</v>
      </c>
      <c r="E127" s="51" t="s">
        <v>40</v>
      </c>
      <c r="F127" s="43">
        <v>2025</v>
      </c>
      <c r="G127" s="56">
        <v>304299.5</v>
      </c>
      <c r="H127" s="43" t="s">
        <v>23</v>
      </c>
      <c r="I127" s="43"/>
      <c r="J127" s="43"/>
      <c r="K127" s="20" t="s">
        <v>24</v>
      </c>
      <c r="L127" s="43"/>
      <c r="M127" s="24"/>
      <c r="N127" s="43" t="s">
        <v>281</v>
      </c>
      <c r="O127" s="53" t="s">
        <v>411</v>
      </c>
    </row>
    <row r="128" spans="1:15" s="10" customFormat="1" ht="94.5" customHeight="1" x14ac:dyDescent="0.3">
      <c r="B128" s="20" t="s">
        <v>20</v>
      </c>
      <c r="C128" s="43" t="s">
        <v>15</v>
      </c>
      <c r="D128" s="21" t="s">
        <v>41</v>
      </c>
      <c r="E128" s="51" t="s">
        <v>41</v>
      </c>
      <c r="F128" s="43">
        <v>2025</v>
      </c>
      <c r="G128" s="56">
        <v>15287.82</v>
      </c>
      <c r="H128" s="43"/>
      <c r="I128" s="43" t="s">
        <v>23</v>
      </c>
      <c r="J128" s="43"/>
      <c r="K128" s="20" t="s">
        <v>24</v>
      </c>
      <c r="L128" s="43"/>
      <c r="M128" s="24"/>
      <c r="N128" s="43" t="s">
        <v>313</v>
      </c>
      <c r="O128" s="53" t="s">
        <v>411</v>
      </c>
    </row>
    <row r="129" spans="2:15" s="10" customFormat="1" ht="94.5" customHeight="1" x14ac:dyDescent="0.3">
      <c r="B129" s="20" t="s">
        <v>20</v>
      </c>
      <c r="C129" s="43" t="s">
        <v>15</v>
      </c>
      <c r="D129" s="21" t="s">
        <v>42</v>
      </c>
      <c r="E129" s="51" t="s">
        <v>42</v>
      </c>
      <c r="F129" s="43">
        <v>2025</v>
      </c>
      <c r="G129" s="56">
        <v>115312.06</v>
      </c>
      <c r="H129" s="43"/>
      <c r="I129" s="43" t="s">
        <v>23</v>
      </c>
      <c r="J129" s="43"/>
      <c r="K129" s="20" t="s">
        <v>24</v>
      </c>
      <c r="L129" s="43"/>
      <c r="M129" s="24"/>
      <c r="N129" s="43" t="s">
        <v>314</v>
      </c>
      <c r="O129" s="53" t="s">
        <v>412</v>
      </c>
    </row>
    <row r="130" spans="2:15" s="10" customFormat="1" ht="94.5" customHeight="1" x14ac:dyDescent="0.3">
      <c r="B130" s="20" t="s">
        <v>20</v>
      </c>
      <c r="C130" s="43" t="s">
        <v>15</v>
      </c>
      <c r="D130" s="21" t="s">
        <v>43</v>
      </c>
      <c r="E130" s="51" t="s">
        <v>43</v>
      </c>
      <c r="F130" s="43">
        <v>2025</v>
      </c>
      <c r="G130" s="56">
        <v>56366.38</v>
      </c>
      <c r="H130" s="43"/>
      <c r="I130" s="43" t="s">
        <v>23</v>
      </c>
      <c r="J130" s="43"/>
      <c r="K130" s="20" t="s">
        <v>24</v>
      </c>
      <c r="L130" s="43"/>
      <c r="M130" s="24"/>
      <c r="N130" s="43" t="s">
        <v>315</v>
      </c>
      <c r="O130" s="53" t="s">
        <v>413</v>
      </c>
    </row>
    <row r="131" spans="2:15" s="10" customFormat="1" ht="94.5" customHeight="1" x14ac:dyDescent="0.3">
      <c r="B131" s="20" t="s">
        <v>20</v>
      </c>
      <c r="C131" s="43" t="s">
        <v>15</v>
      </c>
      <c r="D131" s="21" t="s">
        <v>44</v>
      </c>
      <c r="E131" s="51" t="s">
        <v>44</v>
      </c>
      <c r="F131" s="43">
        <v>2025</v>
      </c>
      <c r="G131" s="56">
        <v>48067.12</v>
      </c>
      <c r="H131" s="43"/>
      <c r="I131" s="43" t="s">
        <v>23</v>
      </c>
      <c r="J131" s="43"/>
      <c r="K131" s="20" t="s">
        <v>24</v>
      </c>
      <c r="L131" s="43"/>
      <c r="M131" s="24"/>
      <c r="N131" s="43" t="s">
        <v>290</v>
      </c>
      <c r="O131" s="53" t="s">
        <v>414</v>
      </c>
    </row>
    <row r="132" spans="2:15" s="10" customFormat="1" ht="94.5" customHeight="1" x14ac:dyDescent="0.3">
      <c r="B132" s="20" t="s">
        <v>20</v>
      </c>
      <c r="C132" s="43" t="s">
        <v>15</v>
      </c>
      <c r="D132" s="21" t="s">
        <v>45</v>
      </c>
      <c r="E132" s="51" t="s">
        <v>45</v>
      </c>
      <c r="F132" s="43">
        <v>2025</v>
      </c>
      <c r="G132" s="56">
        <v>73694.64</v>
      </c>
      <c r="H132" s="43"/>
      <c r="I132" s="43" t="s">
        <v>23</v>
      </c>
      <c r="J132" s="43"/>
      <c r="K132" s="20" t="s">
        <v>24</v>
      </c>
      <c r="L132" s="43"/>
      <c r="M132" s="24"/>
      <c r="N132" s="43" t="s">
        <v>316</v>
      </c>
      <c r="O132" s="53" t="s">
        <v>415</v>
      </c>
    </row>
    <row r="133" spans="2:15" s="10" customFormat="1" ht="94.5" customHeight="1" x14ac:dyDescent="0.3">
      <c r="B133" s="20" t="s">
        <v>20</v>
      </c>
      <c r="C133" s="43" t="s">
        <v>15</v>
      </c>
      <c r="D133" s="21" t="s">
        <v>46</v>
      </c>
      <c r="E133" s="51" t="s">
        <v>46</v>
      </c>
      <c r="F133" s="43">
        <v>2025</v>
      </c>
      <c r="G133" s="56">
        <v>44121.599999999999</v>
      </c>
      <c r="H133" s="43"/>
      <c r="I133" s="43" t="s">
        <v>23</v>
      </c>
      <c r="J133" s="43"/>
      <c r="K133" s="20" t="s">
        <v>24</v>
      </c>
      <c r="L133" s="43"/>
      <c r="M133" s="24"/>
      <c r="N133" s="43" t="s">
        <v>317</v>
      </c>
      <c r="O133" s="53" t="s">
        <v>416</v>
      </c>
    </row>
    <row r="134" spans="2:15" s="10" customFormat="1" ht="94.5" customHeight="1" x14ac:dyDescent="0.3">
      <c r="B134" s="20" t="s">
        <v>20</v>
      </c>
      <c r="C134" s="43" t="s">
        <v>15</v>
      </c>
      <c r="D134" s="21" t="s">
        <v>47</v>
      </c>
      <c r="E134" s="51" t="s">
        <v>47</v>
      </c>
      <c r="F134" s="43">
        <v>2025</v>
      </c>
      <c r="G134" s="56">
        <v>62875.74</v>
      </c>
      <c r="H134" s="43"/>
      <c r="I134" s="43" t="s">
        <v>23</v>
      </c>
      <c r="J134" s="43"/>
      <c r="K134" s="20" t="s">
        <v>24</v>
      </c>
      <c r="L134" s="43"/>
      <c r="M134" s="24"/>
      <c r="N134" s="43" t="s">
        <v>318</v>
      </c>
      <c r="O134" s="53" t="s">
        <v>417</v>
      </c>
    </row>
    <row r="135" spans="2:15" s="10" customFormat="1" ht="94.5" customHeight="1" x14ac:dyDescent="0.3">
      <c r="B135" s="20" t="s">
        <v>20</v>
      </c>
      <c r="C135" s="43" t="s">
        <v>15</v>
      </c>
      <c r="D135" s="21" t="s">
        <v>48</v>
      </c>
      <c r="E135" s="51" t="s">
        <v>48</v>
      </c>
      <c r="F135" s="43">
        <v>2025</v>
      </c>
      <c r="G135" s="56">
        <v>78879.8</v>
      </c>
      <c r="H135" s="43"/>
      <c r="I135" s="43" t="s">
        <v>23</v>
      </c>
      <c r="J135" s="43"/>
      <c r="K135" s="20" t="s">
        <v>24</v>
      </c>
      <c r="L135" s="43"/>
      <c r="M135" s="24"/>
      <c r="N135" s="43" t="s">
        <v>319</v>
      </c>
      <c r="O135" s="53" t="s">
        <v>418</v>
      </c>
    </row>
    <row r="136" spans="2:15" s="10" customFormat="1" ht="94.5" customHeight="1" x14ac:dyDescent="0.3">
      <c r="B136" s="20" t="s">
        <v>20</v>
      </c>
      <c r="C136" s="43" t="s">
        <v>15</v>
      </c>
      <c r="D136" s="21" t="s">
        <v>49</v>
      </c>
      <c r="E136" s="51" t="s">
        <v>49</v>
      </c>
      <c r="F136" s="43">
        <v>2025</v>
      </c>
      <c r="G136" s="56">
        <v>59520.76</v>
      </c>
      <c r="H136" s="43"/>
      <c r="I136" s="43" t="s">
        <v>23</v>
      </c>
      <c r="J136" s="43"/>
      <c r="K136" s="20" t="s">
        <v>24</v>
      </c>
      <c r="L136" s="43"/>
      <c r="M136" s="24"/>
      <c r="N136" s="43" t="s">
        <v>320</v>
      </c>
      <c r="O136" s="53" t="s">
        <v>419</v>
      </c>
    </row>
    <row r="137" spans="2:15" s="10" customFormat="1" ht="94.5" customHeight="1" x14ac:dyDescent="0.3">
      <c r="B137" s="20" t="s">
        <v>20</v>
      </c>
      <c r="C137" s="43" t="s">
        <v>15</v>
      </c>
      <c r="D137" s="21" t="s">
        <v>50</v>
      </c>
      <c r="E137" s="51" t="s">
        <v>50</v>
      </c>
      <c r="F137" s="43">
        <v>2025</v>
      </c>
      <c r="G137" s="56">
        <v>38573.64</v>
      </c>
      <c r="H137" s="43"/>
      <c r="I137" s="43" t="s">
        <v>23</v>
      </c>
      <c r="J137" s="43"/>
      <c r="K137" s="20" t="s">
        <v>24</v>
      </c>
      <c r="L137" s="43"/>
      <c r="M137" s="24"/>
      <c r="N137" s="43" t="s">
        <v>321</v>
      </c>
      <c r="O137" s="53" t="s">
        <v>420</v>
      </c>
    </row>
    <row r="138" spans="2:15" s="10" customFormat="1" ht="94.5" customHeight="1" x14ac:dyDescent="0.3">
      <c r="B138" s="20" t="s">
        <v>20</v>
      </c>
      <c r="C138" s="43" t="s">
        <v>15</v>
      </c>
      <c r="D138" s="21" t="s">
        <v>51</v>
      </c>
      <c r="E138" s="51" t="s">
        <v>51</v>
      </c>
      <c r="F138" s="43">
        <v>2025</v>
      </c>
      <c r="G138" s="56">
        <v>26996.68</v>
      </c>
      <c r="H138" s="43"/>
      <c r="I138" s="43" t="s">
        <v>23</v>
      </c>
      <c r="J138" s="43"/>
      <c r="K138" s="20" t="s">
        <v>24</v>
      </c>
      <c r="L138" s="43"/>
      <c r="M138" s="24"/>
      <c r="N138" s="43" t="s">
        <v>322</v>
      </c>
      <c r="O138" s="53" t="s">
        <v>421</v>
      </c>
    </row>
    <row r="139" spans="2:15" s="10" customFormat="1" ht="94.5" customHeight="1" x14ac:dyDescent="0.3">
      <c r="B139" s="20" t="s">
        <v>20</v>
      </c>
      <c r="C139" s="43" t="s">
        <v>15</v>
      </c>
      <c r="D139" s="21" t="s">
        <v>52</v>
      </c>
      <c r="E139" s="54" t="s">
        <v>52</v>
      </c>
      <c r="F139" s="43">
        <v>2025</v>
      </c>
      <c r="G139" s="56">
        <v>47031.87</v>
      </c>
      <c r="H139" s="43"/>
      <c r="I139" s="43" t="s">
        <v>23</v>
      </c>
      <c r="J139" s="43"/>
      <c r="K139" s="20" t="s">
        <v>24</v>
      </c>
      <c r="L139" s="43"/>
      <c r="M139" s="24"/>
      <c r="N139" s="43" t="s">
        <v>323</v>
      </c>
      <c r="O139" s="53" t="s">
        <v>422</v>
      </c>
    </row>
    <row r="140" spans="2:15" s="10" customFormat="1" ht="94.5" customHeight="1" x14ac:dyDescent="0.3">
      <c r="B140" s="20" t="s">
        <v>20</v>
      </c>
      <c r="C140" s="43" t="s">
        <v>15</v>
      </c>
      <c r="D140" s="21" t="s">
        <v>53</v>
      </c>
      <c r="E140" s="54" t="s">
        <v>53</v>
      </c>
      <c r="F140" s="43">
        <v>2025</v>
      </c>
      <c r="G140" s="56">
        <v>8000</v>
      </c>
      <c r="H140" s="43"/>
      <c r="I140" s="43" t="s">
        <v>23</v>
      </c>
      <c r="J140" s="43"/>
      <c r="K140" s="20" t="s">
        <v>24</v>
      </c>
      <c r="L140" s="43"/>
      <c r="M140" s="24"/>
      <c r="N140" s="43" t="s">
        <v>324</v>
      </c>
      <c r="O140" s="53" t="s">
        <v>423</v>
      </c>
    </row>
    <row r="141" spans="2:15" s="10" customFormat="1" ht="94.5" customHeight="1" x14ac:dyDescent="0.3">
      <c r="B141" s="20" t="s">
        <v>20</v>
      </c>
      <c r="C141" s="43" t="s">
        <v>15</v>
      </c>
      <c r="D141" s="21" t="s">
        <v>54</v>
      </c>
      <c r="E141" s="54" t="s">
        <v>54</v>
      </c>
      <c r="F141" s="43">
        <v>2025</v>
      </c>
      <c r="G141" s="56">
        <v>2000</v>
      </c>
      <c r="H141" s="43"/>
      <c r="I141" s="43" t="s">
        <v>23</v>
      </c>
      <c r="J141" s="43"/>
      <c r="K141" s="20" t="s">
        <v>24</v>
      </c>
      <c r="L141" s="43"/>
      <c r="M141" s="24"/>
      <c r="N141" s="43" t="s">
        <v>325</v>
      </c>
      <c r="O141" s="53" t="s">
        <v>424</v>
      </c>
    </row>
    <row r="142" spans="2:15" s="10" customFormat="1" ht="94.5" customHeight="1" x14ac:dyDescent="0.3">
      <c r="B142" s="20" t="s">
        <v>20</v>
      </c>
      <c r="C142" s="43" t="s">
        <v>17</v>
      </c>
      <c r="D142" s="21" t="s">
        <v>55</v>
      </c>
      <c r="E142" s="51" t="s">
        <v>55</v>
      </c>
      <c r="F142" s="43">
        <v>2025</v>
      </c>
      <c r="G142" s="57">
        <f>45752.05-M142</f>
        <v>35642.520000000004</v>
      </c>
      <c r="H142" s="43" t="s">
        <v>23</v>
      </c>
      <c r="I142" s="43"/>
      <c r="J142" s="43"/>
      <c r="K142" s="20" t="s">
        <v>24</v>
      </c>
      <c r="L142" s="43"/>
      <c r="M142" s="24">
        <v>10109.530000000001</v>
      </c>
      <c r="N142" s="43" t="s">
        <v>326</v>
      </c>
      <c r="O142" s="53" t="s">
        <v>425</v>
      </c>
    </row>
    <row r="143" spans="2:15" s="10" customFormat="1" ht="94.5" customHeight="1" x14ac:dyDescent="0.3">
      <c r="B143" s="20" t="s">
        <v>20</v>
      </c>
      <c r="C143" s="43" t="s">
        <v>17</v>
      </c>
      <c r="D143" s="21" t="s">
        <v>56</v>
      </c>
      <c r="E143" s="51" t="s">
        <v>56</v>
      </c>
      <c r="F143" s="43">
        <v>2025</v>
      </c>
      <c r="G143" s="57">
        <f>104064.38-M143</f>
        <v>44995.950000000004</v>
      </c>
      <c r="H143" s="43"/>
      <c r="I143" s="43" t="s">
        <v>23</v>
      </c>
      <c r="J143" s="43"/>
      <c r="K143" s="20" t="s">
        <v>24</v>
      </c>
      <c r="L143" s="43"/>
      <c r="M143" s="24">
        <v>59068.43</v>
      </c>
      <c r="N143" s="43" t="s">
        <v>327</v>
      </c>
      <c r="O143" s="53" t="s">
        <v>426</v>
      </c>
    </row>
    <row r="144" spans="2:15" s="10" customFormat="1" ht="94.5" customHeight="1" x14ac:dyDescent="0.3">
      <c r="B144" s="20" t="s">
        <v>20</v>
      </c>
      <c r="C144" s="43" t="s">
        <v>17</v>
      </c>
      <c r="D144" s="21" t="s">
        <v>57</v>
      </c>
      <c r="E144" s="51" t="s">
        <v>57</v>
      </c>
      <c r="F144" s="43">
        <v>2025</v>
      </c>
      <c r="G144" s="57">
        <v>26036.260000000002</v>
      </c>
      <c r="H144" s="43"/>
      <c r="I144" s="43" t="s">
        <v>23</v>
      </c>
      <c r="J144" s="43"/>
      <c r="K144" s="20" t="s">
        <v>24</v>
      </c>
      <c r="L144" s="43"/>
      <c r="M144" s="24"/>
      <c r="N144" s="43" t="s">
        <v>328</v>
      </c>
      <c r="O144" s="53" t="s">
        <v>427</v>
      </c>
    </row>
    <row r="145" spans="2:15" s="10" customFormat="1" ht="94.5" customHeight="1" x14ac:dyDescent="0.3">
      <c r="B145" s="20" t="s">
        <v>20</v>
      </c>
      <c r="C145" s="43" t="s">
        <v>16</v>
      </c>
      <c r="D145" s="21" t="s">
        <v>58</v>
      </c>
      <c r="E145" s="51" t="s">
        <v>58</v>
      </c>
      <c r="F145" s="43">
        <v>2025</v>
      </c>
      <c r="G145" s="55">
        <f>94349.1-M145</f>
        <v>5496.9700000000012</v>
      </c>
      <c r="H145" s="43"/>
      <c r="I145" s="43" t="s">
        <v>23</v>
      </c>
      <c r="J145" s="43"/>
      <c r="K145" s="20" t="s">
        <v>24</v>
      </c>
      <c r="L145" s="43"/>
      <c r="M145" s="24">
        <v>88852.13</v>
      </c>
      <c r="N145" s="43" t="s">
        <v>302</v>
      </c>
      <c r="O145" s="53" t="s">
        <v>428</v>
      </c>
    </row>
    <row r="146" spans="2:15" s="10" customFormat="1" ht="94.5" customHeight="1" x14ac:dyDescent="0.3">
      <c r="B146" s="20" t="s">
        <v>20</v>
      </c>
      <c r="C146" s="43" t="s">
        <v>16</v>
      </c>
      <c r="D146" s="21" t="s">
        <v>59</v>
      </c>
      <c r="E146" s="51" t="s">
        <v>59</v>
      </c>
      <c r="F146" s="43">
        <v>2025</v>
      </c>
      <c r="G146" s="55">
        <v>15129.12</v>
      </c>
      <c r="H146" s="43"/>
      <c r="I146" s="43" t="s">
        <v>23</v>
      </c>
      <c r="J146" s="43"/>
      <c r="K146" s="20" t="s">
        <v>24</v>
      </c>
      <c r="L146" s="43"/>
      <c r="M146" s="24"/>
      <c r="N146" s="43" t="s">
        <v>300</v>
      </c>
      <c r="O146" s="53" t="s">
        <v>429</v>
      </c>
    </row>
    <row r="147" spans="2:15" s="10" customFormat="1" ht="94.5" customHeight="1" x14ac:dyDescent="0.3">
      <c r="B147" s="20" t="s">
        <v>20</v>
      </c>
      <c r="C147" s="43" t="s">
        <v>16</v>
      </c>
      <c r="D147" s="21" t="s">
        <v>60</v>
      </c>
      <c r="E147" s="51" t="s">
        <v>60</v>
      </c>
      <c r="F147" s="43">
        <v>2025</v>
      </c>
      <c r="G147" s="55">
        <v>13694.4</v>
      </c>
      <c r="H147" s="43"/>
      <c r="I147" s="43" t="s">
        <v>23</v>
      </c>
      <c r="J147" s="43"/>
      <c r="K147" s="20" t="s">
        <v>24</v>
      </c>
      <c r="L147" s="43"/>
      <c r="M147" s="24"/>
      <c r="N147" s="43" t="s">
        <v>329</v>
      </c>
      <c r="O147" s="53" t="s">
        <v>430</v>
      </c>
    </row>
    <row r="148" spans="2:15" s="10" customFormat="1" ht="94.5" customHeight="1" x14ac:dyDescent="0.3">
      <c r="B148" s="20" t="s">
        <v>20</v>
      </c>
      <c r="C148" s="43" t="s">
        <v>16</v>
      </c>
      <c r="D148" s="21" t="s">
        <v>61</v>
      </c>
      <c r="E148" s="51" t="s">
        <v>61</v>
      </c>
      <c r="F148" s="43">
        <v>2025</v>
      </c>
      <c r="G148" s="55">
        <v>41885.81</v>
      </c>
      <c r="H148" s="43"/>
      <c r="I148" s="43" t="s">
        <v>23</v>
      </c>
      <c r="J148" s="43"/>
      <c r="K148" s="20" t="s">
        <v>24</v>
      </c>
      <c r="L148" s="43"/>
      <c r="M148" s="24"/>
      <c r="N148" s="43" t="s">
        <v>330</v>
      </c>
      <c r="O148" s="53" t="s">
        <v>431</v>
      </c>
    </row>
    <row r="149" spans="2:15" s="10" customFormat="1" ht="94.5" customHeight="1" x14ac:dyDescent="0.3">
      <c r="B149" s="20" t="s">
        <v>20</v>
      </c>
      <c r="C149" s="43" t="s">
        <v>16</v>
      </c>
      <c r="D149" s="21" t="s">
        <v>62</v>
      </c>
      <c r="E149" s="51" t="s">
        <v>62</v>
      </c>
      <c r="F149" s="43">
        <v>2025</v>
      </c>
      <c r="G149" s="55">
        <v>4659.04</v>
      </c>
      <c r="H149" s="43"/>
      <c r="I149" s="43" t="s">
        <v>23</v>
      </c>
      <c r="J149" s="43"/>
      <c r="K149" s="20" t="s">
        <v>24</v>
      </c>
      <c r="L149" s="43"/>
      <c r="M149" s="24"/>
      <c r="N149" s="43" t="s">
        <v>329</v>
      </c>
      <c r="O149" s="53" t="s">
        <v>432</v>
      </c>
    </row>
    <row r="150" spans="2:15" s="10" customFormat="1" ht="94.5" customHeight="1" x14ac:dyDescent="0.3">
      <c r="B150" s="20" t="s">
        <v>20</v>
      </c>
      <c r="C150" s="43" t="s">
        <v>16</v>
      </c>
      <c r="D150" s="21" t="s">
        <v>63</v>
      </c>
      <c r="E150" s="51" t="s">
        <v>63</v>
      </c>
      <c r="F150" s="43">
        <v>2025</v>
      </c>
      <c r="G150" s="55">
        <v>64667.95</v>
      </c>
      <c r="H150" s="43"/>
      <c r="I150" s="43" t="s">
        <v>23</v>
      </c>
      <c r="J150" s="43"/>
      <c r="K150" s="20" t="s">
        <v>24</v>
      </c>
      <c r="L150" s="43"/>
      <c r="M150" s="24"/>
      <c r="N150" s="43" t="s">
        <v>331</v>
      </c>
      <c r="O150" s="53" t="s">
        <v>433</v>
      </c>
    </row>
    <row r="151" spans="2:15" s="10" customFormat="1" ht="94.5" customHeight="1" x14ac:dyDescent="0.3">
      <c r="B151" s="20" t="s">
        <v>20</v>
      </c>
      <c r="C151" s="43" t="s">
        <v>18</v>
      </c>
      <c r="D151" s="21" t="s">
        <v>64</v>
      </c>
      <c r="E151" s="51" t="s">
        <v>64</v>
      </c>
      <c r="F151" s="43">
        <v>2025</v>
      </c>
      <c r="G151" s="55">
        <v>79331.27</v>
      </c>
      <c r="H151" s="58"/>
      <c r="I151" s="58" t="s">
        <v>23</v>
      </c>
      <c r="J151" s="58"/>
      <c r="K151" s="20" t="s">
        <v>24</v>
      </c>
      <c r="L151" s="43"/>
      <c r="M151" s="24"/>
      <c r="N151" s="43" t="s">
        <v>332</v>
      </c>
      <c r="O151" s="53" t="s">
        <v>434</v>
      </c>
    </row>
    <row r="152" spans="2:15" s="10" customFormat="1" ht="94.5" customHeight="1" x14ac:dyDescent="0.3">
      <c r="B152" s="20" t="s">
        <v>20</v>
      </c>
      <c r="C152" s="43" t="s">
        <v>18</v>
      </c>
      <c r="D152" s="21" t="s">
        <v>65</v>
      </c>
      <c r="E152" s="51" t="s">
        <v>65</v>
      </c>
      <c r="F152" s="43">
        <v>2025</v>
      </c>
      <c r="G152" s="55">
        <v>0</v>
      </c>
      <c r="H152" s="58"/>
      <c r="I152" s="58" t="s">
        <v>23</v>
      </c>
      <c r="J152" s="58"/>
      <c r="K152" s="20" t="s">
        <v>24</v>
      </c>
      <c r="L152" s="43"/>
      <c r="M152" s="59">
        <v>201859.57</v>
      </c>
      <c r="N152" s="55" t="s">
        <v>333</v>
      </c>
      <c r="O152" s="60" t="s">
        <v>435</v>
      </c>
    </row>
    <row r="153" spans="2:15" s="10" customFormat="1" ht="94.5" customHeight="1" x14ac:dyDescent="0.3">
      <c r="B153" s="20" t="s">
        <v>20</v>
      </c>
      <c r="C153" s="43" t="s">
        <v>18</v>
      </c>
      <c r="D153" s="21" t="s">
        <v>66</v>
      </c>
      <c r="E153" s="51" t="s">
        <v>66</v>
      </c>
      <c r="F153" s="43">
        <v>2025</v>
      </c>
      <c r="G153" s="55">
        <v>0</v>
      </c>
      <c r="H153" s="58"/>
      <c r="I153" s="58" t="s">
        <v>23</v>
      </c>
      <c r="J153" s="58"/>
      <c r="K153" s="20" t="s">
        <v>24</v>
      </c>
      <c r="L153" s="43"/>
      <c r="M153" s="59">
        <v>36123.68</v>
      </c>
      <c r="N153" s="55" t="s">
        <v>301</v>
      </c>
      <c r="O153" s="60" t="s">
        <v>436</v>
      </c>
    </row>
    <row r="154" spans="2:15" s="10" customFormat="1" ht="94.5" customHeight="1" x14ac:dyDescent="0.3">
      <c r="B154" s="20" t="s">
        <v>20</v>
      </c>
      <c r="C154" s="43" t="s">
        <v>18</v>
      </c>
      <c r="D154" s="21" t="s">
        <v>67</v>
      </c>
      <c r="E154" s="51" t="s">
        <v>67</v>
      </c>
      <c r="F154" s="43">
        <v>2025</v>
      </c>
      <c r="G154" s="55">
        <v>0</v>
      </c>
      <c r="H154" s="58"/>
      <c r="I154" s="58" t="s">
        <v>23</v>
      </c>
      <c r="J154" s="58"/>
      <c r="K154" s="20" t="s">
        <v>24</v>
      </c>
      <c r="L154" s="43"/>
      <c r="M154" s="59">
        <v>33827.72</v>
      </c>
      <c r="N154" s="55" t="s">
        <v>334</v>
      </c>
      <c r="O154" s="60" t="s">
        <v>437</v>
      </c>
    </row>
    <row r="155" spans="2:15" s="10" customFormat="1" ht="94.5" customHeight="1" x14ac:dyDescent="0.3">
      <c r="B155" s="20" t="s">
        <v>20</v>
      </c>
      <c r="C155" s="43" t="s">
        <v>18</v>
      </c>
      <c r="D155" s="21" t="s">
        <v>68</v>
      </c>
      <c r="E155" s="51" t="s">
        <v>68</v>
      </c>
      <c r="F155" s="43">
        <v>2025</v>
      </c>
      <c r="G155" s="61">
        <v>22135.68</v>
      </c>
      <c r="H155" s="58"/>
      <c r="I155" s="58"/>
      <c r="J155" s="58"/>
      <c r="K155" s="20" t="s">
        <v>24</v>
      </c>
      <c r="L155" s="43"/>
      <c r="M155" s="24"/>
      <c r="N155" s="43" t="s">
        <v>335</v>
      </c>
      <c r="O155" s="53" t="s">
        <v>444</v>
      </c>
    </row>
    <row r="156" spans="2:15" s="10" customFormat="1" ht="94.5" customHeight="1" x14ac:dyDescent="0.3">
      <c r="B156" s="20" t="s">
        <v>20</v>
      </c>
      <c r="C156" s="43" t="s">
        <v>18</v>
      </c>
      <c r="D156" s="21" t="s">
        <v>69</v>
      </c>
      <c r="E156" s="51" t="s">
        <v>69</v>
      </c>
      <c r="F156" s="43">
        <v>2025</v>
      </c>
      <c r="G156" s="61">
        <v>211969.22</v>
      </c>
      <c r="H156" s="58" t="s">
        <v>23</v>
      </c>
      <c r="I156" s="58"/>
      <c r="J156" s="58"/>
      <c r="K156" s="20" t="s">
        <v>24</v>
      </c>
      <c r="L156" s="43"/>
      <c r="M156" s="24"/>
      <c r="N156" s="43" t="s">
        <v>289</v>
      </c>
      <c r="O156" s="53" t="s">
        <v>438</v>
      </c>
    </row>
    <row r="157" spans="2:15" s="10" customFormat="1" ht="94.5" customHeight="1" x14ac:dyDescent="0.3">
      <c r="B157" s="20" t="s">
        <v>20</v>
      </c>
      <c r="C157" s="43" t="s">
        <v>18</v>
      </c>
      <c r="D157" s="21" t="s">
        <v>70</v>
      </c>
      <c r="E157" s="51" t="s">
        <v>70</v>
      </c>
      <c r="F157" s="43">
        <v>2025</v>
      </c>
      <c r="G157" s="61">
        <v>74150.73</v>
      </c>
      <c r="H157" s="58" t="s">
        <v>23</v>
      </c>
      <c r="I157" s="58"/>
      <c r="J157" s="58"/>
      <c r="K157" s="20" t="s">
        <v>24</v>
      </c>
      <c r="L157" s="43"/>
      <c r="M157" s="24"/>
      <c r="N157" s="43" t="s">
        <v>336</v>
      </c>
      <c r="O157" s="53" t="s">
        <v>439</v>
      </c>
    </row>
    <row r="158" spans="2:15" s="10" customFormat="1" ht="94.5" customHeight="1" x14ac:dyDescent="0.3">
      <c r="B158" s="20" t="s">
        <v>20</v>
      </c>
      <c r="C158" s="43" t="s">
        <v>18</v>
      </c>
      <c r="D158" s="21" t="s">
        <v>71</v>
      </c>
      <c r="E158" s="51" t="s">
        <v>71</v>
      </c>
      <c r="F158" s="43">
        <v>2025</v>
      </c>
      <c r="G158" s="61">
        <v>16285.5</v>
      </c>
      <c r="H158" s="58" t="s">
        <v>23</v>
      </c>
      <c r="I158" s="58"/>
      <c r="J158" s="58"/>
      <c r="K158" s="20" t="s">
        <v>24</v>
      </c>
      <c r="L158" s="43"/>
      <c r="M158" s="24"/>
      <c r="N158" s="43" t="s">
        <v>337</v>
      </c>
      <c r="O158" s="53" t="s">
        <v>440</v>
      </c>
    </row>
    <row r="159" spans="2:15" s="10" customFormat="1" ht="94.5" customHeight="1" x14ac:dyDescent="0.3">
      <c r="B159" s="20" t="s">
        <v>20</v>
      </c>
      <c r="C159" s="43" t="s">
        <v>18</v>
      </c>
      <c r="D159" s="21" t="s">
        <v>72</v>
      </c>
      <c r="E159" s="51" t="s">
        <v>72</v>
      </c>
      <c r="F159" s="43">
        <v>2025</v>
      </c>
      <c r="G159" s="55">
        <v>37732.800000000003</v>
      </c>
      <c r="H159" s="58" t="s">
        <v>23</v>
      </c>
      <c r="I159" s="58"/>
      <c r="J159" s="58"/>
      <c r="K159" s="20" t="s">
        <v>24</v>
      </c>
      <c r="L159" s="43"/>
      <c r="M159" s="24"/>
      <c r="N159" s="43" t="s">
        <v>338</v>
      </c>
      <c r="O159" s="53" t="s">
        <v>441</v>
      </c>
    </row>
    <row r="160" spans="2:15" s="10" customFormat="1" ht="94.5" customHeight="1" x14ac:dyDescent="0.3">
      <c r="B160" s="20" t="s">
        <v>20</v>
      </c>
      <c r="C160" s="43" t="s">
        <v>18</v>
      </c>
      <c r="D160" s="21" t="s">
        <v>73</v>
      </c>
      <c r="E160" s="51" t="s">
        <v>73</v>
      </c>
      <c r="F160" s="43">
        <v>2025</v>
      </c>
      <c r="G160" s="55">
        <v>87801.34</v>
      </c>
      <c r="H160" s="58" t="s">
        <v>23</v>
      </c>
      <c r="I160" s="58"/>
      <c r="J160" s="58"/>
      <c r="K160" s="20" t="s">
        <v>24</v>
      </c>
      <c r="L160" s="43"/>
      <c r="M160" s="24"/>
      <c r="N160" s="43" t="s">
        <v>339</v>
      </c>
      <c r="O160" s="53" t="s">
        <v>442</v>
      </c>
    </row>
    <row r="161" spans="2:15" s="10" customFormat="1" ht="94.5" customHeight="1" x14ac:dyDescent="0.3">
      <c r="B161" s="20" t="s">
        <v>20</v>
      </c>
      <c r="C161" s="43" t="s">
        <v>18</v>
      </c>
      <c r="D161" s="21" t="s">
        <v>74</v>
      </c>
      <c r="E161" s="54" t="s">
        <v>74</v>
      </c>
      <c r="F161" s="43">
        <v>2025</v>
      </c>
      <c r="G161" s="55">
        <v>27178</v>
      </c>
      <c r="H161" s="58"/>
      <c r="I161" s="58" t="s">
        <v>23</v>
      </c>
      <c r="J161" s="58"/>
      <c r="K161" s="20" t="s">
        <v>24</v>
      </c>
      <c r="L161" s="43"/>
      <c r="M161" s="24"/>
      <c r="N161" s="43" t="s">
        <v>340</v>
      </c>
      <c r="O161" s="53" t="s">
        <v>443</v>
      </c>
    </row>
    <row r="162" spans="2:15" ht="94.5" customHeight="1" x14ac:dyDescent="0.25"/>
  </sheetData>
  <autoFilter ref="A7:O161">
    <filterColumn colId="7" showButton="0"/>
    <filterColumn colId="8" showButton="0"/>
  </autoFilter>
  <mergeCells count="10">
    <mergeCell ref="B5:L5"/>
    <mergeCell ref="B6:L6"/>
    <mergeCell ref="H7:J7"/>
    <mergeCell ref="B7:B8"/>
    <mergeCell ref="C7:C8"/>
    <mergeCell ref="D7:D8"/>
    <mergeCell ref="G7:G8"/>
    <mergeCell ref="L7:L8"/>
    <mergeCell ref="K7:K8"/>
    <mergeCell ref="F7:F8"/>
  </mergeCells>
  <conditionalFormatting sqref="D120">
    <cfRule type="expression" dxfId="13" priority="37">
      <formula>$AS120="OBRA ELIMINADA"</formula>
    </cfRule>
    <cfRule type="expression" dxfId="12" priority="38">
      <formula>$AS120="REPRIORIZADA"</formula>
    </cfRule>
  </conditionalFormatting>
  <conditionalFormatting sqref="G151:G161 M152:O154">
    <cfRule type="expression" dxfId="11" priority="23">
      <formula>$AQ151="OBRA ELIMINADA"</formula>
    </cfRule>
    <cfRule type="expression" dxfId="10" priority="24">
      <formula>$AQ151="REPRIORIZADA"</formula>
    </cfRule>
  </conditionalFormatting>
  <conditionalFormatting sqref="G120:G126">
    <cfRule type="expression" dxfId="9" priority="35">
      <formula>$AS120="OBRA ELIMINADA"</formula>
    </cfRule>
    <cfRule type="expression" dxfId="8" priority="36">
      <formula>$AS120="REPRIORIZADA"</formula>
    </cfRule>
  </conditionalFormatting>
  <conditionalFormatting sqref="G127:G141">
    <cfRule type="expression" dxfId="7" priority="31">
      <formula>$AU127="OBRA ELIMINADA"</formula>
    </cfRule>
    <cfRule type="expression" dxfId="6" priority="32">
      <formula>$AU127="REPRIORIZADA"</formula>
    </cfRule>
  </conditionalFormatting>
  <conditionalFormatting sqref="G145:G150">
    <cfRule type="expression" dxfId="5" priority="25">
      <formula>$AR145="OBRA ELIMINADA"</formula>
    </cfRule>
    <cfRule type="expression" dxfId="4" priority="26">
      <formula>$AR145="REPRIORIZADA"</formula>
    </cfRule>
  </conditionalFormatting>
  <conditionalFormatting sqref="D121:D161">
    <cfRule type="expression" dxfId="3" priority="19">
      <formula>$AS121="OBRA ELIMINADA"</formula>
    </cfRule>
    <cfRule type="expression" dxfId="2" priority="20">
      <formula>$AS121="REPRIORIZADA"</formula>
    </cfRule>
  </conditionalFormatting>
  <conditionalFormatting sqref="E112:E154">
    <cfRule type="expression" dxfId="1" priority="17">
      <formula>$AR112="OBRA ELIMINADA"</formula>
    </cfRule>
  </conditionalFormatting>
  <conditionalFormatting sqref="E112:E154">
    <cfRule type="expression" dxfId="0" priority="18">
      <formula>$AR112="REPRIORIZADA"</formula>
    </cfRule>
  </conditionalFormatting>
  <dataValidations count="1">
    <dataValidation type="decimal" operator="greaterThanOrEqual" allowBlank="1" showInputMessage="1" showErrorMessage="1" sqref="G15 G11:G13 G89 G82:G84">
      <formula1>0</formula1>
    </dataValidation>
  </dataValidations>
  <hyperlinks>
    <hyperlink ref="O118" r:id="rId1"/>
    <hyperlink ref="O106" r:id="rId2"/>
    <hyperlink ref="O107" r:id="rId3"/>
    <hyperlink ref="O108" r:id="rId4"/>
    <hyperlink ref="O109" r:id="rId5"/>
    <hyperlink ref="O110" r:id="rId6"/>
    <hyperlink ref="O111" r:id="rId7"/>
    <hyperlink ref="O151" r:id="rId8"/>
    <hyperlink ref="O155" r:id="rId9"/>
    <hyperlink ref="O156" r:id="rId10"/>
    <hyperlink ref="O157" r:id="rId11"/>
    <hyperlink ref="O158" r:id="rId12"/>
    <hyperlink ref="O159" r:id="rId13"/>
    <hyperlink ref="O160" r:id="rId14"/>
    <hyperlink ref="O161" r:id="rId15"/>
    <hyperlink ref="O104" r:id="rId16"/>
    <hyperlink ref="O41" r:id="rId17"/>
    <hyperlink ref="O105" r:id="rId18"/>
    <hyperlink ref="O9" r:id="rId19"/>
    <hyperlink ref="O10" r:id="rId20"/>
    <hyperlink ref="O21" r:id="rId21"/>
    <hyperlink ref="O29" r:id="rId22"/>
    <hyperlink ref="O30" r:id="rId23"/>
    <hyperlink ref="O31" r:id="rId24"/>
    <hyperlink ref="O47" r:id="rId25"/>
    <hyperlink ref="O59" r:id="rId26"/>
    <hyperlink ref="O60" r:id="rId27"/>
    <hyperlink ref="O61" r:id="rId28"/>
    <hyperlink ref="O62" r:id="rId29"/>
    <hyperlink ref="O63" r:id="rId30"/>
    <hyperlink ref="O64" r:id="rId31"/>
    <hyperlink ref="O77" r:id="rId32"/>
    <hyperlink ref="O78" r:id="rId33"/>
    <hyperlink ref="O79" r:id="rId34"/>
    <hyperlink ref="O80" r:id="rId35"/>
    <hyperlink ref="O91" r:id="rId36"/>
    <hyperlink ref="O95" r:id="rId37"/>
    <hyperlink ref="O100" r:id="rId38"/>
    <hyperlink ref="O120" r:id="rId39"/>
    <hyperlink ref="O121" r:id="rId40"/>
    <hyperlink ref="O122" r:id="rId41"/>
    <hyperlink ref="O123" r:id="rId42"/>
    <hyperlink ref="O124" r:id="rId43"/>
    <hyperlink ref="O125" r:id="rId44"/>
    <hyperlink ref="O126" r:id="rId45"/>
    <hyperlink ref="O132" r:id="rId46"/>
  </hyperlinks>
  <pageMargins left="0.70866141732283472" right="0.70866141732283472" top="0.74803149606299213" bottom="0.74803149606299213" header="0.31496062992125984" footer="0.31496062992125984"/>
  <pageSetup scale="16" orientation="landscape" r:id="rId47"/>
  <rowBreaks count="1" manualBreakCount="1">
    <brk id="19" max="28" man="1"/>
  </rowBreaks>
  <drawing r:id="rId48"/>
  <legacyDrawing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OBRAS REALIZADAS</vt:lpstr>
      <vt:lpstr>'OBRAS REALIZADAS'!Área_de_impresión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mcnarvaez</dc:creator>
  <cp:keywords/>
  <dc:description/>
  <cp:lastModifiedBy>fffffffff</cp:lastModifiedBy>
  <cp:revision/>
  <cp:lastPrinted>2025-08-27T14:25:31Z</cp:lastPrinted>
  <dcterms:created xsi:type="dcterms:W3CDTF">2014-05-21T16:30:24Z</dcterms:created>
  <dcterms:modified xsi:type="dcterms:W3CDTF">2026-09-10T20:55:46Z</dcterms:modified>
  <cp:category/>
  <cp:contentStatus/>
</cp:coreProperties>
</file>