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onevmw-my.sharepoint.com/personal/rplankers_vmware_com/Documents/Projects/vmware-security-configuration-guide/Security Configuration Guide 7.0/"/>
    </mc:Choice>
  </mc:AlternateContent>
  <xr:revisionPtr revIDLastSave="2500" documentId="11_F25DC773A252ABDACC1048923998778C5BDE58EB" xr6:coauthVersionLast="45" xr6:coauthVersionMax="45" xr10:uidLastSave="{3CFBF966-4E7D-4D98-85A0-EBBFFA134C43}"/>
  <bookViews>
    <workbookView xWindow="11910" yWindow="1035" windowWidth="38700" windowHeight="18885" xr2:uid="{00000000-000D-0000-FFFF-FFFF00000000}"/>
  </bookViews>
  <sheets>
    <sheet name="VMware ESXi" sheetId="2" r:id="rId1"/>
    <sheet name="VMware vCenter Server" sheetId="4" r:id="rId2"/>
    <sheet name="Virtual Machines" sheetId="5" r:id="rId3"/>
    <sheet name="In-Guest" sheetId="6" r:id="rId4"/>
    <sheet name="Deprecated"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6" i="2" l="1"/>
  <c r="L46" i="2" s="1"/>
  <c r="K12" i="2"/>
  <c r="K13" i="2"/>
  <c r="L13" i="2" s="1"/>
  <c r="K10" i="5" l="1"/>
  <c r="L10" i="5" s="1"/>
  <c r="I8" i="9"/>
  <c r="K20" i="5"/>
  <c r="K17" i="5"/>
  <c r="K16" i="5"/>
  <c r="K14" i="5"/>
  <c r="K13" i="5"/>
  <c r="K12" i="5"/>
  <c r="K11" i="5"/>
  <c r="K9" i="5"/>
  <c r="K8" i="5"/>
  <c r="K7" i="5"/>
  <c r="K6" i="5" l="1"/>
  <c r="L20" i="5" l="1"/>
  <c r="K31" i="2"/>
  <c r="L31" i="2" s="1"/>
  <c r="L13" i="5"/>
  <c r="L14" i="5"/>
  <c r="K50" i="2"/>
  <c r="K30" i="2" l="1"/>
  <c r="L30" i="2" s="1"/>
  <c r="L11" i="5"/>
  <c r="L16" i="5"/>
  <c r="L6" i="5"/>
  <c r="L7" i="5"/>
  <c r="L8" i="5"/>
  <c r="L9" i="5"/>
  <c r="L12" i="5"/>
  <c r="K8" i="2" l="1"/>
  <c r="L8" i="2" s="1"/>
  <c r="K27" i="2"/>
  <c r="L27" i="2" s="1"/>
  <c r="K42" i="2"/>
  <c r="L42" i="2" s="1"/>
  <c r="K41" i="2"/>
  <c r="L41" i="2" s="1"/>
  <c r="K24" i="2"/>
  <c r="K7" i="2"/>
  <c r="L7" i="2" s="1"/>
  <c r="K6" i="2"/>
  <c r="L6" i="2" s="1"/>
  <c r="K47" i="2"/>
  <c r="L47" i="2" s="1"/>
  <c r="K29" i="2"/>
  <c r="K15" i="2"/>
  <c r="L15" i="2" s="1"/>
  <c r="K28" i="2"/>
  <c r="K43" i="2"/>
  <c r="L43" i="2" s="1"/>
  <c r="L50" i="2"/>
</calcChain>
</file>

<file path=xl/sharedStrings.xml><?xml version="1.0" encoding="utf-8"?>
<sst xmlns="http://schemas.openxmlformats.org/spreadsheetml/2006/main" count="1081" uniqueCount="480">
  <si>
    <t>Yes</t>
  </si>
  <si>
    <t>None</t>
  </si>
  <si>
    <t>NO</t>
  </si>
  <si>
    <t>N/A</t>
  </si>
  <si>
    <t>Null</t>
  </si>
  <si>
    <t>No</t>
  </si>
  <si>
    <t>False</t>
  </si>
  <si>
    <t>Modify</t>
  </si>
  <si>
    <t>YES</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</si>
  <si>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t>
  </si>
  <si>
    <t>Syslog.global.logDir</t>
  </si>
  <si>
    <t>[] /scratch/log</t>
  </si>
  <si>
    <t>Disabled</t>
  </si>
  <si>
    <t>Config.HostAgent.plugins.solo.enableMob</t>
  </si>
  <si>
    <t>Local Authentication</t>
  </si>
  <si>
    <t>Add</t>
  </si>
  <si>
    <t>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t>
  </si>
  <si>
    <t>Enabled</t>
  </si>
  <si>
    <t>Syslog.global.logHost</t>
  </si>
  <si>
    <t xml:space="preserve">Please see documentation for the following cmdlets. 
    Get-VMHostFirewallException
    Set-VMHostFirewallException
    Get-VMHostFirewallDefaultPolicy
    Set-VMHostFirewallDefaultPolicy
</t>
  </si>
  <si>
    <t>Security.AccountUnlockTime</t>
  </si>
  <si>
    <t>900</t>
  </si>
  <si>
    <t>120</t>
  </si>
  <si>
    <t>Security.AccountLockFailures</t>
  </si>
  <si>
    <t>3</t>
  </si>
  <si>
    <t>10</t>
  </si>
  <si>
    <t>The account would be locked out and would require administrative action to unlock the account or an elapse time for the account to automatically unlock.</t>
  </si>
  <si>
    <t>DCUI.Access</t>
  </si>
  <si>
    <t>root</t>
  </si>
  <si>
    <t>DCUI is used for directly logging into ESXi host and carrying out host management tasks. The idle connections to DCUI must be terminated to avoid any unintended usage of the DCUI originating from a left over login session.</t>
  </si>
  <si>
    <t>UserVars.DcuiTimeOut</t>
  </si>
  <si>
    <t>600</t>
  </si>
  <si>
    <t>Security.PasswordQualityControl</t>
  </si>
  <si>
    <t>"retry=3 min=disabled,disabled,disabled,7,7"</t>
  </si>
  <si>
    <t>If a user forgets to log out of their SSH session, the idle connection will remains open indefinitely, increasing the potential for someone to gain privileged access to the host.  The ESXiShellInteractiveTimeOut allows you to automatically terminate idle shell sessions.</t>
  </si>
  <si>
    <t>UserVars.ESXiShellInteractiveTimeOut</t>
  </si>
  <si>
    <t>0</t>
  </si>
  <si>
    <t>When the ESXi Shell or SSH services are enabled on a host they will run indefinitely.  To avoid having these services left running set the ESXiShellTimeOut.  The ESXiShellTimeOut defines a window of time after which the ESXi Shell and SSH services will automatically be terminated.</t>
  </si>
  <si>
    <t>UserVars.ESXiShellTimeOut</t>
  </si>
  <si>
    <t>Mem.ShareForceSalting</t>
  </si>
  <si>
    <t>2</t>
  </si>
  <si>
    <t># List the Software AcceptanceLevel for each host
Foreach ($VMHost in Get-VMHost ) { $ESXCli = Get-EsxCli -VMHost $VMHost $VMHost | Select Name, @{N="AcceptanceLevel";E={$ESXCli.software.acceptance.get()}}}
# List only the vibs which are not at "VMwareCertified" or "VMwareAccepted" or "PartnerSupported" acceptance level
Foreach ($VMHost in Get-VMHost ) { $ESXCli = Get-EsxCli -VMHost $VMHost $ESXCli.software.vib.list() | Where { ($_.AcceptanceLevel -ne "VMwareCertified") -and ($_.AcceptanceLevel -ne "VMwareAccepted") -and ($_.AcceptanceLevel -ne "PartnerSupported") }}</t>
  </si>
  <si>
    <t>Guideline ID</t>
  </si>
  <si>
    <t>Description</t>
  </si>
  <si>
    <t>Configuration Parameter</t>
  </si>
  <si>
    <t>Desired Value</t>
  </si>
  <si>
    <t>Default Value</t>
  </si>
  <si>
    <t>PowerCLI Command Assessment</t>
  </si>
  <si>
    <t>Able to set using Host Profile</t>
  </si>
  <si>
    <t>Hardening</t>
  </si>
  <si>
    <t>Site Specific Setting</t>
  </si>
  <si>
    <t>Audit Setting</t>
  </si>
  <si>
    <t>VMkernel.Boot.execInstalledOnly</t>
  </si>
  <si>
    <t>True</t>
  </si>
  <si>
    <t>UserVars.SuppressHyperthreadWarning</t>
  </si>
  <si>
    <t>Audit</t>
  </si>
  <si>
    <t>Warnings about hyperthreading security indicate unmitigated CPU vulnerabilities present on the system. Dismissal of the warning will mask potential risk. Ensure that the remediations for CPU vulnerabilities in your hardware match the risk accepted by your organization.</t>
  </si>
  <si>
    <t>Warning for potential hyperthreading security vulnerability is suppressed.</t>
  </si>
  <si>
    <t>Enable UEFI Secure Boot.</t>
  </si>
  <si>
    <t>Only run binaries delivered via VIB.</t>
  </si>
  <si>
    <t>Hardware firmware is up to date.</t>
  </si>
  <si>
    <t>ESXi is up to date.</t>
  </si>
  <si>
    <t>UserVars.SuppressShellWarning</t>
  </si>
  <si>
    <t>Compare ESXi build numbers to latest available version on my.vmware.com</t>
  </si>
  <si>
    <t>Compare hardware firmware versions to latest available versions on vendor support web sites</t>
  </si>
  <si>
    <t>Always read release notes, test, and deploy using staged rollouts.</t>
  </si>
  <si>
    <t>Host -&gt; "Configure" tab -&gt; "System" group -&gt; "Advanced System Settings"</t>
  </si>
  <si>
    <t>Third-party tools installed outside of VIBs may stop functioning.</t>
  </si>
  <si>
    <t>Hardware firmware is not immune to serious issues affecting confidentiality, integrity, or availability. Ensure that the latest firmware updates are applied to all components of your systems.</t>
  </si>
  <si>
    <t>Enabling this after installation may render the host unbootable. Use "/usr/lib/vmware/secureboot/bin/secureBoot.py -c" on an example host to determine if Secure Boot can be safely enabled.</t>
  </si>
  <si>
    <t>Site-Specific</t>
  </si>
  <si>
    <t>Audit the users on the Exception Users List.</t>
  </si>
  <si>
    <t>Users on the Lockdown Mode "Exception Users" list do not lose their privileges when the host enters lockdown mode. Ensure entries on this list are valid and necessary.</t>
  </si>
  <si>
    <t>Host -&gt; "Configure" tab -&gt; "System" group -&gt; "Security Profile"</t>
  </si>
  <si>
    <t>Disable SSH.</t>
  </si>
  <si>
    <t>SSH and the ESXi Shell are troubleshooting and support interfaces, and are intentionally stopped and disabled by default. Enablement of those interfaces brings risk. Dismissal of the warning masks potential risk present.</t>
  </si>
  <si>
    <t>SSH service stopped, disabled</t>
  </si>
  <si>
    <t>Host -&gt; "Configure" tab -&gt; "System" group -&gt; "Services"</t>
  </si>
  <si>
    <t>Negative Functional Impact in Change From Default?</t>
  </si>
  <si>
    <t>ESXi is not a UNIX-like multiuser OS -- it is a purpose-built hypervisor intended to be managed via the Host Client, vSphere Client, and/or APIs. On ESXi, SSH is a troubleshooting and support interface, and is intentionally stopped and disabled by default. Enablement of the interface brings risk.</t>
  </si>
  <si>
    <t>Disable ESXi Shell.</t>
  </si>
  <si>
    <t>ESXi is not a UNIX-like multiuser OS -- it is a purpose-built hypervisor intended to be managed via the Host Client, vSphere Client, and/or APIs. On ESXi, the ESXi Shell is a troubleshooting and support interface, and is intentionally stopped and disabled by default. Enablement of the interface brings risk.</t>
  </si>
  <si>
    <t>ESXi Shell service stopped, disabled</t>
  </si>
  <si>
    <t>Configure NTP or PTP.</t>
  </si>
  <si>
    <t>Host -&gt; "Configure" tab -&gt; "System" group -&gt; "Time Configuration"</t>
  </si>
  <si>
    <t># Get-VMHost | Select-Object Name,Version,Build</t>
  </si>
  <si>
    <t>Configure persistent logging.</t>
  </si>
  <si>
    <t># Get-VMHost | Select Name, @{N="NTPSetting";E={$_ | Get-VMHostNtpServer}}
# Get-VMHostService -VMHost * | Where-Object {$_.Key -eq 'ntpd'}</t>
  </si>
  <si>
    <t># Get-VMHostService -VMHost * | where {$_.Key -eq 'TSM-SSH'} | Set-VMHostService -Policy Off
# Get-VMHostService -VMHost * | where {$_.Key -eq 'TSM-SSH'} | Stop-VMHostService</t>
  </si>
  <si>
    <t># Get-VMHostService -VMHost * | where {$_.Key -eq 'TSM'} | Set-VMHostService -Policy Off
# Get-VMHostService -VMHost * | where {$_.Key -eq 'TSM'} | Stop-VMHostService</t>
  </si>
  <si>
    <t># $ntpServers = "0.pool.ntp.org", "1.pool.ntp.org", "2.pool.ntp.org", "3.pool.ntp.org"
# Get-VMHost | Add-VmHostNtpServer $NTPServers
# Get-VMHostService -VMHost * | where {$_.Key -eq 'ntpd'} | Set-VMHostService -Policy On
# Get-VMHostService -VMHost * | where {$_.Key -eq 'ntpd'} | Start-VMHostService</t>
  </si>
  <si>
    <t>Warning for support and troubleshooting interfaces is suppressed.</t>
  </si>
  <si>
    <t>Configure or disable SNMP.</t>
  </si>
  <si>
    <t>Configure or disable CIM.</t>
  </si>
  <si>
    <t>If SNMP is not being used it should be disabled.</t>
  </si>
  <si>
    <t>Disabling SNMP may affect monitoring and third-party systems.</t>
  </si>
  <si>
    <t># Get-VMHostService -VMHost * | Where-Object {$_.Key -eq 'TSM' -and $_.Running -eq 'True'}
# Get-VMHostService -VMHost * | Where-Object {$_.Key -eq 'TSM' -and $_.Policy -eq 'On'}</t>
  </si>
  <si>
    <t># Get-VMHostService -VMHost * | Where-Object {$_.Key -eq 'TSM-SSH' -and $_.Running -eq 'True'}
# Get-VMHostService -VMHost * | Where-Object {$_.Key -eq 'TSM-SSH' -and $_.Policy -eq 'On'}</t>
  </si>
  <si>
    <t># Get-VMHostService -VMHost * | Where-Object {$_.Key -eq 'snmpd' -and $_.Running -eq 'True'}
# Get-VMHostService -VMHost * | Where-Object {$_.Key -eq 'snmpd' -and $_.Policy -eq 'On'}</t>
  </si>
  <si>
    <t># Get-VMHostService -VMHost * | where {$_.Key -eq 'snmpd'} | Set-VMHostService -Policy Off
# Get-VMHostService -VMHost * | where {$_.Key -eq 'snmpd'} | Stop-VMHostService</t>
  </si>
  <si>
    <t>Is Desired Value the Default?</t>
  </si>
  <si>
    <t>Action Needed</t>
  </si>
  <si>
    <t>Disable Managed Object Browser (MOB).</t>
  </si>
  <si>
    <t>The managed object browser (MOB) provides a way to explore the object model used by the VMkernel to manage the host; it enables configurations to be changed as well. This interface is meant to be used primarily for debugging the vSphere SDK. Please audit your ESXi servers to ensure someone hasn't turned on the MOB.</t>
  </si>
  <si>
    <t>Use Active Directory for ESXi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</si>
  <si>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 You can alter the AD group it references with the advanced setting "Config.HostAgent.plugins.hostsvc.esxAdminsGroup" on each host.</t>
  </si>
  <si>
    <t>Host -&gt; "Configure" tab -&gt; "System" group -&gt; "Authentication Services"</t>
  </si>
  <si>
    <t># Get-VMHost | Get-VMHostAuthentication | Select-Object VMHost,Domain,DomainMembershipStatus</t>
  </si>
  <si>
    <t># Get-VMHost  | Get-VMHostAuthentication | Set-VMHostAuthentication -Domain $domain -User $username -Password $password -JoinDomain</t>
  </si>
  <si>
    <t>Use the Authentication Proxy to protect passwords during Active Directory domain joins.</t>
  </si>
  <si>
    <t>Enable bidirectional/mutual CHAP authentication for iSCSI traffic.</t>
  </si>
  <si>
    <t>Set iSCSI storage adapter authentication to "Use bidirectional CHAP" and supply credentials</t>
  </si>
  <si>
    <t>Mutual CHAP authenticates the client to the iSCSI target and the iSCSI target to the client, which prevents some types of impersonation and interception attacks.</t>
  </si>
  <si>
    <t>Host -&gt; "Configure" tab -&gt; "Storage" -&gt; Select iSCSI adapter -&gt; Edit Authentication</t>
  </si>
  <si>
    <t># Get-VMHost | Get-VMHostHba | Where {$_.Type -eq "Iscsi"} | Select VMHost, Device, ChapType, @{N="CHAPName";E={$_.AuthenticationProperties.ChapName}}</t>
  </si>
  <si>
    <t># Get-VMHost | Get-VMHostHba | Where {$_.Type -eq "Iscsi"} | Set-VMHostHba # Use desired parameters here</t>
  </si>
  <si>
    <t>Configure remote logging.</t>
  </si>
  <si>
    <t>Remote logging to a central log host provides a secure, centralized store for ESXi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t>
  </si>
  <si>
    <t>Site-Specific. See other entries here for examples.</t>
  </si>
  <si>
    <t>Enable normal lockdown mode to restrict access to ESXi.</t>
  </si>
  <si>
    <t>Verify Image Profile and VIB Acceptance Levels.</t>
  </si>
  <si>
    <t>PartnerSupported or Higher</t>
  </si>
  <si>
    <t>Third-party tools may require specific settings.</t>
  </si>
  <si>
    <t>Automatically unlock a locked account after a specific amount of time.</t>
  </si>
  <si>
    <t>Multiple account login failures for the same account can indicate a security problem. Such attempts to brute force the system should be limited by locking out the account after reaching a threshold. However, as this can be used to deny service an unlock period is often specified.</t>
  </si>
  <si>
    <t>Setting Location in vSphere Client</t>
  </si>
  <si>
    <t>Multiple account login failures for the same account can indicate a security problem. Such attempts to brute force the system should be limited by locking out the account after reaching a threshold.</t>
  </si>
  <si>
    <t>Lockdown mode disables direct host access requiring that admins manage hosts from vCenter Server.  However, if a host becomes isolated from vCenter Server, the admin is locked out and can no longer manage the host. If you are using normal lockdown mode, you can avoid becoming locked out of an ESXi host that is running in lockdown mode, by setting DCUI.Access to a list of highly trusted users who can override lockdown mode and access the DCUI.
The DCUI is completely unavailable in strict lockdown mode, so this parameter has no effect.</t>
  </si>
  <si>
    <t>Site-Specific (List of Authorized Users)</t>
  </si>
  <si>
    <t>Set DCUI.Access to allow trusted users to override lockdown mode.</t>
  </si>
  <si>
    <t>Set the count of maximum failed login attempts before the account is locked out.</t>
  </si>
  <si>
    <t>Discussion</t>
  </si>
  <si>
    <t># (Get-View -Id (Get-VMHost -Name * | Get-View).ConfigManager.HostAccessManager).ChangeLockdownMode('lockdownNormal')</t>
  </si>
  <si>
    <t>There are some operations, such as backup and troubleshooting, that require direct access to the host.  In these cases Lockdown Mode can be disabled on a temporary basis for specific hosts as needed, and then re-enabled when the task is completed.
Note: Lockdown mode does not apply to users listed in the DCUI.Access list, which by default includes the root user.</t>
  </si>
  <si>
    <t># (Get-View -Id (Get-VMHost -Name * | Get-View).ConfigManager.HostAccessManager).QueryLockdownExceptions()</t>
  </si>
  <si>
    <t># (Get-View -Id (Get-VMHost -Name * | Get-View).ConfigManager.HostAccessManager).UpdateLockdownExceptions('username')</t>
  </si>
  <si>
    <t>PowerCLI Command Remediation Example</t>
  </si>
  <si>
    <t>Set the logging informational level.</t>
  </si>
  <si>
    <t>Set a timeout to limit how long the ESXi Shell and SSH services are allowed to run.</t>
  </si>
  <si>
    <t>Set a timeout to automatically terminate idle ESXi Shell and SSH sessions.</t>
  </si>
  <si>
    <t>Set a timeout to automatically terminate idle DCUI sessions.</t>
  </si>
  <si>
    <t>Cryptography, audit logging, cluster operations, and incident response/forensics depend deeply on synchronized time. The recommendation for NTP is to have at least four sources. Do not have two sources (one source is preferable to two).</t>
  </si>
  <si>
    <t>It is important to ensure that enough information is present in audit logs for diagnostics and forensics.</t>
  </si>
  <si>
    <t>Config.HostAgent.log.level</t>
  </si>
  <si>
    <t>Info</t>
  </si>
  <si>
    <t>Restrict transparent page sharing to VMs configured with sched.mem.pshare.salt.</t>
  </si>
  <si>
    <t>The acceptance level controls what ESXi permits to be installed. There are four levels: VMwareCertified, VMwareAccepted, PartnerSupported, and CommunitySupported .
CommunitySupported VIBs have not been tested by VMware or a VMware partner and do not contain a digital signature. These are dangerous.</t>
  </si>
  <si>
    <t>Net.BlockGuestBPDU</t>
  </si>
  <si>
    <t>Net.DVFilterBindIpAddress</t>
  </si>
  <si>
    <t>Security.PasswordHistory</t>
  </si>
  <si>
    <t>It is important to use passwords that are not easily guessed and that are difficult for password generators to determine. Password strength and complexity rules apply to all ESXi users, including root. They do not apply to Active Directory users when the ESX host is joined to a domain, as those password policies are enforced by AD.
More information can be found at https://docs.vmware.com/en/VMware-vSphere/7.0/com.vmware.vsphere.security.doc/GUID-DC96FFDB-F5F2-43EC-8C73-05ACDAE6BE43.html</t>
  </si>
  <si>
    <t>Transparent Page Sharing (TPS) is a method to reduce the memory footprint of virtual machines. Under highly controlled conditions it can be used to gain unauthorized access to data on neighboring virtual machines.
VMs that do not have the sched.mem.pshare.salt option set cannot share memory with any other VMs.
Large page sizes, a performance optimization in the hypervisor on many modern CPUs, is incompatible with TPS.</t>
  </si>
  <si>
    <t>Do not permit password reuse.</t>
  </si>
  <si>
    <t>Because of password complexity guidelines users will sometimes attempt to reuse older passwords. This setting prevents that.</t>
  </si>
  <si>
    <t>5</t>
  </si>
  <si>
    <t># (Get-VMHost -Name * | Get-View).Config.LockdownMode</t>
  </si>
  <si>
    <t>Block guest OS BPDU transmissions.</t>
  </si>
  <si>
    <t>esxi-7.firewall-restrict-access</t>
  </si>
  <si>
    <t>esxi-7.account-auto-unlock-time</t>
  </si>
  <si>
    <t>esxi-7.account-lockout</t>
  </si>
  <si>
    <t>esxi-7.account-password-policies</t>
  </si>
  <si>
    <t>esxi-7.ad-auth-proxy</t>
  </si>
  <si>
    <t>esxi-7.ad-enable</t>
  </si>
  <si>
    <t>esxi-7.cpu-hyperthread-warning</t>
  </si>
  <si>
    <t>esxi-7.dcui-timeout</t>
  </si>
  <si>
    <t>esxi-7.disable-cim</t>
  </si>
  <si>
    <t>esxi-7.disable-mob</t>
  </si>
  <si>
    <t>esxi-7.disable-snmp</t>
  </si>
  <si>
    <t>esxi-7.disable-ssh</t>
  </si>
  <si>
    <t>esxi-7.hardware-secure-boot</t>
  </si>
  <si>
    <t>esxi-7.hardware-updates</t>
  </si>
  <si>
    <t>esxi-7.iscsi-mutual-chap</t>
  </si>
  <si>
    <t>esxi-7.lockdown-dcui-access</t>
  </si>
  <si>
    <t>esxi-7.lockdown-exception-users</t>
  </si>
  <si>
    <t>esxi-7.logs-level</t>
  </si>
  <si>
    <t>esxi-7.logs-persistent</t>
  </si>
  <si>
    <t>esxi-7.logs-remote</t>
  </si>
  <si>
    <t>esxi-7.shell-disable</t>
  </si>
  <si>
    <t>esxi-7.shell-interactive-timeout</t>
  </si>
  <si>
    <t>esxi-7.shell-timeout</t>
  </si>
  <si>
    <t>esxi-7.shell-warning</t>
  </si>
  <si>
    <t>esxi-7.timekeeping</t>
  </si>
  <si>
    <t>esxi-7.transparent-page-sharing</t>
  </si>
  <si>
    <t>esxi-7.vib-acceptance-level-supported</t>
  </si>
  <si>
    <t>esxi-7.vib-trusted-binaries</t>
  </si>
  <si>
    <t>esxi-7.network-bpdu</t>
  </si>
  <si>
    <t>esxi-7.network-dvfilter</t>
  </si>
  <si>
    <t>esxi-7.account-password-history</t>
  </si>
  <si>
    <t>esxi-7.network-isolation-management</t>
  </si>
  <si>
    <t>Establish a policy for password complexity.</t>
  </si>
  <si>
    <t>esxi-7.updates</t>
  </si>
  <si>
    <t xml:space="preserve">An attacker might compromise a VM by making use the dvFilter API. Configure only those VMs to use the API that need this access.
This setting is considered an "Audit Only" guideline. If there is a value present, the admin should check it to ensure it is correct.
</t>
  </si>
  <si>
    <t>isolation.tools.copy.disable</t>
  </si>
  <si>
    <t>isolation.tools.paste.disable</t>
  </si>
  <si>
    <t>isolation.tools.diskShrink.disable</t>
  </si>
  <si>
    <t>isolation.tools.diskWiper.disable</t>
  </si>
  <si>
    <t>mks.enable3d</t>
  </si>
  <si>
    <t>svga.vgaOnly</t>
  </si>
  <si>
    <t>tools.setInfo.sizeLimit</t>
  </si>
  <si>
    <t>tools.guestlib.enableHostInfo</t>
  </si>
  <si>
    <t>sched.mem.pshare.salt</t>
  </si>
  <si>
    <t>ethernetX.filterX.name = filtername</t>
  </si>
  <si>
    <t>TRUE</t>
  </si>
  <si>
    <t>FALSE</t>
  </si>
  <si>
    <t>Null unless using dvfilter</t>
  </si>
  <si>
    <t>RemoteDisplay.maxConnections</t>
  </si>
  <si>
    <t>Disable 3D features if not needed.</t>
  </si>
  <si>
    <t>tools.guest.desktop.autolock</t>
  </si>
  <si>
    <t>Ensure that no device is connected to a virtual machine if it is not required. For example, serial and parallel ports are rarely used for virtual machines in a datacenter environment, and CD/DVD drives are usually connected only temporarily during software installation. USB devices, sound cards, and other unnecessary hardware may be introduced with migrations from VMware Workstation, Fusion, or through other tools. Any enabled or connected device represents a potential attack channel, through the possibility of device drivers that contain vulnerabilities, by granting the ability to introduce software to a protected environment, or exfiltrate data from that environment.</t>
  </si>
  <si>
    <t>Various</t>
  </si>
  <si>
    <t>Present</t>
  </si>
  <si>
    <t>VM -&gt; "Edit Settings"</t>
  </si>
  <si>
    <t>VM -&gt; "Edit Settings" -&gt; Video Card</t>
  </si>
  <si>
    <t>VM -&gt; "Edit Settings" -&gt; "VM Options" -&gt; "Advanced" -&gt; "Edit Configuration"</t>
  </si>
  <si>
    <t>It is suggested that 3D be disabled on virtual machines that do not require 3D functionality, (e.g. server or desktops not using 3D applications). 
As the default is the desired state you can audit by verifying that the parameter is either unset, or if it is set it is set to FALSE.</t>
  </si>
  <si>
    <t>Copy and paste operations are disabled by default. However, if you explicitly disable this feature audit controls can check that this setting is correct.
As the default is the desired state you can audit by verifying that the parameter is either unset, or if it is set it is set to TRUE.</t>
  </si>
  <si>
    <t>Copy and paste operations are disabled by default, however, if you explicitly disable this feature, audit controls can check that this setting is correct.
As the default is the desired state you can audit by verifying that the parameter is either unset, or if it is set it is set to TRUE.</t>
  </si>
  <si>
    <t>Repeated disk shrinking can make a virtual disk unavailable. Limited capability is available to non-administrative users in the guest.
As the default is the desired state you can audit by verifying that the parameter is either unset, or if it is set it is set to TRUE.</t>
  </si>
  <si>
    <t>The configuration file containing these name-value pairs is limited to a size of 1 MB by default. This limit is applied even when the sizeLimit parameter is not listed in the .vmx file. Uncontrolled size for the VMX file can lead to denial of service if the datastore is filled.
As the default is the desired state you can audit by verifying that the parameter is either unset, or if it is set it is set to 1048576.</t>
  </si>
  <si>
    <t>Do not send host information to guests.</t>
  </si>
  <si>
    <t>Limit informational messages from the VM to the VMX file.</t>
  </si>
  <si>
    <t>Disable all but VGA mode on specific virtual machines.</t>
  </si>
  <si>
    <t>By enabling a VM to get detailed information about the physical host, an adversary could potentially use this information to inform further attacks on the host.
As the default is the desired state you can audit by verifying that the parameter is either unset, or if it is set it is set to FALSE.</t>
  </si>
  <si>
    <t>Check for enablement of salted VMs that are sharing memory pages</t>
  </si>
  <si>
    <t>VM -&gt; "Edit Settings" -&gt; "VM Options" -&gt; "Advanced" -&gt; "Edit Configuration"
If a VM is not supposed to be protected by a product using the dvfilter API, ensure that the following is not present in its VMX file: ethernet0.filter1.name = dv-filter1where “ethernet0” is the network adaptor interface of the virtual machine that is to be protected, “filter1” is the number of the filter that is being used, and “dv-filter1” is the name of the particular data path kernel module that is protecting the VM. If the VM is supposed to be protected, ensure that the name of the data path kernel is set correctly.</t>
  </si>
  <si>
    <t>Lock the VM guest session when the remote console is disconnected.</t>
  </si>
  <si>
    <t>Encrypt VMs during vMotion.</t>
  </si>
  <si>
    <t>VM -&gt; "Edit Settings" -&gt; "VM Options" -&gt; "VMware Remote Console Options"</t>
  </si>
  <si>
    <t>VM -&gt; "Edit Settings" -&gt; "VM Options" -&gt; "Encryption"</t>
  </si>
  <si>
    <t>By default a VM uses "opportunistic" vMotion encryption, so migrations to another host use encryption if available, but if not it will vMotion without encryption. Setting this to "required" ensures that if encryption is not available the vMotion does not proceed.</t>
  </si>
  <si>
    <t>Configuration Setting</t>
  </si>
  <si>
    <t>Required</t>
  </si>
  <si>
    <t>Opportunistic</t>
  </si>
  <si>
    <t>Limit the number of console connections.</t>
  </si>
  <si>
    <t>Multiple users can connect to a single VM console and observe activity. Limiting this to 1 prevents this behavior.</t>
  </si>
  <si>
    <t>May create a denial-of-service condition where the console is unusable because someone is connected, or a disconnected console session persists.</t>
  </si>
  <si>
    <t>40</t>
  </si>
  <si>
    <t>1</t>
  </si>
  <si>
    <t>Control access to VMs through the dvfilter network APIs.</t>
  </si>
  <si>
    <t>Unable to retrieve performance information about the host from inside the guest. This can be helpful for troubleshooting.</t>
  </si>
  <si>
    <t># Get-VM | Get-AdvancedSetting -Name  "ethernet*.filter*.name*" | Select Entity, Name, Value</t>
  </si>
  <si>
    <t>Can negatively impact functionality of tools that use dvFilter APIs.</t>
  </si>
  <si>
    <t>Configuring this setting to True will not allow any advanced graphics functions to work. Only character-cell console mode will be available. Use of this setting renders mks.enable3d ineffective. This may be undesirable or confusing.</t>
  </si>
  <si>
    <t>vm-7.disable-non-essential-3d-features</t>
  </si>
  <si>
    <t>vm-7.disable-console-copy</t>
  </si>
  <si>
    <t>vm-7.disable-console-paste</t>
  </si>
  <si>
    <t>vm-7.disable-disk-shrinking-shrink</t>
  </si>
  <si>
    <t>vm-7.disable-disk-shrinking-wiper</t>
  </si>
  <si>
    <t>vm-7.enable-vga-only-mode</t>
  </si>
  <si>
    <t>vm-7.limit-setinfo-size</t>
  </si>
  <si>
    <t>vm-7.restrict-host-info</t>
  </si>
  <si>
    <t>vm-7.vmrc-lock</t>
  </si>
  <si>
    <t>vm-7.vmotion-encrypted</t>
  </si>
  <si>
    <t>vm-7.limit-console-connections</t>
  </si>
  <si>
    <t>vm-7.transparentpagesharing-inter-vm-enabled</t>
  </si>
  <si>
    <t>vm-7.verify-network-filter</t>
  </si>
  <si>
    <t>vcenter-7.vami-access-ssh</t>
  </si>
  <si>
    <t>Limit access to vCenter Server by restricting SSH.</t>
  </si>
  <si>
    <t>vCenter Server is delivered as an appliance, and intended to be managed through the VAMI, vSphere Client, and APIs. SSH is a troubleshooting and support tool and should only be enabled when necessary.
vCenter Server High Availability uses SSH to coordinate the replication and failover between the nodes. Use of this feature requires SSH to remain enabled.</t>
  </si>
  <si>
    <t>Setting Location</t>
  </si>
  <si>
    <t>VAMI -&gt; Access</t>
  </si>
  <si>
    <t>If vCenter Server High Availability is not used, none.</t>
  </si>
  <si>
    <t>vcenter-7.vami-networking-settings</t>
  </si>
  <si>
    <t>Remove unnecessary NICs.</t>
  </si>
  <si>
    <t>One NIC</t>
  </si>
  <si>
    <t>vCenter Server is able to configure multiple network interfaces. Anytime a system has interfaces on different networks there is potential to bridge the networks, or create a backdoor that circumvents network-based access controls like a firewall. Ensure that NICs configured are necessary.
By default, vCenter Server is configured with a single NIC.</t>
  </si>
  <si>
    <t>VAMI -&gt; Networking</t>
  </si>
  <si>
    <t>vcenter-7.vami-firewall</t>
  </si>
  <si>
    <t>Configure the vCenter Server firewall for additional defense-in-depth.</t>
  </si>
  <si>
    <t>vCenter Server has its own firewall settings that can be used in conjunction with a network/perimeter firewall for additional defense. Ensure that you configure it with "accept" rules for your workstations prior to configuring a "deny" rule.</t>
  </si>
  <si>
    <t>VAMI -&gt; Firewall</t>
  </si>
  <si>
    <t>Firewall is simplistic and may impact connectivity.</t>
  </si>
  <si>
    <t>vcenter-7.vami-time</t>
  </si>
  <si>
    <t>Configure vCenter Server timekeeping.</t>
  </si>
  <si>
    <t>NULL</t>
  </si>
  <si>
    <t>Cryptography, audit logging, cluster operations, and incident response/forensics depend deeply on synchronized time. The recommendation for NTP is to have at least four sources. Do not have two sources (one source is preferable to two).
This was configured during install so it should be audited for correctness.</t>
  </si>
  <si>
    <t>VAMI -&gt; Time</t>
  </si>
  <si>
    <t>vCenter Server is up to date.</t>
  </si>
  <si>
    <t>VAMI -&gt; Update</t>
  </si>
  <si>
    <t>Ensure password expiration for the root user is correct for your site.</t>
  </si>
  <si>
    <t>VAMI -&gt; Administration</t>
  </si>
  <si>
    <t>Password expiration will vary based on your regulatory requirements and needs. Ensure that expiration is enabled and the timeframe is acceptable.</t>
  </si>
  <si>
    <t>Yes, Site-Specific</t>
  </si>
  <si>
    <t>Failure to reset the password before the expiration means that recovery procedures will be necessary.</t>
  </si>
  <si>
    <t>vcenter-7.vami-administration-password-expiration</t>
  </si>
  <si>
    <t>vcenter-7.vami-updates</t>
  </si>
  <si>
    <t>vcenter-7.vami-syslog</t>
  </si>
  <si>
    <t>Remote logging to a central log host provides a secure, centralized store for vCenter Server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t>
  </si>
  <si>
    <t>VAMI -&gt; Syslog</t>
  </si>
  <si>
    <t>vcenter-7.vami-backup</t>
  </si>
  <si>
    <t>Configure File-Based Backup and Recovery.</t>
  </si>
  <si>
    <t>File-Based Backup and Recovery enables you to recover your vCenter Server and its configuration using the vCenter Server installer. It is an important part of protecting your environment.</t>
  </si>
  <si>
    <t>VAMI -&gt; Backup</t>
  </si>
  <si>
    <t>vcenter-7.administration-sso-password-policy</t>
  </si>
  <si>
    <t>Ensure vSphere SSO domain password policies are correct for your site.</t>
  </si>
  <si>
    <t>vSphere Client -&gt; Administration -&gt; Single Sign On -&gt; Configuration</t>
  </si>
  <si>
    <t>vcenter-7.administration-sso-lockout-policy-max-attempts</t>
  </si>
  <si>
    <t>Configure vSphere SSO lockout policy max attempts to match ESXi.</t>
  </si>
  <si>
    <t>Maximum attempts can be site-specific depending on regulatory needs. Ensure that your choices here match that of ESXi.</t>
  </si>
  <si>
    <t>vcenter-7.administration-sso-lockout-policy-unlock-time</t>
  </si>
  <si>
    <t>Configure vSphere SSO lockout policy unlock time to match ESXi.</t>
  </si>
  <si>
    <t>Unlock time can be site-specific depending on regulatory needs. Ensure that your choices here match that of ESXi.</t>
  </si>
  <si>
    <t>300</t>
  </si>
  <si>
    <t>By staying up to date on ESXi patches, vulnerabilities in the hypervisor can be mitigated. An educated attacker can exploit known vulnerabilities when attempting to attain access or elevate privileges on an ESXi host.
Always update vCenter Server first, if an update is available, then ESXi.</t>
  </si>
  <si>
    <t>By staying up to date on vCenter Server patches, vulnerabilities can be mitigated. An educated attacker can exploit known vulnerabilities when attempting to attain access or elevate privileges.
Always update vCenter Server first, if an update is available, then ESXi.</t>
  </si>
  <si>
    <t>Disable virtual disk wiping.</t>
  </si>
  <si>
    <t>Disable virtual disk shrinking.</t>
  </si>
  <si>
    <t>Explicitly disable copy/paste operations.</t>
  </si>
  <si>
    <t>BPDU Guard and Portfast are commonly enabled on the physical switch to which the ESXi host is directly connected to reduce the spanning tree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</si>
  <si>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vcenter-7.network-reject-forged-transmit-dvportgroup</t>
  </si>
  <si>
    <t>vcenter-7.network-reject-mac-changes-dvportgroup</t>
  </si>
  <si>
    <t>vcenter-7.network-reject-promiscuous-mode-dvportgroup</t>
  </si>
  <si>
    <t>vcenter-7.network-restrict-port-level-overrides</t>
  </si>
  <si>
    <t>vcenter-7.network-restrict-netflow-usage</t>
  </si>
  <si>
    <t>Ensure that the “Forged Transmits” policy is set to reject.</t>
  </si>
  <si>
    <t>Ensure that the “MAC Address Changes” policy is set to reject.</t>
  </si>
  <si>
    <t>Ensure that the “Promiscuous Mode” policy is set to reject.</t>
  </si>
  <si>
    <t>Port-level configuration overrides are disabled by default. Once enabled, this allows for different security settings to be set from what is established at the Port-Group level. There are cases where particular VM's require unique configurations, but this should be monitored so it is only used when authorized.  If overrides are not monitored, anyone who gains access to a VM with a less secure VDS configuration could surreptiously exploit that broader access.</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</si>
  <si>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
This can be audited/altered with the following PowerCLI:
# Get-VDSwitch | Get-VDSecurityPolicy | Set-VDSecurityPolicy -ForgedTransmits $false
# Get-VDPortgroup | ?{$_.IsUplink -eq $false} | Get-VDSecurityPolicy | Set-VDSecurityPolicy -ForgedTransmits $false</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</si>
  <si>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Reject MAC Changes can be set at the vSwitch and/or the Portgroup level. You can override switch level settings at the Portgroup level.
This can be audited/altered with the following PowerCLI:
# Get-VDSwitch | Get-VDSecurityPolicy | Set-VDSecurityPolicy -MacChanges $false
# Get-VDPortgroup | Get-VDSecurityPolicy | Set-VDSecurityPolicy -MacChanges $false</t>
  </si>
  <si>
    <t>When promiscuous mode is enabled for a dvPortgroup, all virtual machines connected to the dvPortgroup have the potential of reading all packets across that network, meaning only the virtual machines connected to that  dvPortgroup.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dvPortgroups that these applications are connected to, in order to allow for full-time visibility to the traffic on that dvPortgroup.  Unlike standard vSwitches, dvSwitches only allow Promiscuous Mode at the dvPortgroup level.
This can be audited/altered with the following PowerCLI:
# Get-VDSwitch | Get-VDSecurityPolicy | Set-VDSecurityPolicy -AllowPromiscuous $false
# Get-VDPortgroup | Get-VDSecurityPolicy | Set-VDSecurityPolicy -AllowPromiscuous $false</t>
  </si>
  <si>
    <t>Ensure that VMs do not have port security settings that allows them to operate outside policy.</t>
  </si>
  <si>
    <t>vSphere Client -&gt; Networking -&gt; Select a Port Group -&gt; Configure -&gt; Policies</t>
  </si>
  <si>
    <t>Reject</t>
  </si>
  <si>
    <t>None, though some workloads do legitimately use these network tactics and will be negatively affected by the defaults/desired state.</t>
  </si>
  <si>
    <t>vcenter-7.network-restrict-port-mirroring</t>
  </si>
  <si>
    <t>Ensure that port mirroring is being used legitimately.</t>
  </si>
  <si>
    <t xml:space="preserve">The vSphere VDS can mirror traffic from one port to another, allowing observation of traffic. </t>
  </si>
  <si>
    <t>vSphere Client -&gt; Networking -&gt; Select a Distributed Switch -&gt; Configure -&gt; Settings -&gt; NetFlow</t>
  </si>
  <si>
    <t>The vSphere VDS can export Netflow information about traffic crossing the VDS. NetFlow exports are not encrypted and can contain information about the virtual network &amp; traffic patters, making it easy for an adversary to conduct an attack.</t>
  </si>
  <si>
    <t>Ensure that NetFlow traffic is being sent to authorized collectors.</t>
  </si>
  <si>
    <t>vSphere Client -&gt; Networking -&gt; Select a Distributed Switch -&gt; Configure -&gt; Settings -&gt; Port Mirroring</t>
  </si>
  <si>
    <t>vSphere Client -&gt; Networking -&gt; Select a Port Group -&gt; Configure -&gt; Properties</t>
  </si>
  <si>
    <t>vcenter-7.network-restrict-discovery-protocol</t>
  </si>
  <si>
    <t>Ensure that participation in CDP or LLDP is intentional.</t>
  </si>
  <si>
    <t>The vSphere VDS can participate in Cisco Discovery Protocol (CDP) or Link Layer Discovery Protocol (LLDP), as a listener, advertiser, or both. This can be incredibly helpful for mapping network topology and troubleshooting, but ensure that information sent and received is intentional, as this information can be used by an adversary to gain a better understanding of your environment.</t>
  </si>
  <si>
    <t>vSphere Client -&gt; Networking -&gt; Select a Distributed Switch -&gt; Configure -&gt; Settings -&gt; Properties</t>
  </si>
  <si>
    <t>Password expiration, complexity, and reuse will vary based on your regulatory requirements and needs. Ensure that expiration is enabled and the timeframe is acceptable. Ensure that they match ESXi settings.</t>
  </si>
  <si>
    <t>Audit use of dvfilter network APIs.</t>
  </si>
  <si>
    <t>esxi-7.network-out-of-band-management</t>
  </si>
  <si>
    <t>Hardware-Specific</t>
  </si>
  <si>
    <t>An attacker can take advantage of console sessions left logged in.</t>
  </si>
  <si>
    <t>Configure the ESXi firewall for additional defense-in-depth.</t>
  </si>
  <si>
    <t>Connections allowed from any IP address</t>
  </si>
  <si>
    <t>Host -&gt; "Configure" tab -&gt; "System" group -&gt; "Firewall"</t>
  </si>
  <si>
    <t># Get-VMHost  | Get-VMHostFirewallException | Where {$_.Enabled -and (-not $_.ExtensionData.AllowedHosts.AllIP)}
# Get-VMHost  | Get-VMHostFirewallException | Where {$_.Enabled -and ($_.ExtensionData.AllowedHosts.AllIP)}</t>
  </si>
  <si>
    <t># Get-VMHost | Get-AdvancedSetting -Name Security.PasswordQualityControl</t>
  </si>
  <si>
    <t>guest-7.secure-boot</t>
  </si>
  <si>
    <t>guest-7.remove-unnecessary-devices</t>
  </si>
  <si>
    <t>Enable secure boot for guest OSes to prevent/detect malware.</t>
  </si>
  <si>
    <t>Nearly all modern, supported guest OSes support Secure Boot, which uses public key cryptography to verify the firmware, boot loader, drivers, and OS kernel. This works to inhibit malware by preventing the system from booting when the validity of the boot chain is uncertain.</t>
  </si>
  <si>
    <t># $ESXCli = Get-EsxCli -VMHost $VMHost
# $ESXCli.software.acceptance.Set("VMwareCertified")}</t>
  </si>
  <si>
    <t>https://github.com/vmware/PowerCLI-Example-Scripts/blob/master/Scripts/SecureBoot.ps1</t>
  </si>
  <si>
    <t>guest-7.tools-updates</t>
  </si>
  <si>
    <t>Ensure that VMware Tools are updated.</t>
  </si>
  <si>
    <t>guest-7.virtual-hardware</t>
  </si>
  <si>
    <t>Ensure that all virtual machine hardware is version 11 or newer.</t>
  </si>
  <si>
    <t>VM -&gt; VMware Tools status</t>
  </si>
  <si>
    <t>esxi-7.lockdown-mode</t>
  </si>
  <si>
    <t>Enabling lockdown mode disables direct access to an ESXi host and requires that the host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Note:  Lockdown mode does not apply to  users who log in using authorized keys. When you use an authorized key file for root user authentication, root users are not prevented from accessing a host with SSH even when the host is in lockdown mode. 
Note that users listed in the DCUI.Access list for each host are allowed to override lockdown mode and login to the DCUI.  
By default the "root" user is the only user listed in the DCUI.Access list.
There are three settings for lockdown mode: disabled, normal, and strict. The choice of strict means that if the ESXi host loses contact with vCenter Server it cannot be managed in any way until that connection is restored. If that connection cannot be restored the host will need to be rebuilt. This is beyond the needs of most deployments. As such, we recommend normal lockdown mode.</t>
  </si>
  <si>
    <t>ESXi conducts integrity checks of "vSphere Installable Bundles" or VIBs, governed by the Acceptance Level (see below). Instructing ESXi to only execute binaries that originated from a valid VIB installed on the host makes it harder for attackers to use prebuilt toolkits during a compromise, and increases chances of detection.</t>
  </si>
  <si>
    <t>vm-7.log-rotation-size</t>
  </si>
  <si>
    <t>vm-7.log-retention</t>
  </si>
  <si>
    <t>2048000</t>
  </si>
  <si>
    <t>6</t>
  </si>
  <si>
    <t>log.rotateSize</t>
  </si>
  <si>
    <t>log.keepOld</t>
  </si>
  <si>
    <t>Limit the size of VM diagnostic logs.</t>
  </si>
  <si>
    <t>By default there is no limit on VM diagnostic log sizes, and they are rotated when the VM changes power state or live-migrates using vMotion. On long-running VMs this may consume considerable space. The VMware documentation recommends setting this no lower than 2 MB (measured in KB).</t>
  </si>
  <si>
    <t>Limit the number of retained VM diagnostic logs.</t>
  </si>
  <si>
    <t>By default there is a limit of 6 old diagnostic logs. The VMware documentation recommends setting this to 10 to conserve datastore space but also enable troubleshooting should it need to occur.</t>
  </si>
  <si>
    <t># Get-VM | Select-Object -Property Name,@{Name='ToolsVersion';Expression={$_.Guest.ToolsVersion}}</t>
  </si>
  <si>
    <t># (Get-VM | Get-View) | Select-Object -Property Name,@{Name='HW Version';Expression={$_.Config.Version}}</t>
  </si>
  <si>
    <t>VM virtual hardware version 9 is the minimum hardware version to support Hypervisor-Assisted Guest Mitigation for branch target injection (CVE-2017-5715). Virtual hardware 11 is highly recommended, as it enables PCID/INVPCID CPU features which reduce the performance impact of the mitigations for the CPU side-channel attacks outlined in CVE-2017-5754.</t>
  </si>
  <si>
    <t>VM -&gt; VMware Hardware Compatibility status</t>
  </si>
  <si>
    <t>Changing VM hardware versions changes device versions inside the guest, which may have repercussions (though in practice they are rate). Test, and remember that snapshots also capture the VM version, too, so it can be reverted.</t>
  </si>
  <si>
    <t># Set-VM -VM $vm -HardwareVersion vmx-18</t>
  </si>
  <si>
    <t>guest-7.tools-prevent-recustomization</t>
  </si>
  <si>
    <t>Deployed VMs that are not intended to be templates should be prevented from being recustomized.</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</si>
  <si>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t>
  </si>
  <si>
    <t># VMwareToolboxCmd.exe config set deployPkg enable-customization false</t>
  </si>
  <si>
    <t># VMwareToolboxCmd.exe config get deployPkg enable-customization</t>
  </si>
  <si>
    <t>Once set, VMs will not be able to be customized when they are cloned. Do not set this on template VMs.</t>
  </si>
  <si>
    <t>guest-7.tools-disable-appinfo</t>
  </si>
  <si>
    <t>Disable Appinfo information gathering.</t>
  </si>
  <si>
    <t>deployPkg enable-customization</t>
  </si>
  <si>
    <t>appinfo disabled</t>
  </si>
  <si>
    <t>Once set, Appinfo will no longer push application discovery information to guest variables. If you are using monitoring software like vRealize Operations Manager consider this change carefully, as the value of the monitoring is often greater than the risk posed here.</t>
  </si>
  <si>
    <t># VMwareToolboxCmd.exe config set appinfo disabled true</t>
  </si>
  <si>
    <t># VMwareToolboxCmd.exe config get appinfo disabled</t>
  </si>
  <si>
    <t>Appinfo is a powerful method to do application discovery through VMware Tools. It is a great way to get information about running processes, and tools like vRealize Operations Manager use it to help monitor an environment. You can also use it to assess patching state, as it can return versions of the executables, for viewing by vSphere Admins. This also means an attacker who doesn’t necessarily have access to a VM itself may have an easier time determining which exploits to use to gain access, should they gain access to vSphere.</t>
  </si>
  <si>
    <t>Site-Specific. Multiple ways to update VMware Tools. Drivers for vmxnet3 and pvscsi are also available via Windows Update, please ensure you are importing them into tools such as WSUS.</t>
  </si>
  <si>
    <t>Unrestricted access to services running on an ESXi host can expose a host to outside attacks and unauthorized access. Reduce the risk by configuring the ESXi firewall to only allow access from authorized networks as a defense-in-depth measure. Note: ensure that you add a rule permitting management of the hosts before you add a rule to deny all traffic!</t>
  </si>
  <si>
    <t>Enabling this after guest OS install may involve more process than just checking the box. Refer to your guest OS documentation for instructions.</t>
  </si>
  <si>
    <t>Remove unnecessary virtual hardware devices from the VM.</t>
  </si>
  <si>
    <t>Transparent Page Sharing (TPS) is a method to reduce the memory footprint of virtual machines. Under highly controlled conditions it can be used to gain unauthorized access to data on neighboring virtual machines.
VMs that do not have the sched.mem.pshare.salt option set cannot share memory with any other VMs. This is the most secure option.</t>
  </si>
  <si>
    <t>If you are not using a product such as VMware NSX that make use of the dvfilter network API, the host should not be configured to send network information to a IP Address. If the API is enabled and the system running at the IP address referenced is compromised then there is potential for that system to provide unauthorized access to the network of other VMs on the host.  If you are using a product that makes use of this API then verify that the host has been configured correctly.</t>
  </si>
  <si>
    <t>Removing this option when configured legitimately will disrupt network communications.</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</si>
  <si>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</si>
  <si>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Reject MAC Changes can be set at the vSwitch and/or the Portgroup level. You can override switch level settings at the Portgroup level.</t>
  </si>
  <si>
    <t>When promiscuous mode is enabled for a dvPortgroup, all virtual machines connected to the dvPortgroup have the potential of reading all packets across that network, meaning only the virtual machines connected to that  dvPortgroup.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dvPortgroups that these applications are connected to, in order to allow for full-time visibility to the traffic on that dvPortgroup.  Unlike standard vSwitches, dvSwitches only allow Promiscuous Mode at the dvPortgroup level.</t>
  </si>
  <si>
    <t>Accept</t>
  </si>
  <si>
    <t>vSphere Client -&gt; ESXi Host -&gt; Configure -&gt; Virtual Switches -&gt; Edit -&gt; Security</t>
  </si>
  <si>
    <t># Get-VirtualSwitch | Get-SecurityPolicy
# Get-VirtualPortGroup | Get-SecurityPolicy</t>
  </si>
  <si>
    <t>Ensure that the “Forged Transmits” policy is set to reject on both the vSphere Standard Switch and on its port groups.</t>
  </si>
  <si>
    <t>Ensure that the “MAC Address Changes” policy is set to reject on both the vSphere Standard Switch and on its port groups.</t>
  </si>
  <si>
    <t>Ensure that the “Promiscuous Mode” policy is set to reject on both the vSphere Standard Switch and on its port groups.</t>
  </si>
  <si>
    <t>Ensure ESXi management interfaces are isolated on their own network segment.</t>
  </si>
  <si>
    <t>Audit or Remove</t>
  </si>
  <si>
    <t># Get-VirtualSwitch | Get-SecurityPolicy | Set-SecurityPolicy -MacChanges $false
# Get-VirtualPortGroup | Get-SecurityPolicy | Set-SecurityPolicy -MacChangesInherited $true</t>
  </si>
  <si>
    <t># Get-VirtualSwitch | Get-SecurityPolicy | Set-SecurityPolicy -AllowPromiscuous $false
# Get-VirtualPortGroup | Get-SecurityPolicy | Set-SecurityPolicy -AllowPromiscuousInherited $true</t>
  </si>
  <si>
    <t># Get-VirtualSwitch | Get-SecurityPolicy | Set-SecurityPolicy -ForgedTransmits $false 
# Get-VirtualPortGroup | Get-SecurityPolicy | Set-SecurityPolicy -ForgedTransmitsInherited $true</t>
  </si>
  <si>
    <t>VMware vSphere Security Configuration Guide 7, ESXi Controls</t>
  </si>
  <si>
    <t>Enabling UEFI Secure Boot on the ESXi host's hardware helps prevent malware and untrusted configurations.
Use "/usr/lib/vmware/secureboot/bin/secureBoot.py -s" on an example host to determine if Secure Boot is enabled.</t>
  </si>
  <si>
    <t>PartnerSupported</t>
  </si>
  <si>
    <t>VMware vSphere Security Configuration Guide 7, vCenter Server Controls</t>
  </si>
  <si>
    <t>VMware vSphere Security Configuration Guide 7, Virtual Machine Controls</t>
  </si>
  <si>
    <t>VMware vSphere Security Configuration Guide 7, "In-Guest" Controls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</si>
  <si>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</si>
  <si>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vmx-11 or newer</t>
  </si>
  <si>
    <t>See the included documentation for important guidance and instructions.</t>
  </si>
  <si>
    <t>esxi-7.network-reject-forged-transmit-standardswitch</t>
  </si>
  <si>
    <t>esxi-7.network-reject-mac-changes-standardswitch</t>
  </si>
  <si>
    <t>esxi-7.network-reject-promiscuous-mode-standardswitch</t>
  </si>
  <si>
    <t># Get-VMHostService -VMHost * | Where-Object {$_.Key -eq 'slpd' -and $_.Running -eq 'True'}
# Get-VMHostService -VMHost * | Where-Object {$_.Key -eq 'slpd' -and $_.Policy -eq 'On'}</t>
  </si>
  <si>
    <t># Get-VMHostService -VMHost * | where {$_.Key -eq 'slpd'} | Set-VMHostService -Policy Off
# Get-VMHostService -VMHost * | where {$_.Key -eq 'slpd'} | Stop-VMHostService</t>
  </si>
  <si>
    <t>vcenter-7.vami-access-dcli</t>
  </si>
  <si>
    <t>VMware vSphere Security Configuration Guide 7, Deprecated Controls</t>
  </si>
  <si>
    <t>Loss of DCLI API access.</t>
  </si>
  <si>
    <t>Limit access to vCenter Server by restricting DCLI.</t>
  </si>
  <si>
    <t>The Datacenter CLI is a CLI/API designed to speed management operations on vCenter Server appliance itself. If you are not using it we suggest disabling it to reduce attack surface.</t>
  </si>
  <si>
    <t># Get-VMHostService -VMHost * | Where-Object {$_.Key -eq 'sfcbd-watchdog' -and $_.Running -eq 'True'}
# Get-VMHostService -VMHost * | Where-Object {$_.Key -eq 'sfcbd-watchdog' -and $_.Policy -eq 'On'}</t>
  </si>
  <si>
    <t># Get-VMHostService -VMHost * | where {$_.Key -eq 'sfcbd-watchdog'} | Set-VMHostService -Policy Off
# Get-VMHostService -VMHost * | where {$_.Key -eq 'sfcbd-watchdog'} | Stop-VMHostService</t>
  </si>
  <si>
    <t>esxi-7.disable-slp</t>
  </si>
  <si>
    <t>CIM should be disabled if not in use.</t>
  </si>
  <si>
    <t>Configure or disable SLP.</t>
  </si>
  <si>
    <t>SLP should be disabled if not in use.</t>
  </si>
  <si>
    <t>Disabling SLP may affect monitoring and third-party systems that use the WBEM DTMF protocols.</t>
  </si>
  <si>
    <t>Disabling CIM may affect monitoring and third-party systems that use the WBEM DTMF protocols.</t>
  </si>
  <si>
    <t>Controls listed below are deprecated from the Guide because they have been superceded by defaults, unduly interfere with operations or guest OSes, or do not necessarily reflect current best practices as information security evolves. They are documented here for reference.</t>
  </si>
  <si>
    <t>Audit use of server hardware out-of-band management network interfaces.</t>
  </si>
  <si>
    <t>Some hardware management controllers have the ability to present virtual network interfaces to ESXi as a management interface. These approaches create backdoors for access and can be used by adversaries to circumvent network-based/perimeter firewalls and IDS/IPS tools, as well as gain access to system consoles. Only enable this and other hardware management functionality and tools if there is a clear return on the investment of time and effort in maintaining and securing these tools.</t>
  </si>
  <si>
    <t>esxi-7.network-isolation-vmotion</t>
  </si>
  <si>
    <t>esxi-7.network-isolation-vsan</t>
  </si>
  <si>
    <t>Ensure hardware management controller interfaces are isolated on their own network segment and protected with perimeter access controls.</t>
  </si>
  <si>
    <t>Ensure vSAN interfaces are isolated on their own network segment and protected with perimeter access controls.</t>
  </si>
  <si>
    <t>Ensure vMotion interfaces are isolated on their own network segment and protected with perimeter access controls.</t>
  </si>
  <si>
    <t>Ensure that all VMkernel interfaces configured for vMotion are on a network segment (VLAN, etc.) dedicated only to vMotion, free of workloads and unrelated systems, and controlled with perimeter security controls such that only other clustered ESXi hosts have access.</t>
  </si>
  <si>
    <t>Ensure that all VMkernel interfaces configured for vSAN are on a network segment (VLAN, etc.) dedicated only to vSAN, free of workloads and unrelated systems, and controlled with perimeter security controls such that only other clustered ESXi hosts have access.</t>
  </si>
  <si>
    <t>Ensure that all out-of-band hardware management interfaces are on a network segment (VLAN, etc.) dedicated only to hardware management, free of workloads and unrelated systems, and controlled with perimeter security controls such that only authorized vSphere Administrators can access those interfaces from authorized workstations.</t>
  </si>
  <si>
    <t>Ensure that all VMkernel interfaces configured for ESXi management are on a network segment (VLAN, etc.) dedicated only to virtualization management, free of workloads and unrelated systems, and controlled with perimeter security controls such that only authorized vSphere Administrators can access those interfaces from authorized workstations.</t>
  </si>
  <si>
    <t>All limits to access comes with a tradeoff against usability, but also is part of a robust defense-in-depth strategy to limit lateral movement of attackers.</t>
  </si>
  <si>
    <t>esxi-7.hardware-tpm</t>
  </si>
  <si>
    <t>Ensure that a TPM 2.0 is installed and enabled on the host.</t>
  </si>
  <si>
    <t xml:space="preserve">ESXi can use Trusted Platform Modules (TPM) to enable advanced security features that prevent malware, remove dependencies, and secure hardware lifecycle operations. We recommend all servers be configured with a TPM 2.0 and the TPM be enabled in the system firmware. </t>
  </si>
  <si>
    <t>TPM 2.0 installed, enabled.</t>
  </si>
  <si>
    <t>Enabling TPM functionality disables Quick Boot, making patch cycles longer but forcing the system to go through the process of attestation to help prevent malware loading at boot.</t>
  </si>
  <si>
    <t>Version 701-20210210-01. Visit https://via.vmw.com/scg for the latest version.</t>
  </si>
  <si>
    <r>
      <t xml:space="preserve">Many virtual machines need only a standard VGA console. Enabling this setting removes additional unnecessary functionality beyond disabling 3D.
</t>
    </r>
    <r>
      <rPr>
        <b/>
        <sz val="12"/>
        <rFont val="Calibri"/>
        <family val="2"/>
        <scheme val="minor"/>
      </rPr>
      <t>NOTE: vSphere permits this setting to be changed while the VM is powered on, but problems with configuration consistency and snapshots may arise. For best results ensure that the VM is powered off when this setting is altered.</t>
    </r>
    <r>
      <rPr>
        <sz val="12"/>
        <rFont val="Calibri"/>
        <family val="2"/>
        <scheme val="minor"/>
      </rPr>
      <t xml:space="preserve">
Deprecation Rationale: modern guest OSes often use graphics modes beyond VGA in their boot processes. Restricting access to those modes creates unnecessary friction for IT practitioners and limits access to diagnostic information. While there continues to be security merit to disabling 3D functionality when not needed, the return on investment of time and effort for this parameter is very low.</t>
    </r>
  </si>
  <si>
    <t>Deprecated, 
Audit &amp; Remove</t>
  </si>
  <si>
    <t>vm-7.pci-passthrough</t>
  </si>
  <si>
    <t>Limit PCI/PCIe passthrough functionality.</t>
  </si>
  <si>
    <t>The VMware DirectPath I/O features allow virtual machines to access system hardware directly. This has implications for risk mitigation features such as vMotion, DRS, and High Availability, but also may allow an attacker more privileged access to underlying hardware and the system bus. Ensure that VMs allowed to access hardware directly need this privilege and add compensating controls to ensure the guest OS security.</t>
  </si>
  <si>
    <t>pciPassthru.*</t>
  </si>
  <si>
    <t># Get-VM | Get-AdvancedSetting -Name "pciPassthru*.present" | Select Entity, Name, Value</t>
  </si>
  <si>
    <t>vcenter-7.network-isolation-management</t>
  </si>
  <si>
    <t>Ensure vCenter Server management interfaces are isolated on their own network segment or as part of an isolated ESXi management network.</t>
  </si>
  <si>
    <t>Ensure that all management interfaces configured for vCenter Server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</si>
  <si>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esxi-7.supported</t>
  </si>
  <si>
    <t>ESXi is a version with active maintenance by VMware.</t>
  </si>
  <si>
    <t>Ensure that ESXi is of a version that has not reached End of General Support status.</t>
  </si>
  <si>
    <t>vcenter-7.supported</t>
  </si>
  <si>
    <t>vCenter Server is a version with active maintenance by VMware.</t>
  </si>
  <si>
    <t>Ensure that vCenter Server is of a version that has not reached End of General Support status.</t>
  </si>
  <si>
    <t>esxi-7.tls-protocols</t>
  </si>
  <si>
    <t>Ensure that deprecated SSL/TLS protocols are disabled.</t>
  </si>
  <si>
    <t>ESXi 7 ships with TLS 1.2 enabled.</t>
  </si>
  <si>
    <t>UserVars.ESXiVPsDisabledProtocols</t>
  </si>
  <si>
    <t>sslv3,tlsv1,tlsv1.1</t>
  </si>
  <si>
    <t>esxi-7.network-isolation-hardware-management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</si>
</sst>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color rgb="FF212529"/>
      <name val="Calibri"/>
      <family val="2"/>
      <scheme val="minor"/>
    </font>
    <font>
      <sz val="8"/>
      <name val="Calibri"/>
      <family val="2"/>
      <scheme val="minor"/>
    </font>
    <font>
      <b/>
      <sz val="12"/>
      <color rgb="FF212529"/>
      <name val="Metropolis"/>
    </font>
    <font>
      <sz val="11"/>
      <name val="Calibri"/>
      <family val="2"/>
      <scheme val="minor"/>
    </font>
    <font>
      <sz val="16"/>
      <color theme="1"/>
      <name val="Calibri"/>
      <family val="2"/>
      <scheme val="minor"/>
    </font>
    <font>
      <b/>
      <sz val="16"/>
      <color theme="1"/>
      <name val="Calibri"/>
      <family val="2"/>
      <scheme val="minor"/>
    </font>
    <font>
      <sz val="12"/>
      <name val="Calibri"/>
      <family val="2"/>
    </font>
    <font>
      <b/>
      <sz val="12"/>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48">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Fill="1" applyAlignment="1">
      <alignment horizontal="left" vertical="center"/>
    </xf>
    <xf numFmtId="49" fontId="1" fillId="0" borderId="0" xfId="0" applyNumberFormat="1" applyFont="1" applyFill="1" applyAlignment="1">
      <alignment horizontal="left" vertical="center" wrapText="1"/>
    </xf>
    <xf numFmtId="0" fontId="1" fillId="0" borderId="0" xfId="0" applyFont="1" applyFill="1" applyAlignment="1">
      <alignment horizontal="left" vertical="center" wrapText="1"/>
    </xf>
    <xf numFmtId="0" fontId="3" fillId="0" borderId="0" xfId="0" applyFont="1" applyFill="1" applyAlignment="1">
      <alignment horizontal="left" vertical="center" wrapText="1"/>
    </xf>
    <xf numFmtId="0" fontId="1" fillId="0" borderId="0" xfId="0" applyFont="1" applyFill="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xf>
    <xf numFmtId="0" fontId="3" fillId="0" borderId="0" xfId="0" applyFont="1" applyFill="1" applyAlignment="1">
      <alignment horizontal="left" vertical="center"/>
    </xf>
    <xf numFmtId="49" fontId="3" fillId="0" borderId="0" xfId="0" applyNumberFormat="1" applyFont="1" applyAlignment="1">
      <alignment horizontal="left" vertical="center" wrapText="1"/>
    </xf>
    <xf numFmtId="49" fontId="0" fillId="0" borderId="0" xfId="0" applyNumberFormat="1" applyAlignment="1">
      <alignment vertical="center" wrapText="1"/>
    </xf>
    <xf numFmtId="0" fontId="0" fillId="0" borderId="0" xfId="0" applyAlignment="1">
      <alignment vertical="center" wrapText="1"/>
    </xf>
    <xf numFmtId="49" fontId="0" fillId="0" borderId="0" xfId="0" applyNumberFormat="1" applyAlignment="1">
      <alignment horizontal="lef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3" fillId="0" borderId="0" xfId="0" applyFont="1" applyFill="1" applyAlignment="1">
      <alignment horizontal="center" vertical="center"/>
    </xf>
    <xf numFmtId="49" fontId="1" fillId="0" borderId="0" xfId="0" applyNumberFormat="1" applyFont="1" applyFill="1" applyAlignment="1">
      <alignment horizontal="center" vertical="center"/>
    </xf>
    <xf numFmtId="0" fontId="1" fillId="0" borderId="0" xfId="0" applyFont="1" applyAlignment="1">
      <alignment horizontal="center" vertical="center" wrapText="1"/>
    </xf>
    <xf numFmtId="0" fontId="4" fillId="0" borderId="0" xfId="0" applyFont="1" applyAlignment="1">
      <alignment horizontal="center" vertical="center"/>
    </xf>
    <xf numFmtId="0" fontId="1" fillId="0" borderId="0" xfId="0" applyFont="1" applyFill="1" applyAlignment="1">
      <alignment horizontal="center" vertical="center"/>
    </xf>
    <xf numFmtId="0" fontId="7" fillId="0" borderId="0" xfId="0" applyFont="1" applyAlignment="1">
      <alignment horizontal="center" vertical="center"/>
    </xf>
    <xf numFmtId="49" fontId="8" fillId="0" borderId="0" xfId="0" applyNumberFormat="1" applyFont="1" applyAlignment="1">
      <alignment vertical="center" wrapText="1"/>
    </xf>
    <xf numFmtId="0" fontId="8" fillId="0" borderId="0" xfId="0" applyFont="1" applyAlignment="1">
      <alignment vertical="center" wrapText="1"/>
    </xf>
    <xf numFmtId="0" fontId="1" fillId="0" borderId="0" xfId="0" applyFont="1" applyFill="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center" vertical="center"/>
    </xf>
    <xf numFmtId="0" fontId="11" fillId="0" borderId="0" xfId="0" applyFont="1" applyAlignment="1">
      <alignment horizontal="left" vertical="center"/>
    </xf>
    <xf numFmtId="0" fontId="3" fillId="0" borderId="0" xfId="0" applyNumberFormat="1" applyFont="1" applyAlignment="1">
      <alignment horizontal="center" vertical="center"/>
    </xf>
    <xf numFmtId="0" fontId="10"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vertical="center" wrapText="1"/>
    </xf>
  </cellXfs>
  <cellStyles count="1">
    <cellStyle name="Normal" xfId="0" builtinId="0"/>
  </cellStyles>
  <dxfs count="78">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091CAD-609D-4CB5-8C5C-F331C4DDFA36}" name="Table2" displayName="Table2" ref="A5:P50" totalsRowShown="0" headerRowDxfId="77" dataDxfId="76">
  <autoFilter ref="A5:P50" xr:uid="{22CF4A4F-9A4E-4649-A416-62BE39B7EAAC}"/>
  <sortState xmlns:xlrd2="http://schemas.microsoft.com/office/spreadsheetml/2017/richdata2" ref="A6:P50">
    <sortCondition ref="A6:A50"/>
  </sortState>
  <tableColumns count="16">
    <tableColumn id="1" xr3:uid="{9AF3587B-C66D-4A2C-A8C9-F80671AD5F4C}" name="Guideline ID" dataDxfId="75"/>
    <tableColumn id="2" xr3:uid="{BF32996A-1097-4CB9-A69C-81BBAAB918B4}" name="Description" dataDxfId="74"/>
    <tableColumn id="3" xr3:uid="{7D579188-C8FA-4605-9B75-4AF35DC42F7B}" name="Discussion" dataDxfId="73"/>
    <tableColumn id="4" xr3:uid="{B72DE9E5-B0B5-40FA-87A7-6BD660F750D1}" name="Configuration Parameter" dataDxfId="72"/>
    <tableColumn id="5" xr3:uid="{ED375494-5DD8-4622-BF2A-B976D26B630F}" name="Desired Value" dataDxfId="71"/>
    <tableColumn id="6" xr3:uid="{CF782E5E-CCF5-4165-8AE1-4C04E753456D}" name="Default Value" dataDxfId="70"/>
    <tableColumn id="7" xr3:uid="{0DB839A3-98E0-4CED-A7BA-5729481E2890}" name="Is Desired Value the Default?" dataDxfId="69"/>
    <tableColumn id="8" xr3:uid="{6DBD44D8-8522-48C0-9A4B-BCCA0115F8B9}" name="Action Needed" dataDxfId="68"/>
    <tableColumn id="9" xr3:uid="{BF3A3EFB-67A1-47ED-9E41-FB07BE5BEF53}" name="Setting Location in vSphere Client" dataDxfId="67"/>
    <tableColumn id="10" xr3:uid="{651D606B-DCA4-4E40-80F8-F796D0066E7B}" name="Negative Functional Impact in Change From Default?" dataDxfId="66"/>
    <tableColumn id="12" xr3:uid="{E5E4F5FA-676E-466B-9F83-BF4CB339E539}" name="PowerCLI Command Assessment" dataDxfId="65"/>
    <tableColumn id="13" xr3:uid="{3BF8D08E-40EB-4D94-A9B5-480C9CAD0C38}" name="PowerCLI Command Remediation Example" dataDxfId="64"/>
    <tableColumn id="14" xr3:uid="{E9AA7D66-0A20-4579-AEDA-F4B4FEEE3D31}" name="Able to set using Host Profile" dataDxfId="63"/>
    <tableColumn id="16" xr3:uid="{0238F47A-A109-44CF-B622-297EFCA66692}" name="Hardening" dataDxfId="62"/>
    <tableColumn id="17" xr3:uid="{FB0C6E05-8660-437B-B48D-C2615388E3C7}" name="Site Specific Setting" dataDxfId="61"/>
    <tableColumn id="18" xr3:uid="{AE995914-52A7-4777-9BEB-E60AE09B99D5}" name="Audit Setting" dataDxfId="60"/>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229F69-1AE9-49C7-8080-BDD977973212}" name="Table2245" displayName="Table2245" ref="A5:M26" totalsRowShown="0" headerRowDxfId="59" dataDxfId="58">
  <autoFilter ref="A5:M26" xr:uid="{0E3F16AC-DACB-482F-99FD-7BE21634CC8D}"/>
  <sortState xmlns:xlrd2="http://schemas.microsoft.com/office/spreadsheetml/2017/richdata2" ref="A6:M26">
    <sortCondition ref="A6:A26"/>
  </sortState>
  <tableColumns count="13">
    <tableColumn id="1" xr3:uid="{0E9AAD01-96F3-4404-BD93-720D6A01F79E}" name="Guideline ID" dataDxfId="57"/>
    <tableColumn id="2" xr3:uid="{B4319D51-6517-466A-8D45-E284B76CC5B5}" name="Description" dataDxfId="56"/>
    <tableColumn id="3" xr3:uid="{D616A0E2-F1DD-4935-9B6A-1E604341674C}" name="Discussion" dataDxfId="55"/>
    <tableColumn id="4" xr3:uid="{49B7BBC7-4315-4505-8045-61FD08B18F97}" name="Configuration Parameter" dataDxfId="54"/>
    <tableColumn id="5" xr3:uid="{110AD0D1-4E8D-4247-9273-5E67AF3649B0}" name="Desired Value" dataDxfId="53"/>
    <tableColumn id="6" xr3:uid="{4F151903-5CD8-467C-87C5-15741A9F6211}" name="Default Value" dataDxfId="52"/>
    <tableColumn id="7" xr3:uid="{7F318951-00B9-4B06-90B7-69F391FC53C9}" name="Is Desired Value the Default?" dataDxfId="51"/>
    <tableColumn id="8" xr3:uid="{F982BC9A-CA77-4F24-9C62-D45B22387F79}" name="Action Needed" dataDxfId="50"/>
    <tableColumn id="9" xr3:uid="{8F222C5B-040D-440B-ABBD-04ECE35B85F8}" name="Setting Location" dataDxfId="49"/>
    <tableColumn id="10" xr3:uid="{B15C7A99-DFBA-4343-A47C-063EAF9B9846}" name="Negative Functional Impact in Change From Default?" dataDxfId="48"/>
    <tableColumn id="16" xr3:uid="{75770E85-AE3A-4772-B5AC-F827F84B758E}" name="Hardening" dataDxfId="47"/>
    <tableColumn id="17" xr3:uid="{E98EB8F9-2589-4D45-A12E-B2C79AAB6DF6}" name="Site Specific Setting" dataDxfId="46"/>
    <tableColumn id="18" xr3:uid="{36C5162F-0F9B-42EB-A4B9-CC6C558BCF48}" name="Audit Setting" dataDxfId="4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C66324-849D-46C8-BEB2-824387DA17E3}" name="Table224" displayName="Table224" ref="A5:O20" totalsRowShown="0" headerRowDxfId="44" dataDxfId="43">
  <autoFilter ref="A5:O20" xr:uid="{E4917947-34F6-40DA-9572-338250727D87}"/>
  <sortState xmlns:xlrd2="http://schemas.microsoft.com/office/spreadsheetml/2017/richdata2" ref="A6:O20">
    <sortCondition ref="A6:A20"/>
  </sortState>
  <tableColumns count="15">
    <tableColumn id="1" xr3:uid="{558A30A9-4662-4E04-A060-041DA9F085E2}" name="Guideline ID" dataDxfId="42"/>
    <tableColumn id="2" xr3:uid="{FEE80C30-D873-48B8-84F9-56F127D2E6D5}" name="Description" dataDxfId="41"/>
    <tableColumn id="3" xr3:uid="{4A2A5186-04B1-4A34-BA75-444892860F02}" name="Discussion" dataDxfId="40"/>
    <tableColumn id="4" xr3:uid="{A0BFEAD5-4CCB-48C0-AB57-EF9374007BE3}" name="Configuration Parameter" dataDxfId="39"/>
    <tableColumn id="5" xr3:uid="{AF07DC30-EB89-4B0B-B73C-E3F4BB3F7516}" name="Desired Value" dataDxfId="38"/>
    <tableColumn id="6" xr3:uid="{EE50CC2C-4253-4EB5-BC60-D7DA14B2CF9F}" name="Default Value" dataDxfId="37"/>
    <tableColumn id="7" xr3:uid="{70E4E84C-9373-4C24-99F0-9372420AA028}" name="Is Desired Value the Default?" dataDxfId="36"/>
    <tableColumn id="8" xr3:uid="{C2FE7E4E-5278-455C-90CF-A9909B66BF30}" name="Action Needed" dataDxfId="35"/>
    <tableColumn id="9" xr3:uid="{1C0787F2-99B1-4C14-9495-113AF8A20A6C}" name="Setting Location in vSphere Client" dataDxfId="34"/>
    <tableColumn id="10" xr3:uid="{3967D047-8243-493A-8330-3E79AEFF71D4}" name="Negative Functional Impact in Change From Default?" dataDxfId="33"/>
    <tableColumn id="12" xr3:uid="{F5AD3246-B6DC-47B3-B818-D5D5794B23D9}" name="PowerCLI Command Assessment" dataDxfId="32"/>
    <tableColumn id="13" xr3:uid="{4B1C6764-37AC-4CA2-BFFB-8FD5CC5BE9D8}" name="PowerCLI Command Remediation Example" dataDxfId="31"/>
    <tableColumn id="16" xr3:uid="{37FF3D61-9A27-4947-821B-FC7E0F208738}" name="Hardening" dataDxfId="30"/>
    <tableColumn id="17" xr3:uid="{B07CC792-9CFE-4556-B7B5-07044F0E0552}" name="Site Specific Setting" dataDxfId="29"/>
    <tableColumn id="18" xr3:uid="{240ECF6D-9C3A-4AA0-AECE-6A83AA3C2FE2}" name="Audit Setting" dataDxfId="28"/>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142452-2339-4542-8F42-7735DD784FBB}" name="Table2242" displayName="Table2242" ref="A5:O11" totalsRowShown="0" headerRowDxfId="27" dataDxfId="26">
  <autoFilter ref="A5:O11" xr:uid="{DBA92AD4-049E-4831-B8E0-935EAE8C454B}"/>
  <sortState xmlns:xlrd2="http://schemas.microsoft.com/office/spreadsheetml/2017/richdata2" ref="A6:O11">
    <sortCondition ref="A6:A11"/>
  </sortState>
  <tableColumns count="15">
    <tableColumn id="1" xr3:uid="{8F99B37B-BD2F-4D56-8114-C8BF25356AAB}" name="Guideline ID" dataDxfId="25"/>
    <tableColumn id="2" xr3:uid="{BE2DA1A3-78FC-4A1E-964E-073FA3238C6E}" name="Description" dataDxfId="24"/>
    <tableColumn id="3" xr3:uid="{6946819B-5C08-42A3-8E99-03A99F5142A6}" name="Discussion" dataDxfId="23"/>
    <tableColumn id="4" xr3:uid="{2800CD97-6A41-4717-A99F-B59FD83B2D53}" name="Configuration Parameter" dataDxfId="22"/>
    <tableColumn id="5" xr3:uid="{BB1AC9FF-979E-4CE0-83BF-6DB630FDDD5B}" name="Desired Value" dataDxfId="21"/>
    <tableColumn id="6" xr3:uid="{799A40E0-1846-48EF-AB3A-F20550758216}" name="Default Value" dataDxfId="20"/>
    <tableColumn id="7" xr3:uid="{E3066734-27DE-48FE-B1FF-616DB834BBD9}" name="Is Desired Value the Default?" dataDxfId="19"/>
    <tableColumn id="8" xr3:uid="{EA28A191-B293-4FA7-ABD2-A8E4DF9AE417}" name="Action Needed" dataDxfId="18"/>
    <tableColumn id="9" xr3:uid="{724272AE-A4A5-46F0-9139-274948214D42}" name="Setting Location in vSphere Client" dataDxfId="17"/>
    <tableColumn id="10" xr3:uid="{A5335552-0798-4712-B498-23A4A1247365}" name="Negative Functional Impact in Change From Default?" dataDxfId="16"/>
    <tableColumn id="12" xr3:uid="{E3DA94AB-47B4-4EE4-9F52-9FAC98320AB1}" name="PowerCLI Command Assessment" dataDxfId="15"/>
    <tableColumn id="13" xr3:uid="{7EF300EA-EF27-4D62-B632-9546729DCC41}" name="PowerCLI Command Remediation Example" dataDxfId="14"/>
    <tableColumn id="16" xr3:uid="{0260FEDD-FBDB-4AAE-A00F-AAB8278DF25C}" name="Hardening" dataDxfId="13"/>
    <tableColumn id="17" xr3:uid="{193D154F-BC50-4A21-89FE-11DE639FE656}" name="Site Specific Setting" dataDxfId="12"/>
    <tableColumn id="18" xr3:uid="{B30178B1-3949-4E93-8036-B8AD1EDFD90F}" name="Audit Setting" dataDxfId="11"/>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AD9902-7403-46F0-9C13-498430714BE3}" name="Table2247" displayName="Table2247" ref="A7:I16" totalsRowShown="0" headerRowDxfId="10" dataDxfId="9">
  <autoFilter ref="A7:I16" xr:uid="{E4917947-34F6-40DA-9572-338250727D87}"/>
  <tableColumns count="9">
    <tableColumn id="1" xr3:uid="{5DDE7DBA-3E44-4DD7-BC0A-1DBDC406C8E0}" name="Guideline ID" dataDxfId="8"/>
    <tableColumn id="2" xr3:uid="{39101115-CF5D-4F35-9593-FAD6CA4B950D}" name="Description" dataDxfId="7"/>
    <tableColumn id="3" xr3:uid="{EBE2B510-DFCF-4945-9650-7B18E26A9D0C}" name="Discussion" dataDxfId="6"/>
    <tableColumn id="4" xr3:uid="{E282C52D-CAAB-40DC-A7D5-A5D2E2030369}" name="Configuration Parameter" dataDxfId="5"/>
    <tableColumn id="6" xr3:uid="{15475277-7B06-4D33-818B-D1C781A8F56F}" name="Default Value" dataDxfId="4"/>
    <tableColumn id="8" xr3:uid="{7ED8D835-AC13-4E85-A4E1-787217C9B26A}" name="Action Needed" dataDxfId="3"/>
    <tableColumn id="9" xr3:uid="{D300B656-F4E6-4CFC-BF56-FC2C9A1861B5}" name="Setting Location in vSphere Client" dataDxfId="2"/>
    <tableColumn id="10" xr3:uid="{9AE19548-097F-4198-910A-511BCA8E52D1}" name="Negative Functional Impact in Change From Default?" dataDxfId="1"/>
    <tableColumn id="12" xr3:uid="{3E747E81-10C4-4BA2-9195-010009CF1411}" name="PowerCLI Command Assessment"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1558-A1E1-4B42-A158-D2DAD2ACB947}">
  <dimension ref="A1:P50"/>
  <sheetViews>
    <sheetView tabSelected="1" zoomScaleNormal="100" workbookViewId="0">
      <selection activeCell="A32" sqref="A32"/>
    </sheetView>
  </sheetViews>
  <sheetFormatPr defaultColWidth="38.140625" defaultRowHeight="15.75" x14ac:dyDescent="0.25"/>
  <cols>
    <col min="1" max="1" width="52" style="6" bestFit="1" customWidth="1"/>
    <col min="2" max="2" width="78.140625" style="6" bestFit="1" customWidth="1"/>
    <col min="3" max="3" width="71.140625" style="6" bestFit="1" customWidth="1"/>
    <col min="4" max="4" width="46.85546875" style="29" bestFit="1" customWidth="1"/>
    <col min="5" max="5" width="37.140625" style="29" bestFit="1" customWidth="1"/>
    <col min="6" max="6" width="43.7109375" style="29" bestFit="1" customWidth="1"/>
    <col min="7" max="7" width="34" style="29" bestFit="1" customWidth="1"/>
    <col min="8" max="8" width="20.28515625" style="29" bestFit="1" customWidth="1"/>
    <col min="9" max="9" width="37.28515625" style="6" bestFit="1" customWidth="1"/>
    <col min="10" max="10" width="56" style="6" bestFit="1" customWidth="1"/>
    <col min="11" max="11" width="113.28515625" style="6" bestFit="1" customWidth="1"/>
    <col min="12" max="12" width="111.85546875" style="6" bestFit="1" customWidth="1"/>
    <col min="13" max="13" width="34.5703125" style="29" bestFit="1" customWidth="1"/>
    <col min="14" max="14" width="15.7109375" style="29" bestFit="1" customWidth="1"/>
    <col min="15" max="15" width="25.140625" style="29" bestFit="1" customWidth="1"/>
    <col min="16" max="16" width="18.7109375" style="29" bestFit="1" customWidth="1"/>
    <col min="17" max="16384" width="38.140625" style="6"/>
  </cols>
  <sheetData>
    <row r="1" spans="1:16" s="41" customFormat="1" ht="21" x14ac:dyDescent="0.25">
      <c r="A1" s="45" t="s">
        <v>412</v>
      </c>
      <c r="B1" s="45"/>
      <c r="C1" s="45"/>
      <c r="D1" s="42"/>
      <c r="E1" s="42"/>
      <c r="F1" s="42"/>
      <c r="G1" s="42"/>
      <c r="H1" s="42"/>
      <c r="M1" s="42"/>
      <c r="N1" s="42"/>
      <c r="O1" s="42"/>
      <c r="P1" s="42"/>
    </row>
    <row r="2" spans="1:16" s="41" customFormat="1" ht="21" x14ac:dyDescent="0.25">
      <c r="A2" s="46" t="s">
        <v>457</v>
      </c>
      <c r="B2" s="46"/>
      <c r="C2" s="46"/>
      <c r="D2" s="42"/>
      <c r="E2" s="42"/>
      <c r="F2" s="42"/>
      <c r="G2" s="42"/>
      <c r="H2" s="42"/>
      <c r="M2" s="42"/>
      <c r="N2" s="42"/>
      <c r="O2" s="42"/>
      <c r="P2" s="42"/>
    </row>
    <row r="3" spans="1:16" ht="21" x14ac:dyDescent="0.25">
      <c r="A3" s="46" t="s">
        <v>420</v>
      </c>
      <c r="B3" s="46"/>
      <c r="C3" s="46"/>
    </row>
    <row r="4" spans="1:16" ht="21" x14ac:dyDescent="0.25">
      <c r="A4" s="40"/>
      <c r="B4" s="40"/>
    </row>
    <row r="5" spans="1:16" s="1" customFormat="1" x14ac:dyDescent="0.25">
      <c r="A5" s="1" t="s">
        <v>42</v>
      </c>
      <c r="B5" s="2" t="s">
        <v>43</v>
      </c>
      <c r="C5" s="1" t="s">
        <v>131</v>
      </c>
      <c r="D5" s="25" t="s">
        <v>44</v>
      </c>
      <c r="E5" s="25" t="s">
        <v>45</v>
      </c>
      <c r="F5" s="25" t="s">
        <v>46</v>
      </c>
      <c r="G5" s="25" t="s">
        <v>100</v>
      </c>
      <c r="H5" s="25" t="s">
        <v>101</v>
      </c>
      <c r="I5" s="1" t="s">
        <v>125</v>
      </c>
      <c r="J5" s="1" t="s">
        <v>78</v>
      </c>
      <c r="K5" s="1" t="s">
        <v>47</v>
      </c>
      <c r="L5" s="1" t="s">
        <v>136</v>
      </c>
      <c r="M5" s="25" t="s">
        <v>48</v>
      </c>
      <c r="N5" s="25" t="s">
        <v>49</v>
      </c>
      <c r="O5" s="25" t="s">
        <v>50</v>
      </c>
      <c r="P5" s="25" t="s">
        <v>51</v>
      </c>
    </row>
    <row r="6" spans="1:16" s="17" customFormat="1" ht="63" x14ac:dyDescent="0.25">
      <c r="A6" s="3" t="s">
        <v>158</v>
      </c>
      <c r="B6" s="4" t="s">
        <v>123</v>
      </c>
      <c r="C6" s="5" t="s">
        <v>124</v>
      </c>
      <c r="D6" s="32" t="s">
        <v>20</v>
      </c>
      <c r="E6" s="28" t="s">
        <v>21</v>
      </c>
      <c r="F6" s="28" t="s">
        <v>22</v>
      </c>
      <c r="G6" s="28" t="s">
        <v>5</v>
      </c>
      <c r="H6" s="28" t="s">
        <v>7</v>
      </c>
      <c r="I6" s="5" t="s">
        <v>66</v>
      </c>
      <c r="J6" s="5" t="s">
        <v>1</v>
      </c>
      <c r="K6" s="5" t="str">
        <f>"# Get-VMHost | Get-AdvancedSetting "&amp;D6</f>
        <v># Get-VMHost | Get-AdvancedSetting Security.AccountUnlockTime</v>
      </c>
      <c r="L6" s="5" t="str">
        <f>K6&amp;" | Set-AdvancedSetting -Value "&amp;E6</f>
        <v># Get-VMHost | Get-AdvancedSetting Security.AccountUnlockTime | Set-AdvancedSetting -Value 900</v>
      </c>
      <c r="M6" s="28" t="s">
        <v>8</v>
      </c>
      <c r="N6" s="29" t="b">
        <v>0</v>
      </c>
      <c r="O6" s="29" t="b">
        <v>1</v>
      </c>
      <c r="P6" s="29" t="b">
        <v>1</v>
      </c>
    </row>
    <row r="7" spans="1:16" ht="47.25" x14ac:dyDescent="0.25">
      <c r="A7" s="3" t="s">
        <v>159</v>
      </c>
      <c r="B7" s="4" t="s">
        <v>130</v>
      </c>
      <c r="C7" s="5" t="s">
        <v>126</v>
      </c>
      <c r="D7" s="32" t="s">
        <v>23</v>
      </c>
      <c r="E7" s="28" t="s">
        <v>24</v>
      </c>
      <c r="F7" s="28" t="s">
        <v>25</v>
      </c>
      <c r="G7" s="28" t="s">
        <v>5</v>
      </c>
      <c r="H7" s="28" t="s">
        <v>7</v>
      </c>
      <c r="I7" s="5" t="s">
        <v>66</v>
      </c>
      <c r="J7" s="5" t="s">
        <v>26</v>
      </c>
      <c r="K7" s="5" t="str">
        <f>"# Get-VMHost | Get-AdvancedSetting "&amp;D7</f>
        <v># Get-VMHost | Get-AdvancedSetting Security.AccountLockFailures</v>
      </c>
      <c r="L7" s="5" t="str">
        <f>K7&amp;" | Set-AdvancedSetting -Value "&amp;E7</f>
        <v># Get-VMHost | Get-AdvancedSetting Security.AccountLockFailures | Set-AdvancedSetting -Value 3</v>
      </c>
      <c r="M7" s="28" t="s">
        <v>8</v>
      </c>
      <c r="N7" s="29" t="b">
        <v>0</v>
      </c>
      <c r="O7" s="29" t="b">
        <v>1</v>
      </c>
      <c r="P7" s="29" t="b">
        <v>1</v>
      </c>
    </row>
    <row r="8" spans="1:16" ht="31.5" x14ac:dyDescent="0.25">
      <c r="A8" s="3" t="s">
        <v>187</v>
      </c>
      <c r="B8" s="4" t="s">
        <v>152</v>
      </c>
      <c r="C8" s="5" t="s">
        <v>153</v>
      </c>
      <c r="D8" s="39" t="s">
        <v>149</v>
      </c>
      <c r="E8" s="28" t="s">
        <v>154</v>
      </c>
      <c r="F8" s="28" t="s">
        <v>36</v>
      </c>
      <c r="G8" s="28" t="s">
        <v>5</v>
      </c>
      <c r="H8" s="28" t="s">
        <v>7</v>
      </c>
      <c r="I8" s="5" t="s">
        <v>66</v>
      </c>
      <c r="J8" s="5" t="s">
        <v>1</v>
      </c>
      <c r="K8" s="5" t="str">
        <f>"# Get-VMHost | Get-AdvancedSetting "&amp;D8</f>
        <v># Get-VMHost | Get-AdvancedSetting Security.PasswordHistory</v>
      </c>
      <c r="L8" s="5" t="str">
        <f>K8&amp;" | Set-AdvancedSetting -Value "&amp;E8</f>
        <v># Get-VMHost | Get-AdvancedSetting Security.PasswordHistory | Set-AdvancedSetting -Value 5</v>
      </c>
      <c r="M8" s="28" t="s">
        <v>8</v>
      </c>
      <c r="N8" s="29" t="b">
        <v>1</v>
      </c>
      <c r="O8" s="29" t="b">
        <v>0</v>
      </c>
      <c r="P8" s="29" t="b">
        <v>0</v>
      </c>
    </row>
    <row r="9" spans="1:16" ht="141.75" x14ac:dyDescent="0.25">
      <c r="A9" s="3" t="s">
        <v>160</v>
      </c>
      <c r="B9" s="4" t="s">
        <v>189</v>
      </c>
      <c r="C9" s="5" t="s">
        <v>150</v>
      </c>
      <c r="D9" s="32" t="s">
        <v>32</v>
      </c>
      <c r="E9" s="28" t="s">
        <v>70</v>
      </c>
      <c r="F9" s="28" t="s">
        <v>33</v>
      </c>
      <c r="G9" s="28" t="s">
        <v>5</v>
      </c>
      <c r="H9" s="28" t="s">
        <v>7</v>
      </c>
      <c r="I9" s="5" t="s">
        <v>66</v>
      </c>
      <c r="J9" s="5" t="s">
        <v>1</v>
      </c>
      <c r="K9" s="5" t="s">
        <v>346</v>
      </c>
      <c r="L9" s="5" t="s">
        <v>118</v>
      </c>
      <c r="M9" s="28" t="s">
        <v>8</v>
      </c>
      <c r="N9" s="29" t="b">
        <v>1</v>
      </c>
      <c r="O9" s="29" t="b">
        <v>1</v>
      </c>
      <c r="P9" s="29" t="b">
        <v>0</v>
      </c>
    </row>
    <row r="10" spans="1:16" ht="94.5" x14ac:dyDescent="0.25">
      <c r="A10" s="3" t="s">
        <v>161</v>
      </c>
      <c r="B10" s="4" t="s">
        <v>109</v>
      </c>
      <c r="C10" s="5" t="s">
        <v>16</v>
      </c>
      <c r="D10" s="32" t="s">
        <v>3</v>
      </c>
      <c r="E10" s="28" t="s">
        <v>70</v>
      </c>
      <c r="F10" s="28" t="s">
        <v>12</v>
      </c>
      <c r="G10" s="28" t="s">
        <v>5</v>
      </c>
      <c r="H10" s="28" t="s">
        <v>55</v>
      </c>
      <c r="I10" s="5" t="s">
        <v>106</v>
      </c>
      <c r="J10" s="5" t="s">
        <v>1</v>
      </c>
      <c r="K10" s="5" t="s">
        <v>107</v>
      </c>
      <c r="L10" s="5" t="s">
        <v>108</v>
      </c>
      <c r="M10" s="28" t="s">
        <v>8</v>
      </c>
      <c r="N10" s="29" t="b">
        <v>0</v>
      </c>
      <c r="O10" s="29" t="b">
        <v>1</v>
      </c>
      <c r="P10" s="29" t="b">
        <v>0</v>
      </c>
    </row>
    <row r="11" spans="1:16" ht="157.5" x14ac:dyDescent="0.25">
      <c r="A11" s="3" t="s">
        <v>162</v>
      </c>
      <c r="B11" s="4" t="s">
        <v>104</v>
      </c>
      <c r="C11" s="5" t="s">
        <v>105</v>
      </c>
      <c r="D11" s="32" t="s">
        <v>3</v>
      </c>
      <c r="E11" s="28" t="s">
        <v>70</v>
      </c>
      <c r="F11" s="28" t="s">
        <v>14</v>
      </c>
      <c r="G11" s="28" t="s">
        <v>5</v>
      </c>
      <c r="H11" s="28" t="s">
        <v>55</v>
      </c>
      <c r="I11" s="5" t="s">
        <v>106</v>
      </c>
      <c r="J11" s="5" t="s">
        <v>1</v>
      </c>
      <c r="K11" s="5" t="s">
        <v>107</v>
      </c>
      <c r="L11" s="5" t="s">
        <v>108</v>
      </c>
      <c r="M11" s="28" t="s">
        <v>8</v>
      </c>
      <c r="N11" s="29" t="b">
        <v>0</v>
      </c>
      <c r="O11" s="29" t="b">
        <v>1</v>
      </c>
      <c r="P11" s="29" t="b">
        <v>0</v>
      </c>
    </row>
    <row r="12" spans="1:16" ht="63" x14ac:dyDescent="0.25">
      <c r="A12" s="3" t="s">
        <v>163</v>
      </c>
      <c r="B12" s="4" t="s">
        <v>57</v>
      </c>
      <c r="C12" s="5" t="s">
        <v>56</v>
      </c>
      <c r="D12" s="32" t="s">
        <v>54</v>
      </c>
      <c r="E12" s="28" t="s">
        <v>70</v>
      </c>
      <c r="F12" s="28" t="s">
        <v>36</v>
      </c>
      <c r="G12" s="28" t="s">
        <v>5</v>
      </c>
      <c r="H12" s="28" t="s">
        <v>55</v>
      </c>
      <c r="I12" s="5" t="s">
        <v>66</v>
      </c>
      <c r="J12" s="5" t="s">
        <v>1</v>
      </c>
      <c r="K12" s="5" t="str">
        <f>"# Get-VMHost | Get-AdvancedSetting "&amp;D12</f>
        <v># Get-VMHost | Get-AdvancedSetting UserVars.SuppressHyperthreadWarning</v>
      </c>
      <c r="L12" s="5" t="s">
        <v>118</v>
      </c>
      <c r="M12" s="28" t="s">
        <v>8</v>
      </c>
      <c r="N12" s="29" t="b">
        <v>0</v>
      </c>
      <c r="O12" s="29" t="b">
        <v>1</v>
      </c>
      <c r="P12" s="29" t="b">
        <v>0</v>
      </c>
    </row>
    <row r="13" spans="1:16" ht="63" x14ac:dyDescent="0.25">
      <c r="A13" s="3" t="s">
        <v>164</v>
      </c>
      <c r="B13" s="4" t="s">
        <v>140</v>
      </c>
      <c r="C13" s="5" t="s">
        <v>29</v>
      </c>
      <c r="D13" s="32" t="s">
        <v>30</v>
      </c>
      <c r="E13" s="28" t="s">
        <v>31</v>
      </c>
      <c r="F13" s="28" t="s">
        <v>31</v>
      </c>
      <c r="G13" s="28" t="s">
        <v>0</v>
      </c>
      <c r="H13" s="28" t="s">
        <v>55</v>
      </c>
      <c r="I13" s="5" t="s">
        <v>66</v>
      </c>
      <c r="J13" s="5" t="s">
        <v>1</v>
      </c>
      <c r="K13" s="5" t="str">
        <f>"# Get-VMHost | Get-AdvancedSetting "&amp;D13</f>
        <v># Get-VMHost | Get-AdvancedSetting UserVars.DcuiTimeOut</v>
      </c>
      <c r="L13" s="5" t="str">
        <f>K13&amp;" | Set-AdvancedSetting -Value "&amp;E13</f>
        <v># Get-VMHost | Get-AdvancedSetting UserVars.DcuiTimeOut | Set-AdvancedSetting -Value 600</v>
      </c>
      <c r="M13" s="28" t="s">
        <v>8</v>
      </c>
      <c r="N13" s="29" t="b">
        <v>0</v>
      </c>
      <c r="O13" s="29" t="b">
        <v>0</v>
      </c>
      <c r="P13" s="29" t="b">
        <v>1</v>
      </c>
    </row>
    <row r="14" spans="1:16" ht="31.5" x14ac:dyDescent="0.25">
      <c r="A14" s="3" t="s">
        <v>165</v>
      </c>
      <c r="B14" s="4" t="s">
        <v>93</v>
      </c>
      <c r="C14" s="9" t="s">
        <v>434</v>
      </c>
      <c r="D14" s="32" t="s">
        <v>3</v>
      </c>
      <c r="E14" s="28" t="s">
        <v>6</v>
      </c>
      <c r="F14" s="28" t="s">
        <v>17</v>
      </c>
      <c r="G14" s="28" t="s">
        <v>5</v>
      </c>
      <c r="H14" s="28" t="s">
        <v>7</v>
      </c>
      <c r="I14" s="5" t="s">
        <v>77</v>
      </c>
      <c r="J14" s="5" t="s">
        <v>438</v>
      </c>
      <c r="K14" s="12" t="s">
        <v>431</v>
      </c>
      <c r="L14" s="12" t="s">
        <v>432</v>
      </c>
      <c r="M14" s="28" t="s">
        <v>8</v>
      </c>
      <c r="N14" s="29" t="b">
        <v>1</v>
      </c>
      <c r="O14" s="29" t="b">
        <v>0</v>
      </c>
      <c r="P14" s="29" t="b">
        <v>0</v>
      </c>
    </row>
    <row r="15" spans="1:16" ht="78.75" x14ac:dyDescent="0.25">
      <c r="A15" s="3" t="s">
        <v>166</v>
      </c>
      <c r="B15" s="4" t="s">
        <v>102</v>
      </c>
      <c r="C15" s="5" t="s">
        <v>103</v>
      </c>
      <c r="D15" s="32" t="s">
        <v>13</v>
      </c>
      <c r="E15" s="28" t="s">
        <v>6</v>
      </c>
      <c r="F15" s="28" t="s">
        <v>6</v>
      </c>
      <c r="G15" s="28" t="s">
        <v>0</v>
      </c>
      <c r="H15" s="28" t="s">
        <v>55</v>
      </c>
      <c r="I15" s="5" t="s">
        <v>66</v>
      </c>
      <c r="J15" s="5" t="s">
        <v>1</v>
      </c>
      <c r="K15" s="5" t="str">
        <f>"# Get-VMHost | Get-AdvancedSetting "&amp;D15</f>
        <v># Get-VMHost | Get-AdvancedSetting Config.HostAgent.plugins.solo.enableMob</v>
      </c>
      <c r="L15" s="5" t="str">
        <f>K15&amp;" | Set-AdvancedSetting -Value "&amp;E15</f>
        <v># Get-VMHost | Get-AdvancedSetting Config.HostAgent.plugins.solo.enableMob | Set-AdvancedSetting -Value False</v>
      </c>
      <c r="M15" s="28" t="s">
        <v>8</v>
      </c>
      <c r="N15" s="29" t="b">
        <v>0</v>
      </c>
      <c r="O15" s="29" t="b">
        <v>0</v>
      </c>
      <c r="P15" s="29" t="b">
        <v>1</v>
      </c>
    </row>
    <row r="16" spans="1:16" ht="31.5" x14ac:dyDescent="0.25">
      <c r="A16" s="7" t="s">
        <v>433</v>
      </c>
      <c r="B16" s="8" t="s">
        <v>435</v>
      </c>
      <c r="C16" s="9" t="s">
        <v>436</v>
      </c>
      <c r="D16" s="38" t="s">
        <v>3</v>
      </c>
      <c r="E16" s="31" t="s">
        <v>6</v>
      </c>
      <c r="F16" s="31" t="s">
        <v>17</v>
      </c>
      <c r="G16" s="31" t="s">
        <v>5</v>
      </c>
      <c r="H16" s="31" t="s">
        <v>7</v>
      </c>
      <c r="I16" s="9" t="s">
        <v>77</v>
      </c>
      <c r="J16" s="5" t="s">
        <v>437</v>
      </c>
      <c r="K16" s="10" t="s">
        <v>424</v>
      </c>
      <c r="L16" s="10" t="s">
        <v>425</v>
      </c>
      <c r="M16" s="31" t="s">
        <v>8</v>
      </c>
      <c r="N16" s="34" t="b">
        <v>1</v>
      </c>
      <c r="O16" s="34" t="b">
        <v>0</v>
      </c>
      <c r="P16" s="34" t="b">
        <v>0</v>
      </c>
    </row>
    <row r="17" spans="1:16" ht="31.5" x14ac:dyDescent="0.25">
      <c r="A17" s="3" t="s">
        <v>167</v>
      </c>
      <c r="B17" s="4" t="s">
        <v>92</v>
      </c>
      <c r="C17" s="5" t="s">
        <v>94</v>
      </c>
      <c r="D17" s="32" t="s">
        <v>3</v>
      </c>
      <c r="E17" s="28" t="s">
        <v>70</v>
      </c>
      <c r="F17" s="28" t="s">
        <v>17</v>
      </c>
      <c r="G17" s="28" t="s">
        <v>5</v>
      </c>
      <c r="H17" s="28" t="s">
        <v>7</v>
      </c>
      <c r="I17" s="5" t="s">
        <v>77</v>
      </c>
      <c r="J17" s="5" t="s">
        <v>95</v>
      </c>
      <c r="K17" s="12" t="s">
        <v>98</v>
      </c>
      <c r="L17" s="12" t="s">
        <v>99</v>
      </c>
      <c r="M17" s="28" t="s">
        <v>8</v>
      </c>
      <c r="N17" s="29" t="b">
        <v>0</v>
      </c>
      <c r="O17" s="29" t="b">
        <v>1</v>
      </c>
      <c r="P17" s="29" t="b">
        <v>0</v>
      </c>
    </row>
    <row r="18" spans="1:16" ht="78.75" x14ac:dyDescent="0.25">
      <c r="A18" s="3" t="s">
        <v>168</v>
      </c>
      <c r="B18" s="4" t="s">
        <v>74</v>
      </c>
      <c r="C18" s="5" t="s">
        <v>79</v>
      </c>
      <c r="D18" s="32" t="s">
        <v>3</v>
      </c>
      <c r="E18" s="28" t="s">
        <v>76</v>
      </c>
      <c r="F18" s="28" t="s">
        <v>76</v>
      </c>
      <c r="G18" s="28" t="s">
        <v>0</v>
      </c>
      <c r="H18" s="28" t="s">
        <v>55</v>
      </c>
      <c r="I18" s="5" t="s">
        <v>77</v>
      </c>
      <c r="J18" s="5" t="s">
        <v>1</v>
      </c>
      <c r="K18" s="12" t="s">
        <v>97</v>
      </c>
      <c r="L18" s="12" t="s">
        <v>88</v>
      </c>
      <c r="M18" s="28" t="s">
        <v>8</v>
      </c>
      <c r="N18" s="29" t="b">
        <v>0</v>
      </c>
      <c r="O18" s="29" t="b">
        <v>0</v>
      </c>
      <c r="P18" s="29" t="b">
        <v>1</v>
      </c>
    </row>
    <row r="19" spans="1:16" ht="110.25" x14ac:dyDescent="0.25">
      <c r="A19" s="13" t="s">
        <v>157</v>
      </c>
      <c r="B19" s="19" t="s">
        <v>342</v>
      </c>
      <c r="C19" s="12" t="s">
        <v>392</v>
      </c>
      <c r="D19" s="27" t="s">
        <v>3</v>
      </c>
      <c r="E19" s="24" t="s">
        <v>70</v>
      </c>
      <c r="F19" s="24" t="s">
        <v>343</v>
      </c>
      <c r="G19" s="24" t="s">
        <v>5</v>
      </c>
      <c r="H19" s="24" t="s">
        <v>7</v>
      </c>
      <c r="I19" s="5" t="s">
        <v>344</v>
      </c>
      <c r="J19" s="12" t="s">
        <v>271</v>
      </c>
      <c r="K19" s="12" t="s">
        <v>345</v>
      </c>
      <c r="L19" s="12" t="s">
        <v>19</v>
      </c>
      <c r="M19" s="24" t="s">
        <v>8</v>
      </c>
      <c r="N19" s="23" t="b">
        <v>0</v>
      </c>
      <c r="O19" s="23" t="b">
        <v>1</v>
      </c>
      <c r="P19" s="23" t="b">
        <v>0</v>
      </c>
    </row>
    <row r="20" spans="1:16" s="11" customFormat="1" ht="78.75" x14ac:dyDescent="0.25">
      <c r="A20" s="3" t="s">
        <v>169</v>
      </c>
      <c r="B20" s="4" t="s">
        <v>58</v>
      </c>
      <c r="C20" s="4" t="s">
        <v>413</v>
      </c>
      <c r="D20" s="32" t="s">
        <v>3</v>
      </c>
      <c r="E20" s="28" t="s">
        <v>17</v>
      </c>
      <c r="F20" s="28" t="s">
        <v>17</v>
      </c>
      <c r="G20" s="28" t="s">
        <v>0</v>
      </c>
      <c r="H20" s="28" t="s">
        <v>55</v>
      </c>
      <c r="I20" s="5" t="s">
        <v>3</v>
      </c>
      <c r="J20" s="5" t="s">
        <v>69</v>
      </c>
      <c r="K20" s="5" t="s">
        <v>3</v>
      </c>
      <c r="L20" s="5" t="s">
        <v>3</v>
      </c>
      <c r="M20" s="28" t="s">
        <v>2</v>
      </c>
      <c r="N20" s="29" t="b">
        <v>1</v>
      </c>
      <c r="O20" s="29" t="b">
        <v>0</v>
      </c>
      <c r="P20" s="29" t="b">
        <v>0</v>
      </c>
    </row>
    <row r="21" spans="1:16" ht="78.75" x14ac:dyDescent="0.25">
      <c r="A21" s="3" t="s">
        <v>452</v>
      </c>
      <c r="B21" s="4" t="s">
        <v>453</v>
      </c>
      <c r="C21" s="5" t="s">
        <v>454</v>
      </c>
      <c r="D21" s="32" t="s">
        <v>3</v>
      </c>
      <c r="E21" s="28" t="s">
        <v>455</v>
      </c>
      <c r="F21" s="28" t="s">
        <v>3</v>
      </c>
      <c r="G21" s="28" t="s">
        <v>5</v>
      </c>
      <c r="H21" s="28" t="s">
        <v>7</v>
      </c>
      <c r="I21" s="5" t="s">
        <v>3</v>
      </c>
      <c r="J21" s="5" t="s">
        <v>456</v>
      </c>
      <c r="K21" s="5" t="s">
        <v>3</v>
      </c>
      <c r="L21" s="5" t="s">
        <v>3</v>
      </c>
      <c r="M21" s="28" t="s">
        <v>2</v>
      </c>
      <c r="N21" s="29" t="b">
        <v>1</v>
      </c>
      <c r="O21" s="29" t="b">
        <v>0</v>
      </c>
      <c r="P21" s="29" t="b">
        <v>0</v>
      </c>
    </row>
    <row r="22" spans="1:16" ht="47.25" x14ac:dyDescent="0.25">
      <c r="A22" s="3" t="s">
        <v>170</v>
      </c>
      <c r="B22" s="4" t="s">
        <v>60</v>
      </c>
      <c r="C22" s="5" t="s">
        <v>68</v>
      </c>
      <c r="D22" s="32" t="s">
        <v>3</v>
      </c>
      <c r="E22" s="32" t="s">
        <v>3</v>
      </c>
      <c r="F22" s="32" t="s">
        <v>3</v>
      </c>
      <c r="G22" s="28" t="s">
        <v>5</v>
      </c>
      <c r="H22" s="28" t="s">
        <v>55</v>
      </c>
      <c r="I22" s="5" t="s">
        <v>64</v>
      </c>
      <c r="J22" s="5" t="s">
        <v>65</v>
      </c>
      <c r="K22" s="5" t="s">
        <v>3</v>
      </c>
      <c r="L22" s="5" t="s">
        <v>3</v>
      </c>
      <c r="M22" s="28" t="s">
        <v>2</v>
      </c>
      <c r="N22" s="29" t="b">
        <v>1</v>
      </c>
      <c r="O22" s="29" t="b">
        <v>0</v>
      </c>
      <c r="P22" s="29" t="b">
        <v>0</v>
      </c>
    </row>
    <row r="23" spans="1:16" ht="47.25" x14ac:dyDescent="0.25">
      <c r="A23" s="3" t="s">
        <v>171</v>
      </c>
      <c r="B23" s="4" t="s">
        <v>110</v>
      </c>
      <c r="C23" s="5" t="s">
        <v>112</v>
      </c>
      <c r="D23" s="32" t="s">
        <v>111</v>
      </c>
      <c r="E23" s="28" t="s">
        <v>70</v>
      </c>
      <c r="F23" s="28" t="s">
        <v>1</v>
      </c>
      <c r="G23" s="28" t="s">
        <v>5</v>
      </c>
      <c r="H23" s="28" t="s">
        <v>55</v>
      </c>
      <c r="I23" s="5" t="s">
        <v>113</v>
      </c>
      <c r="J23" s="5" t="s">
        <v>1</v>
      </c>
      <c r="K23" s="5" t="s">
        <v>114</v>
      </c>
      <c r="L23" s="5" t="s">
        <v>115</v>
      </c>
      <c r="M23" s="28" t="s">
        <v>2</v>
      </c>
      <c r="N23" s="29" t="b">
        <v>0</v>
      </c>
      <c r="O23" s="29" t="b">
        <v>1</v>
      </c>
      <c r="P23" s="29" t="b">
        <v>0</v>
      </c>
    </row>
    <row r="24" spans="1:16" ht="157.5" x14ac:dyDescent="0.25">
      <c r="A24" s="3" t="s">
        <v>172</v>
      </c>
      <c r="B24" s="4" t="s">
        <v>129</v>
      </c>
      <c r="C24" s="5" t="s">
        <v>127</v>
      </c>
      <c r="D24" s="32" t="s">
        <v>27</v>
      </c>
      <c r="E24" s="28" t="s">
        <v>128</v>
      </c>
      <c r="F24" s="28" t="s">
        <v>28</v>
      </c>
      <c r="G24" s="28" t="s">
        <v>5</v>
      </c>
      <c r="H24" s="28" t="s">
        <v>15</v>
      </c>
      <c r="I24" s="5" t="s">
        <v>66</v>
      </c>
      <c r="J24" s="5" t="s">
        <v>1</v>
      </c>
      <c r="K24" s="5" t="str">
        <f>"# Get-VMHost | Get-AdvancedSetting "&amp;D24</f>
        <v># Get-VMHost | Get-AdvancedSetting DCUI.Access</v>
      </c>
      <c r="L24" s="5" t="s">
        <v>118</v>
      </c>
      <c r="M24" s="28" t="s">
        <v>8</v>
      </c>
      <c r="N24" s="29" t="b">
        <v>0</v>
      </c>
      <c r="O24" s="29" t="b">
        <v>1</v>
      </c>
      <c r="P24" s="29" t="b">
        <v>0</v>
      </c>
    </row>
    <row r="25" spans="1:16" ht="47.25" x14ac:dyDescent="0.25">
      <c r="A25" s="3" t="s">
        <v>173</v>
      </c>
      <c r="B25" s="4" t="s">
        <v>71</v>
      </c>
      <c r="C25" s="5" t="s">
        <v>72</v>
      </c>
      <c r="D25" s="32" t="s">
        <v>3</v>
      </c>
      <c r="E25" s="28" t="s">
        <v>70</v>
      </c>
      <c r="F25" s="28" t="s">
        <v>4</v>
      </c>
      <c r="G25" s="28" t="s">
        <v>5</v>
      </c>
      <c r="H25" s="28" t="s">
        <v>55</v>
      </c>
      <c r="I25" s="5" t="s">
        <v>73</v>
      </c>
      <c r="J25" s="5" t="s">
        <v>1</v>
      </c>
      <c r="K25" s="12" t="s">
        <v>134</v>
      </c>
      <c r="L25" s="5" t="s">
        <v>135</v>
      </c>
      <c r="M25" s="28" t="s">
        <v>2</v>
      </c>
      <c r="N25" s="29" t="b">
        <v>0</v>
      </c>
      <c r="O25" s="29" t="b">
        <v>1</v>
      </c>
      <c r="P25" s="29" t="b">
        <v>0</v>
      </c>
    </row>
    <row r="26" spans="1:16" ht="362.25" x14ac:dyDescent="0.25">
      <c r="A26" s="3" t="s">
        <v>358</v>
      </c>
      <c r="B26" s="4" t="s">
        <v>119</v>
      </c>
      <c r="C26" s="12" t="s">
        <v>359</v>
      </c>
      <c r="D26" s="32" t="s">
        <v>3</v>
      </c>
      <c r="E26" s="28" t="s">
        <v>17</v>
      </c>
      <c r="F26" s="28" t="s">
        <v>12</v>
      </c>
      <c r="G26" s="28" t="s">
        <v>5</v>
      </c>
      <c r="H26" s="28" t="s">
        <v>7</v>
      </c>
      <c r="I26" s="5" t="s">
        <v>73</v>
      </c>
      <c r="J26" s="12" t="s">
        <v>133</v>
      </c>
      <c r="K26" s="5" t="s">
        <v>155</v>
      </c>
      <c r="L26" s="12" t="s">
        <v>132</v>
      </c>
      <c r="M26" s="28" t="s">
        <v>8</v>
      </c>
      <c r="N26" s="29" t="b">
        <v>1</v>
      </c>
      <c r="O26" s="29" t="b">
        <v>0</v>
      </c>
      <c r="P26" s="29" t="b">
        <v>0</v>
      </c>
    </row>
    <row r="27" spans="1:16" ht="31.5" x14ac:dyDescent="0.25">
      <c r="A27" s="3" t="s">
        <v>174</v>
      </c>
      <c r="B27" s="4" t="s">
        <v>137</v>
      </c>
      <c r="C27" s="5" t="s">
        <v>142</v>
      </c>
      <c r="D27" s="32" t="s">
        <v>143</v>
      </c>
      <c r="E27" s="28" t="s">
        <v>144</v>
      </c>
      <c r="F27" s="28" t="s">
        <v>144</v>
      </c>
      <c r="G27" s="28" t="s">
        <v>0</v>
      </c>
      <c r="H27" s="28" t="s">
        <v>55</v>
      </c>
      <c r="I27" s="5" t="s">
        <v>66</v>
      </c>
      <c r="J27" s="5" t="s">
        <v>1</v>
      </c>
      <c r="K27" s="5" t="str">
        <f>"# Get-VMHost | Get-AdvancedSetting "&amp;D27</f>
        <v># Get-VMHost | Get-AdvancedSetting Config.HostAgent.log.level</v>
      </c>
      <c r="L27" s="5" t="str">
        <f>K27&amp;" | Set-AdvancedSetting -Value "&amp;E27</f>
        <v># Get-VMHost | Get-AdvancedSetting Config.HostAgent.log.level | Set-AdvancedSetting -Value Info</v>
      </c>
      <c r="M27" s="28" t="s">
        <v>8</v>
      </c>
      <c r="N27" s="29" t="b">
        <v>0</v>
      </c>
      <c r="O27" s="29" t="b">
        <v>0</v>
      </c>
      <c r="P27" s="29" t="b">
        <v>1</v>
      </c>
    </row>
    <row r="28" spans="1:16" ht="141.75" x14ac:dyDescent="0.25">
      <c r="A28" s="3" t="s">
        <v>175</v>
      </c>
      <c r="B28" s="4" t="s">
        <v>86</v>
      </c>
      <c r="C28" s="5" t="s">
        <v>9</v>
      </c>
      <c r="D28" s="32" t="s">
        <v>10</v>
      </c>
      <c r="E28" s="28" t="s">
        <v>70</v>
      </c>
      <c r="F28" s="28" t="s">
        <v>11</v>
      </c>
      <c r="G28" s="28" t="s">
        <v>5</v>
      </c>
      <c r="H28" s="28" t="s">
        <v>7</v>
      </c>
      <c r="I28" s="5" t="s">
        <v>66</v>
      </c>
      <c r="J28" s="5" t="s">
        <v>1</v>
      </c>
      <c r="K28" s="5" t="str">
        <f>"# Get-VMHost | Get-AdvancedSetting "&amp;D28</f>
        <v># Get-VMHost | Get-AdvancedSetting Syslog.global.logDir</v>
      </c>
      <c r="L28" s="5" t="s">
        <v>118</v>
      </c>
      <c r="M28" s="28" t="s">
        <v>8</v>
      </c>
      <c r="N28" s="29" t="b">
        <v>0</v>
      </c>
      <c r="O28" s="29" t="b">
        <v>1</v>
      </c>
      <c r="P28" s="29" t="b">
        <v>0</v>
      </c>
    </row>
    <row r="29" spans="1:16" ht="94.5" x14ac:dyDescent="0.25">
      <c r="A29" s="3" t="s">
        <v>176</v>
      </c>
      <c r="B29" s="4" t="s">
        <v>116</v>
      </c>
      <c r="C29" s="12" t="s">
        <v>117</v>
      </c>
      <c r="D29" s="32" t="s">
        <v>18</v>
      </c>
      <c r="E29" s="28" t="s">
        <v>70</v>
      </c>
      <c r="F29" s="28" t="s">
        <v>4</v>
      </c>
      <c r="G29" s="28" t="s">
        <v>5</v>
      </c>
      <c r="H29" s="28" t="s">
        <v>15</v>
      </c>
      <c r="I29" s="5" t="s">
        <v>66</v>
      </c>
      <c r="J29" s="5" t="s">
        <v>1</v>
      </c>
      <c r="K29" s="5" t="str">
        <f>"# Get-VMHost | Get-AdvancedSetting "&amp;D29</f>
        <v># Get-VMHost | Get-AdvancedSetting Syslog.global.logHost</v>
      </c>
      <c r="L29" s="5" t="s">
        <v>118</v>
      </c>
      <c r="M29" s="28" t="s">
        <v>8</v>
      </c>
      <c r="N29" s="29" t="b">
        <v>0</v>
      </c>
      <c r="O29" s="29" t="b">
        <v>1</v>
      </c>
      <c r="P29" s="29" t="b">
        <v>0</v>
      </c>
    </row>
    <row r="30" spans="1:16" ht="299.25" x14ac:dyDescent="0.25">
      <c r="A30" s="3" t="s">
        <v>185</v>
      </c>
      <c r="B30" s="4" t="s">
        <v>156</v>
      </c>
      <c r="C30" s="5" t="s">
        <v>308</v>
      </c>
      <c r="D30" s="33" t="s">
        <v>147</v>
      </c>
      <c r="E30" s="28" t="s">
        <v>237</v>
      </c>
      <c r="F30" s="28" t="s">
        <v>36</v>
      </c>
      <c r="G30" s="28" t="s">
        <v>5</v>
      </c>
      <c r="H30" s="28" t="s">
        <v>7</v>
      </c>
      <c r="I30" s="5" t="s">
        <v>66</v>
      </c>
      <c r="J30" s="5" t="s">
        <v>1</v>
      </c>
      <c r="K30" s="5" t="str">
        <f>"# Get-VMHost | Get-AdvancedSetting "&amp;D30</f>
        <v># Get-VMHost | Get-AdvancedSetting Net.BlockGuestBPDU</v>
      </c>
      <c r="L30" s="5" t="str">
        <f>K30&amp;" | Set-AdvancedSetting -Value "&amp;E30</f>
        <v># Get-VMHost | Get-AdvancedSetting Net.BlockGuestBPDU | Set-AdvancedSetting -Value 1</v>
      </c>
      <c r="M30" s="28" t="s">
        <v>8</v>
      </c>
      <c r="N30" s="29" t="b">
        <v>1</v>
      </c>
      <c r="O30" s="29" t="b">
        <v>1</v>
      </c>
      <c r="P30" s="29" t="b">
        <v>0</v>
      </c>
    </row>
    <row r="31" spans="1:16" ht="105" x14ac:dyDescent="0.25">
      <c r="A31" s="13" t="s">
        <v>186</v>
      </c>
      <c r="B31" s="36" t="s">
        <v>338</v>
      </c>
      <c r="C31" s="37" t="s">
        <v>396</v>
      </c>
      <c r="D31" s="27" t="s">
        <v>148</v>
      </c>
      <c r="E31" s="24" t="s">
        <v>4</v>
      </c>
      <c r="F31" s="24" t="s">
        <v>4</v>
      </c>
      <c r="G31" s="24" t="s">
        <v>0</v>
      </c>
      <c r="H31" s="24" t="s">
        <v>55</v>
      </c>
      <c r="I31" s="12" t="s">
        <v>66</v>
      </c>
      <c r="J31" s="12" t="s">
        <v>397</v>
      </c>
      <c r="K31" s="12" t="str">
        <f>"# Get-VMHost | Get-AdvancedSetting "&amp;D31</f>
        <v># Get-VMHost | Get-AdvancedSetting Net.DVFilterBindIpAddress</v>
      </c>
      <c r="L31" s="12" t="str">
        <f>K31&amp;" | Set-AdvancedSetting -Value "&amp;E31</f>
        <v># Get-VMHost | Get-AdvancedSetting Net.DVFilterBindIpAddress | Set-AdvancedSetting -Value Null</v>
      </c>
      <c r="M31" s="24" t="s">
        <v>8</v>
      </c>
      <c r="N31" s="23" t="b">
        <v>0</v>
      </c>
      <c r="O31" s="23" t="b">
        <v>0</v>
      </c>
      <c r="P31" s="23" t="b">
        <v>1</v>
      </c>
    </row>
    <row r="32" spans="1:16" ht="78.75" x14ac:dyDescent="0.25">
      <c r="A32" s="13" t="s">
        <v>479</v>
      </c>
      <c r="B32" s="19" t="s">
        <v>444</v>
      </c>
      <c r="C32" s="12" t="s">
        <v>449</v>
      </c>
      <c r="D32" s="27" t="s">
        <v>3</v>
      </c>
      <c r="E32" s="24" t="s">
        <v>3</v>
      </c>
      <c r="F32" s="24" t="s">
        <v>3</v>
      </c>
      <c r="G32" s="24" t="s">
        <v>5</v>
      </c>
      <c r="H32" s="24" t="s">
        <v>55</v>
      </c>
      <c r="I32" s="12" t="s">
        <v>3</v>
      </c>
      <c r="J32" s="12" t="s">
        <v>451</v>
      </c>
      <c r="K32" s="12" t="s">
        <v>3</v>
      </c>
      <c r="L32" s="12" t="s">
        <v>3</v>
      </c>
      <c r="M32" s="24" t="s">
        <v>2</v>
      </c>
      <c r="N32" s="23" t="b">
        <v>1</v>
      </c>
      <c r="O32" s="23" t="b">
        <v>0</v>
      </c>
      <c r="P32" s="23" t="b">
        <v>1</v>
      </c>
    </row>
    <row r="33" spans="1:16" ht="78.75" x14ac:dyDescent="0.25">
      <c r="A33" s="13" t="s">
        <v>188</v>
      </c>
      <c r="B33" s="19" t="s">
        <v>407</v>
      </c>
      <c r="C33" s="12" t="s">
        <v>450</v>
      </c>
      <c r="D33" s="27" t="s">
        <v>3</v>
      </c>
      <c r="E33" s="24" t="s">
        <v>3</v>
      </c>
      <c r="F33" s="24" t="s">
        <v>3</v>
      </c>
      <c r="G33" s="24" t="s">
        <v>5</v>
      </c>
      <c r="H33" s="24" t="s">
        <v>55</v>
      </c>
      <c r="I33" s="12" t="s">
        <v>3</v>
      </c>
      <c r="J33" s="12" t="s">
        <v>451</v>
      </c>
      <c r="K33" s="12" t="s">
        <v>3</v>
      </c>
      <c r="L33" s="12" t="s">
        <v>3</v>
      </c>
      <c r="M33" s="24" t="s">
        <v>2</v>
      </c>
      <c r="N33" s="23" t="b">
        <v>1</v>
      </c>
      <c r="O33" s="23" t="b">
        <v>0</v>
      </c>
      <c r="P33" s="23" t="b">
        <v>1</v>
      </c>
    </row>
    <row r="34" spans="1:16" ht="63" x14ac:dyDescent="0.25">
      <c r="A34" s="13" t="s">
        <v>442</v>
      </c>
      <c r="B34" s="19" t="s">
        <v>446</v>
      </c>
      <c r="C34" s="12" t="s">
        <v>447</v>
      </c>
      <c r="D34" s="27" t="s">
        <v>3</v>
      </c>
      <c r="E34" s="24" t="s">
        <v>3</v>
      </c>
      <c r="F34" s="24" t="s">
        <v>3</v>
      </c>
      <c r="G34" s="24" t="s">
        <v>5</v>
      </c>
      <c r="H34" s="24" t="s">
        <v>55</v>
      </c>
      <c r="I34" s="12" t="s">
        <v>3</v>
      </c>
      <c r="J34" s="12" t="s">
        <v>451</v>
      </c>
      <c r="K34" s="12" t="s">
        <v>3</v>
      </c>
      <c r="L34" s="12" t="s">
        <v>3</v>
      </c>
      <c r="M34" s="24" t="s">
        <v>2</v>
      </c>
      <c r="N34" s="23" t="b">
        <v>1</v>
      </c>
      <c r="O34" s="23" t="b">
        <v>0</v>
      </c>
      <c r="P34" s="23" t="b">
        <v>1</v>
      </c>
    </row>
    <row r="35" spans="1:16" ht="63" x14ac:dyDescent="0.25">
      <c r="A35" s="13" t="s">
        <v>443</v>
      </c>
      <c r="B35" s="19" t="s">
        <v>445</v>
      </c>
      <c r="C35" s="12" t="s">
        <v>448</v>
      </c>
      <c r="D35" s="27" t="s">
        <v>3</v>
      </c>
      <c r="E35" s="24" t="s">
        <v>3</v>
      </c>
      <c r="F35" s="24" t="s">
        <v>3</v>
      </c>
      <c r="G35" s="24" t="s">
        <v>5</v>
      </c>
      <c r="H35" s="24" t="s">
        <v>55</v>
      </c>
      <c r="I35" s="12" t="s">
        <v>3</v>
      </c>
      <c r="J35" s="12" t="s">
        <v>451</v>
      </c>
      <c r="K35" s="12" t="s">
        <v>3</v>
      </c>
      <c r="L35" s="12" t="s">
        <v>3</v>
      </c>
      <c r="M35" s="24" t="s">
        <v>2</v>
      </c>
      <c r="N35" s="23" t="b">
        <v>1</v>
      </c>
      <c r="O35" s="23" t="b">
        <v>0</v>
      </c>
      <c r="P35" s="23" t="b">
        <v>1</v>
      </c>
    </row>
    <row r="36" spans="1:16" ht="126" x14ac:dyDescent="0.25">
      <c r="A36" s="3" t="s">
        <v>339</v>
      </c>
      <c r="B36" s="4" t="s">
        <v>440</v>
      </c>
      <c r="C36" s="5" t="s">
        <v>441</v>
      </c>
      <c r="D36" s="32" t="s">
        <v>3</v>
      </c>
      <c r="E36" s="28" t="s">
        <v>12</v>
      </c>
      <c r="F36" s="28" t="s">
        <v>17</v>
      </c>
      <c r="G36" s="28" t="s">
        <v>5</v>
      </c>
      <c r="H36" s="28" t="s">
        <v>7</v>
      </c>
      <c r="I36" s="5" t="s">
        <v>340</v>
      </c>
      <c r="J36" s="5" t="s">
        <v>1</v>
      </c>
      <c r="K36" s="5" t="s">
        <v>3</v>
      </c>
      <c r="L36" s="5" t="s">
        <v>3</v>
      </c>
      <c r="M36" s="28" t="s">
        <v>2</v>
      </c>
      <c r="N36" s="29" t="b">
        <v>1</v>
      </c>
      <c r="O36" s="29" t="b">
        <v>1</v>
      </c>
      <c r="P36" s="29" t="b">
        <v>1</v>
      </c>
    </row>
    <row r="37" spans="1:16" ht="210" x14ac:dyDescent="0.25">
      <c r="A37" s="3" t="s">
        <v>421</v>
      </c>
      <c r="B37" s="22" t="s">
        <v>404</v>
      </c>
      <c r="C37" s="21" t="s">
        <v>398</v>
      </c>
      <c r="D37" s="32" t="s">
        <v>3</v>
      </c>
      <c r="E37" s="28" t="s">
        <v>323</v>
      </c>
      <c r="F37" s="28" t="s">
        <v>401</v>
      </c>
      <c r="G37" s="28" t="s">
        <v>5</v>
      </c>
      <c r="H37" s="28" t="s">
        <v>7</v>
      </c>
      <c r="I37" s="12" t="s">
        <v>402</v>
      </c>
      <c r="J37" s="5" t="s">
        <v>324</v>
      </c>
      <c r="K37" s="5" t="s">
        <v>403</v>
      </c>
      <c r="L37" s="21" t="s">
        <v>411</v>
      </c>
      <c r="M37" s="28" t="s">
        <v>2</v>
      </c>
      <c r="N37" s="29" t="b">
        <v>1</v>
      </c>
      <c r="O37" s="29" t="b">
        <v>0</v>
      </c>
      <c r="P37" s="29" t="b">
        <v>0</v>
      </c>
    </row>
    <row r="38" spans="1:16" ht="180" x14ac:dyDescent="0.25">
      <c r="A38" s="3" t="s">
        <v>422</v>
      </c>
      <c r="B38" s="22" t="s">
        <v>405</v>
      </c>
      <c r="C38" s="21" t="s">
        <v>399</v>
      </c>
      <c r="D38" s="32" t="s">
        <v>3</v>
      </c>
      <c r="E38" s="28" t="s">
        <v>323</v>
      </c>
      <c r="F38" s="28" t="s">
        <v>401</v>
      </c>
      <c r="G38" s="28" t="s">
        <v>5</v>
      </c>
      <c r="H38" s="28" t="s">
        <v>7</v>
      </c>
      <c r="I38" s="12" t="s">
        <v>402</v>
      </c>
      <c r="J38" s="5" t="s">
        <v>324</v>
      </c>
      <c r="K38" s="5" t="s">
        <v>403</v>
      </c>
      <c r="L38" s="21" t="s">
        <v>409</v>
      </c>
      <c r="M38" s="28" t="s">
        <v>2</v>
      </c>
      <c r="N38" s="29" t="b">
        <v>1</v>
      </c>
      <c r="O38" s="29" t="b">
        <v>0</v>
      </c>
      <c r="P38" s="29" t="b">
        <v>0</v>
      </c>
    </row>
    <row r="39" spans="1:16" ht="165" x14ac:dyDescent="0.25">
      <c r="A39" s="3" t="s">
        <v>423</v>
      </c>
      <c r="B39" s="22" t="s">
        <v>406</v>
      </c>
      <c r="C39" s="21" t="s">
        <v>400</v>
      </c>
      <c r="D39" s="32" t="s">
        <v>3</v>
      </c>
      <c r="E39" s="28" t="s">
        <v>323</v>
      </c>
      <c r="F39" s="28" t="s">
        <v>323</v>
      </c>
      <c r="G39" s="28" t="s">
        <v>0</v>
      </c>
      <c r="H39" s="28" t="s">
        <v>55</v>
      </c>
      <c r="I39" s="12" t="s">
        <v>402</v>
      </c>
      <c r="J39" s="5" t="s">
        <v>324</v>
      </c>
      <c r="K39" s="5" t="s">
        <v>403</v>
      </c>
      <c r="L39" s="21" t="s">
        <v>410</v>
      </c>
      <c r="M39" s="28" t="s">
        <v>2</v>
      </c>
      <c r="N39" s="29" t="b">
        <v>1</v>
      </c>
      <c r="O39" s="29" t="b">
        <v>0</v>
      </c>
      <c r="P39" s="29" t="b">
        <v>0</v>
      </c>
    </row>
    <row r="40" spans="1:16" ht="78.75" x14ac:dyDescent="0.25">
      <c r="A40" s="3" t="s">
        <v>177</v>
      </c>
      <c r="B40" s="4" t="s">
        <v>80</v>
      </c>
      <c r="C40" s="5" t="s">
        <v>81</v>
      </c>
      <c r="D40" s="32" t="s">
        <v>3</v>
      </c>
      <c r="E40" s="28" t="s">
        <v>82</v>
      </c>
      <c r="F40" s="28" t="s">
        <v>82</v>
      </c>
      <c r="G40" s="28" t="s">
        <v>0</v>
      </c>
      <c r="H40" s="28" t="s">
        <v>55</v>
      </c>
      <c r="I40" s="5" t="s">
        <v>77</v>
      </c>
      <c r="J40" s="5" t="s">
        <v>1</v>
      </c>
      <c r="K40" s="12" t="s">
        <v>96</v>
      </c>
      <c r="L40" s="12" t="s">
        <v>89</v>
      </c>
      <c r="M40" s="28" t="s">
        <v>8</v>
      </c>
      <c r="N40" s="29" t="b">
        <v>0</v>
      </c>
      <c r="O40" s="29" t="b">
        <v>0</v>
      </c>
      <c r="P40" s="29" t="b">
        <v>1</v>
      </c>
    </row>
    <row r="41" spans="1:16" s="17" customFormat="1" ht="63" x14ac:dyDescent="0.25">
      <c r="A41" s="3" t="s">
        <v>178</v>
      </c>
      <c r="B41" s="4" t="s">
        <v>139</v>
      </c>
      <c r="C41" s="5" t="s">
        <v>34</v>
      </c>
      <c r="D41" s="32" t="s">
        <v>35</v>
      </c>
      <c r="E41" s="28" t="s">
        <v>31</v>
      </c>
      <c r="F41" s="28" t="s">
        <v>36</v>
      </c>
      <c r="G41" s="28" t="s">
        <v>5</v>
      </c>
      <c r="H41" s="28" t="s">
        <v>7</v>
      </c>
      <c r="I41" s="5" t="s">
        <v>66</v>
      </c>
      <c r="J41" s="5" t="s">
        <v>1</v>
      </c>
      <c r="K41" s="5" t="str">
        <f>"# Get-VMHost | Get-AdvancedSetting "&amp;D41</f>
        <v># Get-VMHost | Get-AdvancedSetting UserVars.ESXiShellInteractiveTimeOut</v>
      </c>
      <c r="L41" s="5" t="str">
        <f>K41&amp;" | Set-AdvancedSetting -Value "&amp;E41</f>
        <v># Get-VMHost | Get-AdvancedSetting UserVars.ESXiShellInteractiveTimeOut | Set-AdvancedSetting -Value 600</v>
      </c>
      <c r="M41" s="28" t="s">
        <v>8</v>
      </c>
      <c r="N41" s="29" t="b">
        <v>1</v>
      </c>
      <c r="O41" s="29" t="b">
        <v>0</v>
      </c>
      <c r="P41" s="29" t="b">
        <v>0</v>
      </c>
    </row>
    <row r="42" spans="1:16" ht="63" x14ac:dyDescent="0.25">
      <c r="A42" s="3" t="s">
        <v>179</v>
      </c>
      <c r="B42" s="4" t="s">
        <v>138</v>
      </c>
      <c r="C42" s="5" t="s">
        <v>37</v>
      </c>
      <c r="D42" s="32" t="s">
        <v>38</v>
      </c>
      <c r="E42" s="28" t="s">
        <v>31</v>
      </c>
      <c r="F42" s="28" t="s">
        <v>36</v>
      </c>
      <c r="G42" s="28" t="s">
        <v>5</v>
      </c>
      <c r="H42" s="28" t="s">
        <v>7</v>
      </c>
      <c r="I42" s="5" t="s">
        <v>66</v>
      </c>
      <c r="J42" s="5" t="s">
        <v>1</v>
      </c>
      <c r="K42" s="5" t="str">
        <f>"# Get-VMHost | Get-AdvancedSetting "&amp;D42</f>
        <v># Get-VMHost | Get-AdvancedSetting UserVars.ESXiShellTimeOut</v>
      </c>
      <c r="L42" s="5" t="str">
        <f>K42&amp;" | Set-AdvancedSetting -Value "&amp;E42</f>
        <v># Get-VMHost | Get-AdvancedSetting UserVars.ESXiShellTimeOut | Set-AdvancedSetting -Value 600</v>
      </c>
      <c r="M42" s="28" t="s">
        <v>8</v>
      </c>
      <c r="N42" s="29" t="b">
        <v>1</v>
      </c>
      <c r="O42" s="29" t="b">
        <v>0</v>
      </c>
      <c r="P42" s="29" t="b">
        <v>0</v>
      </c>
    </row>
    <row r="43" spans="1:16" ht="63" x14ac:dyDescent="0.25">
      <c r="A43" s="3" t="s">
        <v>180</v>
      </c>
      <c r="B43" s="4" t="s">
        <v>91</v>
      </c>
      <c r="C43" s="5" t="s">
        <v>75</v>
      </c>
      <c r="D43" s="32" t="s">
        <v>62</v>
      </c>
      <c r="E43" s="28" t="s">
        <v>36</v>
      </c>
      <c r="F43" s="28" t="s">
        <v>36</v>
      </c>
      <c r="G43" s="28" t="s">
        <v>0</v>
      </c>
      <c r="H43" s="28" t="s">
        <v>55</v>
      </c>
      <c r="I43" s="5" t="s">
        <v>66</v>
      </c>
      <c r="J43" s="5" t="s">
        <v>1</v>
      </c>
      <c r="K43" s="5" t="str">
        <f>"# Get-VMHost | Get-AdvancedSetting "&amp;D43</f>
        <v># Get-VMHost | Get-AdvancedSetting UserVars.SuppressShellWarning</v>
      </c>
      <c r="L43" s="5" t="str">
        <f>K43&amp;" | Set-AdvancedSetting -Value "&amp;E43</f>
        <v># Get-VMHost | Get-AdvancedSetting UserVars.SuppressShellWarning | Set-AdvancedSetting -Value 0</v>
      </c>
      <c r="M43" s="28" t="s">
        <v>8</v>
      </c>
      <c r="N43" s="29" t="b">
        <v>0</v>
      </c>
      <c r="O43" s="29" t="b">
        <v>0</v>
      </c>
      <c r="P43" s="29" t="b">
        <v>1</v>
      </c>
    </row>
    <row r="44" spans="1:16" s="17" customFormat="1" ht="31.5" x14ac:dyDescent="0.25">
      <c r="A44" s="3" t="s">
        <v>468</v>
      </c>
      <c r="B44" s="4" t="s">
        <v>469</v>
      </c>
      <c r="C44" s="12" t="s">
        <v>470</v>
      </c>
      <c r="D44" s="32" t="s">
        <v>3</v>
      </c>
      <c r="E44" s="28" t="s">
        <v>3</v>
      </c>
      <c r="F44" s="32" t="s">
        <v>3</v>
      </c>
      <c r="G44" s="28" t="s">
        <v>5</v>
      </c>
      <c r="H44" s="28" t="s">
        <v>55</v>
      </c>
      <c r="I44" s="5" t="s">
        <v>63</v>
      </c>
      <c r="J44" s="5" t="s">
        <v>1</v>
      </c>
      <c r="K44" s="5" t="s">
        <v>85</v>
      </c>
      <c r="L44" s="5" t="s">
        <v>3</v>
      </c>
      <c r="M44" s="28" t="s">
        <v>2</v>
      </c>
      <c r="N44" s="29" t="b">
        <v>1</v>
      </c>
      <c r="O44" s="29" t="b">
        <v>0</v>
      </c>
      <c r="P44" s="29" t="b">
        <v>0</v>
      </c>
    </row>
    <row r="45" spans="1:16" ht="63" x14ac:dyDescent="0.25">
      <c r="A45" s="3" t="s">
        <v>181</v>
      </c>
      <c r="B45" s="4" t="s">
        <v>83</v>
      </c>
      <c r="C45" s="5" t="s">
        <v>141</v>
      </c>
      <c r="D45" s="32" t="s">
        <v>3</v>
      </c>
      <c r="E45" s="28" t="s">
        <v>70</v>
      </c>
      <c r="F45" s="28" t="s">
        <v>4</v>
      </c>
      <c r="G45" s="28" t="s">
        <v>5</v>
      </c>
      <c r="H45" s="28" t="s">
        <v>7</v>
      </c>
      <c r="I45" s="5" t="s">
        <v>84</v>
      </c>
      <c r="J45" s="5" t="s">
        <v>1</v>
      </c>
      <c r="K45" s="12" t="s">
        <v>87</v>
      </c>
      <c r="L45" s="5" t="s">
        <v>90</v>
      </c>
      <c r="M45" s="28" t="s">
        <v>8</v>
      </c>
      <c r="N45" s="29" t="b">
        <v>0</v>
      </c>
      <c r="O45" s="29" t="b">
        <v>1</v>
      </c>
      <c r="P45" s="29" t="b">
        <v>0</v>
      </c>
    </row>
    <row r="46" spans="1:16" ht="33" customHeight="1" x14ac:dyDescent="0.25">
      <c r="A46" s="3" t="s">
        <v>474</v>
      </c>
      <c r="B46" s="4" t="s">
        <v>475</v>
      </c>
      <c r="C46" s="5" t="s">
        <v>476</v>
      </c>
      <c r="D46" s="32" t="s">
        <v>477</v>
      </c>
      <c r="E46" s="33" t="s">
        <v>478</v>
      </c>
      <c r="F46" s="33" t="s">
        <v>478</v>
      </c>
      <c r="G46" s="28" t="s">
        <v>0</v>
      </c>
      <c r="H46" s="28" t="s">
        <v>55</v>
      </c>
      <c r="I46" s="5" t="s">
        <v>66</v>
      </c>
      <c r="J46" s="5" t="s">
        <v>1</v>
      </c>
      <c r="K46" s="5" t="str">
        <f>"# Get-VMHost | Get-AdvancedSetting "&amp;D46</f>
        <v># Get-VMHost | Get-AdvancedSetting UserVars.ESXiVPsDisabledProtocols</v>
      </c>
      <c r="L46" s="5" t="str">
        <f>K46&amp;" | Set-AdvancedSetting -Value "&amp;E46</f>
        <v># Get-VMHost | Get-AdvancedSetting UserVars.ESXiVPsDisabledProtocols | Set-AdvancedSetting -Value sslv3,tlsv1,tlsv1.1</v>
      </c>
      <c r="M46" s="28" t="s">
        <v>8</v>
      </c>
      <c r="N46" s="29" t="b">
        <v>0</v>
      </c>
      <c r="O46" s="29" t="b">
        <v>0</v>
      </c>
      <c r="P46" s="29" t="b">
        <v>1</v>
      </c>
    </row>
    <row r="47" spans="1:16" ht="157.5" x14ac:dyDescent="0.25">
      <c r="A47" s="3" t="s">
        <v>182</v>
      </c>
      <c r="B47" s="4" t="s">
        <v>145</v>
      </c>
      <c r="C47" s="12" t="s">
        <v>151</v>
      </c>
      <c r="D47" s="32" t="s">
        <v>39</v>
      </c>
      <c r="E47" s="28" t="s">
        <v>40</v>
      </c>
      <c r="F47" s="28" t="s">
        <v>40</v>
      </c>
      <c r="G47" s="28" t="s">
        <v>0</v>
      </c>
      <c r="H47" s="28" t="s">
        <v>55</v>
      </c>
      <c r="I47" s="5" t="s">
        <v>66</v>
      </c>
      <c r="J47" s="5" t="s">
        <v>1</v>
      </c>
      <c r="K47" s="5" t="str">
        <f>"# Get-VMHost | Get-AdvancedSetting "&amp;D47</f>
        <v># Get-VMHost | Get-AdvancedSetting Mem.ShareForceSalting</v>
      </c>
      <c r="L47" s="5" t="str">
        <f>K47&amp;" | Set-AdvancedSetting -Value "&amp;E47</f>
        <v># Get-VMHost | Get-AdvancedSetting Mem.ShareForceSalting | Set-AdvancedSetting -Value 2</v>
      </c>
      <c r="M47" s="28" t="s">
        <v>8</v>
      </c>
      <c r="N47" s="29" t="b">
        <v>0</v>
      </c>
      <c r="O47" s="29" t="b">
        <v>0</v>
      </c>
      <c r="P47" s="29" t="b">
        <v>1</v>
      </c>
    </row>
    <row r="48" spans="1:16" ht="78.75" x14ac:dyDescent="0.25">
      <c r="A48" s="3" t="s">
        <v>190</v>
      </c>
      <c r="B48" s="4" t="s">
        <v>61</v>
      </c>
      <c r="C48" s="5" t="s">
        <v>303</v>
      </c>
      <c r="D48" s="32" t="s">
        <v>3</v>
      </c>
      <c r="E48" s="32" t="s">
        <v>3</v>
      </c>
      <c r="F48" s="32" t="s">
        <v>3</v>
      </c>
      <c r="G48" s="28" t="s">
        <v>5</v>
      </c>
      <c r="H48" s="28" t="s">
        <v>55</v>
      </c>
      <c r="I48" s="5" t="s">
        <v>63</v>
      </c>
      <c r="J48" s="5" t="s">
        <v>65</v>
      </c>
      <c r="K48" s="5" t="s">
        <v>85</v>
      </c>
      <c r="L48" s="5" t="s">
        <v>3</v>
      </c>
      <c r="M48" s="28" t="s">
        <v>2</v>
      </c>
      <c r="N48" s="29" t="b">
        <v>1</v>
      </c>
      <c r="O48" s="29" t="b">
        <v>0</v>
      </c>
      <c r="P48" s="29" t="b">
        <v>0</v>
      </c>
    </row>
    <row r="49" spans="1:16" ht="110.25" x14ac:dyDescent="0.25">
      <c r="A49" s="3" t="s">
        <v>183</v>
      </c>
      <c r="B49" s="4" t="s">
        <v>120</v>
      </c>
      <c r="C49" s="12" t="s">
        <v>146</v>
      </c>
      <c r="D49" s="32" t="s">
        <v>3</v>
      </c>
      <c r="E49" s="28" t="s">
        <v>121</v>
      </c>
      <c r="F49" s="28" t="s">
        <v>414</v>
      </c>
      <c r="G49" s="28" t="s">
        <v>5</v>
      </c>
      <c r="H49" s="28" t="s">
        <v>7</v>
      </c>
      <c r="I49" s="5" t="s">
        <v>73</v>
      </c>
      <c r="J49" s="5" t="s">
        <v>122</v>
      </c>
      <c r="K49" s="12" t="s">
        <v>41</v>
      </c>
      <c r="L49" s="5" t="s">
        <v>351</v>
      </c>
      <c r="M49" s="28" t="s">
        <v>8</v>
      </c>
      <c r="N49" s="29" t="b">
        <v>0</v>
      </c>
      <c r="O49" s="29" t="b">
        <v>1</v>
      </c>
      <c r="P49" s="29" t="b">
        <v>1</v>
      </c>
    </row>
    <row r="50" spans="1:16" ht="78.75" x14ac:dyDescent="0.25">
      <c r="A50" s="3" t="s">
        <v>184</v>
      </c>
      <c r="B50" s="4" t="s">
        <v>59</v>
      </c>
      <c r="C50" s="5" t="s">
        <v>360</v>
      </c>
      <c r="D50" s="32" t="s">
        <v>52</v>
      </c>
      <c r="E50" s="28" t="s">
        <v>53</v>
      </c>
      <c r="F50" s="28" t="s">
        <v>6</v>
      </c>
      <c r="G50" s="28" t="s">
        <v>5</v>
      </c>
      <c r="H50" s="28" t="s">
        <v>7</v>
      </c>
      <c r="I50" s="5" t="s">
        <v>66</v>
      </c>
      <c r="J50" s="5" t="s">
        <v>67</v>
      </c>
      <c r="K50" s="5" t="str">
        <f>"# Get-VMHost | Get-AdvancedSetting "&amp;D50</f>
        <v># Get-VMHost | Get-AdvancedSetting VMkernel.Boot.execInstalledOnly</v>
      </c>
      <c r="L50" s="5" t="str">
        <f>K50&amp;" | Set-AdvancedSetting -Value "&amp;E50</f>
        <v># Get-VMHost | Get-AdvancedSetting VMkernel.Boot.execInstalledOnly | Set-AdvancedSetting -Value True</v>
      </c>
      <c r="M50" s="28" t="s">
        <v>8</v>
      </c>
      <c r="N50" s="29" t="b">
        <v>1</v>
      </c>
      <c r="O50" s="29" t="b">
        <v>0</v>
      </c>
      <c r="P50" s="29" t="b">
        <v>0</v>
      </c>
    </row>
  </sheetData>
  <mergeCells count="3">
    <mergeCell ref="A1:C1"/>
    <mergeCell ref="A2:C2"/>
    <mergeCell ref="A3:C3"/>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AB06-9C2D-44E0-9FD3-2545A49115CA}">
  <dimension ref="A1:M26"/>
  <sheetViews>
    <sheetView zoomScaleNormal="100" workbookViewId="0">
      <selection activeCell="C10" sqref="C10"/>
    </sheetView>
  </sheetViews>
  <sheetFormatPr defaultColWidth="38.140625" defaultRowHeight="15.75" x14ac:dyDescent="0.25"/>
  <cols>
    <col min="1" max="1" width="56.28515625" style="6" bestFit="1" customWidth="1"/>
    <col min="2" max="2" width="68.7109375" style="6" bestFit="1" customWidth="1"/>
    <col min="3" max="3" width="94.42578125" style="6" customWidth="1"/>
    <col min="4" max="4" width="28.140625" style="29" bestFit="1" customWidth="1"/>
    <col min="5" max="5" width="16.85546875" style="6" bestFit="1" customWidth="1"/>
    <col min="6" max="6" width="16.5703125" style="6" bestFit="1" customWidth="1"/>
    <col min="7" max="7" width="31.7109375" style="6" bestFit="1" customWidth="1"/>
    <col min="8" max="8" width="18" style="6" bestFit="1" customWidth="1"/>
    <col min="9" max="9" width="34.140625" style="6" bestFit="1" customWidth="1"/>
    <col min="10" max="10" width="56" style="6" bestFit="1" customWidth="1"/>
    <col min="11" max="11" width="13.42578125" style="29" bestFit="1" customWidth="1"/>
    <col min="12" max="12" width="22.85546875" style="29" bestFit="1" customWidth="1"/>
    <col min="13" max="13" width="16.42578125" style="29" bestFit="1" customWidth="1"/>
    <col min="14" max="16384" width="38.140625" style="6"/>
  </cols>
  <sheetData>
    <row r="1" spans="1:13" ht="21" x14ac:dyDescent="0.25">
      <c r="A1" s="45" t="s">
        <v>415</v>
      </c>
      <c r="B1" s="45"/>
      <c r="C1" s="45"/>
    </row>
    <row r="2" spans="1:13" ht="21" x14ac:dyDescent="0.25">
      <c r="A2" s="46" t="s">
        <v>457</v>
      </c>
      <c r="B2" s="46"/>
      <c r="C2" s="46"/>
    </row>
    <row r="3" spans="1:13" ht="21" x14ac:dyDescent="0.25">
      <c r="A3" s="46" t="s">
        <v>420</v>
      </c>
      <c r="B3" s="46"/>
      <c r="C3" s="46"/>
    </row>
    <row r="4" spans="1:13" ht="21" x14ac:dyDescent="0.25">
      <c r="A4" s="40"/>
      <c r="B4" s="40"/>
    </row>
    <row r="5" spans="1:13" s="1" customFormat="1" x14ac:dyDescent="0.25">
      <c r="A5" s="1" t="s">
        <v>42</v>
      </c>
      <c r="B5" s="2" t="s">
        <v>43</v>
      </c>
      <c r="C5" s="1" t="s">
        <v>131</v>
      </c>
      <c r="D5" s="25" t="s">
        <v>44</v>
      </c>
      <c r="E5" s="1" t="s">
        <v>45</v>
      </c>
      <c r="F5" s="1" t="s">
        <v>46</v>
      </c>
      <c r="G5" s="1" t="s">
        <v>100</v>
      </c>
      <c r="H5" s="1" t="s">
        <v>101</v>
      </c>
      <c r="I5" s="1" t="s">
        <v>259</v>
      </c>
      <c r="J5" s="1" t="s">
        <v>78</v>
      </c>
      <c r="K5" s="25" t="s">
        <v>49</v>
      </c>
      <c r="L5" s="25" t="s">
        <v>50</v>
      </c>
      <c r="M5" s="25" t="s">
        <v>51</v>
      </c>
    </row>
    <row r="6" spans="1:13" s="17" customFormat="1" ht="31.5" x14ac:dyDescent="0.25">
      <c r="A6" s="13" t="s">
        <v>296</v>
      </c>
      <c r="B6" s="19" t="s">
        <v>297</v>
      </c>
      <c r="C6" s="12" t="s">
        <v>298</v>
      </c>
      <c r="D6" s="27" t="s">
        <v>3</v>
      </c>
      <c r="E6" s="24" t="s">
        <v>24</v>
      </c>
      <c r="F6" s="24" t="s">
        <v>154</v>
      </c>
      <c r="G6" s="24" t="s">
        <v>5</v>
      </c>
      <c r="H6" s="24" t="s">
        <v>7</v>
      </c>
      <c r="I6" s="12" t="s">
        <v>295</v>
      </c>
      <c r="J6" s="12" t="s">
        <v>1</v>
      </c>
      <c r="K6" s="23" t="b">
        <v>1</v>
      </c>
      <c r="L6" s="23" t="b">
        <v>0</v>
      </c>
      <c r="M6" s="23" t="b">
        <v>0</v>
      </c>
    </row>
    <row r="7" spans="1:13" s="17" customFormat="1" ht="31.5" x14ac:dyDescent="0.25">
      <c r="A7" s="13" t="s">
        <v>299</v>
      </c>
      <c r="B7" s="19" t="s">
        <v>300</v>
      </c>
      <c r="C7" s="12" t="s">
        <v>301</v>
      </c>
      <c r="D7" s="27" t="s">
        <v>3</v>
      </c>
      <c r="E7" s="24" t="s">
        <v>21</v>
      </c>
      <c r="F7" s="24" t="s">
        <v>302</v>
      </c>
      <c r="G7" s="24" t="s">
        <v>5</v>
      </c>
      <c r="H7" s="24" t="s">
        <v>7</v>
      </c>
      <c r="I7" s="12" t="s">
        <v>295</v>
      </c>
      <c r="J7" s="12" t="s">
        <v>1</v>
      </c>
      <c r="K7" s="23" t="b">
        <v>1</v>
      </c>
      <c r="L7" s="23" t="b">
        <v>0</v>
      </c>
      <c r="M7" s="23" t="b">
        <v>0</v>
      </c>
    </row>
    <row r="8" spans="1:13" s="17" customFormat="1" ht="47.25" x14ac:dyDescent="0.25">
      <c r="A8" s="13" t="s">
        <v>293</v>
      </c>
      <c r="B8" s="19" t="s">
        <v>294</v>
      </c>
      <c r="C8" s="4" t="s">
        <v>337</v>
      </c>
      <c r="D8" s="27" t="s">
        <v>3</v>
      </c>
      <c r="E8" s="24" t="s">
        <v>70</v>
      </c>
      <c r="F8" s="24" t="s">
        <v>209</v>
      </c>
      <c r="G8" s="24" t="s">
        <v>5</v>
      </c>
      <c r="H8" s="24" t="s">
        <v>7</v>
      </c>
      <c r="I8" s="12" t="s">
        <v>295</v>
      </c>
      <c r="J8" s="12" t="s">
        <v>1</v>
      </c>
      <c r="K8" s="23" t="b">
        <v>1</v>
      </c>
      <c r="L8" s="23" t="b">
        <v>1</v>
      </c>
      <c r="M8" s="23" t="b">
        <v>0</v>
      </c>
    </row>
    <row r="9" spans="1:13" s="17" customFormat="1" ht="157.5" x14ac:dyDescent="0.25">
      <c r="A9" s="13" t="s">
        <v>465</v>
      </c>
      <c r="B9" s="19" t="s">
        <v>466</v>
      </c>
      <c r="C9" s="12" t="s">
        <v>467</v>
      </c>
      <c r="D9" s="27" t="s">
        <v>3</v>
      </c>
      <c r="E9" s="24" t="s">
        <v>70</v>
      </c>
      <c r="F9" s="24" t="s">
        <v>3</v>
      </c>
      <c r="G9" s="24" t="s">
        <v>5</v>
      </c>
      <c r="H9" s="24" t="s">
        <v>55</v>
      </c>
      <c r="I9" s="12" t="s">
        <v>3</v>
      </c>
      <c r="J9" s="12" t="s">
        <v>451</v>
      </c>
      <c r="K9" s="23" t="b">
        <v>1</v>
      </c>
      <c r="L9" s="23" t="b">
        <v>1</v>
      </c>
      <c r="M9" s="23" t="b">
        <v>1</v>
      </c>
    </row>
    <row r="10" spans="1:13" s="17" customFormat="1" ht="270" x14ac:dyDescent="0.25">
      <c r="A10" s="3" t="s">
        <v>309</v>
      </c>
      <c r="B10" s="20" t="s">
        <v>314</v>
      </c>
      <c r="C10" s="21" t="s">
        <v>318</v>
      </c>
      <c r="D10" s="32" t="s">
        <v>3</v>
      </c>
      <c r="E10" s="28" t="s">
        <v>323</v>
      </c>
      <c r="F10" s="28" t="s">
        <v>323</v>
      </c>
      <c r="G10" s="28" t="s">
        <v>0</v>
      </c>
      <c r="H10" s="28" t="s">
        <v>55</v>
      </c>
      <c r="I10" s="12" t="s">
        <v>322</v>
      </c>
      <c r="J10" s="5" t="s">
        <v>324</v>
      </c>
      <c r="K10" s="29" t="b">
        <v>0</v>
      </c>
      <c r="L10" s="29" t="b">
        <v>1</v>
      </c>
      <c r="M10" s="29" t="b">
        <v>1</v>
      </c>
    </row>
    <row r="11" spans="1:13" s="17" customFormat="1" ht="210" x14ac:dyDescent="0.25">
      <c r="A11" s="3" t="s">
        <v>310</v>
      </c>
      <c r="B11" s="20" t="s">
        <v>315</v>
      </c>
      <c r="C11" s="21" t="s">
        <v>319</v>
      </c>
      <c r="D11" s="32" t="s">
        <v>3</v>
      </c>
      <c r="E11" s="28" t="s">
        <v>323</v>
      </c>
      <c r="F11" s="28" t="s">
        <v>323</v>
      </c>
      <c r="G11" s="28" t="s">
        <v>0</v>
      </c>
      <c r="H11" s="28" t="s">
        <v>55</v>
      </c>
      <c r="I11" s="12" t="s">
        <v>322</v>
      </c>
      <c r="J11" s="5" t="s">
        <v>324</v>
      </c>
      <c r="K11" s="29" t="b">
        <v>0</v>
      </c>
      <c r="L11" s="29" t="b">
        <v>1</v>
      </c>
      <c r="M11" s="29" t="b">
        <v>1</v>
      </c>
    </row>
    <row r="12" spans="1:13" s="17" customFormat="1" ht="195" x14ac:dyDescent="0.25">
      <c r="A12" s="3" t="s">
        <v>311</v>
      </c>
      <c r="B12" s="20" t="s">
        <v>316</v>
      </c>
      <c r="C12" s="21" t="s">
        <v>320</v>
      </c>
      <c r="D12" s="32" t="s">
        <v>3</v>
      </c>
      <c r="E12" s="28" t="s">
        <v>323</v>
      </c>
      <c r="F12" s="28" t="s">
        <v>323</v>
      </c>
      <c r="G12" s="28" t="s">
        <v>0</v>
      </c>
      <c r="H12" s="28" t="s">
        <v>55</v>
      </c>
      <c r="I12" s="12" t="s">
        <v>322</v>
      </c>
      <c r="J12" s="5" t="s">
        <v>324</v>
      </c>
      <c r="K12" s="29" t="b">
        <v>0</v>
      </c>
      <c r="L12" s="29" t="b">
        <v>1</v>
      </c>
      <c r="M12" s="29" t="b">
        <v>1</v>
      </c>
    </row>
    <row r="13" spans="1:13" s="17" customFormat="1" ht="78.75" x14ac:dyDescent="0.25">
      <c r="A13" s="3" t="s">
        <v>333</v>
      </c>
      <c r="B13" s="4" t="s">
        <v>334</v>
      </c>
      <c r="C13" s="5" t="s">
        <v>335</v>
      </c>
      <c r="D13" s="32" t="s">
        <v>3</v>
      </c>
      <c r="E13" s="28" t="s">
        <v>70</v>
      </c>
      <c r="F13" s="28" t="s">
        <v>12</v>
      </c>
      <c r="G13" s="28" t="s">
        <v>5</v>
      </c>
      <c r="H13" s="28" t="s">
        <v>55</v>
      </c>
      <c r="I13" s="12" t="s">
        <v>336</v>
      </c>
      <c r="J13" s="5" t="s">
        <v>1</v>
      </c>
      <c r="K13" s="29" t="b">
        <v>0</v>
      </c>
      <c r="L13" s="29" t="b">
        <v>1</v>
      </c>
      <c r="M13" s="29" t="b">
        <v>1</v>
      </c>
    </row>
    <row r="14" spans="1:13" s="17" customFormat="1" ht="47.25" x14ac:dyDescent="0.25">
      <c r="A14" s="3" t="s">
        <v>313</v>
      </c>
      <c r="B14" s="20" t="s">
        <v>330</v>
      </c>
      <c r="C14" s="21" t="s">
        <v>329</v>
      </c>
      <c r="D14" s="32" t="s">
        <v>3</v>
      </c>
      <c r="E14" s="28" t="s">
        <v>274</v>
      </c>
      <c r="F14" s="28" t="s">
        <v>274</v>
      </c>
      <c r="G14" s="28" t="s">
        <v>0</v>
      </c>
      <c r="H14" s="28" t="s">
        <v>55</v>
      </c>
      <c r="I14" s="12" t="s">
        <v>328</v>
      </c>
      <c r="J14" s="5" t="s">
        <v>1</v>
      </c>
      <c r="K14" s="29" t="b">
        <v>0</v>
      </c>
      <c r="L14" s="29" t="b">
        <v>0</v>
      </c>
      <c r="M14" s="29" t="b">
        <v>1</v>
      </c>
    </row>
    <row r="15" spans="1:13" s="17" customFormat="1" ht="75" x14ac:dyDescent="0.25">
      <c r="A15" s="3" t="s">
        <v>312</v>
      </c>
      <c r="B15" s="4" t="s">
        <v>321</v>
      </c>
      <c r="C15" s="21" t="s">
        <v>317</v>
      </c>
      <c r="D15" s="32" t="s">
        <v>3</v>
      </c>
      <c r="E15" s="28" t="s">
        <v>203</v>
      </c>
      <c r="F15" s="28" t="s">
        <v>203</v>
      </c>
      <c r="G15" s="28" t="s">
        <v>0</v>
      </c>
      <c r="H15" s="28" t="s">
        <v>55</v>
      </c>
      <c r="I15" s="12" t="s">
        <v>332</v>
      </c>
      <c r="J15" s="5" t="s">
        <v>1</v>
      </c>
      <c r="K15" s="29" t="b">
        <v>0</v>
      </c>
      <c r="L15" s="29" t="b">
        <v>0</v>
      </c>
      <c r="M15" s="29" t="b">
        <v>1</v>
      </c>
    </row>
    <row r="16" spans="1:13" s="17" customFormat="1" ht="63" x14ac:dyDescent="0.25">
      <c r="A16" s="3" t="s">
        <v>325</v>
      </c>
      <c r="B16" s="4" t="s">
        <v>326</v>
      </c>
      <c r="C16" s="5" t="s">
        <v>327</v>
      </c>
      <c r="D16" s="32" t="s">
        <v>3</v>
      </c>
      <c r="E16" s="28" t="s">
        <v>274</v>
      </c>
      <c r="F16" s="28" t="s">
        <v>274</v>
      </c>
      <c r="G16" s="28" t="s">
        <v>0</v>
      </c>
      <c r="H16" s="28" t="s">
        <v>55</v>
      </c>
      <c r="I16" s="12" t="s">
        <v>331</v>
      </c>
      <c r="J16" s="5" t="s">
        <v>1</v>
      </c>
      <c r="K16" s="29" t="b">
        <v>0</v>
      </c>
      <c r="L16" s="29" t="b">
        <v>0</v>
      </c>
      <c r="M16" s="29" t="b">
        <v>1</v>
      </c>
    </row>
    <row r="17" spans="1:13" s="17" customFormat="1" ht="41.25" customHeight="1" x14ac:dyDescent="0.25">
      <c r="A17" s="3" t="s">
        <v>471</v>
      </c>
      <c r="B17" s="4" t="s">
        <v>472</v>
      </c>
      <c r="C17" s="12" t="s">
        <v>473</v>
      </c>
      <c r="D17" s="32" t="s">
        <v>3</v>
      </c>
      <c r="E17" s="28" t="s">
        <v>3</v>
      </c>
      <c r="F17" s="32" t="s">
        <v>3</v>
      </c>
      <c r="G17" s="28" t="s">
        <v>5</v>
      </c>
      <c r="H17" s="28" t="s">
        <v>55</v>
      </c>
      <c r="I17" s="12" t="s">
        <v>278</v>
      </c>
      <c r="J17" s="5" t="s">
        <v>1</v>
      </c>
      <c r="K17" s="23" t="b">
        <v>1</v>
      </c>
      <c r="L17" s="23" t="b">
        <v>0</v>
      </c>
      <c r="M17" s="23" t="b">
        <v>1</v>
      </c>
    </row>
    <row r="18" spans="1:13" ht="34.5" customHeight="1" x14ac:dyDescent="0.25">
      <c r="A18" s="13" t="s">
        <v>426</v>
      </c>
      <c r="B18" s="19" t="s">
        <v>429</v>
      </c>
      <c r="C18" s="12" t="s">
        <v>430</v>
      </c>
      <c r="D18" s="27" t="s">
        <v>3</v>
      </c>
      <c r="E18" s="24" t="s">
        <v>70</v>
      </c>
      <c r="F18" s="24" t="s">
        <v>17</v>
      </c>
      <c r="G18" s="24" t="s">
        <v>5</v>
      </c>
      <c r="H18" s="24" t="s">
        <v>55</v>
      </c>
      <c r="I18" s="12" t="s">
        <v>260</v>
      </c>
      <c r="J18" s="12" t="s">
        <v>428</v>
      </c>
      <c r="K18" s="23" t="b">
        <v>1</v>
      </c>
      <c r="L18" s="23" t="b">
        <v>1</v>
      </c>
      <c r="M18" s="23" t="b">
        <v>1</v>
      </c>
    </row>
    <row r="19" spans="1:13" ht="94.5" x14ac:dyDescent="0.25">
      <c r="A19" s="13" t="s">
        <v>256</v>
      </c>
      <c r="B19" s="19" t="s">
        <v>257</v>
      </c>
      <c r="C19" s="12" t="s">
        <v>258</v>
      </c>
      <c r="D19" s="27" t="s">
        <v>3</v>
      </c>
      <c r="E19" s="24" t="s">
        <v>70</v>
      </c>
      <c r="F19" s="24" t="s">
        <v>70</v>
      </c>
      <c r="G19" s="24" t="s">
        <v>5</v>
      </c>
      <c r="H19" s="24" t="s">
        <v>55</v>
      </c>
      <c r="I19" s="12" t="s">
        <v>260</v>
      </c>
      <c r="J19" s="12" t="s">
        <v>261</v>
      </c>
      <c r="K19" s="23" t="b">
        <v>1</v>
      </c>
      <c r="L19" s="23" t="b">
        <v>1</v>
      </c>
      <c r="M19" s="23" t="b">
        <v>1</v>
      </c>
    </row>
    <row r="20" spans="1:13" ht="31.5" x14ac:dyDescent="0.25">
      <c r="A20" s="3" t="s">
        <v>284</v>
      </c>
      <c r="B20" s="4" t="s">
        <v>279</v>
      </c>
      <c r="C20" s="4" t="s">
        <v>281</v>
      </c>
      <c r="D20" s="32" t="s">
        <v>3</v>
      </c>
      <c r="E20" s="28" t="s">
        <v>282</v>
      </c>
      <c r="F20" s="28" t="s">
        <v>5</v>
      </c>
      <c r="G20" s="28" t="s">
        <v>5</v>
      </c>
      <c r="H20" s="28" t="s">
        <v>7</v>
      </c>
      <c r="I20" s="12" t="s">
        <v>280</v>
      </c>
      <c r="J20" s="12" t="s">
        <v>283</v>
      </c>
      <c r="K20" s="23" t="b">
        <v>1</v>
      </c>
      <c r="L20" s="23" t="b">
        <v>1</v>
      </c>
      <c r="M20" s="23" t="b">
        <v>0</v>
      </c>
    </row>
    <row r="21" spans="1:13" ht="31.5" x14ac:dyDescent="0.25">
      <c r="A21" s="3" t="s">
        <v>289</v>
      </c>
      <c r="B21" s="4" t="s">
        <v>290</v>
      </c>
      <c r="C21" s="12" t="s">
        <v>291</v>
      </c>
      <c r="D21" s="32" t="s">
        <v>3</v>
      </c>
      <c r="E21" s="28" t="s">
        <v>70</v>
      </c>
      <c r="F21" s="28" t="s">
        <v>274</v>
      </c>
      <c r="G21" s="28" t="s">
        <v>5</v>
      </c>
      <c r="H21" s="28" t="s">
        <v>7</v>
      </c>
      <c r="I21" s="10" t="s">
        <v>292</v>
      </c>
      <c r="J21" s="10" t="s">
        <v>1</v>
      </c>
      <c r="K21" s="30" t="b">
        <v>1</v>
      </c>
      <c r="L21" s="30" t="b">
        <v>1</v>
      </c>
      <c r="M21" s="30" t="b">
        <v>0</v>
      </c>
    </row>
    <row r="22" spans="1:13" ht="47.25" x14ac:dyDescent="0.25">
      <c r="A22" s="13" t="s">
        <v>267</v>
      </c>
      <c r="B22" s="19" t="s">
        <v>268</v>
      </c>
      <c r="C22" s="12" t="s">
        <v>269</v>
      </c>
      <c r="D22" s="27" t="s">
        <v>3</v>
      </c>
      <c r="E22" s="24" t="s">
        <v>70</v>
      </c>
      <c r="F22" s="24" t="s">
        <v>274</v>
      </c>
      <c r="G22" s="24" t="s">
        <v>5</v>
      </c>
      <c r="H22" s="24" t="s">
        <v>7</v>
      </c>
      <c r="I22" s="12" t="s">
        <v>270</v>
      </c>
      <c r="J22" s="12" t="s">
        <v>271</v>
      </c>
      <c r="K22" s="23" t="b">
        <v>1</v>
      </c>
      <c r="L22" s="23" t="b">
        <v>1</v>
      </c>
      <c r="M22" s="23" t="b">
        <v>0</v>
      </c>
    </row>
    <row r="23" spans="1:13" ht="167.25" customHeight="1" x14ac:dyDescent="0.25">
      <c r="A23" s="13" t="s">
        <v>262</v>
      </c>
      <c r="B23" s="19" t="s">
        <v>263</v>
      </c>
      <c r="C23" s="12" t="s">
        <v>265</v>
      </c>
      <c r="D23" s="27" t="s">
        <v>3</v>
      </c>
      <c r="E23" s="24" t="s">
        <v>70</v>
      </c>
      <c r="F23" s="24" t="s">
        <v>264</v>
      </c>
      <c r="G23" s="24" t="s">
        <v>0</v>
      </c>
      <c r="H23" s="24" t="s">
        <v>55</v>
      </c>
      <c r="I23" s="12" t="s">
        <v>266</v>
      </c>
      <c r="J23" s="12" t="s">
        <v>1</v>
      </c>
      <c r="K23" s="23" t="b">
        <v>0</v>
      </c>
      <c r="L23" s="23" t="b">
        <v>1</v>
      </c>
      <c r="M23" s="23" t="b">
        <v>1</v>
      </c>
    </row>
    <row r="24" spans="1:13" ht="69" customHeight="1" x14ac:dyDescent="0.25">
      <c r="A24" s="13" t="s">
        <v>286</v>
      </c>
      <c r="B24" s="4" t="s">
        <v>116</v>
      </c>
      <c r="C24" s="12" t="s">
        <v>287</v>
      </c>
      <c r="D24" s="27" t="s">
        <v>3</v>
      </c>
      <c r="E24" s="24" t="s">
        <v>70</v>
      </c>
      <c r="F24" s="24" t="s">
        <v>274</v>
      </c>
      <c r="G24" s="24" t="s">
        <v>5</v>
      </c>
      <c r="H24" s="24" t="s">
        <v>7</v>
      </c>
      <c r="I24" s="12" t="s">
        <v>288</v>
      </c>
      <c r="J24" s="12" t="s">
        <v>1</v>
      </c>
      <c r="K24" s="23" t="b">
        <v>1</v>
      </c>
      <c r="L24" s="23" t="b">
        <v>1</v>
      </c>
      <c r="M24" s="23" t="b">
        <v>0</v>
      </c>
    </row>
    <row r="25" spans="1:13" ht="78.75" x14ac:dyDescent="0.25">
      <c r="A25" s="13" t="s">
        <v>272</v>
      </c>
      <c r="B25" s="19" t="s">
        <v>273</v>
      </c>
      <c r="C25" s="5" t="s">
        <v>275</v>
      </c>
      <c r="D25" s="27" t="s">
        <v>3</v>
      </c>
      <c r="E25" s="24" t="s">
        <v>70</v>
      </c>
      <c r="F25" s="24" t="s">
        <v>70</v>
      </c>
      <c r="G25" s="24" t="s">
        <v>0</v>
      </c>
      <c r="H25" s="24" t="s">
        <v>55</v>
      </c>
      <c r="I25" s="12" t="s">
        <v>276</v>
      </c>
      <c r="J25" s="12" t="s">
        <v>1</v>
      </c>
      <c r="K25" s="23" t="b">
        <v>0</v>
      </c>
      <c r="L25" s="23" t="b">
        <v>1</v>
      </c>
      <c r="M25" s="23" t="b">
        <v>1</v>
      </c>
    </row>
    <row r="26" spans="1:13" ht="63" x14ac:dyDescent="0.25">
      <c r="A26" s="3" t="s">
        <v>285</v>
      </c>
      <c r="B26" s="4" t="s">
        <v>277</v>
      </c>
      <c r="C26" s="5" t="s">
        <v>304</v>
      </c>
      <c r="D26" s="27" t="s">
        <v>3</v>
      </c>
      <c r="E26" s="24" t="s">
        <v>3</v>
      </c>
      <c r="F26" s="24" t="s">
        <v>3</v>
      </c>
      <c r="G26" s="24" t="s">
        <v>5</v>
      </c>
      <c r="H26" s="24" t="s">
        <v>55</v>
      </c>
      <c r="I26" s="12" t="s">
        <v>278</v>
      </c>
      <c r="J26" s="5" t="s">
        <v>65</v>
      </c>
      <c r="K26" s="23" t="b">
        <v>1</v>
      </c>
      <c r="L26" s="23" t="b">
        <v>0</v>
      </c>
      <c r="M26" s="23" t="b">
        <v>1</v>
      </c>
    </row>
  </sheetData>
  <mergeCells count="3">
    <mergeCell ref="A1:C1"/>
    <mergeCell ref="A2:C2"/>
    <mergeCell ref="A3:C3"/>
  </mergeCells>
  <phoneticPr fontId="6" type="noConversion"/>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799E-311C-4D85-A16C-519FC468D7D0}">
  <dimension ref="A1:O22"/>
  <sheetViews>
    <sheetView zoomScaleNormal="100" workbookViewId="0">
      <selection activeCell="C10" sqref="C10"/>
    </sheetView>
  </sheetViews>
  <sheetFormatPr defaultColWidth="38.140625" defaultRowHeight="15.75" x14ac:dyDescent="0.25"/>
  <cols>
    <col min="1" max="1" width="45.42578125" style="17" bestFit="1" customWidth="1"/>
    <col min="2" max="2" width="67.28515625" style="17" bestFit="1" customWidth="1"/>
    <col min="3" max="3" width="70.85546875" style="17" bestFit="1" customWidth="1"/>
    <col min="4" max="4" width="34.5703125" style="23" bestFit="1" customWidth="1"/>
    <col min="5" max="5" width="24.42578125" style="23" bestFit="1" customWidth="1"/>
    <col min="6" max="6" width="16.5703125" style="23" bestFit="1" customWidth="1"/>
    <col min="7" max="7" width="31.7109375" style="23" bestFit="1" customWidth="1"/>
    <col min="8" max="8" width="18" style="17" bestFit="1" customWidth="1"/>
    <col min="9" max="9" width="37.28515625" style="17" bestFit="1" customWidth="1"/>
    <col min="10" max="10" width="56" style="17" bestFit="1" customWidth="1"/>
    <col min="11" max="11" width="92.42578125" style="17" bestFit="1" customWidth="1"/>
    <col min="12" max="12" width="103" style="17" bestFit="1" customWidth="1"/>
    <col min="13" max="13" width="13.42578125" style="17" bestFit="1" customWidth="1"/>
    <col min="14" max="14" width="22.85546875" style="17" bestFit="1" customWidth="1"/>
    <col min="15" max="15" width="16.42578125" style="17" bestFit="1" customWidth="1"/>
    <col min="16" max="16384" width="38.140625" style="17"/>
  </cols>
  <sheetData>
    <row r="1" spans="1:15" ht="21" x14ac:dyDescent="0.25">
      <c r="A1" s="45" t="s">
        <v>416</v>
      </c>
      <c r="B1" s="45"/>
      <c r="C1" s="45"/>
    </row>
    <row r="2" spans="1:15" ht="21" x14ac:dyDescent="0.25">
      <c r="A2" s="46" t="s">
        <v>457</v>
      </c>
      <c r="B2" s="46"/>
      <c r="C2" s="46"/>
    </row>
    <row r="3" spans="1:15" ht="21" x14ac:dyDescent="0.25">
      <c r="A3" s="46" t="s">
        <v>420</v>
      </c>
      <c r="B3" s="46"/>
      <c r="C3" s="46"/>
    </row>
    <row r="5" spans="1:15" s="1" customFormat="1" x14ac:dyDescent="0.25">
      <c r="A5" s="1" t="s">
        <v>42</v>
      </c>
      <c r="B5" s="2" t="s">
        <v>43</v>
      </c>
      <c r="C5" s="1" t="s">
        <v>131</v>
      </c>
      <c r="D5" s="25" t="s">
        <v>44</v>
      </c>
      <c r="E5" s="25" t="s">
        <v>45</v>
      </c>
      <c r="F5" s="25" t="s">
        <v>46</v>
      </c>
      <c r="G5" s="25" t="s">
        <v>100</v>
      </c>
      <c r="H5" s="1" t="s">
        <v>101</v>
      </c>
      <c r="I5" s="1" t="s">
        <v>125</v>
      </c>
      <c r="J5" s="1" t="s">
        <v>78</v>
      </c>
      <c r="K5" s="1" t="s">
        <v>47</v>
      </c>
      <c r="L5" s="1" t="s">
        <v>136</v>
      </c>
      <c r="M5" s="1" t="s">
        <v>49</v>
      </c>
      <c r="N5" s="1" t="s">
        <v>50</v>
      </c>
      <c r="O5" s="1" t="s">
        <v>51</v>
      </c>
    </row>
    <row r="6" spans="1:15" ht="94.5" x14ac:dyDescent="0.25">
      <c r="A6" s="14" t="s">
        <v>244</v>
      </c>
      <c r="B6" s="15" t="s">
        <v>307</v>
      </c>
      <c r="C6" s="16" t="s">
        <v>215</v>
      </c>
      <c r="D6" s="27" t="s">
        <v>192</v>
      </c>
      <c r="E6" s="24" t="s">
        <v>202</v>
      </c>
      <c r="F6" s="24" t="s">
        <v>202</v>
      </c>
      <c r="G6" s="24" t="s">
        <v>0</v>
      </c>
      <c r="H6" s="24" t="s">
        <v>408</v>
      </c>
      <c r="I6" s="16" t="s">
        <v>213</v>
      </c>
      <c r="J6" s="16" t="s">
        <v>1</v>
      </c>
      <c r="K6" s="12" t="str">
        <f t="shared" ref="K6:K14" si="0">"# Get-VM | Get-AdvancedSetting "&amp;D6</f>
        <v># Get-VM | Get-AdvancedSetting isolation.tools.copy.disable</v>
      </c>
      <c r="L6" s="12" t="str">
        <f t="shared" ref="L6:L14" si="1">K6&amp;" | Set-AdvancedSetting -Value "&amp;E6</f>
        <v># Get-VM | Get-AdvancedSetting isolation.tools.copy.disable | Set-AdvancedSetting -Value TRUE</v>
      </c>
      <c r="M6" s="23" t="b">
        <v>0</v>
      </c>
      <c r="N6" s="23" t="b">
        <v>0</v>
      </c>
      <c r="O6" s="23" t="b">
        <v>1</v>
      </c>
    </row>
    <row r="7" spans="1:15" ht="94.5" x14ac:dyDescent="0.25">
      <c r="A7" s="14" t="s">
        <v>245</v>
      </c>
      <c r="B7" s="15" t="s">
        <v>307</v>
      </c>
      <c r="C7" s="16" t="s">
        <v>216</v>
      </c>
      <c r="D7" s="27" t="s">
        <v>193</v>
      </c>
      <c r="E7" s="24" t="s">
        <v>202</v>
      </c>
      <c r="F7" s="24" t="s">
        <v>202</v>
      </c>
      <c r="G7" s="24" t="s">
        <v>0</v>
      </c>
      <c r="H7" s="24" t="s">
        <v>408</v>
      </c>
      <c r="I7" s="16" t="s">
        <v>213</v>
      </c>
      <c r="J7" s="16" t="s">
        <v>1</v>
      </c>
      <c r="K7" s="12" t="str">
        <f t="shared" si="0"/>
        <v># Get-VM | Get-AdvancedSetting isolation.tools.paste.disable</v>
      </c>
      <c r="L7" s="12" t="str">
        <f t="shared" si="1"/>
        <v># Get-VM | Get-AdvancedSetting isolation.tools.paste.disable | Set-AdvancedSetting -Value TRUE</v>
      </c>
      <c r="M7" s="23" t="b">
        <v>0</v>
      </c>
      <c r="N7" s="23" t="b">
        <v>0</v>
      </c>
      <c r="O7" s="23" t="b">
        <v>1</v>
      </c>
    </row>
    <row r="8" spans="1:15" ht="78.75" x14ac:dyDescent="0.25">
      <c r="A8" s="14" t="s">
        <v>246</v>
      </c>
      <c r="B8" s="15" t="s">
        <v>306</v>
      </c>
      <c r="C8" s="16" t="s">
        <v>217</v>
      </c>
      <c r="D8" s="27" t="s">
        <v>194</v>
      </c>
      <c r="E8" s="24" t="s">
        <v>202</v>
      </c>
      <c r="F8" s="24" t="s">
        <v>202</v>
      </c>
      <c r="G8" s="24" t="s">
        <v>0</v>
      </c>
      <c r="H8" s="24" t="s">
        <v>408</v>
      </c>
      <c r="I8" s="16" t="s">
        <v>213</v>
      </c>
      <c r="J8" s="16" t="s">
        <v>1</v>
      </c>
      <c r="K8" s="12" t="str">
        <f t="shared" si="0"/>
        <v># Get-VM | Get-AdvancedSetting isolation.tools.diskShrink.disable</v>
      </c>
      <c r="L8" s="12" t="str">
        <f t="shared" si="1"/>
        <v># Get-VM | Get-AdvancedSetting isolation.tools.diskShrink.disable | Set-AdvancedSetting -Value TRUE</v>
      </c>
      <c r="M8" s="23" t="b">
        <v>0</v>
      </c>
      <c r="N8" s="23" t="b">
        <v>0</v>
      </c>
      <c r="O8" s="23" t="b">
        <v>1</v>
      </c>
    </row>
    <row r="9" spans="1:15" ht="78.75" x14ac:dyDescent="0.25">
      <c r="A9" s="14" t="s">
        <v>247</v>
      </c>
      <c r="B9" s="15" t="s">
        <v>305</v>
      </c>
      <c r="C9" s="16" t="s">
        <v>217</v>
      </c>
      <c r="D9" s="27" t="s">
        <v>195</v>
      </c>
      <c r="E9" s="24" t="s">
        <v>202</v>
      </c>
      <c r="F9" s="24" t="s">
        <v>202</v>
      </c>
      <c r="G9" s="24" t="s">
        <v>0</v>
      </c>
      <c r="H9" s="24" t="s">
        <v>408</v>
      </c>
      <c r="I9" s="16" t="s">
        <v>213</v>
      </c>
      <c r="J9" s="16" t="s">
        <v>1</v>
      </c>
      <c r="K9" s="12" t="str">
        <f t="shared" si="0"/>
        <v># Get-VM | Get-AdvancedSetting isolation.tools.diskWiper.disable</v>
      </c>
      <c r="L9" s="12" t="str">
        <f t="shared" si="1"/>
        <v># Get-VM | Get-AdvancedSetting isolation.tools.diskWiper.disable | Set-AdvancedSetting -Value TRUE</v>
      </c>
      <c r="M9" s="23" t="b">
        <v>0</v>
      </c>
      <c r="N9" s="23" t="b">
        <v>0</v>
      </c>
      <c r="O9" s="23" t="b">
        <v>1</v>
      </c>
    </row>
    <row r="10" spans="1:15" ht="94.5" x14ac:dyDescent="0.25">
      <c r="A10" s="14" t="s">
        <v>243</v>
      </c>
      <c r="B10" s="15" t="s">
        <v>206</v>
      </c>
      <c r="C10" s="16" t="s">
        <v>214</v>
      </c>
      <c r="D10" s="27" t="s">
        <v>196</v>
      </c>
      <c r="E10" s="24" t="s">
        <v>203</v>
      </c>
      <c r="F10" s="24" t="s">
        <v>203</v>
      </c>
      <c r="G10" s="24" t="s">
        <v>0</v>
      </c>
      <c r="H10" s="24" t="s">
        <v>408</v>
      </c>
      <c r="I10" s="16" t="s">
        <v>212</v>
      </c>
      <c r="J10" s="16" t="s">
        <v>1</v>
      </c>
      <c r="K10" s="12" t="str">
        <f t="shared" si="0"/>
        <v># Get-VM | Get-AdvancedSetting mks.enable3d</v>
      </c>
      <c r="L10" s="12" t="str">
        <f t="shared" si="1"/>
        <v># Get-VM | Get-AdvancedSetting mks.enable3d | Set-AdvancedSetting -Value FALSE</v>
      </c>
      <c r="M10" s="23" t="b">
        <v>0</v>
      </c>
      <c r="N10" s="23" t="b">
        <v>0</v>
      </c>
      <c r="O10" s="23" t="b">
        <v>1</v>
      </c>
    </row>
    <row r="11" spans="1:15" ht="47.25" x14ac:dyDescent="0.25">
      <c r="A11" s="17" t="s">
        <v>253</v>
      </c>
      <c r="B11" s="19" t="s">
        <v>233</v>
      </c>
      <c r="C11" s="12" t="s">
        <v>234</v>
      </c>
      <c r="D11" s="27" t="s">
        <v>205</v>
      </c>
      <c r="E11" s="44">
        <v>1</v>
      </c>
      <c r="F11" s="24" t="s">
        <v>236</v>
      </c>
      <c r="G11" s="24" t="s">
        <v>5</v>
      </c>
      <c r="H11" s="24" t="s">
        <v>7</v>
      </c>
      <c r="I11" s="16" t="s">
        <v>227</v>
      </c>
      <c r="J11" s="12" t="s">
        <v>235</v>
      </c>
      <c r="K11" s="12" t="str">
        <f t="shared" si="0"/>
        <v># Get-VM | Get-AdvancedSetting RemoteDisplay.maxConnections</v>
      </c>
      <c r="L11" s="12" t="str">
        <f t="shared" si="1"/>
        <v># Get-VM | Get-AdvancedSetting RemoteDisplay.maxConnections | Set-AdvancedSetting -Value 1</v>
      </c>
      <c r="M11" s="23" t="b">
        <v>1</v>
      </c>
      <c r="N11" s="23" t="b">
        <v>0</v>
      </c>
      <c r="O11" s="23" t="b">
        <v>0</v>
      </c>
    </row>
    <row r="12" spans="1:15" ht="110.25" x14ac:dyDescent="0.25">
      <c r="A12" s="14" t="s">
        <v>249</v>
      </c>
      <c r="B12" s="15" t="s">
        <v>220</v>
      </c>
      <c r="C12" s="16" t="s">
        <v>218</v>
      </c>
      <c r="D12" s="27" t="s">
        <v>198</v>
      </c>
      <c r="E12" s="44">
        <v>1048576</v>
      </c>
      <c r="F12" s="44">
        <v>1048576</v>
      </c>
      <c r="G12" s="24" t="s">
        <v>0</v>
      </c>
      <c r="H12" s="24" t="s">
        <v>408</v>
      </c>
      <c r="I12" s="16" t="s">
        <v>213</v>
      </c>
      <c r="J12" s="16" t="s">
        <v>1</v>
      </c>
      <c r="K12" s="12" t="str">
        <f t="shared" si="0"/>
        <v># Get-VM | Get-AdvancedSetting tools.setInfo.sizeLimit</v>
      </c>
      <c r="L12" s="12" t="str">
        <f t="shared" si="1"/>
        <v># Get-VM | Get-AdvancedSetting tools.setInfo.sizeLimit | Set-AdvancedSetting -Value 1048576</v>
      </c>
      <c r="M12" s="23" t="b">
        <v>0</v>
      </c>
      <c r="N12" s="23" t="b">
        <v>0</v>
      </c>
      <c r="O12" s="23" t="b">
        <v>1</v>
      </c>
    </row>
    <row r="13" spans="1:15" s="18" customFormat="1" ht="47.25" x14ac:dyDescent="0.25">
      <c r="A13" s="13" t="s">
        <v>362</v>
      </c>
      <c r="B13" s="19" t="s">
        <v>369</v>
      </c>
      <c r="C13" s="12" t="s">
        <v>370</v>
      </c>
      <c r="D13" s="27" t="s">
        <v>366</v>
      </c>
      <c r="E13" s="24" t="s">
        <v>25</v>
      </c>
      <c r="F13" s="24" t="s">
        <v>364</v>
      </c>
      <c r="G13" s="24" t="s">
        <v>5</v>
      </c>
      <c r="H13" s="24" t="s">
        <v>7</v>
      </c>
      <c r="I13" s="16" t="s">
        <v>213</v>
      </c>
      <c r="J13" s="12" t="s">
        <v>1</v>
      </c>
      <c r="K13" s="12" t="str">
        <f t="shared" si="0"/>
        <v># Get-VM | Get-AdvancedSetting log.keepOld</v>
      </c>
      <c r="L13" s="12" t="str">
        <f t="shared" si="1"/>
        <v># Get-VM | Get-AdvancedSetting log.keepOld | Set-AdvancedSetting -Value 10</v>
      </c>
      <c r="M13" s="23" t="b">
        <v>1</v>
      </c>
      <c r="N13" s="23" t="b">
        <v>0</v>
      </c>
      <c r="O13" s="23" t="b">
        <v>0</v>
      </c>
    </row>
    <row r="14" spans="1:15" ht="78.75" x14ac:dyDescent="0.25">
      <c r="A14" s="13" t="s">
        <v>361</v>
      </c>
      <c r="B14" s="19" t="s">
        <v>367</v>
      </c>
      <c r="C14" s="12" t="s">
        <v>368</v>
      </c>
      <c r="D14" s="27" t="s">
        <v>365</v>
      </c>
      <c r="E14" s="24" t="s">
        <v>363</v>
      </c>
      <c r="F14" s="24" t="s">
        <v>36</v>
      </c>
      <c r="G14" s="24" t="s">
        <v>5</v>
      </c>
      <c r="H14" s="24" t="s">
        <v>7</v>
      </c>
      <c r="I14" s="16" t="s">
        <v>213</v>
      </c>
      <c r="J14" s="12" t="s">
        <v>1</v>
      </c>
      <c r="K14" s="12" t="str">
        <f t="shared" si="0"/>
        <v># Get-VM | Get-AdvancedSetting log.rotateSize</v>
      </c>
      <c r="L14" s="12" t="str">
        <f t="shared" si="1"/>
        <v># Get-VM | Get-AdvancedSetting log.rotateSize | Set-AdvancedSetting -Value 2048000</v>
      </c>
      <c r="M14" s="23" t="b">
        <v>1</v>
      </c>
      <c r="N14" s="23" t="b">
        <v>0</v>
      </c>
      <c r="O14" s="23" t="b">
        <v>0</v>
      </c>
    </row>
    <row r="15" spans="1:15" ht="110.25" x14ac:dyDescent="0.25">
      <c r="A15" s="13" t="s">
        <v>460</v>
      </c>
      <c r="B15" s="19" t="s">
        <v>461</v>
      </c>
      <c r="C15" s="12" t="s">
        <v>462</v>
      </c>
      <c r="D15" s="27" t="s">
        <v>463</v>
      </c>
      <c r="E15" s="24" t="s">
        <v>70</v>
      </c>
      <c r="F15" s="24" t="s">
        <v>203</v>
      </c>
      <c r="G15" s="24" t="s">
        <v>0</v>
      </c>
      <c r="H15" s="24" t="s">
        <v>55</v>
      </c>
      <c r="I15" s="16" t="s">
        <v>213</v>
      </c>
      <c r="J15" s="12" t="s">
        <v>1</v>
      </c>
      <c r="K15" s="12" t="s">
        <v>464</v>
      </c>
      <c r="L15" s="12" t="s">
        <v>3</v>
      </c>
      <c r="M15" s="23" t="b">
        <v>0</v>
      </c>
      <c r="N15" s="23" t="b">
        <v>1</v>
      </c>
      <c r="O15" s="23" t="b">
        <v>1</v>
      </c>
    </row>
    <row r="16" spans="1:15" ht="94.5" x14ac:dyDescent="0.25">
      <c r="A16" s="14" t="s">
        <v>250</v>
      </c>
      <c r="B16" s="15" t="s">
        <v>219</v>
      </c>
      <c r="C16" s="16" t="s">
        <v>222</v>
      </c>
      <c r="D16" s="27" t="s">
        <v>199</v>
      </c>
      <c r="E16" s="24" t="s">
        <v>203</v>
      </c>
      <c r="F16" s="24" t="s">
        <v>203</v>
      </c>
      <c r="G16" s="24" t="s">
        <v>0</v>
      </c>
      <c r="H16" s="24" t="s">
        <v>408</v>
      </c>
      <c r="I16" s="16" t="s">
        <v>213</v>
      </c>
      <c r="J16" s="16" t="s">
        <v>239</v>
      </c>
      <c r="K16" s="12" t="str">
        <f>"# Get-VM | Get-AdvancedSetting "&amp;D16</f>
        <v># Get-VM | Get-AdvancedSetting tools.guestlib.enableHostInfo</v>
      </c>
      <c r="L16" s="12" t="str">
        <f>K16&amp;" | Set-AdvancedSetting -Value "&amp;E16</f>
        <v># Get-VM | Get-AdvancedSetting tools.guestlib.enableHostInfo | Set-AdvancedSetting -Value FALSE</v>
      </c>
      <c r="M16" s="23" t="b">
        <v>0</v>
      </c>
      <c r="N16" s="23" t="b">
        <v>0</v>
      </c>
      <c r="O16" s="23" t="b">
        <v>1</v>
      </c>
    </row>
    <row r="17" spans="1:15" ht="110.25" x14ac:dyDescent="0.25">
      <c r="A17" s="14" t="s">
        <v>254</v>
      </c>
      <c r="B17" s="15" t="s">
        <v>223</v>
      </c>
      <c r="C17" s="12" t="s">
        <v>395</v>
      </c>
      <c r="D17" s="27" t="s">
        <v>200</v>
      </c>
      <c r="E17" s="24" t="s">
        <v>70</v>
      </c>
      <c r="F17" s="24" t="s">
        <v>4</v>
      </c>
      <c r="G17" s="24" t="s">
        <v>5</v>
      </c>
      <c r="H17" s="24" t="s">
        <v>408</v>
      </c>
      <c r="I17" s="16" t="s">
        <v>213</v>
      </c>
      <c r="J17" s="16" t="s">
        <v>1</v>
      </c>
      <c r="K17" s="12" t="str">
        <f>"# Get-VM | Get-AdvancedSetting "&amp;D17</f>
        <v># Get-VM | Get-AdvancedSetting sched.mem.pshare.salt</v>
      </c>
      <c r="L17" s="12" t="s">
        <v>118</v>
      </c>
      <c r="M17" s="23" t="b">
        <v>0</v>
      </c>
      <c r="N17" s="23" t="b">
        <v>1</v>
      </c>
      <c r="O17" s="23" t="b">
        <v>1</v>
      </c>
    </row>
    <row r="18" spans="1:15" ht="299.25" x14ac:dyDescent="0.25">
      <c r="A18" s="14" t="s">
        <v>255</v>
      </c>
      <c r="B18" s="15" t="s">
        <v>238</v>
      </c>
      <c r="C18" s="16" t="s">
        <v>191</v>
      </c>
      <c r="D18" s="27" t="s">
        <v>201</v>
      </c>
      <c r="E18" s="24" t="s">
        <v>204</v>
      </c>
      <c r="F18" s="24" t="s">
        <v>4</v>
      </c>
      <c r="G18" s="24" t="s">
        <v>5</v>
      </c>
      <c r="H18" s="24" t="s">
        <v>55</v>
      </c>
      <c r="I18" s="16" t="s">
        <v>224</v>
      </c>
      <c r="J18" s="16" t="s">
        <v>241</v>
      </c>
      <c r="K18" s="16" t="s">
        <v>240</v>
      </c>
      <c r="L18" s="16" t="s">
        <v>3</v>
      </c>
      <c r="M18" s="23" t="b">
        <v>0</v>
      </c>
      <c r="N18" s="23" t="b">
        <v>1</v>
      </c>
      <c r="O18" s="23" t="b">
        <v>1</v>
      </c>
    </row>
    <row r="19" spans="1:15" ht="63" x14ac:dyDescent="0.25">
      <c r="A19" s="17" t="s">
        <v>252</v>
      </c>
      <c r="B19" s="19" t="s">
        <v>226</v>
      </c>
      <c r="C19" s="12" t="s">
        <v>229</v>
      </c>
      <c r="D19" s="27" t="s">
        <v>230</v>
      </c>
      <c r="E19" s="24" t="s">
        <v>231</v>
      </c>
      <c r="F19" s="24" t="s">
        <v>232</v>
      </c>
      <c r="G19" s="24" t="s">
        <v>5</v>
      </c>
      <c r="H19" s="24" t="s">
        <v>7</v>
      </c>
      <c r="I19" s="16" t="s">
        <v>228</v>
      </c>
      <c r="J19" s="12" t="s">
        <v>1</v>
      </c>
      <c r="K19" s="12" t="s">
        <v>3</v>
      </c>
      <c r="L19" s="12" t="s">
        <v>3</v>
      </c>
      <c r="M19" s="23" t="b">
        <v>1</v>
      </c>
      <c r="N19" s="23" t="b">
        <v>0</v>
      </c>
      <c r="O19" s="23" t="b">
        <v>0</v>
      </c>
    </row>
    <row r="20" spans="1:15" ht="31.5" x14ac:dyDescent="0.25">
      <c r="A20" s="17" t="s">
        <v>251</v>
      </c>
      <c r="B20" s="19" t="s">
        <v>225</v>
      </c>
      <c r="C20" s="12" t="s">
        <v>341</v>
      </c>
      <c r="D20" s="23" t="s">
        <v>207</v>
      </c>
      <c r="E20" s="24" t="s">
        <v>202</v>
      </c>
      <c r="F20" s="24" t="s">
        <v>203</v>
      </c>
      <c r="G20" s="24" t="s">
        <v>5</v>
      </c>
      <c r="H20" s="24" t="s">
        <v>7</v>
      </c>
      <c r="I20" s="12" t="s">
        <v>227</v>
      </c>
      <c r="J20" s="12" t="s">
        <v>1</v>
      </c>
      <c r="K20" s="12" t="str">
        <f>"# Get-VM | Get-AdvancedSetting "&amp;D20</f>
        <v># Get-VM | Get-AdvancedSetting tools.guest.desktop.autolock</v>
      </c>
      <c r="L20" s="12" t="str">
        <f>K20&amp;" | Set-AdvancedSetting -Value "&amp;E20</f>
        <v># Get-VM | Get-AdvancedSetting tools.guest.desktop.autolock | Set-AdvancedSetting -Value TRUE</v>
      </c>
      <c r="M20" s="23" t="b">
        <v>1</v>
      </c>
      <c r="N20" s="23" t="b">
        <v>0</v>
      </c>
      <c r="O20" s="23" t="b">
        <v>0</v>
      </c>
    </row>
    <row r="21" spans="1:15" x14ac:dyDescent="0.25">
      <c r="D21" s="35"/>
    </row>
    <row r="22" spans="1:15" x14ac:dyDescent="0.25">
      <c r="D22" s="35"/>
    </row>
  </sheetData>
  <mergeCells count="3">
    <mergeCell ref="A1:C1"/>
    <mergeCell ref="A2:C2"/>
    <mergeCell ref="A3:C3"/>
  </mergeCell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5287-5FE9-409D-ADBC-26F1B24BF6CF}">
  <sheetPr codeName="Sheet1"/>
  <dimension ref="A1:O11"/>
  <sheetViews>
    <sheetView workbookViewId="0">
      <selection activeCell="J10" sqref="J10"/>
    </sheetView>
  </sheetViews>
  <sheetFormatPr defaultColWidth="38.140625" defaultRowHeight="15.75" x14ac:dyDescent="0.25"/>
  <cols>
    <col min="1" max="1" width="45.42578125" style="17" bestFit="1" customWidth="1"/>
    <col min="2" max="2" width="67.28515625" style="17" bestFit="1" customWidth="1"/>
    <col min="3" max="3" width="70.85546875" style="17" bestFit="1" customWidth="1"/>
    <col min="4" max="4" width="34.5703125" style="23" bestFit="1" customWidth="1"/>
    <col min="5" max="5" width="24.42578125" style="23" bestFit="1" customWidth="1"/>
    <col min="6" max="6" width="16.5703125" style="23" bestFit="1" customWidth="1"/>
    <col min="7" max="7" width="31.7109375" style="23" bestFit="1" customWidth="1"/>
    <col min="8" max="8" width="18" style="23" bestFit="1" customWidth="1"/>
    <col min="9" max="9" width="37.28515625" style="17" bestFit="1" customWidth="1"/>
    <col min="10" max="10" width="56" style="17" bestFit="1" customWidth="1"/>
    <col min="11" max="11" width="88.28515625" style="17" bestFit="1" customWidth="1"/>
    <col min="12" max="12" width="103" style="17" bestFit="1" customWidth="1"/>
    <col min="13" max="13" width="13.42578125" style="23" bestFit="1" customWidth="1"/>
    <col min="14" max="14" width="22.85546875" style="23" bestFit="1" customWidth="1"/>
    <col min="15" max="15" width="16.42578125" style="23" bestFit="1" customWidth="1"/>
    <col min="16" max="16384" width="38.140625" style="17"/>
  </cols>
  <sheetData>
    <row r="1" spans="1:15" ht="21" x14ac:dyDescent="0.25">
      <c r="A1" s="45" t="s">
        <v>417</v>
      </c>
      <c r="B1" s="45"/>
      <c r="C1" s="45"/>
    </row>
    <row r="2" spans="1:15" ht="21" x14ac:dyDescent="0.25">
      <c r="A2" s="46" t="s">
        <v>457</v>
      </c>
      <c r="B2" s="46"/>
      <c r="C2" s="46"/>
    </row>
    <row r="3" spans="1:15" ht="21" x14ac:dyDescent="0.25">
      <c r="A3" s="46" t="s">
        <v>420</v>
      </c>
      <c r="B3" s="46"/>
      <c r="C3" s="46"/>
    </row>
    <row r="5" spans="1:15" s="1" customFormat="1" x14ac:dyDescent="0.25">
      <c r="A5" s="1" t="s">
        <v>42</v>
      </c>
      <c r="B5" s="2" t="s">
        <v>43</v>
      </c>
      <c r="C5" s="1" t="s">
        <v>131</v>
      </c>
      <c r="D5" s="25" t="s">
        <v>44</v>
      </c>
      <c r="E5" s="25" t="s">
        <v>45</v>
      </c>
      <c r="F5" s="25" t="s">
        <v>46</v>
      </c>
      <c r="G5" s="25" t="s">
        <v>100</v>
      </c>
      <c r="H5" s="25" t="s">
        <v>101</v>
      </c>
      <c r="I5" s="1" t="s">
        <v>125</v>
      </c>
      <c r="J5" s="1" t="s">
        <v>78</v>
      </c>
      <c r="K5" s="1" t="s">
        <v>47</v>
      </c>
      <c r="L5" s="1" t="s">
        <v>136</v>
      </c>
      <c r="M5" s="25" t="s">
        <v>49</v>
      </c>
      <c r="N5" s="25" t="s">
        <v>50</v>
      </c>
      <c r="O5" s="25" t="s">
        <v>51</v>
      </c>
    </row>
    <row r="6" spans="1:15" ht="157.5" x14ac:dyDescent="0.25">
      <c r="A6" s="13" t="s">
        <v>348</v>
      </c>
      <c r="B6" s="19" t="s">
        <v>394</v>
      </c>
      <c r="C6" s="12" t="s">
        <v>208</v>
      </c>
      <c r="D6" s="27" t="s">
        <v>209</v>
      </c>
      <c r="E6" s="24" t="s">
        <v>70</v>
      </c>
      <c r="F6" s="24" t="s">
        <v>210</v>
      </c>
      <c r="G6" s="24" t="s">
        <v>5</v>
      </c>
      <c r="H6" s="24" t="s">
        <v>55</v>
      </c>
      <c r="I6" s="12" t="s">
        <v>211</v>
      </c>
      <c r="J6" s="12" t="s">
        <v>1</v>
      </c>
      <c r="K6" s="12" t="s">
        <v>118</v>
      </c>
      <c r="L6" s="12" t="s">
        <v>118</v>
      </c>
      <c r="M6" s="23" t="b">
        <v>1</v>
      </c>
      <c r="N6" s="23" t="b">
        <v>1</v>
      </c>
      <c r="O6" s="23" t="b">
        <v>1</v>
      </c>
    </row>
    <row r="7" spans="1:15" ht="63" x14ac:dyDescent="0.25">
      <c r="A7" s="13" t="s">
        <v>347</v>
      </c>
      <c r="B7" s="19" t="s">
        <v>349</v>
      </c>
      <c r="C7" s="4" t="s">
        <v>350</v>
      </c>
      <c r="D7" s="27" t="s">
        <v>3</v>
      </c>
      <c r="E7" s="24" t="s">
        <v>202</v>
      </c>
      <c r="F7" s="24" t="s">
        <v>202</v>
      </c>
      <c r="G7" s="24" t="s">
        <v>0</v>
      </c>
      <c r="H7" s="24" t="s">
        <v>55</v>
      </c>
      <c r="I7" s="12" t="s">
        <v>213</v>
      </c>
      <c r="J7" s="12" t="s">
        <v>393</v>
      </c>
      <c r="K7" s="12" t="s">
        <v>352</v>
      </c>
      <c r="L7" s="12" t="s">
        <v>352</v>
      </c>
      <c r="M7" s="23" t="b">
        <v>0</v>
      </c>
      <c r="N7" s="23" t="b">
        <v>0</v>
      </c>
      <c r="O7" s="23" t="b">
        <v>1</v>
      </c>
    </row>
    <row r="8" spans="1:15" ht="126" x14ac:dyDescent="0.25">
      <c r="A8" s="17" t="s">
        <v>383</v>
      </c>
      <c r="B8" s="19" t="s">
        <v>384</v>
      </c>
      <c r="C8" s="12" t="s">
        <v>390</v>
      </c>
      <c r="D8" s="27" t="s">
        <v>386</v>
      </c>
      <c r="E8" s="24" t="s">
        <v>70</v>
      </c>
      <c r="F8" s="24" t="s">
        <v>274</v>
      </c>
      <c r="G8" s="24" t="s">
        <v>5</v>
      </c>
      <c r="H8" s="24" t="s">
        <v>55</v>
      </c>
      <c r="I8" s="12" t="s">
        <v>3</v>
      </c>
      <c r="J8" s="12" t="s">
        <v>387</v>
      </c>
      <c r="K8" s="12" t="s">
        <v>389</v>
      </c>
      <c r="L8" s="12" t="s">
        <v>388</v>
      </c>
      <c r="M8" s="23" t="b">
        <v>1</v>
      </c>
      <c r="N8" s="23" t="b">
        <v>1</v>
      </c>
      <c r="O8" s="23" t="b">
        <v>1</v>
      </c>
    </row>
    <row r="9" spans="1:15" ht="94.5" x14ac:dyDescent="0.25">
      <c r="A9" s="13" t="s">
        <v>377</v>
      </c>
      <c r="B9" s="19" t="s">
        <v>378</v>
      </c>
      <c r="C9" s="12" t="s">
        <v>379</v>
      </c>
      <c r="D9" s="27" t="s">
        <v>385</v>
      </c>
      <c r="E9" s="24" t="s">
        <v>70</v>
      </c>
      <c r="F9" s="24" t="s">
        <v>274</v>
      </c>
      <c r="G9" s="24" t="s">
        <v>5</v>
      </c>
      <c r="H9" s="24" t="s">
        <v>55</v>
      </c>
      <c r="I9" s="12" t="s">
        <v>3</v>
      </c>
      <c r="J9" s="12" t="s">
        <v>382</v>
      </c>
      <c r="K9" s="12" t="s">
        <v>381</v>
      </c>
      <c r="L9" s="12" t="s">
        <v>380</v>
      </c>
      <c r="M9" s="23" t="b">
        <v>1</v>
      </c>
      <c r="N9" s="23" t="b">
        <v>1</v>
      </c>
      <c r="O9" s="23" t="b">
        <v>1</v>
      </c>
    </row>
    <row r="10" spans="1:15" ht="110.25" x14ac:dyDescent="0.25">
      <c r="A10" s="13" t="s">
        <v>353</v>
      </c>
      <c r="B10" s="19" t="s">
        <v>354</v>
      </c>
      <c r="C10" s="12" t="s">
        <v>418</v>
      </c>
      <c r="D10" s="27" t="s">
        <v>3</v>
      </c>
      <c r="E10" s="24" t="s">
        <v>3</v>
      </c>
      <c r="F10" s="24" t="s">
        <v>3</v>
      </c>
      <c r="G10" s="24" t="s">
        <v>5</v>
      </c>
      <c r="H10" s="24" t="s">
        <v>55</v>
      </c>
      <c r="I10" s="12" t="s">
        <v>357</v>
      </c>
      <c r="J10" s="12" t="s">
        <v>1</v>
      </c>
      <c r="K10" s="12" t="s">
        <v>371</v>
      </c>
      <c r="L10" s="12" t="s">
        <v>391</v>
      </c>
      <c r="M10" s="23" t="b">
        <v>1</v>
      </c>
      <c r="N10" s="23" t="b">
        <v>0</v>
      </c>
      <c r="O10" s="23" t="b">
        <v>1</v>
      </c>
    </row>
    <row r="11" spans="1:15" ht="94.5" x14ac:dyDescent="0.25">
      <c r="A11" s="13" t="s">
        <v>355</v>
      </c>
      <c r="B11" s="19" t="s">
        <v>356</v>
      </c>
      <c r="C11" s="12" t="s">
        <v>373</v>
      </c>
      <c r="D11" s="27" t="s">
        <v>3</v>
      </c>
      <c r="E11" s="26" t="s">
        <v>419</v>
      </c>
      <c r="F11" s="24" t="s">
        <v>3</v>
      </c>
      <c r="G11" s="24" t="s">
        <v>5</v>
      </c>
      <c r="H11" s="24" t="s">
        <v>55</v>
      </c>
      <c r="I11" s="12" t="s">
        <v>374</v>
      </c>
      <c r="J11" s="12" t="s">
        <v>375</v>
      </c>
      <c r="K11" s="12" t="s">
        <v>372</v>
      </c>
      <c r="L11" s="12" t="s">
        <v>376</v>
      </c>
      <c r="M11" s="23" t="b">
        <v>1</v>
      </c>
      <c r="N11" s="23" t="b">
        <v>0</v>
      </c>
      <c r="O11" s="23" t="b">
        <v>1</v>
      </c>
    </row>
  </sheetData>
  <mergeCells count="3">
    <mergeCell ref="A1:C1"/>
    <mergeCell ref="A2:C2"/>
    <mergeCell ref="A3:C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A814C-3C72-4C56-8AA9-21E0C1CE4218}">
  <dimension ref="A1:I18"/>
  <sheetViews>
    <sheetView zoomScaleNormal="100" workbookViewId="0">
      <selection activeCell="D21" sqref="D21"/>
    </sheetView>
  </sheetViews>
  <sheetFormatPr defaultColWidth="38.140625" defaultRowHeight="15.75" x14ac:dyDescent="0.25"/>
  <cols>
    <col min="1" max="1" width="45.42578125" style="17" bestFit="1" customWidth="1"/>
    <col min="2" max="2" width="67.28515625" style="17" bestFit="1" customWidth="1"/>
    <col min="3" max="3" width="70.85546875" style="17" bestFit="1" customWidth="1"/>
    <col min="4" max="4" width="34.5703125" style="23" bestFit="1" customWidth="1"/>
    <col min="5" max="5" width="16.5703125" style="23" bestFit="1" customWidth="1"/>
    <col min="6" max="6" width="20.28515625" style="17" customWidth="1"/>
    <col min="7" max="7" width="37.28515625" style="17" bestFit="1" customWidth="1"/>
    <col min="8" max="8" width="56" style="17" bestFit="1" customWidth="1"/>
    <col min="9" max="9" width="92.42578125" style="17" bestFit="1" customWidth="1"/>
    <col min="10" max="16384" width="38.140625" style="17"/>
  </cols>
  <sheetData>
    <row r="1" spans="1:9" ht="21" x14ac:dyDescent="0.25">
      <c r="A1" s="45" t="s">
        <v>427</v>
      </c>
      <c r="B1" s="45"/>
      <c r="C1" s="45"/>
    </row>
    <row r="2" spans="1:9" ht="21" x14ac:dyDescent="0.25">
      <c r="A2" s="46" t="s">
        <v>457</v>
      </c>
      <c r="B2" s="46"/>
      <c r="C2" s="46"/>
    </row>
    <row r="3" spans="1:9" ht="21" x14ac:dyDescent="0.25">
      <c r="A3" s="46" t="s">
        <v>420</v>
      </c>
      <c r="B3" s="46"/>
      <c r="C3" s="46"/>
    </row>
    <row r="4" spans="1:9" ht="21" x14ac:dyDescent="0.25">
      <c r="A4" s="46"/>
      <c r="B4" s="46"/>
      <c r="C4" s="46"/>
    </row>
    <row r="5" spans="1:9" ht="42.75" customHeight="1" x14ac:dyDescent="0.25">
      <c r="A5" s="47" t="s">
        <v>439</v>
      </c>
      <c r="B5" s="47"/>
      <c r="C5" s="47"/>
    </row>
    <row r="7" spans="1:9" s="1" customFormat="1" x14ac:dyDescent="0.25">
      <c r="A7" s="1" t="s">
        <v>42</v>
      </c>
      <c r="B7" s="2" t="s">
        <v>43</v>
      </c>
      <c r="C7" s="1" t="s">
        <v>131</v>
      </c>
      <c r="D7" s="25" t="s">
        <v>44</v>
      </c>
      <c r="E7" s="25" t="s">
        <v>46</v>
      </c>
      <c r="F7" s="1" t="s">
        <v>101</v>
      </c>
      <c r="G7" s="1" t="s">
        <v>125</v>
      </c>
      <c r="H7" s="1" t="s">
        <v>78</v>
      </c>
      <c r="I7" s="1" t="s">
        <v>47</v>
      </c>
    </row>
    <row r="8" spans="1:9" s="43" customFormat="1" ht="236.25" x14ac:dyDescent="0.25">
      <c r="A8" s="14" t="s">
        <v>248</v>
      </c>
      <c r="B8" s="15" t="s">
        <v>221</v>
      </c>
      <c r="C8" s="16" t="s">
        <v>458</v>
      </c>
      <c r="D8" s="27" t="s">
        <v>197</v>
      </c>
      <c r="E8" s="24" t="s">
        <v>203</v>
      </c>
      <c r="F8" s="26" t="s">
        <v>459</v>
      </c>
      <c r="G8" s="16" t="s">
        <v>213</v>
      </c>
      <c r="H8" s="16" t="s">
        <v>242</v>
      </c>
      <c r="I8" s="12" t="str">
        <f>"# Get-VM | Get-AdvancedSetting "&amp;D8</f>
        <v># Get-VM | Get-AdvancedSetting svga.vgaOnly</v>
      </c>
    </row>
    <row r="9" spans="1:9" s="43" customFormat="1" x14ac:dyDescent="0.25">
      <c r="A9" s="13"/>
      <c r="B9" s="19"/>
      <c r="C9" s="12"/>
      <c r="D9" s="27"/>
      <c r="E9" s="24"/>
      <c r="F9" s="24"/>
      <c r="G9" s="12"/>
      <c r="H9" s="12"/>
      <c r="I9" s="12"/>
    </row>
    <row r="10" spans="1:9" s="43" customFormat="1" x14ac:dyDescent="0.25">
      <c r="A10" s="13"/>
      <c r="B10" s="19"/>
      <c r="C10" s="12"/>
      <c r="D10" s="27"/>
      <c r="E10" s="24"/>
      <c r="F10" s="24"/>
      <c r="G10" s="12"/>
      <c r="H10" s="12"/>
      <c r="I10" s="12"/>
    </row>
    <row r="11" spans="1:9" s="43" customFormat="1" x14ac:dyDescent="0.25">
      <c r="A11" s="13"/>
      <c r="B11" s="19"/>
      <c r="C11" s="12"/>
      <c r="D11" s="27"/>
      <c r="E11" s="24"/>
      <c r="F11" s="24"/>
      <c r="G11" s="12"/>
      <c r="H11" s="12"/>
      <c r="I11" s="12"/>
    </row>
    <row r="12" spans="1:9" s="43" customFormat="1" x14ac:dyDescent="0.25">
      <c r="A12" s="13"/>
      <c r="B12" s="19"/>
      <c r="C12" s="12"/>
      <c r="D12" s="27"/>
      <c r="E12" s="24"/>
      <c r="F12" s="24"/>
      <c r="G12" s="12"/>
      <c r="H12" s="12"/>
      <c r="I12" s="12"/>
    </row>
    <row r="13" spans="1:9" s="43" customFormat="1" x14ac:dyDescent="0.25">
      <c r="A13" s="13"/>
      <c r="B13" s="19"/>
      <c r="C13" s="12"/>
      <c r="D13" s="27"/>
      <c r="E13" s="24"/>
      <c r="F13" s="24"/>
      <c r="G13" s="12"/>
      <c r="H13" s="12"/>
      <c r="I13" s="12"/>
    </row>
    <row r="14" spans="1:9" s="43" customFormat="1" x14ac:dyDescent="0.25">
      <c r="A14" s="13"/>
      <c r="B14" s="19"/>
      <c r="C14" s="12"/>
      <c r="D14" s="27"/>
      <c r="E14" s="24"/>
      <c r="F14" s="24"/>
      <c r="G14" s="12"/>
      <c r="H14" s="12"/>
      <c r="I14" s="12"/>
    </row>
    <row r="15" spans="1:9" s="43" customFormat="1" x14ac:dyDescent="0.25">
      <c r="A15" s="3"/>
      <c r="B15" s="4"/>
      <c r="C15" s="5"/>
      <c r="D15" s="32"/>
      <c r="E15" s="28"/>
      <c r="F15" s="28"/>
      <c r="G15" s="5"/>
      <c r="H15" s="5"/>
      <c r="I15" s="5"/>
    </row>
    <row r="16" spans="1:9" s="43" customFormat="1" x14ac:dyDescent="0.25">
      <c r="A16" s="3"/>
      <c r="B16" s="4"/>
      <c r="C16" s="5"/>
      <c r="D16" s="32"/>
      <c r="E16" s="28"/>
      <c r="F16" s="28"/>
      <c r="G16" s="5"/>
      <c r="H16" s="5"/>
      <c r="I16" s="5"/>
    </row>
    <row r="17" spans="4:4" x14ac:dyDescent="0.25">
      <c r="D17" s="35"/>
    </row>
    <row r="18" spans="4:4" x14ac:dyDescent="0.25">
      <c r="D18" s="35"/>
    </row>
  </sheetData>
  <mergeCells count="5">
    <mergeCell ref="A1:C1"/>
    <mergeCell ref="A2:C2"/>
    <mergeCell ref="A3:C3"/>
    <mergeCell ref="A4:C4"/>
    <mergeCell ref="A5:C5"/>
  </mergeCells>
  <phoneticPr fontId="6" type="noConversion"/>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VMware ESXi</vt:lpstr>
      <vt:lpstr>VMware vCenter Server</vt:lpstr>
      <vt:lpstr>Virtual Machines</vt:lpstr>
      <vt:lpstr>In-Guest</vt:lpstr>
      <vt:lpstr>Deprecated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plankers</dc:creator>
  <cp:lastModifiedBy>Bob Plankers</cp:lastModifiedBy>
  <dcterms:created xsi:type="dcterms:W3CDTF">2015-06-05T18:17:20Z</dcterms:created>
  <dcterms:modified xsi:type="dcterms:W3CDTF">2021-02-10T07:47:31Z</dcterms:modified>
</cp:coreProperties>
</file>