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Data\seksjon 212\Milkys\Input_data\Data_limits\"/>
    </mc:Choice>
  </mc:AlternateContent>
  <xr:revisionPtr revIDLastSave="0" documentId="13_ncr:1_{EA3CCC24-D309-4FD2-A5A3-AF5E5AD78E3E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EQS" sheetId="2" r:id="rId1"/>
    <sheet name="Extract for EQS - Arp-grenser" sheetId="1" r:id="rId2"/>
  </sheets>
  <definedNames>
    <definedName name="_xlnm._FilterDatabase" localSheetId="0" hidden="1">EQS!$A$1:$J$98</definedName>
    <definedName name="_xlnm._FilterDatabase" localSheetId="1" hidden="1">'Extract for EQS - Arp-grenser'!$A$14:$K$123</definedName>
    <definedName name="_Ref397333801" localSheetId="0">EQS!#REF!</definedName>
    <definedName name="_Ref397333801" localSheetId="1">'Extract for EQS - Arp-grenser'!$E$7</definedName>
    <definedName name="_Toc399230352" localSheetId="0">EQS!#REF!</definedName>
    <definedName name="_Toc399230352" localSheetId="1">'Extract for EQS - Arp-grenser'!$E$4</definedName>
    <definedName name="_Toc399230353" localSheetId="0">EQS!#REF!</definedName>
    <definedName name="_Toc399230353" localSheetId="1">'Extract for EQS - Arp-grenser'!$E$5</definedName>
    <definedName name="_Toc399230354" localSheetId="0">EQS!#REF!</definedName>
    <definedName name="_Toc399230354" localSheetId="1">'Extract for EQS - Arp-grenser'!$E$11</definedName>
    <definedName name="EQStest" localSheetId="0">#REF!</definedName>
    <definedName name="EQStest">#REF!</definedName>
    <definedName name="piedata">#N/A</definedName>
    <definedName name="pieposition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1" i="1"/>
  <c r="K10" i="1"/>
  <c r="K16" i="1"/>
  <c r="K17" i="1"/>
  <c r="K13" i="1"/>
  <c r="K15" i="1"/>
  <c r="K18" i="1"/>
  <c r="K12" i="1"/>
</calcChain>
</file>

<file path=xl/sharedStrings.xml><?xml version="1.0" encoding="utf-8"?>
<sst xmlns="http://schemas.openxmlformats.org/spreadsheetml/2006/main" count="613" uniqueCount="181">
  <si>
    <t>Fra Arp et al. (2014)</t>
  </si>
  <si>
    <r>
      <rPr>
        <b/>
        <sz val="18"/>
        <color rgb="FF008F8B"/>
        <rFont val="Times New Roman"/>
        <family val="1"/>
      </rPr>
      <t xml:space="preserve">4.2 </t>
    </r>
    <r>
      <rPr>
        <b/>
        <sz val="18"/>
        <color rgb="FF008F8B"/>
        <rFont val="Palatino Linotype"/>
        <family val="1"/>
      </rPr>
      <t>Miljøkvalitetsstandarder (EQS)</t>
    </r>
  </si>
  <si>
    <r>
      <t>4.2.1</t>
    </r>
    <r>
      <rPr>
        <b/>
        <sz val="7"/>
        <color rgb="FF008F8B"/>
        <rFont val="Times New Roman"/>
        <family val="1"/>
      </rPr>
      <t xml:space="preserve">   </t>
    </r>
    <r>
      <rPr>
        <b/>
        <sz val="12"/>
        <color rgb="FF008F8B"/>
        <rFont val="Trebuchet MS"/>
        <family val="2"/>
      </rPr>
      <t>Prioriterte stoffer i vanndirektivet</t>
    </r>
  </si>
  <si>
    <r>
      <t xml:space="preserve">Tabell 2. </t>
    </r>
    <r>
      <rPr>
        <i/>
        <sz val="12"/>
        <color rgb="FF404040"/>
        <rFont val="Times New Roman"/>
        <family val="1"/>
      </rPr>
      <t xml:space="preserve">Kvalitetssikring av EQS-verdier for sediment og biota for stoffer som finnes i vanndirektivet. Verdier som har bestått kvalitetssikring presentert i TA-3001 er presentert i </t>
    </r>
    <r>
      <rPr>
        <b/>
        <sz val="12"/>
        <color rgb="FF404040"/>
        <rFont val="Times New Roman"/>
        <family val="1"/>
      </rPr>
      <t>fet skrift</t>
    </r>
    <r>
      <rPr>
        <i/>
        <sz val="12"/>
        <color rgb="FF404040"/>
        <rFont val="Times New Roman"/>
        <family val="1"/>
      </rPr>
      <t xml:space="preserve">. Verdier som ikke har bestått kvalitetssjekken er merket i </t>
    </r>
    <r>
      <rPr>
        <b/>
        <i/>
        <sz val="12"/>
        <color rgb="FF365F91"/>
        <rFont val="Times New Roman"/>
        <family val="1"/>
      </rPr>
      <t>fet, kursiv, blå</t>
    </r>
    <r>
      <rPr>
        <b/>
        <i/>
        <sz val="12"/>
        <color rgb="FF404040"/>
        <rFont val="Times New Roman"/>
        <family val="1"/>
      </rPr>
      <t xml:space="preserve">. </t>
    </r>
    <r>
      <rPr>
        <i/>
        <sz val="12"/>
        <color rgb="FF404040"/>
        <rFont val="Times New Roman"/>
        <family val="1"/>
      </rPr>
      <t xml:space="preserve">Forklaringer på årsaker til at verdiene ikke har bestått kvalitetssikring er presentert nedenfor. Vann-EQS fra Directive 2013/39/EU er også presentert (i </t>
    </r>
    <r>
      <rPr>
        <i/>
        <sz val="12"/>
        <color rgb="FFFF0000"/>
        <rFont val="Times New Roman"/>
        <family val="1"/>
      </rPr>
      <t>rødt</t>
    </r>
    <r>
      <rPr>
        <i/>
        <sz val="12"/>
        <color rgb="FF404040"/>
        <rFont val="Times New Roman"/>
        <family val="1"/>
      </rPr>
      <t xml:space="preserve">). </t>
    </r>
  </si>
  <si>
    <t xml:space="preserve">Vedrørende avrunding av verdier. Vi har brukt følgende system for avrunding av verdier: </t>
  </si>
  <si>
    <r>
      <t>1) hvis data brukt til EQS-beregninger er relativt sikre (for eksempel basert på en HC5-verdi med lavt standardavvik, eventuelt med en målt K</t>
    </r>
    <r>
      <rPr>
        <vertAlign val="subscript"/>
        <sz val="10"/>
        <color rgb="FF000000"/>
        <rFont val="Times New Roman"/>
        <family val="1"/>
      </rPr>
      <t>D</t>
    </r>
    <r>
      <rPr>
        <sz val="10"/>
        <color rgb="FF000000"/>
        <rFont val="Times New Roman"/>
        <family val="1"/>
      </rPr>
      <t xml:space="preserve">, eller med Klimisch kode 1) skal vi bruke 2 sifre; 2) ellers bruker vi ett signifikant siffer (unntatt når verdiendringer med 15% eller mer (for eksempel 1,16 avrundes til 1, 2 og ikke til 1). </t>
    </r>
  </si>
  <si>
    <t>unclassified</t>
  </si>
  <si>
    <r>
      <t>4.2.2</t>
    </r>
    <r>
      <rPr>
        <b/>
        <sz val="7"/>
        <color rgb="FF008F8B"/>
        <rFont val="Times New Roman"/>
        <family val="1"/>
      </rPr>
      <t xml:space="preserve">   </t>
    </r>
    <r>
      <rPr>
        <b/>
        <sz val="12"/>
        <color rgb="FF008F8B"/>
        <rFont val="Trebuchet MS"/>
        <family val="2"/>
      </rPr>
      <t>Andre stoffer</t>
    </r>
  </si>
  <si>
    <t>Bakgrunn</t>
  </si>
  <si>
    <r>
      <t xml:space="preserve">Tabell 3. </t>
    </r>
    <r>
      <rPr>
        <i/>
        <sz val="12"/>
        <color rgb="FF404040"/>
        <rFont val="Times New Roman"/>
        <family val="1"/>
      </rPr>
      <t xml:space="preserve">Kvalitetssikring av EQS-verdier for sediment og biota for prioriterte stoffer som ikke finnes i vanndirektivet. Verdier som har bestått kvalitetssikring presentert i TA-3001 er presentert i </t>
    </r>
    <r>
      <rPr>
        <b/>
        <sz val="12"/>
        <color rgb="FF404040"/>
        <rFont val="Times New Roman"/>
        <family val="1"/>
      </rPr>
      <t>fet skrift</t>
    </r>
    <r>
      <rPr>
        <sz val="12"/>
        <color rgb="FF404040"/>
        <rFont val="Times New Roman"/>
        <family val="1"/>
      </rPr>
      <t xml:space="preserve">. </t>
    </r>
    <r>
      <rPr>
        <i/>
        <sz val="12"/>
        <color rgb="FF404040"/>
        <rFont val="Times New Roman"/>
        <family val="1"/>
      </rPr>
      <t xml:space="preserve">Verdier som ikke har bestått kvalitetssikring er merket i </t>
    </r>
    <r>
      <rPr>
        <b/>
        <i/>
        <sz val="12"/>
        <color rgb="FF365F91"/>
        <rFont val="Times New Roman"/>
        <family val="1"/>
      </rPr>
      <t>fet, kursiv, blå</t>
    </r>
    <r>
      <rPr>
        <sz val="12"/>
        <rFont val="Times New Roman"/>
        <family val="1"/>
      </rPr>
      <t xml:space="preserve">. </t>
    </r>
  </si>
  <si>
    <t>&gt;Bakgrunn</t>
  </si>
  <si>
    <t>Klasse I</t>
  </si>
  <si>
    <t>Stoff</t>
  </si>
  <si>
    <t>Grense</t>
  </si>
  <si>
    <t xml:space="preserve">Grense brukt </t>
  </si>
  <si>
    <t>Kommentar 1</t>
  </si>
  <si>
    <t>Kommentar 2</t>
  </si>
  <si>
    <t>Klasse II</t>
  </si>
  <si>
    <t>x</t>
  </si>
  <si>
    <t>Klasse III</t>
  </si>
  <si>
    <t xml:space="preserve">  </t>
  </si>
  <si>
    <t>QSbiota,hh</t>
  </si>
  <si>
    <t>for denne</t>
  </si>
  <si>
    <t>i.u. = ikke undersøkt innen MILKYS</t>
  </si>
  <si>
    <t>Klasse IV</t>
  </si>
  <si>
    <t>µg/kg</t>
  </si>
  <si>
    <t>sammenligningen</t>
  </si>
  <si>
    <t>g.&gt;maks. = grense &gt; maks. verdi i MILKYS</t>
  </si>
  <si>
    <t>&gt;EQS</t>
  </si>
  <si>
    <t>Original order</t>
  </si>
  <si>
    <t>code</t>
  </si>
  <si>
    <t>biota</t>
  </si>
  <si>
    <t xml:space="preserve">µg/kg våtvekt </t>
  </si>
  <si>
    <t>red</t>
  </si>
  <si>
    <t>Tabell 2</t>
  </si>
  <si>
    <t xml:space="preserve">Kadmium </t>
  </si>
  <si>
    <r>
      <t>Hardhet: &lt; 40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</si>
  <si>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40  - &lt; 50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</si>
  <si>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50  - &lt; 100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</si>
  <si>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100  - &lt; 200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</si>
  <si>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r>
      <t>Hardhet: 50  ≥ 200 mg CaCO</t>
    </r>
    <r>
      <rPr>
        <vertAlign val="subscript"/>
        <sz val="9"/>
        <color rgb="FF000000"/>
        <rFont val="Times New Roman"/>
        <family val="1"/>
      </rPr>
      <t>3</t>
    </r>
    <r>
      <rPr>
        <sz val="9"/>
        <color rgb="FF000000"/>
        <rFont val="Times New Roman"/>
        <family val="1"/>
      </rPr>
      <t>/L</t>
    </r>
  </si>
  <si>
    <t>Bly</t>
  </si>
  <si>
    <t>Nikkel</t>
  </si>
  <si>
    <t>Hg</t>
  </si>
  <si>
    <t>Kvikksølv</t>
  </si>
  <si>
    <t>se figur</t>
  </si>
  <si>
    <t>NB! NB! 20 is divided by 1000 because values in "Raw Data" are on a mg/kg and not µg/kg as the EQS limit</t>
  </si>
  <si>
    <t>TBT</t>
  </si>
  <si>
    <t>BDE47</t>
  </si>
  <si>
    <t>Bromerte difenyletere</t>
  </si>
  <si>
    <t>NB: kun BDE47 (som er dominant i torskelever og blåskejll) sammenlignet med med grense i Arp et al. (2014), som omfatter BDE28, -47, -99, -100, -153 og -154)</t>
  </si>
  <si>
    <t>BDE6S</t>
  </si>
  <si>
    <t>Sammenlignbar med EQS (dvs BDE6S =  sum av BDE28, -47, -99, -100, -153 og -154)</t>
  </si>
  <si>
    <t>HCB</t>
  </si>
  <si>
    <t>Heksaklorbensen</t>
  </si>
  <si>
    <t>HCBD</t>
  </si>
  <si>
    <t>Heksaklorbutadien</t>
  </si>
  <si>
    <t>i.u.</t>
  </si>
  <si>
    <t>HCHG</t>
  </si>
  <si>
    <t>Heksaklorsykloheksan</t>
  </si>
  <si>
    <t>SCCP</t>
  </si>
  <si>
    <t>C10-13 kloralkaner</t>
  </si>
  <si>
    <t>g.&gt;maks., n = 74 (0&lt;LOQ)</t>
  </si>
  <si>
    <t>QCB</t>
  </si>
  <si>
    <t>Pentaklorbenzen</t>
  </si>
  <si>
    <t>se figur, g.&gt;maks., n=1446 (1132 &lt;LOQ)</t>
  </si>
  <si>
    <t>OBS: also colorfill value</t>
  </si>
  <si>
    <t>Pentaklorfenol</t>
  </si>
  <si>
    <t>Triklorbenzen</t>
  </si>
  <si>
    <t>Naftalen</t>
  </si>
  <si>
    <t>(Har ingen sum av naftalen)</t>
  </si>
  <si>
    <t>ANT</t>
  </si>
  <si>
    <t>Antracen</t>
  </si>
  <si>
    <t>se figur, g.&gt;maks., n=326 (146 &lt;LOQ)</t>
  </si>
  <si>
    <t>FLU</t>
  </si>
  <si>
    <t>Fluroanten</t>
  </si>
  <si>
    <t>Benzo(b)fluoranten</t>
  </si>
  <si>
    <t>Benzo(k)fluoranten</t>
  </si>
  <si>
    <t>BAP</t>
  </si>
  <si>
    <t>Benzo(a)pyren</t>
  </si>
  <si>
    <t>Indeno(1,2,3-cd)pyren</t>
  </si>
  <si>
    <t>Benzo(g,h,i)perylen</t>
  </si>
  <si>
    <t>4-N-NP</t>
  </si>
  <si>
    <t>Nonylfenol</t>
  </si>
  <si>
    <t>se figur, g.&gt;maks., n=113 (86 &lt;LOQ)</t>
  </si>
  <si>
    <t>NB: kun to nonylfenoler hver for seg (jeg har ikke sum av de to) sammenlignet med grense i Arp et al. (2014)</t>
  </si>
  <si>
    <t>4-T-NP</t>
  </si>
  <si>
    <t>4-N-OP</t>
  </si>
  <si>
    <t>Oktylfenol</t>
  </si>
  <si>
    <t>NB: kun to oktylfenoler hver for seg (jeg har ikke sum av de to) sammenlignet med grense i Arp et al. (2014)</t>
  </si>
  <si>
    <t>4-T-OP</t>
  </si>
  <si>
    <t>Alaklor</t>
  </si>
  <si>
    <t>Klorfenvinfos</t>
  </si>
  <si>
    <t>Klorpyrifos</t>
  </si>
  <si>
    <t>Endosulfan</t>
  </si>
  <si>
    <t>Trifluralin</t>
  </si>
  <si>
    <t>DEHP</t>
  </si>
  <si>
    <t>g.&gt;maks., n= 13 (alle &lt; LOQ)</t>
  </si>
  <si>
    <t>HBCDA</t>
  </si>
  <si>
    <t>HBCDD</t>
  </si>
  <si>
    <t>NB: kun a-HBCDD (som er dominant i torskelever og blåskjell) sammenlignet med grense i Arp et al. (2014), som omfatter alle HBCDD forbindesler</t>
  </si>
  <si>
    <t>PFOS</t>
  </si>
  <si>
    <t>TCDDN</t>
  </si>
  <si>
    <t>Dioksiner og</t>
  </si>
  <si>
    <t>(0.0065 TEQ)</t>
  </si>
  <si>
    <t>NB: kun TEQ for TCDD+TCDF brukt mot grense som også omfatter også dl-PCB)</t>
  </si>
  <si>
    <t>NB! NB! 0.0065 is multiplied by 1000 because values in "Raw Data" are on a ng/kg and not µg/kg as the EQS limit</t>
  </si>
  <si>
    <t>TCDD</t>
  </si>
  <si>
    <t xml:space="preserve"> dioksinlignende forbindelser</t>
  </si>
  <si>
    <t>NB: kun TEQ for TCDD+TCDF etter nordisk grense brukt mot Arp-grense som også omfatter også dl-PCB)</t>
  </si>
  <si>
    <t>TE_DFI05</t>
  </si>
  <si>
    <t>TE_CBNOI05</t>
  </si>
  <si>
    <t>DDEPP</t>
  </si>
  <si>
    <t>DDT</t>
  </si>
  <si>
    <t>se figur, g.&gt;maks., n=1446 (alle &lt;LOQ)</t>
  </si>
  <si>
    <t>DD_SS</t>
  </si>
  <si>
    <t>Tabell 3</t>
  </si>
  <si>
    <t>Bisfenol A</t>
  </si>
  <si>
    <t>-</t>
  </si>
  <si>
    <t>Bisfenol  A</t>
  </si>
  <si>
    <t>TBBPA</t>
  </si>
  <si>
    <t>Dekametyl-</t>
  </si>
  <si>
    <t>syklopentan-siloksan (D5)</t>
  </si>
  <si>
    <t>Dekametyl</t>
  </si>
  <si>
    <t>M608, M241 (Arp et al.): 15000</t>
  </si>
  <si>
    <t>syklopentasiloksan (D5)</t>
  </si>
  <si>
    <t>Klorparafiner</t>
  </si>
  <si>
    <t>(mellomkjedete)</t>
  </si>
  <si>
    <t xml:space="preserve">Klorparafiner </t>
  </si>
  <si>
    <t>g.&gt;maks.</t>
  </si>
  <si>
    <t>PFOA</t>
  </si>
  <si>
    <t>se figur, g.&gt;maks., n=77 (alle &lt;LOQ)</t>
  </si>
  <si>
    <t>M608, M241 (Arp et al.): 91</t>
  </si>
  <si>
    <t>Triklosan</t>
  </si>
  <si>
    <t>TCEP</t>
  </si>
  <si>
    <t xml:space="preserve">TCEP </t>
  </si>
  <si>
    <t>M608, M241 (Arp et al.): 7300</t>
  </si>
  <si>
    <t>Dodecylfenol med</t>
  </si>
  <si>
    <t>isomere</t>
  </si>
  <si>
    <t xml:space="preserve"> isomere</t>
  </si>
  <si>
    <t>Diflubenzuron</t>
  </si>
  <si>
    <t>Teflubenzuron</t>
  </si>
  <si>
    <t>M608, M241 (Arp et al.): 610</t>
  </si>
  <si>
    <t>TFT-forb.</t>
  </si>
  <si>
    <t>152 (med 100% TDI)</t>
  </si>
  <si>
    <t>Trifenyltin</t>
  </si>
  <si>
    <t>150 (med 100% TDI)</t>
  </si>
  <si>
    <t>M608, M241 (Arp et al.): 150 (med 100% TDI)</t>
  </si>
  <si>
    <t>PCB7</t>
  </si>
  <si>
    <t>M608, M241 (Arp et al.): 0.6, NOG 0609_2017: endret CB_S7 til PCB7 som Dag bruker</t>
  </si>
  <si>
    <t>Kobber</t>
  </si>
  <si>
    <t>Sink</t>
  </si>
  <si>
    <t>PAH</t>
  </si>
  <si>
    <t>Acenaftylen</t>
  </si>
  <si>
    <t>Acenaften</t>
  </si>
  <si>
    <t>Fluoren</t>
  </si>
  <si>
    <t>Fenantren</t>
  </si>
  <si>
    <t>Pyren</t>
  </si>
  <si>
    <t>Benzo(a)antracen</t>
  </si>
  <si>
    <t>BAA</t>
  </si>
  <si>
    <t>Benzo(a) antracen</t>
  </si>
  <si>
    <t>M608, M241 (Arp et al.): 300</t>
  </si>
  <si>
    <t>Krysen</t>
  </si>
  <si>
    <t>Dibenzo(ah)</t>
  </si>
  <si>
    <t>antracen</t>
  </si>
  <si>
    <t>Dibenso(ah)antracen</t>
  </si>
  <si>
    <t>Arsen</t>
  </si>
  <si>
    <t>Krom-tot</t>
  </si>
  <si>
    <t>TabellM608</t>
  </si>
  <si>
    <t>Dicofol</t>
  </si>
  <si>
    <t>MCCP</t>
  </si>
  <si>
    <t>Heptaklor and heptakloreposksid</t>
  </si>
  <si>
    <t>PARAM</t>
  </si>
  <si>
    <t>Nr</t>
  </si>
  <si>
    <t>HG</t>
  </si>
  <si>
    <t>Kommentar1</t>
  </si>
  <si>
    <t>Kommentar2</t>
  </si>
  <si>
    <t>CB_S7</t>
  </si>
  <si>
    <t>NAP</t>
  </si>
  <si>
    <t>D5</t>
  </si>
  <si>
    <t>TPTIN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</si>
</sst>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8F8B"/>
      <name val="Palatino Linotype"/>
      <family val="1"/>
    </font>
    <font>
      <b/>
      <sz val="18"/>
      <color rgb="FF008F8B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008F8B"/>
      <name val="Trebuchet MS"/>
      <family val="2"/>
    </font>
    <font>
      <b/>
      <sz val="7"/>
      <color rgb="FF008F8B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404040"/>
      <name val="Times New Roman"/>
      <family val="1"/>
    </font>
    <font>
      <i/>
      <sz val="12"/>
      <color rgb="FF404040"/>
      <name val="Times New Roman"/>
      <family val="1"/>
    </font>
    <font>
      <b/>
      <sz val="12"/>
      <color rgb="FF404040"/>
      <name val="Times New Roman"/>
      <family val="1"/>
    </font>
    <font>
      <b/>
      <i/>
      <sz val="12"/>
      <color rgb="FF365F91"/>
      <name val="Times New Roman"/>
      <family val="1"/>
    </font>
    <font>
      <i/>
      <sz val="12"/>
      <color rgb="FFFF000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2"/>
      <color rgb="FF404040"/>
      <name val="Times New Roman"/>
      <family val="1"/>
    </font>
    <font>
      <sz val="12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rebuchet MS"/>
      <family val="2"/>
    </font>
    <font>
      <b/>
      <i/>
      <sz val="9"/>
      <color rgb="FF00206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indent="4"/>
    </xf>
    <xf numFmtId="0" fontId="4" fillId="0" borderId="0" xfId="0" applyFont="1"/>
    <xf numFmtId="0" fontId="5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right"/>
    </xf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4" borderId="1" xfId="0" applyFont="1" applyFill="1" applyBorder="1" applyAlignment="1">
      <alignment horizontal="right"/>
    </xf>
    <xf numFmtId="0" fontId="18" fillId="5" borderId="2" xfId="0" applyFont="1" applyFill="1" applyBorder="1" applyAlignment="1">
      <alignment vertical="center"/>
    </xf>
    <xf numFmtId="0" fontId="18" fillId="5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right"/>
    </xf>
    <xf numFmtId="0" fontId="19" fillId="5" borderId="4" xfId="0" applyFont="1" applyFill="1" applyBorder="1" applyAlignment="1">
      <alignment vertical="center"/>
    </xf>
    <xf numFmtId="0" fontId="18" fillId="5" borderId="5" xfId="0" applyFont="1" applyFill="1" applyBorder="1" applyAlignment="1">
      <alignment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right"/>
    </xf>
    <xf numFmtId="0" fontId="18" fillId="5" borderId="5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19" fillId="5" borderId="7" xfId="0" applyFont="1" applyFill="1" applyBorder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right" vertical="center"/>
    </xf>
    <xf numFmtId="0" fontId="18" fillId="0" borderId="5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/>
    </xf>
    <xf numFmtId="0" fontId="19" fillId="0" borderId="5" xfId="0" applyFont="1" applyBorder="1" applyAlignment="1">
      <alignment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18" fillId="0" borderId="7" xfId="0" applyFont="1" applyBorder="1" applyAlignment="1">
      <alignment horizontal="right" vertical="center"/>
    </xf>
    <xf numFmtId="0" fontId="18" fillId="0" borderId="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/>
    </xf>
    <xf numFmtId="0" fontId="0" fillId="7" borderId="0" xfId="0" applyFill="1"/>
    <xf numFmtId="164" fontId="21" fillId="0" borderId="8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22" fillId="0" borderId="5" xfId="0" applyFont="1" applyBorder="1"/>
    <xf numFmtId="164" fontId="18" fillId="0" borderId="5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right" vertical="center"/>
    </xf>
    <xf numFmtId="164" fontId="19" fillId="0" borderId="5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right" vertical="center"/>
    </xf>
    <xf numFmtId="164" fontId="19" fillId="0" borderId="6" xfId="0" applyNumberFormat="1" applyFont="1" applyBorder="1" applyAlignment="1">
      <alignment horizontal="center" vertical="center"/>
    </xf>
    <xf numFmtId="164" fontId="23" fillId="0" borderId="6" xfId="0" applyNumberFormat="1" applyFont="1" applyBorder="1" applyAlignment="1">
      <alignment horizontal="center" vertical="center"/>
    </xf>
    <xf numFmtId="0" fontId="0" fillId="11" borderId="0" xfId="0" applyFill="1"/>
    <xf numFmtId="164" fontId="23" fillId="0" borderId="12" xfId="0" applyNumberFormat="1" applyFont="1" applyBorder="1" applyAlignment="1">
      <alignment horizontal="center" vertical="center"/>
    </xf>
    <xf numFmtId="164" fontId="18" fillId="0" borderId="6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0" xfId="0" applyFill="1"/>
    <xf numFmtId="0" fontId="18" fillId="0" borderId="7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0" fillId="0" borderId="5" xfId="0" applyBorder="1"/>
    <xf numFmtId="0" fontId="18" fillId="0" borderId="5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00"/>
  <sheetViews>
    <sheetView tabSelected="1" topLeftCell="A47" zoomScaleNormal="100" workbookViewId="0">
      <selection activeCell="H69" sqref="H69"/>
    </sheetView>
  </sheetViews>
  <sheetFormatPr defaultRowHeight="15" x14ac:dyDescent="0.25"/>
  <cols>
    <col min="1" max="1" width="9.140625" customWidth="1"/>
    <col min="2" max="3" width="7.42578125" customWidth="1"/>
    <col min="4" max="4" width="3.7109375" customWidth="1"/>
    <col min="5" max="5" width="25.28515625" customWidth="1"/>
    <col min="6" max="6" width="14.42578125" customWidth="1"/>
    <col min="7" max="7" width="13.5703125" customWidth="1"/>
    <col min="8" max="8" width="6" style="3" customWidth="1"/>
    <col min="9" max="9" width="13.5703125" customWidth="1"/>
  </cols>
  <sheetData>
    <row r="1" spans="1:21" x14ac:dyDescent="0.25">
      <c r="A1" s="16" t="s">
        <v>173</v>
      </c>
      <c r="B1" s="16" t="s">
        <v>12</v>
      </c>
      <c r="C1" s="16" t="s">
        <v>172</v>
      </c>
      <c r="D1" s="16" t="s">
        <v>12</v>
      </c>
      <c r="E1" s="16" t="s">
        <v>12</v>
      </c>
      <c r="F1" s="16" t="s">
        <v>13</v>
      </c>
      <c r="G1" s="17" t="s">
        <v>14</v>
      </c>
      <c r="H1" s="17" t="s">
        <v>15</v>
      </c>
      <c r="I1" s="17" t="s">
        <v>175</v>
      </c>
      <c r="J1" t="s">
        <v>176</v>
      </c>
      <c r="K1" s="18"/>
    </row>
    <row r="2" spans="1:21" ht="15.75" thickBot="1" x14ac:dyDescent="0.3">
      <c r="A2">
        <v>9</v>
      </c>
      <c r="B2" t="s">
        <v>43</v>
      </c>
      <c r="C2" t="s">
        <v>174</v>
      </c>
      <c r="D2" s="40">
        <v>4</v>
      </c>
      <c r="E2" s="41" t="s">
        <v>44</v>
      </c>
      <c r="F2" s="43">
        <v>20</v>
      </c>
      <c r="G2" s="44">
        <v>0.02</v>
      </c>
      <c r="H2" s="45" t="s">
        <v>45</v>
      </c>
      <c r="I2" s="44" t="s">
        <v>46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21" ht="15.75" thickBot="1" x14ac:dyDescent="0.3">
      <c r="A3">
        <v>10</v>
      </c>
      <c r="B3" t="s">
        <v>47</v>
      </c>
      <c r="C3" t="s">
        <v>47</v>
      </c>
      <c r="D3" s="40">
        <v>5</v>
      </c>
      <c r="E3" s="41" t="s">
        <v>47</v>
      </c>
      <c r="F3" s="46">
        <v>150</v>
      </c>
      <c r="G3">
        <v>150</v>
      </c>
    </row>
    <row r="4" spans="1:21" ht="15.75" thickBot="1" x14ac:dyDescent="0.3">
      <c r="A4">
        <v>11</v>
      </c>
      <c r="B4" t="s">
        <v>48</v>
      </c>
      <c r="C4" t="s">
        <v>48</v>
      </c>
      <c r="D4" s="40">
        <v>6</v>
      </c>
      <c r="E4" s="41" t="s">
        <v>49</v>
      </c>
      <c r="F4" s="43">
        <v>-8.5000000000000006E-3</v>
      </c>
      <c r="G4" s="47">
        <v>8.5000000000000006E-3</v>
      </c>
      <c r="H4" s="45" t="s">
        <v>45</v>
      </c>
      <c r="I4" t="s">
        <v>50</v>
      </c>
    </row>
    <row r="5" spans="1:21" ht="15.75" thickBot="1" x14ac:dyDescent="0.3">
      <c r="A5">
        <v>11</v>
      </c>
      <c r="B5" t="s">
        <v>51</v>
      </c>
      <c r="C5" t="s">
        <v>51</v>
      </c>
      <c r="D5" s="40">
        <v>6</v>
      </c>
      <c r="E5" s="41" t="s">
        <v>49</v>
      </c>
      <c r="F5" s="43">
        <v>-8.5000000000000006E-3</v>
      </c>
      <c r="G5" s="47">
        <v>8.5000000000000006E-3</v>
      </c>
      <c r="H5" s="45" t="s">
        <v>45</v>
      </c>
      <c r="I5" t="s">
        <v>52</v>
      </c>
    </row>
    <row r="6" spans="1:21" ht="15.75" thickBot="1" x14ac:dyDescent="0.3">
      <c r="A6">
        <v>12</v>
      </c>
      <c r="B6" t="s">
        <v>53</v>
      </c>
      <c r="C6" t="s">
        <v>53</v>
      </c>
      <c r="D6" s="40">
        <v>7</v>
      </c>
      <c r="E6" s="41" t="s">
        <v>54</v>
      </c>
      <c r="F6" s="43">
        <v>-10</v>
      </c>
      <c r="G6">
        <v>10</v>
      </c>
      <c r="H6" s="45" t="s">
        <v>45</v>
      </c>
    </row>
    <row r="7" spans="1:21" ht="15.75" thickBot="1" x14ac:dyDescent="0.3">
      <c r="A7">
        <v>13</v>
      </c>
      <c r="B7" t="s">
        <v>55</v>
      </c>
      <c r="C7" t="s">
        <v>55</v>
      </c>
      <c r="D7" s="40">
        <v>8</v>
      </c>
      <c r="E7" s="41" t="s">
        <v>56</v>
      </c>
      <c r="F7" s="43">
        <v>-55</v>
      </c>
      <c r="G7">
        <v>55</v>
      </c>
      <c r="H7" s="3" t="s">
        <v>57</v>
      </c>
    </row>
    <row r="8" spans="1:21" ht="15.75" thickBot="1" x14ac:dyDescent="0.3">
      <c r="A8">
        <v>14</v>
      </c>
      <c r="B8" t="s">
        <v>58</v>
      </c>
      <c r="C8" t="s">
        <v>58</v>
      </c>
      <c r="D8" s="40">
        <v>9</v>
      </c>
      <c r="E8" s="41" t="s">
        <v>59</v>
      </c>
      <c r="F8" s="46">
        <v>61</v>
      </c>
      <c r="G8">
        <v>61</v>
      </c>
    </row>
    <row r="9" spans="1:21" ht="15.75" thickBot="1" x14ac:dyDescent="0.3">
      <c r="A9">
        <v>15</v>
      </c>
      <c r="B9" t="s">
        <v>60</v>
      </c>
      <c r="C9" t="s">
        <v>60</v>
      </c>
      <c r="D9" s="40">
        <v>10</v>
      </c>
      <c r="E9" s="41" t="s">
        <v>61</v>
      </c>
      <c r="F9" s="48">
        <v>6000</v>
      </c>
      <c r="G9" s="47">
        <v>6000</v>
      </c>
      <c r="H9" s="3" t="s">
        <v>62</v>
      </c>
    </row>
    <row r="10" spans="1:21" ht="15.75" thickBot="1" x14ac:dyDescent="0.3">
      <c r="A10">
        <v>16</v>
      </c>
      <c r="B10" t="s">
        <v>63</v>
      </c>
      <c r="C10" t="s">
        <v>63</v>
      </c>
      <c r="D10" s="40">
        <v>11</v>
      </c>
      <c r="E10" s="41" t="s">
        <v>64</v>
      </c>
      <c r="F10" s="46">
        <v>50</v>
      </c>
      <c r="G10">
        <v>50</v>
      </c>
      <c r="H10" s="45" t="s">
        <v>65</v>
      </c>
      <c r="I10" s="44" t="s">
        <v>66</v>
      </c>
    </row>
    <row r="11" spans="1:21" ht="15.75" thickBot="1" x14ac:dyDescent="0.3">
      <c r="A11">
        <v>17</v>
      </c>
      <c r="D11" s="40">
        <v>12</v>
      </c>
      <c r="E11" s="41" t="s">
        <v>67</v>
      </c>
      <c r="F11" s="46">
        <v>180</v>
      </c>
      <c r="G11">
        <v>180</v>
      </c>
      <c r="H11" s="3" t="s">
        <v>57</v>
      </c>
    </row>
    <row r="12" spans="1:21" ht="15.75" thickBot="1" x14ac:dyDescent="0.3">
      <c r="A12">
        <v>18</v>
      </c>
      <c r="D12" s="40">
        <v>13</v>
      </c>
      <c r="E12" s="41" t="s">
        <v>68</v>
      </c>
      <c r="F12" s="46">
        <v>490</v>
      </c>
      <c r="G12">
        <v>490</v>
      </c>
      <c r="H12" s="3" t="s">
        <v>57</v>
      </c>
    </row>
    <row r="13" spans="1:21" ht="16.5" x14ac:dyDescent="0.3">
      <c r="A13">
        <v>19</v>
      </c>
      <c r="D13" s="49"/>
      <c r="E13" s="50"/>
      <c r="F13" s="51"/>
    </row>
    <row r="14" spans="1:21" ht="15.75" thickBot="1" x14ac:dyDescent="0.3">
      <c r="A14">
        <v>20</v>
      </c>
      <c r="B14" t="s">
        <v>178</v>
      </c>
      <c r="C14" t="s">
        <v>178</v>
      </c>
      <c r="D14" s="40">
        <v>14</v>
      </c>
      <c r="E14" s="41" t="s">
        <v>69</v>
      </c>
      <c r="F14" s="46">
        <v>2400</v>
      </c>
      <c r="G14">
        <v>2400</v>
      </c>
      <c r="H14" s="3" t="s">
        <v>70</v>
      </c>
    </row>
    <row r="15" spans="1:21" ht="15.75" thickBot="1" x14ac:dyDescent="0.3">
      <c r="A15">
        <v>21</v>
      </c>
      <c r="B15" t="s">
        <v>71</v>
      </c>
      <c r="C15" t="s">
        <v>71</v>
      </c>
      <c r="D15" s="40">
        <v>14</v>
      </c>
      <c r="E15" s="41" t="s">
        <v>72</v>
      </c>
      <c r="F15" s="46">
        <v>2400</v>
      </c>
      <c r="G15" s="47">
        <v>2400</v>
      </c>
      <c r="H15" s="45" t="s">
        <v>73</v>
      </c>
    </row>
    <row r="16" spans="1:21" ht="15.75" thickBot="1" x14ac:dyDescent="0.3">
      <c r="A16">
        <v>22</v>
      </c>
      <c r="B16" t="s">
        <v>74</v>
      </c>
      <c r="C16" t="s">
        <v>74</v>
      </c>
      <c r="D16" s="40">
        <v>14</v>
      </c>
      <c r="E16" s="41" t="s">
        <v>75</v>
      </c>
      <c r="F16" s="43">
        <v>-30</v>
      </c>
      <c r="G16">
        <v>30</v>
      </c>
      <c r="H16" s="45" t="s">
        <v>45</v>
      </c>
    </row>
    <row r="17" spans="1:9" ht="15.75" thickBot="1" x14ac:dyDescent="0.3">
      <c r="A17">
        <v>23</v>
      </c>
      <c r="D17" s="40">
        <v>14</v>
      </c>
      <c r="E17" s="41" t="s">
        <v>76</v>
      </c>
      <c r="F17" s="43"/>
    </row>
    <row r="18" spans="1:9" ht="15.75" thickBot="1" x14ac:dyDescent="0.3">
      <c r="A18">
        <v>24</v>
      </c>
      <c r="D18" s="40">
        <v>14</v>
      </c>
      <c r="E18" s="41" t="s">
        <v>77</v>
      </c>
      <c r="F18" s="43"/>
    </row>
    <row r="19" spans="1:9" ht="15.75" thickBot="1" x14ac:dyDescent="0.3">
      <c r="A19">
        <v>25</v>
      </c>
      <c r="B19" t="s">
        <v>78</v>
      </c>
      <c r="C19" t="s">
        <v>78</v>
      </c>
      <c r="D19" s="40">
        <v>14</v>
      </c>
      <c r="E19" s="41" t="s">
        <v>79</v>
      </c>
      <c r="F19" s="43">
        <v>-5</v>
      </c>
      <c r="G19">
        <v>5</v>
      </c>
      <c r="H19" s="45" t="s">
        <v>45</v>
      </c>
    </row>
    <row r="20" spans="1:9" ht="15.75" thickBot="1" x14ac:dyDescent="0.3">
      <c r="A20">
        <v>26</v>
      </c>
      <c r="D20" s="40">
        <v>14</v>
      </c>
      <c r="E20" s="41" t="s">
        <v>80</v>
      </c>
      <c r="F20" s="43"/>
    </row>
    <row r="21" spans="1:9" ht="15.75" thickBot="1" x14ac:dyDescent="0.3">
      <c r="A21">
        <v>27</v>
      </c>
      <c r="D21" s="40">
        <v>14</v>
      </c>
      <c r="E21" s="41" t="s">
        <v>81</v>
      </c>
      <c r="F21" s="43"/>
    </row>
    <row r="22" spans="1:9" ht="15.75" thickBot="1" x14ac:dyDescent="0.3">
      <c r="A22">
        <v>28</v>
      </c>
      <c r="B22" t="s">
        <v>82</v>
      </c>
      <c r="C22" t="s">
        <v>82</v>
      </c>
      <c r="D22" s="40">
        <v>15</v>
      </c>
      <c r="E22" s="41" t="s">
        <v>83</v>
      </c>
      <c r="F22" s="52">
        <v>3000</v>
      </c>
      <c r="G22">
        <v>3000</v>
      </c>
      <c r="H22" s="45" t="s">
        <v>84</v>
      </c>
      <c r="I22" t="s">
        <v>85</v>
      </c>
    </row>
    <row r="23" spans="1:9" ht="15.75" thickBot="1" x14ac:dyDescent="0.3">
      <c r="A23">
        <v>28</v>
      </c>
      <c r="B23" t="s">
        <v>86</v>
      </c>
      <c r="C23" t="s">
        <v>86</v>
      </c>
      <c r="D23" s="40">
        <v>15</v>
      </c>
      <c r="E23" s="41" t="s">
        <v>83</v>
      </c>
      <c r="F23" s="52">
        <v>3000</v>
      </c>
      <c r="G23">
        <v>3000</v>
      </c>
      <c r="H23" s="45" t="s">
        <v>84</v>
      </c>
      <c r="I23" t="s">
        <v>85</v>
      </c>
    </row>
    <row r="24" spans="1:9" ht="15.75" thickBot="1" x14ac:dyDescent="0.3">
      <c r="A24">
        <v>29</v>
      </c>
      <c r="B24" t="s">
        <v>87</v>
      </c>
      <c r="C24" t="s">
        <v>87</v>
      </c>
      <c r="D24" s="40">
        <v>16</v>
      </c>
      <c r="E24" s="41" t="s">
        <v>88</v>
      </c>
      <c r="F24" s="48">
        <v>4.0000000000000001E-3</v>
      </c>
      <c r="G24">
        <v>4.0000000000000001E-3</v>
      </c>
      <c r="H24" s="45" t="s">
        <v>45</v>
      </c>
      <c r="I24" t="s">
        <v>89</v>
      </c>
    </row>
    <row r="25" spans="1:9" ht="15.75" thickBot="1" x14ac:dyDescent="0.3">
      <c r="A25">
        <v>29</v>
      </c>
      <c r="B25" t="s">
        <v>90</v>
      </c>
      <c r="C25" t="s">
        <v>90</v>
      </c>
      <c r="D25" s="40">
        <v>16</v>
      </c>
      <c r="E25" s="41" t="s">
        <v>88</v>
      </c>
      <c r="F25" s="48">
        <v>4.0000000000000001E-3</v>
      </c>
      <c r="G25">
        <v>4.0000000000000001E-3</v>
      </c>
      <c r="H25" s="45" t="s">
        <v>45</v>
      </c>
      <c r="I25" t="s">
        <v>89</v>
      </c>
    </row>
    <row r="26" spans="1:9" ht="15.75" thickBot="1" x14ac:dyDescent="0.3">
      <c r="A26">
        <v>30</v>
      </c>
      <c r="D26" s="40">
        <v>17</v>
      </c>
      <c r="E26" s="41" t="s">
        <v>91</v>
      </c>
      <c r="F26" s="43"/>
    </row>
    <row r="27" spans="1:9" ht="15.75" thickBot="1" x14ac:dyDescent="0.3">
      <c r="A27">
        <v>31</v>
      </c>
      <c r="D27" s="40">
        <v>18</v>
      </c>
      <c r="E27" s="41" t="s">
        <v>92</v>
      </c>
      <c r="F27" s="43"/>
    </row>
    <row r="28" spans="1:9" ht="15.75" thickBot="1" x14ac:dyDescent="0.3">
      <c r="A28">
        <v>32</v>
      </c>
      <c r="D28" s="40">
        <v>19</v>
      </c>
      <c r="E28" s="41" t="s">
        <v>93</v>
      </c>
      <c r="F28" s="43"/>
    </row>
    <row r="29" spans="1:9" ht="15.75" thickBot="1" x14ac:dyDescent="0.3">
      <c r="A29">
        <v>33</v>
      </c>
      <c r="D29" s="40">
        <v>20</v>
      </c>
      <c r="E29" s="41" t="s">
        <v>94</v>
      </c>
      <c r="F29" s="46">
        <v>370</v>
      </c>
      <c r="G29">
        <v>370</v>
      </c>
      <c r="H29" s="3" t="s">
        <v>57</v>
      </c>
    </row>
    <row r="30" spans="1:9" ht="15.75" thickBot="1" x14ac:dyDescent="0.3">
      <c r="A30">
        <v>34</v>
      </c>
      <c r="D30" s="40">
        <v>21</v>
      </c>
      <c r="E30" s="41" t="s">
        <v>95</v>
      </c>
      <c r="F30" s="43"/>
    </row>
    <row r="31" spans="1:9" ht="15.75" thickBot="1" x14ac:dyDescent="0.3">
      <c r="A31">
        <v>35</v>
      </c>
      <c r="D31" s="40">
        <v>22</v>
      </c>
      <c r="E31" s="41" t="s">
        <v>96</v>
      </c>
      <c r="F31" s="46">
        <v>2900</v>
      </c>
      <c r="G31">
        <v>2900</v>
      </c>
      <c r="H31" s="3" t="s">
        <v>97</v>
      </c>
    </row>
    <row r="32" spans="1:9" ht="15.75" thickBot="1" x14ac:dyDescent="0.3">
      <c r="A32">
        <v>36</v>
      </c>
      <c r="B32" t="s">
        <v>98</v>
      </c>
      <c r="C32" t="s">
        <v>98</v>
      </c>
      <c r="D32" s="40">
        <v>23</v>
      </c>
      <c r="E32" s="41" t="s">
        <v>99</v>
      </c>
      <c r="F32" s="43">
        <v>-167</v>
      </c>
      <c r="G32">
        <v>167</v>
      </c>
      <c r="H32" s="45" t="s">
        <v>45</v>
      </c>
      <c r="I32" t="s">
        <v>100</v>
      </c>
    </row>
    <row r="33" spans="1:20" ht="15.75" thickBot="1" x14ac:dyDescent="0.3">
      <c r="A33">
        <v>37</v>
      </c>
      <c r="B33" t="s">
        <v>101</v>
      </c>
      <c r="C33" t="s">
        <v>101</v>
      </c>
      <c r="D33" s="40">
        <v>24</v>
      </c>
      <c r="E33" s="41" t="s">
        <v>101</v>
      </c>
      <c r="F33" s="43">
        <v>-9.1</v>
      </c>
      <c r="G33">
        <v>9.1</v>
      </c>
      <c r="H33" s="45" t="s">
        <v>45</v>
      </c>
    </row>
    <row r="34" spans="1:20" ht="15.75" thickBot="1" x14ac:dyDescent="0.3">
      <c r="A34">
        <v>38</v>
      </c>
      <c r="B34" t="s">
        <v>102</v>
      </c>
      <c r="C34" t="s">
        <v>102</v>
      </c>
      <c r="D34" s="30">
        <v>25</v>
      </c>
      <c r="E34" s="31" t="s">
        <v>103</v>
      </c>
      <c r="F34" s="53" t="s">
        <v>104</v>
      </c>
      <c r="G34">
        <v>6.5</v>
      </c>
      <c r="H34" s="45" t="s">
        <v>45</v>
      </c>
      <c r="I34" t="s">
        <v>105</v>
      </c>
      <c r="J34" s="44" t="s">
        <v>106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 ht="15.75" thickBot="1" x14ac:dyDescent="0.3">
      <c r="A35">
        <v>39</v>
      </c>
      <c r="B35" t="s">
        <v>107</v>
      </c>
      <c r="C35" t="s">
        <v>107</v>
      </c>
      <c r="D35" s="30">
        <v>25</v>
      </c>
      <c r="E35" s="41" t="s">
        <v>108</v>
      </c>
      <c r="F35" s="53" t="s">
        <v>104</v>
      </c>
      <c r="G35">
        <v>6.5</v>
      </c>
      <c r="I35" t="s">
        <v>109</v>
      </c>
      <c r="J35" s="44" t="s">
        <v>106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</row>
    <row r="36" spans="1:20" ht="15.75" thickBot="1" x14ac:dyDescent="0.3">
      <c r="A36">
        <v>38</v>
      </c>
      <c r="B36" t="s">
        <v>110</v>
      </c>
      <c r="C36" t="s">
        <v>110</v>
      </c>
      <c r="D36" s="30">
        <v>25</v>
      </c>
      <c r="E36" s="31" t="s">
        <v>103</v>
      </c>
      <c r="F36" s="53" t="s">
        <v>104</v>
      </c>
      <c r="G36">
        <v>6.5</v>
      </c>
      <c r="H36" s="45" t="s">
        <v>45</v>
      </c>
      <c r="I36" t="s">
        <v>105</v>
      </c>
      <c r="J36" s="44" t="s">
        <v>106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</row>
    <row r="37" spans="1:20" ht="15.75" thickBot="1" x14ac:dyDescent="0.3">
      <c r="A37">
        <v>39</v>
      </c>
      <c r="B37" t="s">
        <v>111</v>
      </c>
      <c r="C37" t="s">
        <v>111</v>
      </c>
      <c r="D37" s="30">
        <v>25</v>
      </c>
      <c r="E37" s="41" t="s">
        <v>108</v>
      </c>
      <c r="F37" s="53" t="s">
        <v>104</v>
      </c>
      <c r="G37">
        <v>6.5</v>
      </c>
      <c r="I37" t="s">
        <v>109</v>
      </c>
      <c r="J37" s="44" t="s">
        <v>106</v>
      </c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0" ht="15.75" thickBot="1" x14ac:dyDescent="0.3">
      <c r="A38">
        <v>40</v>
      </c>
      <c r="B38" t="s">
        <v>112</v>
      </c>
      <c r="C38" t="s">
        <v>112</v>
      </c>
      <c r="D38" s="40">
        <v>26</v>
      </c>
      <c r="E38" s="41" t="s">
        <v>113</v>
      </c>
      <c r="F38" s="46">
        <v>610</v>
      </c>
      <c r="G38">
        <v>610</v>
      </c>
      <c r="H38" s="45" t="s">
        <v>114</v>
      </c>
    </row>
    <row r="39" spans="1:20" ht="15.75" thickBot="1" x14ac:dyDescent="0.3">
      <c r="A39">
        <v>41</v>
      </c>
      <c r="B39" t="s">
        <v>115</v>
      </c>
      <c r="C39" t="s">
        <v>115</v>
      </c>
      <c r="D39" s="40">
        <v>26</v>
      </c>
      <c r="E39" s="41" t="s">
        <v>113</v>
      </c>
      <c r="F39" s="46">
        <v>610</v>
      </c>
      <c r="G39">
        <v>610</v>
      </c>
      <c r="H39" s="45" t="s">
        <v>114</v>
      </c>
    </row>
    <row r="40" spans="1:20" x14ac:dyDescent="0.25">
      <c r="A40">
        <v>42</v>
      </c>
      <c r="D40" s="54">
        <v>27</v>
      </c>
      <c r="E40" s="34" t="s">
        <v>117</v>
      </c>
      <c r="F40" s="55" t="s">
        <v>118</v>
      </c>
    </row>
    <row r="41" spans="1:20" ht="15.75" thickBot="1" x14ac:dyDescent="0.3">
      <c r="A41">
        <v>43</v>
      </c>
      <c r="D41" s="40">
        <v>27</v>
      </c>
      <c r="E41" s="41" t="s">
        <v>119</v>
      </c>
      <c r="F41" s="46"/>
    </row>
    <row r="42" spans="1:20" x14ac:dyDescent="0.25">
      <c r="A42">
        <v>44</v>
      </c>
      <c r="D42" s="54">
        <v>28</v>
      </c>
      <c r="E42" s="34" t="s">
        <v>120</v>
      </c>
      <c r="F42" s="55"/>
    </row>
    <row r="43" spans="1:20" ht="15.75" thickBot="1" x14ac:dyDescent="0.3">
      <c r="A43">
        <v>45</v>
      </c>
      <c r="D43" s="40">
        <v>28</v>
      </c>
      <c r="E43" s="41" t="s">
        <v>120</v>
      </c>
      <c r="F43" s="46"/>
    </row>
    <row r="44" spans="1:20" x14ac:dyDescent="0.25">
      <c r="A44">
        <v>46</v>
      </c>
      <c r="D44" s="56">
        <v>29</v>
      </c>
      <c r="E44" s="34" t="s">
        <v>121</v>
      </c>
      <c r="F44" s="53">
        <v>12000</v>
      </c>
    </row>
    <row r="45" spans="1:20" x14ac:dyDescent="0.25">
      <c r="A45">
        <v>47</v>
      </c>
      <c r="D45" s="54"/>
      <c r="E45" s="34" t="s">
        <v>122</v>
      </c>
      <c r="F45" s="57"/>
    </row>
    <row r="46" spans="1:20" x14ac:dyDescent="0.25">
      <c r="A46">
        <v>48</v>
      </c>
      <c r="C46" t="s">
        <v>179</v>
      </c>
      <c r="D46" s="33">
        <v>29</v>
      </c>
      <c r="E46" s="31" t="s">
        <v>123</v>
      </c>
      <c r="F46" s="58">
        <v>15000</v>
      </c>
      <c r="G46" s="59">
        <v>15217</v>
      </c>
      <c r="H46" s="3" t="s">
        <v>57</v>
      </c>
      <c r="I46" s="59" t="s">
        <v>124</v>
      </c>
    </row>
    <row r="47" spans="1:20" ht="15.75" thickBot="1" x14ac:dyDescent="0.3">
      <c r="A47">
        <v>49</v>
      </c>
      <c r="D47" s="40"/>
      <c r="E47" s="41" t="s">
        <v>125</v>
      </c>
      <c r="F47" s="60"/>
    </row>
    <row r="48" spans="1:20" x14ac:dyDescent="0.25">
      <c r="A48">
        <v>50</v>
      </c>
      <c r="D48" s="56">
        <v>30</v>
      </c>
      <c r="E48" s="34" t="s">
        <v>126</v>
      </c>
      <c r="F48" s="53">
        <v>170</v>
      </c>
    </row>
    <row r="49" spans="1:9" x14ac:dyDescent="0.25">
      <c r="A49">
        <v>51</v>
      </c>
      <c r="D49" s="54"/>
      <c r="E49" s="34" t="s">
        <v>127</v>
      </c>
      <c r="F49" s="57"/>
    </row>
    <row r="50" spans="1:9" x14ac:dyDescent="0.25">
      <c r="A50">
        <v>52</v>
      </c>
      <c r="D50" s="33">
        <v>30</v>
      </c>
      <c r="E50" s="31" t="s">
        <v>128</v>
      </c>
      <c r="F50" s="58">
        <v>170</v>
      </c>
      <c r="G50">
        <v>170</v>
      </c>
      <c r="H50" s="3" t="s">
        <v>129</v>
      </c>
    </row>
    <row r="51" spans="1:9" ht="15.75" thickBot="1" x14ac:dyDescent="0.3">
      <c r="A51">
        <v>53</v>
      </c>
      <c r="D51" s="40"/>
      <c r="E51" s="41" t="s">
        <v>127</v>
      </c>
      <c r="F51" s="60"/>
    </row>
    <row r="52" spans="1:9" x14ac:dyDescent="0.25">
      <c r="A52">
        <v>54</v>
      </c>
      <c r="D52" s="54">
        <v>31</v>
      </c>
      <c r="E52" s="34" t="s">
        <v>130</v>
      </c>
      <c r="F52" s="55">
        <v>91</v>
      </c>
    </row>
    <row r="53" spans="1:9" ht="15.75" thickBot="1" x14ac:dyDescent="0.3">
      <c r="A53">
        <v>55</v>
      </c>
      <c r="B53" t="s">
        <v>130</v>
      </c>
      <c r="C53" t="s">
        <v>130</v>
      </c>
      <c r="D53" s="40">
        <v>31</v>
      </c>
      <c r="E53" s="41" t="s">
        <v>130</v>
      </c>
      <c r="F53" s="46">
        <v>91</v>
      </c>
      <c r="G53" s="59">
        <v>91.3</v>
      </c>
      <c r="H53" s="45" t="s">
        <v>131</v>
      </c>
      <c r="I53" s="59" t="s">
        <v>132</v>
      </c>
    </row>
    <row r="54" spans="1:9" x14ac:dyDescent="0.25">
      <c r="A54">
        <v>56</v>
      </c>
      <c r="D54" s="54">
        <v>32</v>
      </c>
      <c r="E54" s="34" t="s">
        <v>133</v>
      </c>
      <c r="F54" s="55">
        <v>15000</v>
      </c>
    </row>
    <row r="55" spans="1:9" ht="15.75" thickBot="1" x14ac:dyDescent="0.3">
      <c r="A55">
        <v>57</v>
      </c>
      <c r="D55" s="40">
        <v>32</v>
      </c>
      <c r="E55" s="41" t="s">
        <v>133</v>
      </c>
      <c r="F55" s="46">
        <v>15000</v>
      </c>
      <c r="G55" s="59">
        <v>15217</v>
      </c>
      <c r="H55" s="3" t="s">
        <v>129</v>
      </c>
      <c r="I55" s="59" t="s">
        <v>124</v>
      </c>
    </row>
    <row r="56" spans="1:9" x14ac:dyDescent="0.25">
      <c r="A56">
        <v>58</v>
      </c>
      <c r="D56" s="54">
        <v>33</v>
      </c>
      <c r="E56" s="34" t="s">
        <v>134</v>
      </c>
      <c r="F56" s="55">
        <v>353</v>
      </c>
    </row>
    <row r="57" spans="1:9" ht="15.75" thickBot="1" x14ac:dyDescent="0.3">
      <c r="A57">
        <v>59</v>
      </c>
      <c r="D57" s="40">
        <v>33</v>
      </c>
      <c r="E57" s="41" t="s">
        <v>135</v>
      </c>
      <c r="F57" s="52">
        <v>7300</v>
      </c>
      <c r="G57" s="59">
        <v>7304</v>
      </c>
      <c r="H57" s="3" t="s">
        <v>129</v>
      </c>
      <c r="I57" s="59" t="s">
        <v>136</v>
      </c>
    </row>
    <row r="58" spans="1:9" x14ac:dyDescent="0.25">
      <c r="A58">
        <v>60</v>
      </c>
      <c r="D58" s="56">
        <v>34</v>
      </c>
      <c r="E58" s="34" t="s">
        <v>137</v>
      </c>
      <c r="F58" s="53"/>
    </row>
    <row r="59" spans="1:9" x14ac:dyDescent="0.25">
      <c r="A59">
        <v>61</v>
      </c>
      <c r="D59" s="54"/>
      <c r="E59" s="34" t="s">
        <v>138</v>
      </c>
      <c r="F59" s="57"/>
    </row>
    <row r="60" spans="1:9" x14ac:dyDescent="0.25">
      <c r="A60">
        <v>62</v>
      </c>
      <c r="D60" s="33">
        <v>34</v>
      </c>
      <c r="E60" s="31" t="s">
        <v>137</v>
      </c>
      <c r="F60" s="61"/>
    </row>
    <row r="61" spans="1:9" ht="15.75" thickBot="1" x14ac:dyDescent="0.3">
      <c r="A61">
        <v>63</v>
      </c>
      <c r="D61" s="40"/>
      <c r="E61" s="41" t="s">
        <v>139</v>
      </c>
      <c r="F61" s="62"/>
    </row>
    <row r="62" spans="1:9" x14ac:dyDescent="0.25">
      <c r="A62">
        <v>64</v>
      </c>
      <c r="D62" s="54">
        <v>35</v>
      </c>
      <c r="E62" s="34" t="s">
        <v>140</v>
      </c>
      <c r="F62" s="55">
        <v>0.73</v>
      </c>
    </row>
    <row r="63" spans="1:9" ht="15.75" thickBot="1" x14ac:dyDescent="0.3">
      <c r="A63">
        <v>65</v>
      </c>
      <c r="D63" s="40">
        <v>35</v>
      </c>
      <c r="E63" s="41" t="s">
        <v>140</v>
      </c>
      <c r="F63" s="52">
        <v>730</v>
      </c>
      <c r="G63">
        <v>730</v>
      </c>
      <c r="H63" s="3" t="s">
        <v>57</v>
      </c>
    </row>
    <row r="64" spans="1:9" x14ac:dyDescent="0.25">
      <c r="A64">
        <v>66</v>
      </c>
      <c r="D64" s="54">
        <v>36</v>
      </c>
      <c r="E64" s="34" t="s">
        <v>141</v>
      </c>
      <c r="F64" s="55">
        <v>0.61</v>
      </c>
    </row>
    <row r="65" spans="1:13" ht="15.75" thickBot="1" x14ac:dyDescent="0.3">
      <c r="A65">
        <v>67</v>
      </c>
      <c r="D65" s="40">
        <v>36</v>
      </c>
      <c r="E65" s="41" t="s">
        <v>141</v>
      </c>
      <c r="F65" s="52">
        <v>610</v>
      </c>
      <c r="G65" s="59">
        <v>609</v>
      </c>
      <c r="H65" s="3" t="s">
        <v>57</v>
      </c>
      <c r="I65" s="59" t="s">
        <v>142</v>
      </c>
    </row>
    <row r="66" spans="1:13" x14ac:dyDescent="0.25">
      <c r="A66">
        <v>68</v>
      </c>
      <c r="D66" s="54">
        <v>37</v>
      </c>
      <c r="E66" s="34" t="s">
        <v>143</v>
      </c>
      <c r="F66" s="55" t="s">
        <v>144</v>
      </c>
    </row>
    <row r="67" spans="1:13" ht="15.75" thickBot="1" x14ac:dyDescent="0.3">
      <c r="A67">
        <v>69</v>
      </c>
      <c r="C67" t="s">
        <v>180</v>
      </c>
      <c r="D67" s="40">
        <v>37</v>
      </c>
      <c r="E67" s="41" t="s">
        <v>145</v>
      </c>
      <c r="F67" s="52" t="s">
        <v>146</v>
      </c>
      <c r="G67" s="59">
        <v>150</v>
      </c>
      <c r="H67" s="3" t="s">
        <v>57</v>
      </c>
      <c r="I67" s="59" t="s">
        <v>147</v>
      </c>
    </row>
    <row r="68" spans="1:13" x14ac:dyDescent="0.25">
      <c r="A68">
        <v>70</v>
      </c>
      <c r="D68" s="54">
        <v>38</v>
      </c>
      <c r="E68" s="34" t="s">
        <v>148</v>
      </c>
      <c r="F68" s="55">
        <v>0.6</v>
      </c>
    </row>
    <row r="69" spans="1:13" ht="15.75" thickBot="1" x14ac:dyDescent="0.3">
      <c r="A69">
        <v>71</v>
      </c>
      <c r="B69" t="s">
        <v>148</v>
      </c>
      <c r="C69" t="s">
        <v>177</v>
      </c>
      <c r="D69" s="40">
        <v>38</v>
      </c>
      <c r="E69" s="41" t="s">
        <v>148</v>
      </c>
      <c r="F69" s="46">
        <v>0.6</v>
      </c>
      <c r="G69" s="59">
        <v>0.6</v>
      </c>
      <c r="H69" s="45" t="s">
        <v>45</v>
      </c>
      <c r="I69" s="59" t="s">
        <v>149</v>
      </c>
      <c r="J69" s="59"/>
      <c r="K69" s="59"/>
      <c r="L69" s="59"/>
      <c r="M69" s="59"/>
    </row>
    <row r="70" spans="1:13" x14ac:dyDescent="0.25">
      <c r="A70">
        <v>72</v>
      </c>
      <c r="D70" s="54">
        <v>39</v>
      </c>
      <c r="E70" s="34" t="s">
        <v>150</v>
      </c>
      <c r="F70" s="55"/>
    </row>
    <row r="71" spans="1:13" ht="15.75" thickBot="1" x14ac:dyDescent="0.3">
      <c r="A71">
        <v>73</v>
      </c>
      <c r="D71" s="40">
        <v>39</v>
      </c>
      <c r="E71" s="41" t="s">
        <v>150</v>
      </c>
      <c r="F71" s="46"/>
    </row>
    <row r="72" spans="1:13" x14ac:dyDescent="0.25">
      <c r="A72">
        <v>74</v>
      </c>
      <c r="D72" s="56">
        <v>40</v>
      </c>
      <c r="E72" s="63" t="s">
        <v>151</v>
      </c>
      <c r="F72" s="53"/>
    </row>
    <row r="73" spans="1:13" x14ac:dyDescent="0.25">
      <c r="A73">
        <v>75</v>
      </c>
      <c r="D73" s="54"/>
      <c r="E73" s="34"/>
      <c r="F73" s="57"/>
    </row>
    <row r="74" spans="1:13" ht="15.75" thickBot="1" x14ac:dyDescent="0.3">
      <c r="A74">
        <v>76</v>
      </c>
      <c r="D74" s="40">
        <v>40</v>
      </c>
      <c r="E74" s="41" t="s">
        <v>151</v>
      </c>
      <c r="F74" s="46"/>
    </row>
    <row r="75" spans="1:13" ht="15.75" thickBot="1" x14ac:dyDescent="0.3">
      <c r="A75">
        <v>77</v>
      </c>
      <c r="D75" s="40">
        <v>41</v>
      </c>
      <c r="E75" s="41" t="s">
        <v>152</v>
      </c>
      <c r="F75" s="46"/>
    </row>
    <row r="76" spans="1:13" x14ac:dyDescent="0.25">
      <c r="A76">
        <v>78</v>
      </c>
      <c r="D76" s="64"/>
      <c r="E76" s="34" t="s">
        <v>153</v>
      </c>
      <c r="F76" s="55"/>
    </row>
    <row r="77" spans="1:13" ht="15.75" thickBot="1" x14ac:dyDescent="0.3">
      <c r="A77">
        <v>79</v>
      </c>
      <c r="D77" s="65"/>
      <c r="E77" s="41" t="s">
        <v>153</v>
      </c>
      <c r="F77" s="66"/>
    </row>
    <row r="78" spans="1:13" x14ac:dyDescent="0.25">
      <c r="A78">
        <v>80</v>
      </c>
      <c r="D78" s="64"/>
      <c r="E78" s="34" t="s">
        <v>154</v>
      </c>
      <c r="F78" s="67"/>
    </row>
    <row r="79" spans="1:13" ht="15.75" thickBot="1" x14ac:dyDescent="0.3">
      <c r="A79">
        <v>81</v>
      </c>
      <c r="D79" s="65"/>
      <c r="E79" s="41" t="s">
        <v>154</v>
      </c>
      <c r="F79" s="66"/>
    </row>
    <row r="80" spans="1:13" x14ac:dyDescent="0.25">
      <c r="A80">
        <v>82</v>
      </c>
      <c r="D80" s="64"/>
      <c r="E80" s="34" t="s">
        <v>155</v>
      </c>
      <c r="F80" s="67"/>
    </row>
    <row r="81" spans="1:21" ht="15.75" thickBot="1" x14ac:dyDescent="0.3">
      <c r="A81">
        <v>83</v>
      </c>
      <c r="D81" s="65"/>
      <c r="E81" s="41" t="s">
        <v>155</v>
      </c>
      <c r="F81" s="66"/>
    </row>
    <row r="82" spans="1:21" x14ac:dyDescent="0.25">
      <c r="A82">
        <v>84</v>
      </c>
      <c r="D82" s="64"/>
      <c r="E82" s="34" t="s">
        <v>156</v>
      </c>
      <c r="F82" s="67"/>
    </row>
    <row r="83" spans="1:21" ht="15.75" thickBot="1" x14ac:dyDescent="0.3">
      <c r="A83">
        <v>85</v>
      </c>
      <c r="D83" s="65"/>
      <c r="E83" s="41" t="s">
        <v>156</v>
      </c>
      <c r="F83" s="66"/>
    </row>
    <row r="84" spans="1:21" x14ac:dyDescent="0.25">
      <c r="A84">
        <v>86</v>
      </c>
      <c r="D84" s="64"/>
      <c r="E84" s="34" t="s">
        <v>157</v>
      </c>
      <c r="F84" s="67"/>
    </row>
    <row r="85" spans="1:21" ht="15.75" thickBot="1" x14ac:dyDescent="0.3">
      <c r="A85">
        <v>87</v>
      </c>
      <c r="D85" s="65"/>
      <c r="E85" s="41" t="s">
        <v>157</v>
      </c>
      <c r="F85" s="66"/>
    </row>
    <row r="86" spans="1:21" x14ac:dyDescent="0.25">
      <c r="A86">
        <v>88</v>
      </c>
      <c r="D86" s="64"/>
      <c r="E86" s="34" t="s">
        <v>158</v>
      </c>
      <c r="F86" s="67">
        <v>300</v>
      </c>
    </row>
    <row r="87" spans="1:21" ht="15.75" thickBot="1" x14ac:dyDescent="0.3">
      <c r="A87">
        <v>89</v>
      </c>
      <c r="B87" s="68" t="s">
        <v>159</v>
      </c>
      <c r="C87" s="68" t="s">
        <v>159</v>
      </c>
      <c r="D87" s="69"/>
      <c r="E87" s="70" t="s">
        <v>160</v>
      </c>
      <c r="F87" s="71">
        <v>300</v>
      </c>
      <c r="G87" s="59">
        <v>304</v>
      </c>
      <c r="H87" s="45" t="s">
        <v>45</v>
      </c>
      <c r="I87" s="59" t="s">
        <v>161</v>
      </c>
    </row>
    <row r="88" spans="1:21" s="3" customFormat="1" x14ac:dyDescent="0.25">
      <c r="A88">
        <v>90</v>
      </c>
      <c r="B88"/>
      <c r="C88"/>
      <c r="D88" s="64"/>
      <c r="E88" s="34" t="s">
        <v>162</v>
      </c>
      <c r="F88" s="67"/>
      <c r="G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s="3" customFormat="1" ht="15.75" thickBot="1" x14ac:dyDescent="0.3">
      <c r="A89">
        <v>91</v>
      </c>
      <c r="B89"/>
      <c r="C89"/>
      <c r="D89" s="65"/>
      <c r="E89" s="41" t="s">
        <v>162</v>
      </c>
      <c r="F89" s="66"/>
      <c r="G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s="3" customFormat="1" x14ac:dyDescent="0.25">
      <c r="A90">
        <v>92</v>
      </c>
      <c r="B90"/>
      <c r="C90"/>
      <c r="D90" s="72"/>
      <c r="E90" s="34" t="s">
        <v>163</v>
      </c>
      <c r="F90" s="73"/>
      <c r="G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s="3" customFormat="1" x14ac:dyDescent="0.25">
      <c r="A91">
        <v>93</v>
      </c>
      <c r="B91"/>
      <c r="C91"/>
      <c r="D91" s="64"/>
      <c r="E91" s="34" t="s">
        <v>164</v>
      </c>
      <c r="F91" s="74"/>
      <c r="G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s="3" customFormat="1" x14ac:dyDescent="0.25">
      <c r="A92">
        <v>94</v>
      </c>
      <c r="B92"/>
      <c r="C92"/>
      <c r="D92" s="64"/>
      <c r="E92" s="75"/>
      <c r="F92" s="74"/>
      <c r="G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s="3" customFormat="1" ht="15.75" thickBot="1" x14ac:dyDescent="0.3">
      <c r="A93">
        <v>95</v>
      </c>
      <c r="B93"/>
      <c r="C93"/>
      <c r="D93" s="65"/>
      <c r="E93" s="41" t="s">
        <v>165</v>
      </c>
      <c r="F93" s="66"/>
      <c r="G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s="3" customFormat="1" x14ac:dyDescent="0.25">
      <c r="A94">
        <v>96</v>
      </c>
      <c r="B94"/>
      <c r="C94"/>
      <c r="D94" s="54">
        <v>42</v>
      </c>
      <c r="E94" s="34" t="s">
        <v>166</v>
      </c>
      <c r="F94" s="67"/>
      <c r="G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s="3" customFormat="1" ht="15.75" thickBot="1" x14ac:dyDescent="0.3">
      <c r="A95">
        <v>97</v>
      </c>
      <c r="B95"/>
      <c r="C95"/>
      <c r="D95" s="40">
        <v>42</v>
      </c>
      <c r="E95" s="41" t="s">
        <v>166</v>
      </c>
      <c r="F95" s="66"/>
      <c r="G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s="3" customFormat="1" x14ac:dyDescent="0.25">
      <c r="A96">
        <v>98</v>
      </c>
      <c r="B96"/>
      <c r="C96"/>
      <c r="D96" s="54">
        <v>43</v>
      </c>
      <c r="E96" s="34" t="s">
        <v>167</v>
      </c>
      <c r="F96" s="67"/>
      <c r="G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s="3" customFormat="1" ht="15.75" thickBot="1" x14ac:dyDescent="0.3">
      <c r="A97">
        <v>99</v>
      </c>
      <c r="B97"/>
      <c r="C97"/>
      <c r="D97" s="40"/>
      <c r="E97" s="41" t="s">
        <v>169</v>
      </c>
      <c r="F97" s="66">
        <v>33</v>
      </c>
      <c r="G97">
        <v>33</v>
      </c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s="3" customFormat="1" ht="15.75" thickBot="1" x14ac:dyDescent="0.3">
      <c r="A98">
        <v>100</v>
      </c>
      <c r="B98" t="s">
        <v>170</v>
      </c>
      <c r="C98" t="s">
        <v>170</v>
      </c>
      <c r="D98" s="40"/>
      <c r="E98" s="41" t="s">
        <v>170</v>
      </c>
      <c r="F98" s="46">
        <v>170</v>
      </c>
      <c r="G98">
        <v>170</v>
      </c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s="3" customFormat="1" x14ac:dyDescent="0.25">
      <c r="A99">
        <v>101</v>
      </c>
      <c r="B99"/>
      <c r="C99"/>
      <c r="D99"/>
      <c r="E99" s="76" t="s">
        <v>171</v>
      </c>
      <c r="F99">
        <v>6.7000000000000002E-3</v>
      </c>
      <c r="G99">
        <v>6.7000000000000002E-3</v>
      </c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s="3" customFormat="1" x14ac:dyDescent="0.25">
      <c r="A100">
        <v>102</v>
      </c>
      <c r="B100"/>
      <c r="C100"/>
      <c r="D100" s="64"/>
      <c r="E100" s="75"/>
      <c r="F100" s="74"/>
      <c r="G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</sheetData>
  <pageMargins left="0.7" right="0.7" top="0.75" bottom="0.75" header="0.3" footer="0.3"/>
  <pageSetup paperSize="8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V125"/>
  <sheetViews>
    <sheetView zoomScaleNormal="100" workbookViewId="0">
      <selection activeCell="F10" sqref="F10"/>
    </sheetView>
  </sheetViews>
  <sheetFormatPr defaultRowHeight="15" x14ac:dyDescent="0.25"/>
  <cols>
    <col min="1" max="1" width="8.85546875" style="1"/>
    <col min="2" max="2" width="7.7109375" customWidth="1"/>
    <col min="3" max="3" width="9.140625" customWidth="1"/>
    <col min="4" max="4" width="7.42578125" customWidth="1"/>
    <col min="5" max="5" width="3.7109375" customWidth="1"/>
    <col min="6" max="6" width="25.28515625" customWidth="1"/>
    <col min="7" max="8" width="14.42578125" customWidth="1"/>
    <col min="9" max="9" width="39.28515625" style="3" hidden="1" customWidth="1"/>
    <col min="10" max="10" width="42.85546875" customWidth="1"/>
  </cols>
  <sheetData>
    <row r="3" spans="1:13" x14ac:dyDescent="0.25">
      <c r="B3" s="2" t="s">
        <v>0</v>
      </c>
      <c r="C3" s="2"/>
      <c r="D3" s="2"/>
    </row>
    <row r="4" spans="1:13" ht="25.5" x14ac:dyDescent="0.25">
      <c r="E4" s="4" t="s">
        <v>1</v>
      </c>
      <c r="F4" s="5"/>
    </row>
    <row r="5" spans="1:13" ht="18" x14ac:dyDescent="0.25">
      <c r="E5" s="6" t="s">
        <v>2</v>
      </c>
    </row>
    <row r="6" spans="1:13" ht="18" customHeight="1" x14ac:dyDescent="0.25">
      <c r="E6" s="7"/>
    </row>
    <row r="7" spans="1:13" s="9" customFormat="1" ht="66.75" customHeight="1" x14ac:dyDescent="0.25">
      <c r="A7" s="8"/>
      <c r="E7" s="77" t="s">
        <v>3</v>
      </c>
      <c r="F7" s="77"/>
      <c r="G7" s="77"/>
      <c r="H7" s="77"/>
      <c r="I7" s="77"/>
      <c r="J7" s="77"/>
      <c r="K7" s="77"/>
      <c r="L7" s="77"/>
      <c r="M7" s="77"/>
    </row>
    <row r="8" spans="1:13" ht="18" customHeight="1" x14ac:dyDescent="0.25">
      <c r="F8" s="10" t="s">
        <v>4</v>
      </c>
    </row>
    <row r="9" spans="1:13" s="11" customFormat="1" ht="35.25" customHeight="1" x14ac:dyDescent="0.25">
      <c r="A9" s="8"/>
      <c r="F9" s="78" t="s">
        <v>5</v>
      </c>
      <c r="G9" s="78"/>
      <c r="H9" s="78"/>
      <c r="I9" s="78"/>
      <c r="J9" s="78"/>
      <c r="K9" s="78"/>
      <c r="L9" s="78"/>
      <c r="M9" s="78"/>
    </row>
    <row r="10" spans="1:13" ht="18" customHeight="1" x14ac:dyDescent="0.25">
      <c r="F10" s="10"/>
      <c r="K10" t="e">
        <f ca="1">Fillcolor(L10)</f>
        <v>#NAME?</v>
      </c>
      <c r="L10" s="12" t="s">
        <v>6</v>
      </c>
    </row>
    <row r="11" spans="1:13" ht="18" customHeight="1" x14ac:dyDescent="0.25">
      <c r="E11" s="6" t="s">
        <v>7</v>
      </c>
      <c r="K11" t="e">
        <f t="shared" ref="K11:K18" ca="1" si="0">Fillcolor(L11)</f>
        <v>#NAME?</v>
      </c>
      <c r="L11" s="13" t="s">
        <v>8</v>
      </c>
    </row>
    <row r="12" spans="1:13" ht="57" customHeight="1" x14ac:dyDescent="0.25">
      <c r="E12" s="79" t="s">
        <v>9</v>
      </c>
      <c r="F12" s="79"/>
      <c r="G12" s="79"/>
      <c r="H12" s="79"/>
      <c r="I12" s="79"/>
      <c r="J12" s="79"/>
      <c r="K12" t="e">
        <f t="shared" ca="1" si="0"/>
        <v>#NAME?</v>
      </c>
      <c r="L12" s="14" t="s">
        <v>10</v>
      </c>
    </row>
    <row r="13" spans="1:13" ht="15.75" thickBot="1" x14ac:dyDescent="0.3">
      <c r="F13" s="10"/>
      <c r="K13" t="e">
        <f t="shared" ca="1" si="0"/>
        <v>#NAME?</v>
      </c>
      <c r="L13" s="15" t="s">
        <v>11</v>
      </c>
    </row>
    <row r="14" spans="1:13" x14ac:dyDescent="0.25">
      <c r="A14" s="16" t="s">
        <v>12</v>
      </c>
      <c r="B14" s="16" t="s">
        <v>12</v>
      </c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13</v>
      </c>
      <c r="H14" s="17" t="s">
        <v>14</v>
      </c>
      <c r="I14" s="17" t="s">
        <v>15</v>
      </c>
      <c r="J14" s="17" t="s">
        <v>16</v>
      </c>
      <c r="K14" t="e">
        <f t="shared" ca="1" si="0"/>
        <v>#NAME?</v>
      </c>
      <c r="L14" s="18" t="s">
        <v>17</v>
      </c>
    </row>
    <row r="15" spans="1:13" x14ac:dyDescent="0.25">
      <c r="A15" s="1" t="s">
        <v>18</v>
      </c>
      <c r="B15" t="s">
        <v>18</v>
      </c>
      <c r="C15" t="s">
        <v>18</v>
      </c>
      <c r="D15" t="s">
        <v>18</v>
      </c>
      <c r="E15" s="19" t="s">
        <v>18</v>
      </c>
      <c r="F15" s="20" t="s">
        <v>18</v>
      </c>
      <c r="G15" s="21" t="s">
        <v>18</v>
      </c>
      <c r="H15" s="21" t="s">
        <v>18</v>
      </c>
      <c r="I15" s="21" t="s">
        <v>18</v>
      </c>
      <c r="J15" s="22" t="s">
        <v>18</v>
      </c>
      <c r="K15" t="e">
        <f t="shared" ca="1" si="0"/>
        <v>#NAME?</v>
      </c>
      <c r="L15" s="23" t="s">
        <v>19</v>
      </c>
    </row>
    <row r="16" spans="1:13" x14ac:dyDescent="0.25">
      <c r="E16" s="19" t="s">
        <v>20</v>
      </c>
      <c r="F16" s="20"/>
      <c r="G16" s="24" t="s">
        <v>21</v>
      </c>
      <c r="H16" s="24" t="s">
        <v>22</v>
      </c>
      <c r="I16" s="24" t="s">
        <v>23</v>
      </c>
      <c r="K16" t="e">
        <f t="shared" ca="1" si="0"/>
        <v>#NAME?</v>
      </c>
      <c r="L16" s="25" t="s">
        <v>24</v>
      </c>
    </row>
    <row r="17" spans="1:22" x14ac:dyDescent="0.25">
      <c r="E17" s="19"/>
      <c r="F17" s="20"/>
      <c r="G17" s="24" t="s">
        <v>25</v>
      </c>
      <c r="H17" s="24" t="s">
        <v>26</v>
      </c>
      <c r="I17" s="24" t="s">
        <v>27</v>
      </c>
      <c r="K17" t="e">
        <f t="shared" ca="1" si="0"/>
        <v>#NAME?</v>
      </c>
      <c r="L17" s="26" t="s">
        <v>28</v>
      </c>
    </row>
    <row r="18" spans="1:22" ht="15.75" thickBot="1" x14ac:dyDescent="0.3">
      <c r="C18" t="s">
        <v>29</v>
      </c>
      <c r="D18" t="s">
        <v>30</v>
      </c>
      <c r="E18" s="27"/>
      <c r="F18" s="28"/>
      <c r="G18" s="29" t="s">
        <v>31</v>
      </c>
      <c r="H18" s="29" t="s">
        <v>32</v>
      </c>
      <c r="I18" s="29"/>
      <c r="K18" t="e">
        <f t="shared" ca="1" si="0"/>
        <v>#NAME?</v>
      </c>
      <c r="L18" s="26" t="s">
        <v>33</v>
      </c>
    </row>
    <row r="19" spans="1:22" x14ac:dyDescent="0.25">
      <c r="B19" t="s">
        <v>34</v>
      </c>
      <c r="C19">
        <v>1</v>
      </c>
      <c r="E19" s="30">
        <v>1</v>
      </c>
      <c r="F19" s="31" t="s">
        <v>35</v>
      </c>
      <c r="G19" s="32"/>
    </row>
    <row r="20" spans="1:22" x14ac:dyDescent="0.25">
      <c r="B20" t="s">
        <v>34</v>
      </c>
      <c r="C20">
        <v>2</v>
      </c>
      <c r="E20" s="33"/>
      <c r="F20" s="34" t="s">
        <v>36</v>
      </c>
      <c r="G20" s="35"/>
    </row>
    <row r="21" spans="1:22" x14ac:dyDescent="0.25">
      <c r="B21" t="s">
        <v>34</v>
      </c>
      <c r="C21">
        <v>3</v>
      </c>
      <c r="E21" s="33"/>
      <c r="F21" s="34" t="s">
        <v>37</v>
      </c>
      <c r="G21" s="36"/>
    </row>
    <row r="22" spans="1:22" x14ac:dyDescent="0.25">
      <c r="B22" t="s">
        <v>34</v>
      </c>
      <c r="C22">
        <v>4</v>
      </c>
      <c r="E22" s="33"/>
      <c r="F22" s="34" t="s">
        <v>38</v>
      </c>
      <c r="G22" s="36"/>
    </row>
    <row r="23" spans="1:22" x14ac:dyDescent="0.25">
      <c r="B23" t="s">
        <v>34</v>
      </c>
      <c r="C23">
        <v>5</v>
      </c>
      <c r="E23" s="33"/>
      <c r="F23" s="34" t="s">
        <v>39</v>
      </c>
      <c r="G23" s="36"/>
    </row>
    <row r="24" spans="1:22" ht="15.75" thickBot="1" x14ac:dyDescent="0.3">
      <c r="B24" t="s">
        <v>34</v>
      </c>
      <c r="C24">
        <v>6</v>
      </c>
      <c r="E24" s="33"/>
      <c r="F24" s="34" t="s">
        <v>40</v>
      </c>
      <c r="G24" s="36"/>
    </row>
    <row r="25" spans="1:22" ht="15.75" thickBot="1" x14ac:dyDescent="0.3">
      <c r="B25" t="s">
        <v>34</v>
      </c>
      <c r="C25">
        <v>7</v>
      </c>
      <c r="E25" s="37">
        <v>2</v>
      </c>
      <c r="F25" s="38" t="s">
        <v>41</v>
      </c>
      <c r="G25" s="39"/>
    </row>
    <row r="26" spans="1:22" ht="15.75" thickBot="1" x14ac:dyDescent="0.3">
      <c r="B26" t="s">
        <v>34</v>
      </c>
      <c r="C26">
        <v>8</v>
      </c>
      <c r="E26" s="40">
        <v>3</v>
      </c>
      <c r="F26" s="41" t="s">
        <v>42</v>
      </c>
      <c r="G26" s="42"/>
    </row>
    <row r="27" spans="1:22" ht="15.75" thickBot="1" x14ac:dyDescent="0.3">
      <c r="A27" s="1" t="s">
        <v>18</v>
      </c>
      <c r="B27" t="s">
        <v>34</v>
      </c>
      <c r="C27">
        <v>9</v>
      </c>
      <c r="D27" t="s">
        <v>43</v>
      </c>
      <c r="E27" s="40">
        <v>4</v>
      </c>
      <c r="F27" s="41" t="s">
        <v>44</v>
      </c>
      <c r="G27" s="43">
        <v>-20</v>
      </c>
      <c r="H27" s="44">
        <v>0.02</v>
      </c>
      <c r="I27" s="45" t="s">
        <v>45</v>
      </c>
      <c r="J27" s="44" t="s">
        <v>46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5.75" thickBot="1" x14ac:dyDescent="0.3">
      <c r="A28" s="1" t="s">
        <v>18</v>
      </c>
      <c r="B28" t="s">
        <v>34</v>
      </c>
      <c r="C28">
        <v>10</v>
      </c>
      <c r="D28" t="s">
        <v>47</v>
      </c>
      <c r="E28" s="40">
        <v>5</v>
      </c>
      <c r="F28" s="41" t="s">
        <v>47</v>
      </c>
      <c r="G28" s="46">
        <v>150</v>
      </c>
      <c r="H28">
        <v>150</v>
      </c>
    </row>
    <row r="29" spans="1:22" ht="15.75" thickBot="1" x14ac:dyDescent="0.3">
      <c r="A29" s="1" t="s">
        <v>18</v>
      </c>
      <c r="B29" t="s">
        <v>34</v>
      </c>
      <c r="C29">
        <v>11</v>
      </c>
      <c r="D29" t="s">
        <v>48</v>
      </c>
      <c r="E29" s="40">
        <v>6</v>
      </c>
      <c r="F29" s="41" t="s">
        <v>49</v>
      </c>
      <c r="G29" s="43">
        <v>-8.5000000000000006E-3</v>
      </c>
      <c r="H29" s="47">
        <v>8.5000000000000006E-3</v>
      </c>
      <c r="I29" s="45" t="s">
        <v>45</v>
      </c>
      <c r="J29" t="s">
        <v>50</v>
      </c>
    </row>
    <row r="30" spans="1:22" ht="15.75" thickBot="1" x14ac:dyDescent="0.3">
      <c r="A30" s="1" t="s">
        <v>18</v>
      </c>
      <c r="B30" t="s">
        <v>34</v>
      </c>
      <c r="C30">
        <v>11</v>
      </c>
      <c r="D30" t="s">
        <v>51</v>
      </c>
      <c r="E30" s="40">
        <v>6</v>
      </c>
      <c r="F30" s="41" t="s">
        <v>49</v>
      </c>
      <c r="G30" s="43">
        <v>-8.5000000000000006E-3</v>
      </c>
      <c r="H30" s="47">
        <v>8.5000000000000006E-3</v>
      </c>
      <c r="I30" s="45" t="s">
        <v>45</v>
      </c>
      <c r="J30" t="s">
        <v>52</v>
      </c>
    </row>
    <row r="31" spans="1:22" ht="15.75" thickBot="1" x14ac:dyDescent="0.3">
      <c r="A31" s="1" t="s">
        <v>18</v>
      </c>
      <c r="B31" t="s">
        <v>34</v>
      </c>
      <c r="C31">
        <v>12</v>
      </c>
      <c r="D31" t="s">
        <v>53</v>
      </c>
      <c r="E31" s="40">
        <v>7</v>
      </c>
      <c r="F31" s="41" t="s">
        <v>54</v>
      </c>
      <c r="G31" s="43">
        <v>-10</v>
      </c>
      <c r="H31">
        <v>10</v>
      </c>
      <c r="I31" s="45" t="s">
        <v>45</v>
      </c>
    </row>
    <row r="32" spans="1:22" ht="15.75" thickBot="1" x14ac:dyDescent="0.3">
      <c r="A32" s="1" t="s">
        <v>18</v>
      </c>
      <c r="B32" t="s">
        <v>34</v>
      </c>
      <c r="C32">
        <v>13</v>
      </c>
      <c r="D32" t="s">
        <v>55</v>
      </c>
      <c r="E32" s="40">
        <v>8</v>
      </c>
      <c r="F32" s="41" t="s">
        <v>56</v>
      </c>
      <c r="G32" s="43">
        <v>-55</v>
      </c>
      <c r="H32">
        <v>55</v>
      </c>
      <c r="I32" s="3" t="s">
        <v>57</v>
      </c>
    </row>
    <row r="33" spans="1:10" ht="15.75" thickBot="1" x14ac:dyDescent="0.3">
      <c r="A33" s="1" t="s">
        <v>18</v>
      </c>
      <c r="B33" t="s">
        <v>34</v>
      </c>
      <c r="C33">
        <v>14</v>
      </c>
      <c r="D33" t="s">
        <v>58</v>
      </c>
      <c r="E33" s="40">
        <v>9</v>
      </c>
      <c r="F33" s="41" t="s">
        <v>59</v>
      </c>
      <c r="G33" s="46">
        <v>61</v>
      </c>
      <c r="H33">
        <v>61</v>
      </c>
    </row>
    <row r="34" spans="1:10" ht="15.75" thickBot="1" x14ac:dyDescent="0.3">
      <c r="A34" s="1" t="s">
        <v>18</v>
      </c>
      <c r="B34" t="s">
        <v>34</v>
      </c>
      <c r="C34">
        <v>15</v>
      </c>
      <c r="D34" t="s">
        <v>60</v>
      </c>
      <c r="E34" s="40">
        <v>10</v>
      </c>
      <c r="F34" s="41" t="s">
        <v>61</v>
      </c>
      <c r="G34" s="48">
        <v>6000</v>
      </c>
      <c r="H34" s="47">
        <v>6000</v>
      </c>
      <c r="I34" s="3" t="s">
        <v>62</v>
      </c>
    </row>
    <row r="35" spans="1:10" ht="15.75" thickBot="1" x14ac:dyDescent="0.3">
      <c r="A35" s="1" t="s">
        <v>18</v>
      </c>
      <c r="B35" t="s">
        <v>34</v>
      </c>
      <c r="C35">
        <v>16</v>
      </c>
      <c r="D35" t="s">
        <v>63</v>
      </c>
      <c r="E35" s="40">
        <v>11</v>
      </c>
      <c r="F35" s="41" t="s">
        <v>64</v>
      </c>
      <c r="G35" s="46">
        <v>50</v>
      </c>
      <c r="H35">
        <v>50</v>
      </c>
      <c r="I35" s="45" t="s">
        <v>65</v>
      </c>
      <c r="J35" s="44" t="s">
        <v>66</v>
      </c>
    </row>
    <row r="36" spans="1:10" ht="15.75" thickBot="1" x14ac:dyDescent="0.3">
      <c r="A36" s="1" t="s">
        <v>18</v>
      </c>
      <c r="B36" t="s">
        <v>34</v>
      </c>
      <c r="C36">
        <v>17</v>
      </c>
      <c r="E36" s="40">
        <v>12</v>
      </c>
      <c r="F36" s="41" t="s">
        <v>67</v>
      </c>
      <c r="G36" s="46">
        <v>180</v>
      </c>
      <c r="H36">
        <v>180</v>
      </c>
      <c r="I36" s="3" t="s">
        <v>57</v>
      </c>
    </row>
    <row r="37" spans="1:10" ht="15.75" thickBot="1" x14ac:dyDescent="0.3">
      <c r="A37" s="1" t="s">
        <v>18</v>
      </c>
      <c r="B37" t="s">
        <v>34</v>
      </c>
      <c r="C37">
        <v>18</v>
      </c>
      <c r="E37" s="40">
        <v>13</v>
      </c>
      <c r="F37" s="41" t="s">
        <v>68</v>
      </c>
      <c r="G37" s="46">
        <v>490</v>
      </c>
      <c r="H37">
        <v>490</v>
      </c>
      <c r="I37" s="3" t="s">
        <v>57</v>
      </c>
    </row>
    <row r="38" spans="1:10" ht="16.5" x14ac:dyDescent="0.3">
      <c r="B38" t="s">
        <v>34</v>
      </c>
      <c r="C38">
        <v>19</v>
      </c>
      <c r="E38" s="49"/>
      <c r="F38" s="50"/>
      <c r="G38" s="51"/>
    </row>
    <row r="39" spans="1:10" ht="15.75" thickBot="1" x14ac:dyDescent="0.3">
      <c r="A39" s="1" t="s">
        <v>18</v>
      </c>
      <c r="B39" t="s">
        <v>34</v>
      </c>
      <c r="C39">
        <v>20</v>
      </c>
      <c r="E39" s="40">
        <v>14</v>
      </c>
      <c r="F39" s="41" t="s">
        <v>69</v>
      </c>
      <c r="G39" s="46">
        <v>2400</v>
      </c>
      <c r="H39">
        <v>2400</v>
      </c>
      <c r="I39" s="3" t="s">
        <v>70</v>
      </c>
    </row>
    <row r="40" spans="1:10" ht="15.75" thickBot="1" x14ac:dyDescent="0.3">
      <c r="A40" s="1" t="s">
        <v>18</v>
      </c>
      <c r="B40" t="s">
        <v>34</v>
      </c>
      <c r="C40">
        <v>21</v>
      </c>
      <c r="D40" t="s">
        <v>71</v>
      </c>
      <c r="E40" s="40">
        <v>14</v>
      </c>
      <c r="F40" s="41" t="s">
        <v>72</v>
      </c>
      <c r="G40" s="46">
        <v>2400</v>
      </c>
      <c r="H40" s="47">
        <v>2400</v>
      </c>
      <c r="I40" s="45" t="s">
        <v>73</v>
      </c>
    </row>
    <row r="41" spans="1:10" ht="15.75" thickBot="1" x14ac:dyDescent="0.3">
      <c r="A41" s="1" t="s">
        <v>18</v>
      </c>
      <c r="B41" t="s">
        <v>34</v>
      </c>
      <c r="C41">
        <v>22</v>
      </c>
      <c r="D41" t="s">
        <v>74</v>
      </c>
      <c r="E41" s="40">
        <v>14</v>
      </c>
      <c r="F41" s="41" t="s">
        <v>75</v>
      </c>
      <c r="G41" s="43">
        <v>-30</v>
      </c>
      <c r="H41">
        <v>30</v>
      </c>
      <c r="I41" s="45" t="s">
        <v>45</v>
      </c>
    </row>
    <row r="42" spans="1:10" ht="15.75" thickBot="1" x14ac:dyDescent="0.3">
      <c r="B42" t="s">
        <v>34</v>
      </c>
      <c r="C42">
        <v>23</v>
      </c>
      <c r="E42" s="40">
        <v>14</v>
      </c>
      <c r="F42" s="41" t="s">
        <v>76</v>
      </c>
      <c r="G42" s="43"/>
    </row>
    <row r="43" spans="1:10" ht="15.75" thickBot="1" x14ac:dyDescent="0.3">
      <c r="B43" t="s">
        <v>34</v>
      </c>
      <c r="C43">
        <v>24</v>
      </c>
      <c r="E43" s="40">
        <v>14</v>
      </c>
      <c r="F43" s="41" t="s">
        <v>77</v>
      </c>
      <c r="G43" s="43"/>
    </row>
    <row r="44" spans="1:10" ht="15.75" thickBot="1" x14ac:dyDescent="0.3">
      <c r="A44" s="1" t="s">
        <v>18</v>
      </c>
      <c r="B44" t="s">
        <v>34</v>
      </c>
      <c r="C44">
        <v>25</v>
      </c>
      <c r="D44" t="s">
        <v>78</v>
      </c>
      <c r="E44" s="40">
        <v>14</v>
      </c>
      <c r="F44" s="41" t="s">
        <v>79</v>
      </c>
      <c r="G44" s="43">
        <v>-5</v>
      </c>
      <c r="H44">
        <v>5</v>
      </c>
      <c r="I44" s="45" t="s">
        <v>45</v>
      </c>
    </row>
    <row r="45" spans="1:10" ht="15.75" thickBot="1" x14ac:dyDescent="0.3">
      <c r="B45" t="s">
        <v>34</v>
      </c>
      <c r="C45">
        <v>26</v>
      </c>
      <c r="E45" s="40">
        <v>14</v>
      </c>
      <c r="F45" s="41" t="s">
        <v>80</v>
      </c>
      <c r="G45" s="43"/>
    </row>
    <row r="46" spans="1:10" ht="15.75" thickBot="1" x14ac:dyDescent="0.3">
      <c r="B46" t="s">
        <v>34</v>
      </c>
      <c r="C46">
        <v>27</v>
      </c>
      <c r="E46" s="40">
        <v>14</v>
      </c>
      <c r="F46" s="41" t="s">
        <v>81</v>
      </c>
      <c r="G46" s="43"/>
    </row>
    <row r="47" spans="1:10" ht="15.75" thickBot="1" x14ac:dyDescent="0.3">
      <c r="A47" s="1" t="s">
        <v>18</v>
      </c>
      <c r="B47" t="s">
        <v>34</v>
      </c>
      <c r="C47">
        <v>28</v>
      </c>
      <c r="D47" t="s">
        <v>82</v>
      </c>
      <c r="E47" s="40">
        <v>15</v>
      </c>
      <c r="F47" s="41" t="s">
        <v>83</v>
      </c>
      <c r="G47" s="52">
        <v>3000</v>
      </c>
      <c r="H47">
        <v>3000</v>
      </c>
      <c r="I47" s="45" t="s">
        <v>84</v>
      </c>
      <c r="J47" t="s">
        <v>85</v>
      </c>
    </row>
    <row r="48" spans="1:10" ht="15.75" thickBot="1" x14ac:dyDescent="0.3">
      <c r="A48" s="1" t="s">
        <v>18</v>
      </c>
      <c r="B48" t="s">
        <v>34</v>
      </c>
      <c r="C48">
        <v>28</v>
      </c>
      <c r="D48" t="s">
        <v>86</v>
      </c>
      <c r="E48" s="40">
        <v>15</v>
      </c>
      <c r="F48" s="41" t="s">
        <v>83</v>
      </c>
      <c r="G48" s="52">
        <v>3000</v>
      </c>
      <c r="H48">
        <v>3000</v>
      </c>
      <c r="I48" s="45" t="s">
        <v>84</v>
      </c>
      <c r="J48" t="s">
        <v>85</v>
      </c>
    </row>
    <row r="49" spans="1:21" ht="15.75" thickBot="1" x14ac:dyDescent="0.3">
      <c r="A49" s="1" t="s">
        <v>18</v>
      </c>
      <c r="B49" t="s">
        <v>34</v>
      </c>
      <c r="C49">
        <v>29</v>
      </c>
      <c r="D49" t="s">
        <v>87</v>
      </c>
      <c r="E49" s="40">
        <v>16</v>
      </c>
      <c r="F49" s="41" t="s">
        <v>88</v>
      </c>
      <c r="G49" s="48">
        <v>4.0000000000000001E-3</v>
      </c>
      <c r="H49">
        <v>4.0000000000000001E-3</v>
      </c>
      <c r="I49" s="45" t="s">
        <v>45</v>
      </c>
      <c r="J49" t="s">
        <v>89</v>
      </c>
    </row>
    <row r="50" spans="1:21" ht="15.75" thickBot="1" x14ac:dyDescent="0.3">
      <c r="A50" s="1" t="s">
        <v>18</v>
      </c>
      <c r="B50" t="s">
        <v>34</v>
      </c>
      <c r="C50">
        <v>29</v>
      </c>
      <c r="D50" t="s">
        <v>90</v>
      </c>
      <c r="E50" s="40">
        <v>16</v>
      </c>
      <c r="F50" s="41" t="s">
        <v>88</v>
      </c>
      <c r="G50" s="48">
        <v>4.0000000000000001E-3</v>
      </c>
      <c r="H50">
        <v>4.0000000000000001E-3</v>
      </c>
      <c r="I50" s="45" t="s">
        <v>45</v>
      </c>
      <c r="J50" t="s">
        <v>89</v>
      </c>
    </row>
    <row r="51" spans="1:21" ht="15.75" thickBot="1" x14ac:dyDescent="0.3">
      <c r="B51" t="s">
        <v>34</v>
      </c>
      <c r="C51">
        <v>30</v>
      </c>
      <c r="E51" s="40">
        <v>17</v>
      </c>
      <c r="F51" s="41" t="s">
        <v>91</v>
      </c>
      <c r="G51" s="43"/>
    </row>
    <row r="52" spans="1:21" ht="15.75" thickBot="1" x14ac:dyDescent="0.3">
      <c r="B52" t="s">
        <v>34</v>
      </c>
      <c r="C52">
        <v>31</v>
      </c>
      <c r="E52" s="40">
        <v>18</v>
      </c>
      <c r="F52" s="41" t="s">
        <v>92</v>
      </c>
      <c r="G52" s="43"/>
    </row>
    <row r="53" spans="1:21" ht="15.75" thickBot="1" x14ac:dyDescent="0.3">
      <c r="B53" t="s">
        <v>34</v>
      </c>
      <c r="C53">
        <v>32</v>
      </c>
      <c r="E53" s="40">
        <v>19</v>
      </c>
      <c r="F53" s="41" t="s">
        <v>93</v>
      </c>
      <c r="G53" s="43"/>
    </row>
    <row r="54" spans="1:21" ht="15.75" thickBot="1" x14ac:dyDescent="0.3">
      <c r="A54" s="1" t="s">
        <v>18</v>
      </c>
      <c r="B54" t="s">
        <v>34</v>
      </c>
      <c r="C54">
        <v>33</v>
      </c>
      <c r="E54" s="40">
        <v>20</v>
      </c>
      <c r="F54" s="41" t="s">
        <v>94</v>
      </c>
      <c r="G54" s="46">
        <v>370</v>
      </c>
      <c r="H54">
        <v>370</v>
      </c>
      <c r="I54" s="3" t="s">
        <v>57</v>
      </c>
    </row>
    <row r="55" spans="1:21" ht="15.75" thickBot="1" x14ac:dyDescent="0.3">
      <c r="B55" t="s">
        <v>34</v>
      </c>
      <c r="C55">
        <v>34</v>
      </c>
      <c r="E55" s="40">
        <v>21</v>
      </c>
      <c r="F55" s="41" t="s">
        <v>95</v>
      </c>
      <c r="G55" s="43"/>
    </row>
    <row r="56" spans="1:21" ht="15.75" thickBot="1" x14ac:dyDescent="0.3">
      <c r="A56" s="1" t="s">
        <v>18</v>
      </c>
      <c r="B56" t="s">
        <v>34</v>
      </c>
      <c r="C56">
        <v>35</v>
      </c>
      <c r="E56" s="40">
        <v>22</v>
      </c>
      <c r="F56" s="41" t="s">
        <v>96</v>
      </c>
      <c r="G56" s="46">
        <v>2900</v>
      </c>
      <c r="H56">
        <v>2900</v>
      </c>
      <c r="I56" s="3" t="s">
        <v>97</v>
      </c>
    </row>
    <row r="57" spans="1:21" ht="15.75" thickBot="1" x14ac:dyDescent="0.3">
      <c r="A57" s="1" t="s">
        <v>18</v>
      </c>
      <c r="B57" t="s">
        <v>34</v>
      </c>
      <c r="C57">
        <v>36</v>
      </c>
      <c r="D57" t="s">
        <v>98</v>
      </c>
      <c r="E57" s="40">
        <v>23</v>
      </c>
      <c r="F57" s="41" t="s">
        <v>99</v>
      </c>
      <c r="G57" s="43">
        <v>-167</v>
      </c>
      <c r="H57">
        <v>167</v>
      </c>
      <c r="I57" s="45" t="s">
        <v>45</v>
      </c>
      <c r="J57" t="s">
        <v>100</v>
      </c>
    </row>
    <row r="58" spans="1:21" ht="15.75" thickBot="1" x14ac:dyDescent="0.3">
      <c r="A58" s="1" t="s">
        <v>18</v>
      </c>
      <c r="B58" t="s">
        <v>34</v>
      </c>
      <c r="C58">
        <v>37</v>
      </c>
      <c r="D58" t="s">
        <v>101</v>
      </c>
      <c r="E58" s="40">
        <v>24</v>
      </c>
      <c r="F58" s="41" t="s">
        <v>101</v>
      </c>
      <c r="G58" s="43">
        <v>-9.1</v>
      </c>
      <c r="H58">
        <v>9.1</v>
      </c>
      <c r="I58" s="45" t="s">
        <v>45</v>
      </c>
    </row>
    <row r="59" spans="1:21" ht="15.75" thickBot="1" x14ac:dyDescent="0.3">
      <c r="A59" s="1" t="s">
        <v>18</v>
      </c>
      <c r="B59" t="s">
        <v>34</v>
      </c>
      <c r="C59">
        <v>38</v>
      </c>
      <c r="D59" t="s">
        <v>102</v>
      </c>
      <c r="E59" s="30">
        <v>25</v>
      </c>
      <c r="F59" s="31" t="s">
        <v>103</v>
      </c>
      <c r="G59" s="53" t="s">
        <v>104</v>
      </c>
      <c r="H59">
        <v>6.5</v>
      </c>
      <c r="I59" s="45" t="s">
        <v>45</v>
      </c>
      <c r="J59" t="s">
        <v>105</v>
      </c>
      <c r="K59" s="44" t="s">
        <v>106</v>
      </c>
      <c r="L59" s="44"/>
      <c r="M59" s="44"/>
      <c r="N59" s="44"/>
      <c r="O59" s="44"/>
      <c r="P59" s="44"/>
      <c r="Q59" s="44"/>
      <c r="R59" s="44"/>
      <c r="S59" s="44"/>
      <c r="T59" s="44"/>
      <c r="U59" s="44"/>
    </row>
    <row r="60" spans="1:21" ht="15.75" thickBot="1" x14ac:dyDescent="0.3">
      <c r="A60" s="1" t="s">
        <v>18</v>
      </c>
      <c r="B60" t="s">
        <v>34</v>
      </c>
      <c r="C60">
        <v>39</v>
      </c>
      <c r="D60" t="s">
        <v>107</v>
      </c>
      <c r="E60" s="30">
        <v>25</v>
      </c>
      <c r="F60" s="41" t="s">
        <v>108</v>
      </c>
      <c r="G60" s="53" t="s">
        <v>104</v>
      </c>
      <c r="H60">
        <v>6.5</v>
      </c>
      <c r="J60" t="s">
        <v>109</v>
      </c>
      <c r="K60" s="44" t="s">
        <v>106</v>
      </c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spans="1:21" ht="15.75" thickBot="1" x14ac:dyDescent="0.3">
      <c r="A61" s="1" t="s">
        <v>18</v>
      </c>
      <c r="B61" t="s">
        <v>34</v>
      </c>
      <c r="C61">
        <v>38</v>
      </c>
      <c r="D61" t="s">
        <v>110</v>
      </c>
      <c r="E61" s="30">
        <v>25</v>
      </c>
      <c r="F61" s="31" t="s">
        <v>103</v>
      </c>
      <c r="G61" s="53" t="s">
        <v>104</v>
      </c>
      <c r="H61">
        <v>6.5</v>
      </c>
      <c r="I61" s="45" t="s">
        <v>45</v>
      </c>
      <c r="J61" t="s">
        <v>105</v>
      </c>
      <c r="K61" s="44" t="s">
        <v>106</v>
      </c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spans="1:21" ht="15.75" thickBot="1" x14ac:dyDescent="0.3">
      <c r="A62" s="1" t="s">
        <v>18</v>
      </c>
      <c r="B62" t="s">
        <v>34</v>
      </c>
      <c r="C62">
        <v>39</v>
      </c>
      <c r="D62" t="s">
        <v>111</v>
      </c>
      <c r="E62" s="30">
        <v>25</v>
      </c>
      <c r="F62" s="41" t="s">
        <v>108</v>
      </c>
      <c r="G62" s="53" t="s">
        <v>104</v>
      </c>
      <c r="H62">
        <v>6.5</v>
      </c>
      <c r="J62" t="s">
        <v>109</v>
      </c>
      <c r="K62" s="44" t="s">
        <v>106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spans="1:21" ht="15.75" thickBot="1" x14ac:dyDescent="0.3">
      <c r="B63" t="s">
        <v>34</v>
      </c>
      <c r="C63">
        <v>40</v>
      </c>
      <c r="D63" t="s">
        <v>112</v>
      </c>
      <c r="E63" s="40">
        <v>26</v>
      </c>
      <c r="F63" s="41" t="s">
        <v>113</v>
      </c>
      <c r="G63" s="46">
        <v>610</v>
      </c>
      <c r="H63">
        <v>610</v>
      </c>
      <c r="I63" s="45" t="s">
        <v>114</v>
      </c>
    </row>
    <row r="64" spans="1:21" ht="15.75" thickBot="1" x14ac:dyDescent="0.3">
      <c r="B64" t="s">
        <v>34</v>
      </c>
      <c r="C64">
        <v>41</v>
      </c>
      <c r="D64" t="s">
        <v>115</v>
      </c>
      <c r="E64" s="40">
        <v>26</v>
      </c>
      <c r="F64" s="41" t="s">
        <v>113</v>
      </c>
      <c r="G64" s="46">
        <v>610</v>
      </c>
      <c r="H64">
        <v>610</v>
      </c>
      <c r="I64" s="45" t="s">
        <v>114</v>
      </c>
    </row>
    <row r="65" spans="2:10" x14ac:dyDescent="0.25">
      <c r="B65" t="s">
        <v>116</v>
      </c>
      <c r="C65">
        <v>42</v>
      </c>
      <c r="E65" s="54">
        <v>27</v>
      </c>
      <c r="F65" s="34" t="s">
        <v>117</v>
      </c>
      <c r="G65" s="55" t="s">
        <v>118</v>
      </c>
    </row>
    <row r="66" spans="2:10" ht="15.75" thickBot="1" x14ac:dyDescent="0.3">
      <c r="B66" t="s">
        <v>116</v>
      </c>
      <c r="C66">
        <v>43</v>
      </c>
      <c r="E66" s="40">
        <v>27</v>
      </c>
      <c r="F66" s="41" t="s">
        <v>119</v>
      </c>
      <c r="G66" s="46"/>
    </row>
    <row r="67" spans="2:10" x14ac:dyDescent="0.25">
      <c r="B67" t="s">
        <v>116</v>
      </c>
      <c r="C67">
        <v>44</v>
      </c>
      <c r="E67" s="54">
        <v>28</v>
      </c>
      <c r="F67" s="34" t="s">
        <v>120</v>
      </c>
      <c r="G67" s="55"/>
    </row>
    <row r="68" spans="2:10" ht="15.75" thickBot="1" x14ac:dyDescent="0.3">
      <c r="B68" t="s">
        <v>116</v>
      </c>
      <c r="C68">
        <v>45</v>
      </c>
      <c r="E68" s="40">
        <v>28</v>
      </c>
      <c r="F68" s="41" t="s">
        <v>120</v>
      </c>
      <c r="G68" s="46"/>
    </row>
    <row r="69" spans="2:10" x14ac:dyDescent="0.25">
      <c r="B69" t="s">
        <v>116</v>
      </c>
      <c r="C69">
        <v>46</v>
      </c>
      <c r="E69" s="56">
        <v>29</v>
      </c>
      <c r="F69" s="34" t="s">
        <v>121</v>
      </c>
      <c r="G69" s="53">
        <v>12000</v>
      </c>
    </row>
    <row r="70" spans="2:10" x14ac:dyDescent="0.25">
      <c r="B70" t="s">
        <v>116</v>
      </c>
      <c r="C70">
        <v>47</v>
      </c>
      <c r="E70" s="54"/>
      <c r="F70" s="34" t="s">
        <v>122</v>
      </c>
      <c r="G70" s="57"/>
    </row>
    <row r="71" spans="2:10" x14ac:dyDescent="0.25">
      <c r="B71" t="s">
        <v>116</v>
      </c>
      <c r="C71">
        <v>48</v>
      </c>
      <c r="E71" s="33">
        <v>29</v>
      </c>
      <c r="F71" s="31" t="s">
        <v>123</v>
      </c>
      <c r="G71" s="58">
        <v>15000</v>
      </c>
      <c r="H71" s="59">
        <v>15217</v>
      </c>
      <c r="I71" s="3" t="s">
        <v>57</v>
      </c>
      <c r="J71" s="59" t="s">
        <v>124</v>
      </c>
    </row>
    <row r="72" spans="2:10" ht="15.75" thickBot="1" x14ac:dyDescent="0.3">
      <c r="B72" t="s">
        <v>116</v>
      </c>
      <c r="C72">
        <v>49</v>
      </c>
      <c r="E72" s="40"/>
      <c r="F72" s="41" t="s">
        <v>125</v>
      </c>
      <c r="G72" s="60"/>
    </row>
    <row r="73" spans="2:10" x14ac:dyDescent="0.25">
      <c r="B73" t="s">
        <v>116</v>
      </c>
      <c r="C73">
        <v>50</v>
      </c>
      <c r="E73" s="56">
        <v>30</v>
      </c>
      <c r="F73" s="34" t="s">
        <v>126</v>
      </c>
      <c r="G73" s="53">
        <v>170</v>
      </c>
    </row>
    <row r="74" spans="2:10" x14ac:dyDescent="0.25">
      <c r="B74" t="s">
        <v>116</v>
      </c>
      <c r="C74">
        <v>51</v>
      </c>
      <c r="E74" s="54"/>
      <c r="F74" s="34" t="s">
        <v>127</v>
      </c>
      <c r="G74" s="57"/>
    </row>
    <row r="75" spans="2:10" x14ac:dyDescent="0.25">
      <c r="B75" t="s">
        <v>116</v>
      </c>
      <c r="C75">
        <v>52</v>
      </c>
      <c r="E75" s="33">
        <v>30</v>
      </c>
      <c r="F75" s="31" t="s">
        <v>128</v>
      </c>
      <c r="G75" s="58">
        <v>170</v>
      </c>
      <c r="H75">
        <v>170</v>
      </c>
      <c r="I75" s="3" t="s">
        <v>129</v>
      </c>
    </row>
    <row r="76" spans="2:10" ht="15.75" thickBot="1" x14ac:dyDescent="0.3">
      <c r="B76" t="s">
        <v>116</v>
      </c>
      <c r="C76">
        <v>53</v>
      </c>
      <c r="E76" s="40"/>
      <c r="F76" s="41" t="s">
        <v>127</v>
      </c>
      <c r="G76" s="60"/>
    </row>
    <row r="77" spans="2:10" x14ac:dyDescent="0.25">
      <c r="B77" t="s">
        <v>116</v>
      </c>
      <c r="C77">
        <v>54</v>
      </c>
      <c r="E77" s="54">
        <v>31</v>
      </c>
      <c r="F77" s="34" t="s">
        <v>130</v>
      </c>
      <c r="G77" s="55">
        <v>91</v>
      </c>
    </row>
    <row r="78" spans="2:10" ht="15.75" thickBot="1" x14ac:dyDescent="0.3">
      <c r="B78" t="s">
        <v>116</v>
      </c>
      <c r="C78">
        <v>55</v>
      </c>
      <c r="D78" t="s">
        <v>130</v>
      </c>
      <c r="E78" s="40">
        <v>31</v>
      </c>
      <c r="F78" s="41" t="s">
        <v>130</v>
      </c>
      <c r="G78" s="46">
        <v>91</v>
      </c>
      <c r="H78" s="59">
        <v>91.3</v>
      </c>
      <c r="I78" s="45" t="s">
        <v>131</v>
      </c>
      <c r="J78" s="59" t="s">
        <v>132</v>
      </c>
    </row>
    <row r="79" spans="2:10" x14ac:dyDescent="0.25">
      <c r="B79" t="s">
        <v>116</v>
      </c>
      <c r="C79">
        <v>56</v>
      </c>
      <c r="E79" s="54">
        <v>32</v>
      </c>
      <c r="F79" s="34" t="s">
        <v>133</v>
      </c>
      <c r="G79" s="55">
        <v>15000</v>
      </c>
    </row>
    <row r="80" spans="2:10" ht="15.75" thickBot="1" x14ac:dyDescent="0.3">
      <c r="B80" t="s">
        <v>116</v>
      </c>
      <c r="C80">
        <v>57</v>
      </c>
      <c r="E80" s="40">
        <v>32</v>
      </c>
      <c r="F80" s="41" t="s">
        <v>133</v>
      </c>
      <c r="G80" s="46">
        <v>15000</v>
      </c>
      <c r="H80" s="59">
        <v>15217</v>
      </c>
      <c r="I80" s="3" t="s">
        <v>129</v>
      </c>
      <c r="J80" s="59" t="s">
        <v>124</v>
      </c>
    </row>
    <row r="81" spans="2:14" x14ac:dyDescent="0.25">
      <c r="B81" t="s">
        <v>116</v>
      </c>
      <c r="C81">
        <v>58</v>
      </c>
      <c r="E81" s="54">
        <v>33</v>
      </c>
      <c r="F81" s="34" t="s">
        <v>134</v>
      </c>
      <c r="G81" s="55">
        <v>353</v>
      </c>
    </row>
    <row r="82" spans="2:14" ht="15.75" thickBot="1" x14ac:dyDescent="0.3">
      <c r="B82" t="s">
        <v>116</v>
      </c>
      <c r="C82">
        <v>59</v>
      </c>
      <c r="E82" s="40">
        <v>33</v>
      </c>
      <c r="F82" s="41" t="s">
        <v>135</v>
      </c>
      <c r="G82" s="52">
        <v>7300</v>
      </c>
      <c r="H82" s="59">
        <v>7304</v>
      </c>
      <c r="I82" s="3" t="s">
        <v>129</v>
      </c>
      <c r="J82" s="59" t="s">
        <v>136</v>
      </c>
    </row>
    <row r="83" spans="2:14" x14ac:dyDescent="0.25">
      <c r="B83" t="s">
        <v>116</v>
      </c>
      <c r="C83">
        <v>60</v>
      </c>
      <c r="E83" s="56">
        <v>34</v>
      </c>
      <c r="F83" s="34" t="s">
        <v>137</v>
      </c>
      <c r="G83" s="53"/>
    </row>
    <row r="84" spans="2:14" x14ac:dyDescent="0.25">
      <c r="B84" t="s">
        <v>116</v>
      </c>
      <c r="C84">
        <v>61</v>
      </c>
      <c r="E84" s="54"/>
      <c r="F84" s="34" t="s">
        <v>138</v>
      </c>
      <c r="G84" s="57"/>
    </row>
    <row r="85" spans="2:14" x14ac:dyDescent="0.25">
      <c r="B85" t="s">
        <v>116</v>
      </c>
      <c r="C85">
        <v>62</v>
      </c>
      <c r="E85" s="33">
        <v>34</v>
      </c>
      <c r="F85" s="31" t="s">
        <v>137</v>
      </c>
      <c r="G85" s="61"/>
    </row>
    <row r="86" spans="2:14" ht="15.75" thickBot="1" x14ac:dyDescent="0.3">
      <c r="B86" t="s">
        <v>116</v>
      </c>
      <c r="C86">
        <v>63</v>
      </c>
      <c r="E86" s="40"/>
      <c r="F86" s="41" t="s">
        <v>139</v>
      </c>
      <c r="G86" s="62"/>
    </row>
    <row r="87" spans="2:14" x14ac:dyDescent="0.25">
      <c r="B87" t="s">
        <v>116</v>
      </c>
      <c r="C87">
        <v>64</v>
      </c>
      <c r="E87" s="54">
        <v>35</v>
      </c>
      <c r="F87" s="34" t="s">
        <v>140</v>
      </c>
      <c r="G87" s="55">
        <v>0.73</v>
      </c>
    </row>
    <row r="88" spans="2:14" ht="15.75" thickBot="1" x14ac:dyDescent="0.3">
      <c r="B88" t="s">
        <v>116</v>
      </c>
      <c r="C88">
        <v>65</v>
      </c>
      <c r="E88" s="40">
        <v>35</v>
      </c>
      <c r="F88" s="41" t="s">
        <v>140</v>
      </c>
      <c r="G88" s="52">
        <v>730</v>
      </c>
      <c r="H88">
        <v>730</v>
      </c>
      <c r="I88" s="3" t="s">
        <v>57</v>
      </c>
    </row>
    <row r="89" spans="2:14" x14ac:dyDescent="0.25">
      <c r="B89" t="s">
        <v>116</v>
      </c>
      <c r="C89">
        <v>66</v>
      </c>
      <c r="E89" s="54">
        <v>36</v>
      </c>
      <c r="F89" s="34" t="s">
        <v>141</v>
      </c>
      <c r="G89" s="55">
        <v>0.61</v>
      </c>
    </row>
    <row r="90" spans="2:14" ht="15.75" thickBot="1" x14ac:dyDescent="0.3">
      <c r="B90" t="s">
        <v>116</v>
      </c>
      <c r="C90">
        <v>67</v>
      </c>
      <c r="E90" s="40">
        <v>36</v>
      </c>
      <c r="F90" s="41" t="s">
        <v>141</v>
      </c>
      <c r="G90" s="52">
        <v>610</v>
      </c>
      <c r="H90" s="59">
        <v>609</v>
      </c>
      <c r="I90" s="3" t="s">
        <v>57</v>
      </c>
      <c r="J90" s="59" t="s">
        <v>142</v>
      </c>
    </row>
    <row r="91" spans="2:14" x14ac:dyDescent="0.25">
      <c r="B91" t="s">
        <v>116</v>
      </c>
      <c r="C91">
        <v>68</v>
      </c>
      <c r="E91" s="54">
        <v>37</v>
      </c>
      <c r="F91" s="34" t="s">
        <v>143</v>
      </c>
      <c r="G91" s="55" t="s">
        <v>144</v>
      </c>
    </row>
    <row r="92" spans="2:14" ht="15.75" thickBot="1" x14ac:dyDescent="0.3">
      <c r="B92" t="s">
        <v>116</v>
      </c>
      <c r="C92">
        <v>69</v>
      </c>
      <c r="E92" s="40">
        <v>37</v>
      </c>
      <c r="F92" s="41" t="s">
        <v>145</v>
      </c>
      <c r="G92" s="52" t="s">
        <v>146</v>
      </c>
      <c r="H92" s="59" t="s">
        <v>144</v>
      </c>
      <c r="I92" s="3" t="s">
        <v>57</v>
      </c>
      <c r="J92" s="59" t="s">
        <v>147</v>
      </c>
    </row>
    <row r="93" spans="2:14" x14ac:dyDescent="0.25">
      <c r="B93" t="s">
        <v>116</v>
      </c>
      <c r="C93">
        <v>70</v>
      </c>
      <c r="E93" s="54">
        <v>38</v>
      </c>
      <c r="F93" s="34" t="s">
        <v>148</v>
      </c>
      <c r="G93" s="55">
        <v>0.6</v>
      </c>
    </row>
    <row r="94" spans="2:14" ht="15.75" thickBot="1" x14ac:dyDescent="0.3">
      <c r="B94" t="s">
        <v>116</v>
      </c>
      <c r="C94">
        <v>71</v>
      </c>
      <c r="D94" t="s">
        <v>148</v>
      </c>
      <c r="E94" s="40">
        <v>38</v>
      </c>
      <c r="F94" s="41" t="s">
        <v>148</v>
      </c>
      <c r="G94" s="46">
        <v>0.6</v>
      </c>
      <c r="H94" s="59">
        <v>1</v>
      </c>
      <c r="I94" s="45" t="s">
        <v>45</v>
      </c>
      <c r="J94" s="59" t="s">
        <v>149</v>
      </c>
      <c r="K94" s="59"/>
      <c r="L94" s="59"/>
      <c r="M94" s="59"/>
      <c r="N94" s="59"/>
    </row>
    <row r="95" spans="2:14" x14ac:dyDescent="0.25">
      <c r="B95" t="s">
        <v>116</v>
      </c>
      <c r="C95">
        <v>72</v>
      </c>
      <c r="E95" s="54">
        <v>39</v>
      </c>
      <c r="F95" s="34" t="s">
        <v>150</v>
      </c>
      <c r="G95" s="55"/>
    </row>
    <row r="96" spans="2:14" ht="15.75" thickBot="1" x14ac:dyDescent="0.3">
      <c r="B96" t="s">
        <v>116</v>
      </c>
      <c r="C96">
        <v>73</v>
      </c>
      <c r="E96" s="40">
        <v>39</v>
      </c>
      <c r="F96" s="41" t="s">
        <v>150</v>
      </c>
      <c r="G96" s="46"/>
    </row>
    <row r="97" spans="2:10" x14ac:dyDescent="0.25">
      <c r="B97" t="s">
        <v>116</v>
      </c>
      <c r="C97">
        <v>74</v>
      </c>
      <c r="E97" s="56">
        <v>40</v>
      </c>
      <c r="F97" s="63" t="s">
        <v>151</v>
      </c>
      <c r="G97" s="53"/>
    </row>
    <row r="98" spans="2:10" x14ac:dyDescent="0.25">
      <c r="B98" t="s">
        <v>116</v>
      </c>
      <c r="C98">
        <v>75</v>
      </c>
      <c r="E98" s="54"/>
      <c r="F98" s="34"/>
      <c r="G98" s="57"/>
    </row>
    <row r="99" spans="2:10" ht="15.75" thickBot="1" x14ac:dyDescent="0.3">
      <c r="B99" t="s">
        <v>116</v>
      </c>
      <c r="C99">
        <v>76</v>
      </c>
      <c r="E99" s="40">
        <v>40</v>
      </c>
      <c r="F99" s="41" t="s">
        <v>151</v>
      </c>
      <c r="G99" s="46"/>
    </row>
    <row r="100" spans="2:10" ht="15.75" thickBot="1" x14ac:dyDescent="0.3">
      <c r="B100" t="s">
        <v>116</v>
      </c>
      <c r="C100">
        <v>77</v>
      </c>
      <c r="E100" s="40">
        <v>41</v>
      </c>
      <c r="F100" s="41" t="s">
        <v>152</v>
      </c>
      <c r="G100" s="46"/>
    </row>
    <row r="101" spans="2:10" x14ac:dyDescent="0.25">
      <c r="B101" t="s">
        <v>116</v>
      </c>
      <c r="C101">
        <v>78</v>
      </c>
      <c r="E101" s="64"/>
      <c r="F101" s="34" t="s">
        <v>153</v>
      </c>
      <c r="G101" s="55"/>
    </row>
    <row r="102" spans="2:10" ht="15.75" thickBot="1" x14ac:dyDescent="0.3">
      <c r="B102" t="s">
        <v>116</v>
      </c>
      <c r="C102">
        <v>79</v>
      </c>
      <c r="E102" s="65"/>
      <c r="F102" s="41" t="s">
        <v>153</v>
      </c>
      <c r="G102" s="66"/>
    </row>
    <row r="103" spans="2:10" x14ac:dyDescent="0.25">
      <c r="B103" t="s">
        <v>116</v>
      </c>
      <c r="C103">
        <v>80</v>
      </c>
      <c r="E103" s="64"/>
      <c r="F103" s="34" t="s">
        <v>154</v>
      </c>
      <c r="G103" s="67"/>
    </row>
    <row r="104" spans="2:10" ht="15.75" thickBot="1" x14ac:dyDescent="0.3">
      <c r="B104" t="s">
        <v>116</v>
      </c>
      <c r="C104">
        <v>81</v>
      </c>
      <c r="E104" s="65"/>
      <c r="F104" s="41" t="s">
        <v>154</v>
      </c>
      <c r="G104" s="66"/>
    </row>
    <row r="105" spans="2:10" x14ac:dyDescent="0.25">
      <c r="B105" t="s">
        <v>116</v>
      </c>
      <c r="C105">
        <v>82</v>
      </c>
      <c r="E105" s="64"/>
      <c r="F105" s="34" t="s">
        <v>155</v>
      </c>
      <c r="G105" s="67"/>
    </row>
    <row r="106" spans="2:10" ht="15.75" thickBot="1" x14ac:dyDescent="0.3">
      <c r="B106" t="s">
        <v>116</v>
      </c>
      <c r="C106">
        <v>83</v>
      </c>
      <c r="E106" s="65"/>
      <c r="F106" s="41" t="s">
        <v>155</v>
      </c>
      <c r="G106" s="66"/>
    </row>
    <row r="107" spans="2:10" x14ac:dyDescent="0.25">
      <c r="B107" t="s">
        <v>116</v>
      </c>
      <c r="C107">
        <v>84</v>
      </c>
      <c r="E107" s="64"/>
      <c r="F107" s="34" t="s">
        <v>156</v>
      </c>
      <c r="G107" s="67"/>
    </row>
    <row r="108" spans="2:10" ht="15.75" thickBot="1" x14ac:dyDescent="0.3">
      <c r="B108" t="s">
        <v>116</v>
      </c>
      <c r="C108">
        <v>85</v>
      </c>
      <c r="E108" s="65"/>
      <c r="F108" s="41" t="s">
        <v>156</v>
      </c>
      <c r="G108" s="66"/>
    </row>
    <row r="109" spans="2:10" x14ac:dyDescent="0.25">
      <c r="B109" t="s">
        <v>116</v>
      </c>
      <c r="C109">
        <v>86</v>
      </c>
      <c r="E109" s="64"/>
      <c r="F109" s="34" t="s">
        <v>157</v>
      </c>
      <c r="G109" s="67"/>
    </row>
    <row r="110" spans="2:10" ht="15.75" thickBot="1" x14ac:dyDescent="0.3">
      <c r="B110" t="s">
        <v>116</v>
      </c>
      <c r="C110">
        <v>87</v>
      </c>
      <c r="E110" s="65"/>
      <c r="F110" s="41" t="s">
        <v>157</v>
      </c>
      <c r="G110" s="66"/>
    </row>
    <row r="111" spans="2:10" x14ac:dyDescent="0.25">
      <c r="B111" t="s">
        <v>116</v>
      </c>
      <c r="C111">
        <v>88</v>
      </c>
      <c r="E111" s="64"/>
      <c r="F111" s="34" t="s">
        <v>158</v>
      </c>
      <c r="G111" s="67">
        <v>300</v>
      </c>
    </row>
    <row r="112" spans="2:10" ht="15.75" thickBot="1" x14ac:dyDescent="0.3">
      <c r="B112" t="s">
        <v>116</v>
      </c>
      <c r="C112">
        <v>89</v>
      </c>
      <c r="D112" s="68" t="s">
        <v>159</v>
      </c>
      <c r="E112" s="69"/>
      <c r="F112" s="70" t="s">
        <v>160</v>
      </c>
      <c r="G112" s="71">
        <v>300</v>
      </c>
      <c r="H112" s="59">
        <v>304</v>
      </c>
      <c r="I112" s="45" t="s">
        <v>45</v>
      </c>
      <c r="J112" s="59" t="s">
        <v>161</v>
      </c>
    </row>
    <row r="113" spans="2:8" x14ac:dyDescent="0.25">
      <c r="B113" t="s">
        <v>116</v>
      </c>
      <c r="C113">
        <v>90</v>
      </c>
      <c r="E113" s="64"/>
      <c r="F113" s="34" t="s">
        <v>162</v>
      </c>
      <c r="G113" s="67"/>
    </row>
    <row r="114" spans="2:8" ht="15.75" thickBot="1" x14ac:dyDescent="0.3">
      <c r="B114" t="s">
        <v>116</v>
      </c>
      <c r="C114">
        <v>91</v>
      </c>
      <c r="E114" s="65"/>
      <c r="F114" s="41" t="s">
        <v>162</v>
      </c>
      <c r="G114" s="66"/>
    </row>
    <row r="115" spans="2:8" x14ac:dyDescent="0.25">
      <c r="B115" t="s">
        <v>116</v>
      </c>
      <c r="C115">
        <v>92</v>
      </c>
      <c r="E115" s="72"/>
      <c r="F115" s="34" t="s">
        <v>163</v>
      </c>
      <c r="G115" s="73"/>
    </row>
    <row r="116" spans="2:8" x14ac:dyDescent="0.25">
      <c r="B116" t="s">
        <v>116</v>
      </c>
      <c r="C116">
        <v>93</v>
      </c>
      <c r="E116" s="64"/>
      <c r="F116" s="34" t="s">
        <v>164</v>
      </c>
      <c r="G116" s="74"/>
    </row>
    <row r="117" spans="2:8" x14ac:dyDescent="0.25">
      <c r="B117" t="s">
        <v>116</v>
      </c>
      <c r="C117">
        <v>94</v>
      </c>
      <c r="E117" s="64"/>
      <c r="F117" s="75"/>
      <c r="G117" s="74"/>
    </row>
    <row r="118" spans="2:8" ht="15.75" thickBot="1" x14ac:dyDescent="0.3">
      <c r="B118" t="s">
        <v>116</v>
      </c>
      <c r="C118">
        <v>95</v>
      </c>
      <c r="E118" s="65"/>
      <c r="F118" s="41" t="s">
        <v>165</v>
      </c>
      <c r="G118" s="66"/>
    </row>
    <row r="119" spans="2:8" x14ac:dyDescent="0.25">
      <c r="B119" t="s">
        <v>116</v>
      </c>
      <c r="C119">
        <v>96</v>
      </c>
      <c r="E119" s="54">
        <v>42</v>
      </c>
      <c r="F119" s="34" t="s">
        <v>166</v>
      </c>
      <c r="G119" s="67"/>
    </row>
    <row r="120" spans="2:8" ht="15.75" thickBot="1" x14ac:dyDescent="0.3">
      <c r="B120" t="s">
        <v>116</v>
      </c>
      <c r="C120">
        <v>97</v>
      </c>
      <c r="E120" s="40">
        <v>42</v>
      </c>
      <c r="F120" s="41" t="s">
        <v>166</v>
      </c>
      <c r="G120" s="66"/>
    </row>
    <row r="121" spans="2:8" x14ac:dyDescent="0.25">
      <c r="B121" t="s">
        <v>116</v>
      </c>
      <c r="C121">
        <v>98</v>
      </c>
      <c r="E121" s="54">
        <v>43</v>
      </c>
      <c r="F121" s="34" t="s">
        <v>167</v>
      </c>
      <c r="G121" s="67"/>
    </row>
    <row r="122" spans="2:8" ht="15.75" thickBot="1" x14ac:dyDescent="0.3">
      <c r="B122" t="s">
        <v>168</v>
      </c>
      <c r="C122">
        <v>99</v>
      </c>
      <c r="E122" s="40"/>
      <c r="F122" s="41" t="s">
        <v>169</v>
      </c>
      <c r="G122" s="66">
        <v>33</v>
      </c>
      <c r="H122">
        <v>33</v>
      </c>
    </row>
    <row r="123" spans="2:8" ht="15.75" thickBot="1" x14ac:dyDescent="0.3">
      <c r="B123" t="s">
        <v>168</v>
      </c>
      <c r="C123">
        <v>100</v>
      </c>
      <c r="D123" t="s">
        <v>170</v>
      </c>
      <c r="E123" s="40"/>
      <c r="F123" s="41" t="s">
        <v>170</v>
      </c>
      <c r="G123" s="46">
        <v>170</v>
      </c>
      <c r="H123">
        <v>170</v>
      </c>
    </row>
    <row r="124" spans="2:8" x14ac:dyDescent="0.25">
      <c r="B124" t="s">
        <v>168</v>
      </c>
      <c r="C124">
        <v>101</v>
      </c>
      <c r="F124" s="76" t="s">
        <v>171</v>
      </c>
      <c r="G124">
        <v>6.7000000000000002E-3</v>
      </c>
      <c r="H124">
        <v>6.7000000000000002E-3</v>
      </c>
    </row>
    <row r="125" spans="2:8" x14ac:dyDescent="0.25">
      <c r="B125" t="s">
        <v>168</v>
      </c>
      <c r="C125">
        <v>102</v>
      </c>
      <c r="E125" s="64"/>
      <c r="F125" s="75"/>
      <c r="G125" s="74"/>
    </row>
  </sheetData>
  <mergeCells count="3">
    <mergeCell ref="E7:M7"/>
    <mergeCell ref="F9:M9"/>
    <mergeCell ref="E12:J12"/>
  </mergeCells>
  <pageMargins left="0.7" right="0.7" top="0.75" bottom="0.75" header="0.3" footer="0.3"/>
  <pageSetup paperSize="8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EQS</vt:lpstr>
      <vt:lpstr>Extract for EQS - Arp-grenser</vt:lpstr>
      <vt:lpstr>'Extract for EQS - Arp-grenser'!_Ref397333801</vt:lpstr>
      <vt:lpstr>'Extract for EQS - Arp-grenser'!_Toc399230352</vt:lpstr>
      <vt:lpstr>'Extract for EQS - Arp-grenser'!_Toc399230353</vt:lpstr>
      <vt:lpstr>'Extract for EQS - Arp-grenser'!_Toc399230354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 Øystein Hjermann</dc:creator>
  <cp:lastModifiedBy>Dag Øystein Hjermann</cp:lastModifiedBy>
  <dcterms:created xsi:type="dcterms:W3CDTF">2017-09-22T04:16:58Z</dcterms:created>
  <dcterms:modified xsi:type="dcterms:W3CDTF">2019-10-29T05:23:26Z</dcterms:modified>
</cp:coreProperties>
</file>