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Data\seksjon 212\Milkys\Input_data_Norman\"/>
    </mc:Choice>
  </mc:AlternateContent>
  <xr:revisionPtr revIDLastSave="0" documentId="13_ncr:1_{6EF14E75-B7A2-4674-BFD6-C154ED6B9A56}" xr6:coauthVersionLast="43" xr6:coauthVersionMax="43" xr10:uidLastSave="{00000000-0000-0000-0000-000000000000}"/>
  <bookViews>
    <workbookView xWindow="-120" yWindow="-120" windowWidth="24240" windowHeight="13740" xr2:uid="{00000000-000D-0000-FFFF-FFFF00000000}"/>
  </bookViews>
  <sheets>
    <sheet name="PBDE" sheetId="4" r:id="rId1"/>
    <sheet name="PCB" sheetId="5" r:id="rId2"/>
    <sheet name="HBCD" sheetId="1" r:id="rId3"/>
    <sheet name="CP" sheetId="2" r:id="rId4"/>
    <sheet name="Metaller" sheetId="8" r:id="rId5"/>
    <sheet name="Siloksaner" sheetId="9" r:id="rId6"/>
    <sheet name="Fett %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<sst xmlns="http://schemas.openxmlformats.org/spreadsheetml/2006/main" count="1739" uniqueCount="316">
  <si>
    <t>NILU</t>
  </si>
  <si>
    <t>Comment</t>
  </si>
  <si>
    <t>Sample type</t>
  </si>
  <si>
    <t>Sample amount</t>
  </si>
  <si>
    <t>Sample no.</t>
  </si>
  <si>
    <t>a-HBCD</t>
  </si>
  <si>
    <t>b-HBCD</t>
  </si>
  <si>
    <t>g-HBCD</t>
  </si>
  <si>
    <t>g</t>
  </si>
  <si>
    <t>ng/g</t>
  </si>
  <si>
    <t>18/3193</t>
  </si>
  <si>
    <t>Nr. 2018-09655</t>
  </si>
  <si>
    <t>Ærfugl egg</t>
  </si>
  <si>
    <t>18/3194</t>
  </si>
  <si>
    <t>Nr. 2018-09656</t>
  </si>
  <si>
    <t>18/3195</t>
  </si>
  <si>
    <t>Nr. 2018-09657</t>
  </si>
  <si>
    <t>18/3196</t>
  </si>
  <si>
    <t>Nr. 2018-09658</t>
  </si>
  <si>
    <t>18/3197</t>
  </si>
  <si>
    <t>Nr. 2018-09659</t>
  </si>
  <si>
    <t>18/3198</t>
  </si>
  <si>
    <t>Nr. 2018-09660</t>
  </si>
  <si>
    <t>18/3199</t>
  </si>
  <si>
    <t>Nr. 2018-09661</t>
  </si>
  <si>
    <t>18/3200</t>
  </si>
  <si>
    <t>Nr. 2018-09662</t>
  </si>
  <si>
    <t>18/3201</t>
  </si>
  <si>
    <t>Nr. 2018-09663</t>
  </si>
  <si>
    <t>18/3202</t>
  </si>
  <si>
    <t>Nr. 2018-09664</t>
  </si>
  <si>
    <t>18/3203</t>
  </si>
  <si>
    <t>Nr. 2018-09665</t>
  </si>
  <si>
    <t>18/3204</t>
  </si>
  <si>
    <t>Nr. 2018-09666</t>
  </si>
  <si>
    <t>18/3205</t>
  </si>
  <si>
    <t>Nr. 2018-09667</t>
  </si>
  <si>
    <t>18/3206</t>
  </si>
  <si>
    <t>Nr. 2018-09668</t>
  </si>
  <si>
    <t>18/3207</t>
  </si>
  <si>
    <t>Nr. 2018-09669</t>
  </si>
  <si>
    <t>18/3208</t>
  </si>
  <si>
    <t>Nr. 2018-09670</t>
  </si>
  <si>
    <t>Ærfugl blod</t>
  </si>
  <si>
    <t>18/3209</t>
  </si>
  <si>
    <t>Nr. 2018-09671</t>
  </si>
  <si>
    <t>18/3210</t>
  </si>
  <si>
    <t>Nr. 2018-09672</t>
  </si>
  <si>
    <t>18/3211</t>
  </si>
  <si>
    <t>Nr. 2018-09673</t>
  </si>
  <si>
    <t>18/3212</t>
  </si>
  <si>
    <t>Nr. 2018-09674</t>
  </si>
  <si>
    <t>18/3213</t>
  </si>
  <si>
    <t>Nr. 2018-09675</t>
  </si>
  <si>
    <t>18/3214</t>
  </si>
  <si>
    <t>Nr. 2018-09676</t>
  </si>
  <si>
    <t>18/3215</t>
  </si>
  <si>
    <t>Nr. 2018-09677</t>
  </si>
  <si>
    <t>18/3216</t>
  </si>
  <si>
    <t>Nr. 2018-09678</t>
  </si>
  <si>
    <t>18/3217</t>
  </si>
  <si>
    <t>Nr. 2018-09679</t>
  </si>
  <si>
    <t>18/3218</t>
  </si>
  <si>
    <t>Nr. 2018-09680</t>
  </si>
  <si>
    <t>18/3219</t>
  </si>
  <si>
    <t>Nr. 2018-09681</t>
  </si>
  <si>
    <t>18/3220</t>
  </si>
  <si>
    <t>Nr. 2018-09682</t>
  </si>
  <si>
    <t>18/3221</t>
  </si>
  <si>
    <t>Nr. 2018-09683</t>
  </si>
  <si>
    <t>18/3222</t>
  </si>
  <si>
    <t>Nr. 2018-09684</t>
  </si>
  <si>
    <t>Rec %</t>
  </si>
  <si>
    <t>Ærfuglblod</t>
  </si>
  <si>
    <t>Ærfuglegg</t>
  </si>
  <si>
    <t>&lt;1</t>
  </si>
  <si>
    <t>MCCP</t>
  </si>
  <si>
    <t>SCCP</t>
  </si>
  <si>
    <t>Lab nr.</t>
  </si>
  <si>
    <t>Fett %</t>
  </si>
  <si>
    <t>Matrix</t>
  </si>
  <si>
    <t>Encl. to measuring report:</t>
  </si>
  <si>
    <t>O-11371</t>
  </si>
  <si>
    <t>NILU-Sample number:</t>
  </si>
  <si>
    <t>Customer:</t>
  </si>
  <si>
    <t>MILKYS 2018/2019</t>
  </si>
  <si>
    <t>Customers sample ID:</t>
  </si>
  <si>
    <t>Nr-2018-09655</t>
  </si>
  <si>
    <t>Nr-2018-09656</t>
  </si>
  <si>
    <t>Nr-2018-09657</t>
  </si>
  <si>
    <t>Nr-2018-09658</t>
  </si>
  <si>
    <t>Nr-2018-09659</t>
  </si>
  <si>
    <t>Nr.2018-09661</t>
  </si>
  <si>
    <t>Nr-2018-09663</t>
  </si>
  <si>
    <t>Nr-2018-09664</t>
  </si>
  <si>
    <t>Nr-2018-09665</t>
  </si>
  <si>
    <t>Nr-2018-09666</t>
  </si>
  <si>
    <t>Nr-2018-09667</t>
  </si>
  <si>
    <t>Nr-2018-09668</t>
  </si>
  <si>
    <t>Nr-2018-09669</t>
  </si>
  <si>
    <t>Nr-2018-09670</t>
  </si>
  <si>
    <t>Nr-2018-09671</t>
  </si>
  <si>
    <t>Nr-2018-09672</t>
  </si>
  <si>
    <t>Nr-2018-09673</t>
  </si>
  <si>
    <t>Nr-2018-09674</t>
  </si>
  <si>
    <t>Nr-2018-09675</t>
  </si>
  <si>
    <t>Nr-2018-09676</t>
  </si>
  <si>
    <t>Nr-2018-09677</t>
  </si>
  <si>
    <t>Nr-2018-09678</t>
  </si>
  <si>
    <t>Nr-2018-09679</t>
  </si>
  <si>
    <t>Nr-2018-09680</t>
  </si>
  <si>
    <t>Nr-2018-09681</t>
  </si>
  <si>
    <t>Nr-2018-09682</t>
  </si>
  <si>
    <t>Nr-2018-09683</t>
  </si>
  <si>
    <t>Nr-2018-09684</t>
  </si>
  <si>
    <t>:</t>
  </si>
  <si>
    <t>Sample type:</t>
  </si>
  <si>
    <t>Analysed sample amount:</t>
  </si>
  <si>
    <t>Concentration units:</t>
  </si>
  <si>
    <t>VE236</t>
  </si>
  <si>
    <t>M_290319</t>
  </si>
  <si>
    <t>M_080419</t>
  </si>
  <si>
    <t>M_090419</t>
  </si>
  <si>
    <t>VE241</t>
  </si>
  <si>
    <t>M_010419</t>
  </si>
  <si>
    <t>M_040419</t>
  </si>
  <si>
    <t>M_020419</t>
  </si>
  <si>
    <t>Data files:</t>
  </si>
  <si>
    <t>Compound</t>
  </si>
  <si>
    <t>Structure</t>
  </si>
  <si>
    <t>IUPAC-no.</t>
  </si>
  <si>
    <t xml:space="preserve">PeCB  </t>
  </si>
  <si>
    <t>&lt; 0.064</t>
  </si>
  <si>
    <t xml:space="preserve">HCB  </t>
  </si>
  <si>
    <t xml:space="preserve">2,2',5-TriCB  </t>
  </si>
  <si>
    <t xml:space="preserve">18    </t>
  </si>
  <si>
    <t>&lt; 0.017</t>
  </si>
  <si>
    <t>&lt; 0.034</t>
  </si>
  <si>
    <t>&lt; 0.046</t>
  </si>
  <si>
    <t xml:space="preserve">2,4,4'-TriCB  </t>
  </si>
  <si>
    <t xml:space="preserve">28    </t>
  </si>
  <si>
    <t>&lt; 0.045</t>
  </si>
  <si>
    <t xml:space="preserve">2,4',5-TriCB  </t>
  </si>
  <si>
    <t xml:space="preserve">31    </t>
  </si>
  <si>
    <t>&lt; 0.032</t>
  </si>
  <si>
    <t xml:space="preserve">2',3,4-TriCB  </t>
  </si>
  <si>
    <t xml:space="preserve">33    </t>
  </si>
  <si>
    <t>&lt; 0.010</t>
  </si>
  <si>
    <t>&lt; 0.020</t>
  </si>
  <si>
    <t xml:space="preserve">3,4,4'-TriCB  </t>
  </si>
  <si>
    <t xml:space="preserve">37    </t>
  </si>
  <si>
    <t>&lt; 0.009</t>
  </si>
  <si>
    <t>&lt; 0.006</t>
  </si>
  <si>
    <t>&lt; 0.004</t>
  </si>
  <si>
    <t>&lt; 0.008</t>
  </si>
  <si>
    <t>&lt; 0.011</t>
  </si>
  <si>
    <t xml:space="preserve">Sum-TriCB  </t>
  </si>
  <si>
    <t/>
  </si>
  <si>
    <t xml:space="preserve">2,2',4,4'-TetCB  </t>
  </si>
  <si>
    <t xml:space="preserve">47    </t>
  </si>
  <si>
    <t>&lt; 0.024</t>
  </si>
  <si>
    <t xml:space="preserve">2,2',5,5'-TetCB  </t>
  </si>
  <si>
    <t xml:space="preserve">52    </t>
  </si>
  <si>
    <t>&lt; 0.033</t>
  </si>
  <si>
    <t xml:space="preserve">2,3',4,4'-TetCB  </t>
  </si>
  <si>
    <t xml:space="preserve">66    </t>
  </si>
  <si>
    <t>&lt; 0.110</t>
  </si>
  <si>
    <t xml:space="preserve">2,4,4',5-TetCB  </t>
  </si>
  <si>
    <t xml:space="preserve">74    </t>
  </si>
  <si>
    <t>&lt; 0.062</t>
  </si>
  <si>
    <t xml:space="preserve">Sum-TetCB  </t>
  </si>
  <si>
    <t xml:space="preserve">2,2',4,4',5-PenCB  </t>
  </si>
  <si>
    <t xml:space="preserve">99    </t>
  </si>
  <si>
    <t>&lt; 0.049</t>
  </si>
  <si>
    <t xml:space="preserve">2,2',4,5,5'-PenCB  </t>
  </si>
  <si>
    <t xml:space="preserve">101    </t>
  </si>
  <si>
    <t>&lt; 0.040</t>
  </si>
  <si>
    <t>&lt; 0.080</t>
  </si>
  <si>
    <t xml:space="preserve">2,3,3',4,4'-PenCB  </t>
  </si>
  <si>
    <t xml:space="preserve">105    </t>
  </si>
  <si>
    <t xml:space="preserve">2,3,4,4',5-PenCB  </t>
  </si>
  <si>
    <t xml:space="preserve">114    </t>
  </si>
  <si>
    <t xml:space="preserve">2,3',4,4',5-PenCB  </t>
  </si>
  <si>
    <t xml:space="preserve">118    </t>
  </si>
  <si>
    <t>&lt; 0.115</t>
  </si>
  <si>
    <t xml:space="preserve">2'3,3',4,5-PenCB  </t>
  </si>
  <si>
    <t xml:space="preserve">122    </t>
  </si>
  <si>
    <t>&lt; 0.005</t>
  </si>
  <si>
    <t>&lt; 0.003</t>
  </si>
  <si>
    <t xml:space="preserve">2',3,4,4',5-PenCB  </t>
  </si>
  <si>
    <t xml:space="preserve">123    </t>
  </si>
  <si>
    <t xml:space="preserve">Sum-PenCB  </t>
  </si>
  <si>
    <t xml:space="preserve">2,2',3,3',4,4'-HexCB  </t>
  </si>
  <si>
    <t xml:space="preserve">128    </t>
  </si>
  <si>
    <t xml:space="preserve">2,2',3,4,4',5'-HexCB  </t>
  </si>
  <si>
    <t xml:space="preserve">138    </t>
  </si>
  <si>
    <t>&lt; 0.200</t>
  </si>
  <si>
    <t xml:space="preserve">2,2',3,4,5,5'-HexCB  </t>
  </si>
  <si>
    <t xml:space="preserve">141    </t>
  </si>
  <si>
    <t>&lt; 0.019</t>
  </si>
  <si>
    <t xml:space="preserve">2,2',3,4',5',6-HexCB  </t>
  </si>
  <si>
    <t xml:space="preserve">149    </t>
  </si>
  <si>
    <t>&lt; 0.128</t>
  </si>
  <si>
    <t xml:space="preserve">2,2',4,4',5,5'-HexCB  </t>
  </si>
  <si>
    <t xml:space="preserve">153    </t>
  </si>
  <si>
    <t>&lt; 0.207</t>
  </si>
  <si>
    <t xml:space="preserve">2,3,3',4,4',5-HexCB  </t>
  </si>
  <si>
    <t xml:space="preserve">156    </t>
  </si>
  <si>
    <t xml:space="preserve">2,3,3',4,4',5'-HexCB  </t>
  </si>
  <si>
    <t xml:space="preserve">157    </t>
  </si>
  <si>
    <t xml:space="preserve">2,3',4,4',5,5'-HexCB  </t>
  </si>
  <si>
    <t xml:space="preserve">167    </t>
  </si>
  <si>
    <t xml:space="preserve">Sum-HexCB  </t>
  </si>
  <si>
    <t xml:space="preserve">2,2',3,3',4,4',5-HepCB  </t>
  </si>
  <si>
    <t xml:space="preserve">170    </t>
  </si>
  <si>
    <t xml:space="preserve">2,2',3,4,4',5,5'-HepCB  </t>
  </si>
  <si>
    <t xml:space="preserve">180    </t>
  </si>
  <si>
    <t xml:space="preserve">2,2',3,4,4',5',6-HepCB  </t>
  </si>
  <si>
    <t xml:space="preserve">183    </t>
  </si>
  <si>
    <t>&lt; 0.018</t>
  </si>
  <si>
    <t xml:space="preserve">2,2',3,4',5,5',6-HepCB  </t>
  </si>
  <si>
    <t xml:space="preserve">187    </t>
  </si>
  <si>
    <t>&lt; 0.066</t>
  </si>
  <si>
    <t xml:space="preserve">2,3,3',4,4',5,5'-HepCB  </t>
  </si>
  <si>
    <t xml:space="preserve">189    </t>
  </si>
  <si>
    <t>&lt; 0.007</t>
  </si>
  <si>
    <t xml:space="preserve">Sum-HepCB  </t>
  </si>
  <si>
    <t xml:space="preserve">2,2',3,3',4,4',5,5'-OctCB  </t>
  </si>
  <si>
    <t xml:space="preserve">194    </t>
  </si>
  <si>
    <t xml:space="preserve">2,2',3,3',4,4',5,5',6-NonCB  </t>
  </si>
  <si>
    <t xml:space="preserve">206    </t>
  </si>
  <si>
    <t>&lt; 0.012</t>
  </si>
  <si>
    <t xml:space="preserve">DecaCB  </t>
  </si>
  <si>
    <t xml:space="preserve">209    </t>
  </si>
  <si>
    <t>&lt; 0.002</t>
  </si>
  <si>
    <t xml:space="preserve"> Sum 7 PCB  </t>
  </si>
  <si>
    <t>Brominated flame retardant</t>
  </si>
  <si>
    <t>MILKYS 2018 / 2019</t>
  </si>
  <si>
    <t>Sample amount:</t>
  </si>
  <si>
    <t>M2_080419_2</t>
  </si>
  <si>
    <t>M2_04_04_19</t>
  </si>
  <si>
    <t>M_040419_2</t>
  </si>
  <si>
    <t>M_050419_2</t>
  </si>
  <si>
    <t>M_260319A</t>
  </si>
  <si>
    <t>M_260319B</t>
  </si>
  <si>
    <t>M_260319</t>
  </si>
  <si>
    <t>M_120319</t>
  </si>
  <si>
    <t xml:space="preserve">Compound </t>
  </si>
  <si>
    <t xml:space="preserve">Structure </t>
  </si>
  <si>
    <t xml:space="preserve">TBA </t>
  </si>
  <si>
    <t xml:space="preserve">2,2',4-TriBDE </t>
  </si>
  <si>
    <t xml:space="preserve">2,4,4'-TriBDE </t>
  </si>
  <si>
    <t xml:space="preserve">2,2',4,4'-TetBDE </t>
  </si>
  <si>
    <t xml:space="preserve">2,2',4,5'-TetBDE </t>
  </si>
  <si>
    <t xml:space="preserve">2,3',4,4'-TetBDE </t>
  </si>
  <si>
    <t xml:space="preserve">2,3',4',6-TetBDE </t>
  </si>
  <si>
    <t xml:space="preserve">3,3',4,4'-TetBDE </t>
  </si>
  <si>
    <t xml:space="preserve">2,2',3,4,4'-PenBDE </t>
  </si>
  <si>
    <t xml:space="preserve">2,2',4,4',5-PenBDE </t>
  </si>
  <si>
    <t xml:space="preserve">2,2',4,4',6-PenBDE </t>
  </si>
  <si>
    <t xml:space="preserve">2,3',4,4',6-PenBDE </t>
  </si>
  <si>
    <t xml:space="preserve">3,3',4,4',5-PenBDE </t>
  </si>
  <si>
    <t xml:space="preserve">2,2',3,4,4',5'-HexBDE </t>
  </si>
  <si>
    <t xml:space="preserve">2,2',4,4',5,5'-HexBDE </t>
  </si>
  <si>
    <t xml:space="preserve">2,2',4,4',5,6'-HexBDE </t>
  </si>
  <si>
    <t xml:space="preserve">2,3,3',4,4',5-HexBDE </t>
  </si>
  <si>
    <t xml:space="preserve">2,2',3,4,4',5',6-HepBDE </t>
  </si>
  <si>
    <t xml:space="preserve">2,2',3,4,4',6,6'-HepBDE </t>
  </si>
  <si>
    <t xml:space="preserve">2,3,3',4,4',5',6-HepBDE </t>
  </si>
  <si>
    <t xml:space="preserve">2,2',3,3',4,4',5,6'-OctBDE </t>
  </si>
  <si>
    <t xml:space="preserve">2,2',3,3',5,5',6,6'-OctBDE </t>
  </si>
  <si>
    <t xml:space="preserve">2,2',3,3',4,4',5,5',6-NonBDE </t>
  </si>
  <si>
    <t xml:space="preserve">2,2',3,3',4,4',5,6,6'-NonBDE </t>
  </si>
  <si>
    <t xml:space="preserve">DecaBDE </t>
  </si>
  <si>
    <t xml:space="preserve">52  Cr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</si>
  <si>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</si>
  <si>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</si>
  <si>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</si>
  <si>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</si>
  <si>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75  As  [ He ] </t>
  </si>
  <si>
    <t xml:space="preserve">107  Ag  [ No Gas ] </t>
  </si>
  <si>
    <t xml:space="preserve">111  Cd  [ No Gas ] </t>
  </si>
  <si>
    <t xml:space="preserve">120  Sn  [ No Gas ] </t>
  </si>
  <si>
    <t xml:space="preserve">208  Pb  [ No Gas ] </t>
  </si>
  <si>
    <t xml:space="preserve">202  Hg  [ No Gas ] </t>
  </si>
  <si>
    <t>mg/kg</t>
  </si>
  <si>
    <t>30B_Indre Oslofjord</t>
  </si>
  <si>
    <t>24B_Bergen havn</t>
  </si>
  <si>
    <t>43B2_Tromsø havn</t>
  </si>
  <si>
    <t>19B_Svalbard</t>
  </si>
  <si>
    <t>10B_Varangerfjorden</t>
  </si>
  <si>
    <t>&lt; 5,9)</t>
  </si>
  <si>
    <t>Below fieldblank</t>
  </si>
  <si>
    <t>&lt; 3,3</t>
  </si>
  <si>
    <t>Potensiell bidrag fra feltblanken:</t>
  </si>
  <si>
    <t>&lt; 1,0</t>
  </si>
  <si>
    <t>&lt; 0,6</t>
  </si>
  <si>
    <t>&lt; 2,4</t>
  </si>
  <si>
    <t>&lt; 6,3</t>
  </si>
  <si>
    <t>&lt; 4,8</t>
  </si>
  <si>
    <t>&lt; 3,4</t>
  </si>
  <si>
    <t>D4</t>
  </si>
  <si>
    <t>D5</t>
  </si>
  <si>
    <t>D6</t>
  </si>
  <si>
    <t>Sample ID</t>
  </si>
  <si>
    <t>Torskelever</t>
  </si>
  <si>
    <t>&lt; 1,1</t>
  </si>
  <si>
    <t>&lt; 1,9</t>
  </si>
  <si>
    <t>&lt; 2,3</t>
  </si>
  <si>
    <t>&lt;2,0</t>
  </si>
  <si>
    <t>&lt; 0,9</t>
  </si>
  <si>
    <t>&lt; 1,2</t>
  </si>
  <si>
    <t>&lt;2,1</t>
  </si>
  <si>
    <t>&lt;5,5</t>
  </si>
  <si>
    <t>&lt; 2,0</t>
  </si>
  <si>
    <t>Concentration (ng/g ww)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</si>
</sst>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[&lt;10]0.000;[&lt;100]00.00\ \ ;###.0\ 000\ \ "/>
    <numFmt numFmtId="167" formatCode="0.00&quot; g&quot;"/>
    <numFmt numFmtId="168" formatCode="[&lt;10]0.00;[&lt;100]00.0\ \ ;###\ 000\ \ \ "/>
    <numFmt numFmtId="169" formatCode="[&lt;10]0.000;[&lt;100]00.00\ \ ;###.0000\ \ "/>
    <numFmt numFmtId="170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Times New Roman"/>
      <family val="1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2" fontId="2" fillId="0" borderId="0" xfId="0" applyNumberFormat="1" applyFont="1" applyBorder="1" applyAlignment="1" applyProtection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14" fontId="0" fillId="0" borderId="4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5" xfId="0" applyBorder="1"/>
    <xf numFmtId="14" fontId="0" fillId="0" borderId="6" xfId="0" applyNumberFormat="1" applyBorder="1" applyAlignment="1">
      <alignment horizontal="left"/>
    </xf>
    <xf numFmtId="0" fontId="0" fillId="0" borderId="6" xfId="0" applyBorder="1"/>
    <xf numFmtId="164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14" fontId="0" fillId="0" borderId="0" xfId="0" applyNumberForma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" fontId="0" fillId="0" borderId="1" xfId="0" applyNumberFormat="1" applyBorder="1"/>
    <xf numFmtId="0" fontId="0" fillId="0" borderId="8" xfId="0" applyBorder="1"/>
    <xf numFmtId="0" fontId="0" fillId="0" borderId="4" xfId="0" applyBorder="1"/>
    <xf numFmtId="164" fontId="0" fillId="0" borderId="4" xfId="0" applyNumberFormat="1" applyBorder="1"/>
    <xf numFmtId="1" fontId="0" fillId="0" borderId="9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2" fontId="2" fillId="0" borderId="6" xfId="0" applyNumberFormat="1" applyFont="1" applyBorder="1" applyAlignment="1" applyProtection="1">
      <alignment horizontal="right"/>
    </xf>
    <xf numFmtId="2" fontId="2" fillId="0" borderId="7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2" fontId="2" fillId="0" borderId="1" xfId="0" applyNumberFormat="1" applyFont="1" applyBorder="1" applyAlignment="1" applyProtection="1">
      <alignment horizontal="righ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4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166" fontId="7" fillId="0" borderId="0" xfId="0" applyNumberFormat="1" applyFont="1"/>
    <xf numFmtId="0" fontId="7" fillId="0" borderId="0" xfId="0" applyFont="1"/>
    <xf numFmtId="0" fontId="7" fillId="0" borderId="0" xfId="0" applyFont="1" applyProtection="1">
      <protection locked="0"/>
    </xf>
    <xf numFmtId="167" fontId="7" fillId="0" borderId="0" xfId="0" applyNumberFormat="1" applyFont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centerContinuous"/>
    </xf>
    <xf numFmtId="0" fontId="8" fillId="0" borderId="6" xfId="0" applyFont="1" applyBorder="1" applyProtection="1"/>
    <xf numFmtId="166" fontId="8" fillId="0" borderId="6" xfId="0" applyNumberFormat="1" applyFont="1" applyBorder="1" applyProtection="1"/>
    <xf numFmtId="0" fontId="6" fillId="0" borderId="8" xfId="0" applyFont="1" applyBorder="1" applyAlignment="1" applyProtection="1">
      <alignment horizontal="right"/>
    </xf>
    <xf numFmtId="166" fontId="6" fillId="0" borderId="4" xfId="0" applyNumberFormat="1" applyFont="1" applyBorder="1" applyAlignment="1" applyProtection="1">
      <alignment horizontal="right"/>
    </xf>
    <xf numFmtId="0" fontId="9" fillId="0" borderId="2" xfId="0" applyFont="1" applyBorder="1" applyAlignment="1" applyProtection="1">
      <alignment horizontal="right"/>
    </xf>
    <xf numFmtId="168" fontId="9" fillId="0" borderId="0" xfId="0" applyNumberFormat="1" applyFont="1" applyBorder="1" applyAlignment="1" applyProtection="1">
      <alignment horizontal="right"/>
    </xf>
    <xf numFmtId="166" fontId="9" fillId="0" borderId="0" xfId="0" applyNumberFormat="1" applyFont="1" applyBorder="1" applyAlignment="1" applyProtection="1">
      <alignment horizontal="right"/>
    </xf>
    <xf numFmtId="0" fontId="9" fillId="0" borderId="11" xfId="0" applyFont="1" applyBorder="1" applyAlignment="1" applyProtection="1">
      <alignment horizontal="right"/>
    </xf>
    <xf numFmtId="168" fontId="9" fillId="0" borderId="12" xfId="0" applyNumberFormat="1" applyFont="1" applyBorder="1" applyAlignment="1" applyProtection="1">
      <alignment horizontal="right"/>
    </xf>
    <xf numFmtId="166" fontId="9" fillId="0" borderId="12" xfId="0" applyNumberFormat="1" applyFont="1" applyBorder="1" applyAlignment="1" applyProtection="1">
      <alignment horizontal="right"/>
    </xf>
    <xf numFmtId="0" fontId="10" fillId="0" borderId="2" xfId="0" applyFont="1" applyBorder="1" applyAlignment="1" applyProtection="1">
      <alignment horizontal="right"/>
    </xf>
    <xf numFmtId="168" fontId="10" fillId="0" borderId="0" xfId="0" applyNumberFormat="1" applyFont="1" applyBorder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11" xfId="0" applyFont="1" applyBorder="1" applyAlignment="1" applyProtection="1">
      <alignment horizontal="right"/>
    </xf>
    <xf numFmtId="168" fontId="10" fillId="0" borderId="12" xfId="0" applyNumberFormat="1" applyFont="1" applyBorder="1" applyAlignment="1" applyProtection="1">
      <alignment horizontal="right"/>
    </xf>
    <xf numFmtId="166" fontId="10" fillId="0" borderId="12" xfId="0" applyNumberFormat="1" applyFont="1" applyBorder="1" applyAlignment="1" applyProtection="1">
      <alignment horizontal="right"/>
    </xf>
    <xf numFmtId="0" fontId="9" fillId="0" borderId="13" xfId="0" applyFont="1" applyBorder="1" applyAlignment="1" applyProtection="1">
      <alignment horizontal="right"/>
    </xf>
    <xf numFmtId="168" fontId="9" fillId="0" borderId="14" xfId="0" applyNumberFormat="1" applyFont="1" applyBorder="1" applyAlignment="1" applyProtection="1">
      <alignment horizontal="right"/>
    </xf>
    <xf numFmtId="166" fontId="9" fillId="0" borderId="14" xfId="0" applyNumberFormat="1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right" vertical="center"/>
    </xf>
    <xf numFmtId="166" fontId="6" fillId="0" borderId="0" xfId="0" applyNumberFormat="1" applyFont="1"/>
    <xf numFmtId="169" fontId="9" fillId="0" borderId="0" xfId="0" applyNumberFormat="1" applyFont="1" applyBorder="1" applyAlignment="1" applyProtection="1">
      <alignment horizontal="right"/>
    </xf>
    <xf numFmtId="169" fontId="9" fillId="0" borderId="12" xfId="0" applyNumberFormat="1" applyFont="1" applyBorder="1" applyAlignment="1" applyProtection="1">
      <alignment horizontal="right"/>
    </xf>
    <xf numFmtId="169" fontId="10" fillId="0" borderId="0" xfId="0" applyNumberFormat="1" applyFont="1" applyBorder="1" applyAlignment="1" applyProtection="1">
      <alignment horizontal="right"/>
    </xf>
    <xf numFmtId="169" fontId="10" fillId="0" borderId="12" xfId="0" applyNumberFormat="1" applyFont="1" applyBorder="1" applyAlignment="1" applyProtection="1">
      <alignment horizontal="right"/>
    </xf>
    <xf numFmtId="169" fontId="9" fillId="0" borderId="14" xfId="0" applyNumberFormat="1" applyFont="1" applyBorder="1" applyAlignment="1" applyProtection="1">
      <alignment horizontal="right"/>
    </xf>
    <xf numFmtId="165" fontId="0" fillId="0" borderId="0" xfId="0" applyNumberFormat="1"/>
    <xf numFmtId="2" fontId="0" fillId="0" borderId="0" xfId="0" applyNumberFormat="1" applyBorder="1"/>
    <xf numFmtId="165" fontId="0" fillId="0" borderId="0" xfId="0" applyNumberFormat="1" applyBorder="1"/>
    <xf numFmtId="170" fontId="0" fillId="0" borderId="0" xfId="0" applyNumberFormat="1" applyBorder="1"/>
    <xf numFmtId="164" fontId="0" fillId="0" borderId="0" xfId="0" applyNumberFormat="1" applyFill="1" applyBorder="1"/>
    <xf numFmtId="2" fontId="0" fillId="0" borderId="4" xfId="0" applyNumberFormat="1" applyBorder="1"/>
    <xf numFmtId="165" fontId="0" fillId="0" borderId="4" xfId="0" applyNumberFormat="1" applyBorder="1"/>
    <xf numFmtId="170" fontId="0" fillId="0" borderId="4" xfId="0" applyNumberFormat="1" applyBorder="1"/>
    <xf numFmtId="164" fontId="0" fillId="0" borderId="4" xfId="0" applyNumberFormat="1" applyFill="1" applyBorder="1"/>
    <xf numFmtId="1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0" xfId="0" applyFill="1"/>
    <xf numFmtId="0" fontId="0" fillId="0" borderId="15" xfId="0" applyBorder="1"/>
    <xf numFmtId="164" fontId="0" fillId="2" borderId="0" xfId="0" applyNumberFormat="1" applyFill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0" borderId="4" xfId="0" applyFont="1" applyBorder="1" applyAlignment="1" applyProtection="1">
      <alignment horizontal="left"/>
    </xf>
  </cellXfs>
  <cellStyles count="1">
    <cellStyle name="Normal" xfId="0" builtinId="0"/>
  </cellStyles>
  <dxfs count="7">
    <dxf>
      <font>
        <b/>
        <i val="0"/>
        <strike val="0"/>
        <color rgb="FFFF0000"/>
      </font>
    </dxf>
    <dxf>
      <font>
        <b val="0"/>
        <i/>
        <strike val="0"/>
      </font>
    </dxf>
    <dxf>
      <numFmt numFmtId="165" formatCode="0.000"/>
    </dxf>
    <dxf>
      <numFmt numFmtId="171" formatCode="#,##0.00&quot;  &quot;"/>
    </dxf>
    <dxf>
      <numFmt numFmtId="172" formatCode="#,##0.0&quot;    &quot;"/>
    </dxf>
    <dxf>
      <numFmt numFmtId="173" formatCode="#,##0&quot;       &quot;"/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F41"/>
  <sheetViews>
    <sheetView tabSelected="1" workbookViewId="0">
      <selection activeCell="C5" sqref="C5"/>
    </sheetView>
  </sheetViews>
  <sheetFormatPr defaultRowHeight="15" x14ac:dyDescent="0.25"/>
  <cols>
    <col min="1" max="1" width="24.85546875" customWidth="1"/>
  </cols>
  <sheetData>
    <row r="1" spans="1:32" x14ac:dyDescent="0.25">
      <c r="A1" t="s">
        <v>236</v>
      </c>
    </row>
    <row r="3" spans="1:32" x14ac:dyDescent="0.25">
      <c r="A3" t="s">
        <v>81</v>
      </c>
    </row>
    <row r="4" spans="1:32" x14ac:dyDescent="0.25">
      <c r="A4" t="s">
        <v>83</v>
      </c>
      <c r="C4" t="s">
        <v>10</v>
      </c>
      <c r="D4" t="s">
        <v>13</v>
      </c>
      <c r="E4" t="s">
        <v>15</v>
      </c>
      <c r="F4" t="s">
        <v>17</v>
      </c>
      <c r="G4" t="s">
        <v>19</v>
      </c>
      <c r="H4" t="s">
        <v>21</v>
      </c>
      <c r="I4" t="s">
        <v>23</v>
      </c>
      <c r="J4" t="s">
        <v>25</v>
      </c>
      <c r="K4" t="s">
        <v>27</v>
      </c>
      <c r="L4" t="s">
        <v>29</v>
      </c>
      <c r="M4" t="s">
        <v>31</v>
      </c>
      <c r="N4" t="s">
        <v>33</v>
      </c>
      <c r="O4" t="s">
        <v>35</v>
      </c>
      <c r="P4" t="s">
        <v>37</v>
      </c>
      <c r="Q4" t="s">
        <v>39</v>
      </c>
      <c r="R4" t="s">
        <v>41</v>
      </c>
      <c r="S4" t="s">
        <v>44</v>
      </c>
      <c r="T4" t="s">
        <v>46</v>
      </c>
      <c r="U4" t="s">
        <v>48</v>
      </c>
      <c r="V4" t="s">
        <v>50</v>
      </c>
      <c r="W4" t="s">
        <v>52</v>
      </c>
      <c r="X4" t="s">
        <v>54</v>
      </c>
      <c r="Y4" t="s">
        <v>56</v>
      </c>
      <c r="Z4" t="s">
        <v>58</v>
      </c>
      <c r="AA4" t="s">
        <v>60</v>
      </c>
      <c r="AB4" t="s">
        <v>62</v>
      </c>
      <c r="AC4" t="s">
        <v>64</v>
      </c>
      <c r="AD4" t="s">
        <v>66</v>
      </c>
      <c r="AE4" t="s">
        <v>68</v>
      </c>
      <c r="AF4" t="s">
        <v>70</v>
      </c>
    </row>
    <row r="5" spans="1:32" x14ac:dyDescent="0.25">
      <c r="A5" t="s">
        <v>84</v>
      </c>
      <c r="C5" t="s">
        <v>237</v>
      </c>
      <c r="D5" t="s">
        <v>237</v>
      </c>
      <c r="E5" t="s">
        <v>237</v>
      </c>
      <c r="F5" t="s">
        <v>237</v>
      </c>
      <c r="G5" t="s">
        <v>237</v>
      </c>
      <c r="H5" t="s">
        <v>237</v>
      </c>
      <c r="I5" t="s">
        <v>237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</row>
    <row r="6" spans="1:32" x14ac:dyDescent="0.25">
      <c r="A6" t="s">
        <v>86</v>
      </c>
      <c r="C6" t="s">
        <v>11</v>
      </c>
      <c r="D6" t="s">
        <v>14</v>
      </c>
      <c r="E6" t="s">
        <v>16</v>
      </c>
      <c r="F6" t="s">
        <v>18</v>
      </c>
      <c r="G6" t="s">
        <v>20</v>
      </c>
      <c r="H6" t="s">
        <v>22</v>
      </c>
      <c r="I6" t="s">
        <v>24</v>
      </c>
      <c r="J6" t="s">
        <v>26</v>
      </c>
      <c r="K6" t="s">
        <v>28</v>
      </c>
      <c r="L6" t="s">
        <v>30</v>
      </c>
      <c r="M6" t="s">
        <v>32</v>
      </c>
      <c r="N6" t="s">
        <v>34</v>
      </c>
      <c r="O6" t="s">
        <v>36</v>
      </c>
      <c r="P6" t="s">
        <v>38</v>
      </c>
      <c r="Q6" t="s">
        <v>40</v>
      </c>
      <c r="R6" t="s">
        <v>42</v>
      </c>
      <c r="S6" t="s">
        <v>45</v>
      </c>
      <c r="T6" t="s">
        <v>47</v>
      </c>
      <c r="U6" t="s">
        <v>49</v>
      </c>
      <c r="V6" t="s">
        <v>51</v>
      </c>
      <c r="W6" t="s">
        <v>53</v>
      </c>
      <c r="X6" t="s">
        <v>55</v>
      </c>
      <c r="Y6" t="s">
        <v>57</v>
      </c>
      <c r="Z6" t="s">
        <v>59</v>
      </c>
      <c r="AA6" t="s">
        <v>61</v>
      </c>
      <c r="AB6" t="s">
        <v>63</v>
      </c>
      <c r="AC6" t="s">
        <v>65</v>
      </c>
      <c r="AD6" t="s">
        <v>67</v>
      </c>
      <c r="AE6" t="s">
        <v>69</v>
      </c>
      <c r="AF6" t="s">
        <v>71</v>
      </c>
    </row>
    <row r="7" spans="1:32" x14ac:dyDescent="0.25">
      <c r="A7" t="s">
        <v>116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</row>
    <row r="8" spans="1:32" x14ac:dyDescent="0.25">
      <c r="A8" t="s">
        <v>238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1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1</v>
      </c>
    </row>
    <row r="9" spans="1:32" x14ac:dyDescent="0.25">
      <c r="A9" t="s">
        <v>118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</row>
    <row r="10" spans="1:32" x14ac:dyDescent="0.25">
      <c r="A10" t="s">
        <v>127</v>
      </c>
      <c r="C10" t="s">
        <v>239</v>
      </c>
      <c r="D10" t="s">
        <v>240</v>
      </c>
      <c r="E10" t="s">
        <v>241</v>
      </c>
      <c r="F10" t="s">
        <v>242</v>
      </c>
      <c r="G10" t="s">
        <v>242</v>
      </c>
      <c r="H10" t="s">
        <v>242</v>
      </c>
      <c r="I10" t="s">
        <v>241</v>
      </c>
      <c r="J10" t="s">
        <v>241</v>
      </c>
      <c r="K10" t="s">
        <v>243</v>
      </c>
      <c r="L10" t="s">
        <v>243</v>
      </c>
      <c r="M10" t="s">
        <v>241</v>
      </c>
      <c r="N10" t="s">
        <v>243</v>
      </c>
      <c r="O10" t="s">
        <v>243</v>
      </c>
      <c r="P10" t="s">
        <v>244</v>
      </c>
      <c r="Q10" t="s">
        <v>244</v>
      </c>
      <c r="R10" t="s">
        <v>239</v>
      </c>
      <c r="S10" t="s">
        <v>245</v>
      </c>
      <c r="T10" t="s">
        <v>244</v>
      </c>
      <c r="U10" t="s">
        <v>246</v>
      </c>
      <c r="V10" t="s">
        <v>246</v>
      </c>
      <c r="W10" t="s">
        <v>246</v>
      </c>
      <c r="X10" t="s">
        <v>246</v>
      </c>
      <c r="Y10" t="s">
        <v>246</v>
      </c>
      <c r="Z10" t="s">
        <v>242</v>
      </c>
      <c r="AA10" t="s">
        <v>242</v>
      </c>
      <c r="AB10" t="s">
        <v>242</v>
      </c>
      <c r="AC10" t="s">
        <v>242</v>
      </c>
      <c r="AD10" t="s">
        <v>242</v>
      </c>
      <c r="AE10" t="s">
        <v>242</v>
      </c>
      <c r="AF10" t="s">
        <v>241</v>
      </c>
    </row>
    <row r="14" spans="1:32" x14ac:dyDescent="0.25">
      <c r="A14" t="s">
        <v>247</v>
      </c>
    </row>
    <row r="15" spans="1:32" x14ac:dyDescent="0.25">
      <c r="A15" t="s">
        <v>248</v>
      </c>
      <c r="B15" t="s">
        <v>130</v>
      </c>
    </row>
    <row r="16" spans="1:32" x14ac:dyDescent="0.25">
      <c r="A16" t="s">
        <v>249</v>
      </c>
      <c r="C16" s="100">
        <v>0.123</v>
      </c>
      <c r="D16" s="100">
        <v>2.1299999999999999E-2</v>
      </c>
      <c r="E16" s="100">
        <v>0.11</v>
      </c>
      <c r="F16" s="100">
        <v>0.13900000000000001</v>
      </c>
      <c r="G16" s="100">
        <v>6.4399999999999999E-2</v>
      </c>
      <c r="H16" s="100">
        <v>5.6000000000000001E-2</v>
      </c>
      <c r="I16" s="100">
        <v>8.6499999999999994E-2</v>
      </c>
      <c r="J16" s="100">
        <v>5.8599999999999999E-2</v>
      </c>
      <c r="K16" s="100">
        <v>0.10299999999999999</v>
      </c>
      <c r="L16" s="100">
        <v>9.3799999999999994E-2</v>
      </c>
      <c r="M16" s="100">
        <v>5.0500000000000003E-2</v>
      </c>
      <c r="N16" s="100">
        <v>0.18</v>
      </c>
      <c r="O16" s="100">
        <v>0.13800000000000001</v>
      </c>
      <c r="P16" s="100">
        <v>0.14499999999999999</v>
      </c>
      <c r="Q16" s="100">
        <v>0.14499999999999999</v>
      </c>
      <c r="R16" s="100">
        <v>-1.3399999588727951E-2</v>
      </c>
      <c r="S16" s="100">
        <v>-1.3399999588727951E-2</v>
      </c>
      <c r="T16" s="100">
        <v>-1.3399999588727951E-2</v>
      </c>
      <c r="U16" s="100">
        <v>-1.3399999588727951E-2</v>
      </c>
      <c r="V16" s="100">
        <v>-1.3399999588727951E-2</v>
      </c>
      <c r="W16" s="100">
        <v>-1.3399999588727951E-2</v>
      </c>
      <c r="X16" s="100">
        <v>-1.3399999588727951E-2</v>
      </c>
      <c r="Y16" s="100">
        <v>-1.3399999588727951E-2</v>
      </c>
      <c r="Z16" s="100">
        <v>-1.3399999588727951E-2</v>
      </c>
      <c r="AA16" s="100">
        <v>-1.3399999588727951E-2</v>
      </c>
      <c r="AB16" s="100">
        <v>-1.3399999588727951E-2</v>
      </c>
      <c r="AC16" s="100">
        <v>-1.3399999588727951E-2</v>
      </c>
      <c r="AD16" s="100">
        <v>-1.3399999588727951E-2</v>
      </c>
      <c r="AE16" s="100">
        <v>-1.3399999588727951E-2</v>
      </c>
      <c r="AF16" s="100">
        <v>-6.6999997943639755E-3</v>
      </c>
    </row>
    <row r="17" spans="1:32" x14ac:dyDescent="0.25">
      <c r="A17" t="s">
        <v>250</v>
      </c>
      <c r="B17">
        <v>17</v>
      </c>
      <c r="C17" s="100">
        <v>-6.6399998031556606E-3</v>
      </c>
      <c r="D17" s="100">
        <v>-6.6399998031556606E-3</v>
      </c>
      <c r="E17" s="100">
        <v>-6.6399998031556606E-3</v>
      </c>
      <c r="F17" s="100">
        <v>-6.6399998031556606E-3</v>
      </c>
      <c r="G17" s="100">
        <v>-6.6399998031556606E-3</v>
      </c>
      <c r="H17" s="100">
        <v>-6.6399998031556606E-3</v>
      </c>
      <c r="I17" s="100">
        <v>-6.6399998031556606E-3</v>
      </c>
      <c r="J17" s="100">
        <v>-6.6399998031556606E-3</v>
      </c>
      <c r="K17" s="100">
        <v>-6.6399998031556606E-3</v>
      </c>
      <c r="L17" s="100">
        <v>-6.6399998031556606E-3</v>
      </c>
      <c r="M17" s="100">
        <v>-6.6399998031556606E-3</v>
      </c>
      <c r="N17" s="100">
        <v>-6.6399998031556606E-3</v>
      </c>
      <c r="O17" s="100">
        <v>-6.6399998031556606E-3</v>
      </c>
      <c r="P17" s="100">
        <v>-6.6399998031556606E-3</v>
      </c>
      <c r="Q17" s="100">
        <v>-6.6399998031556606E-3</v>
      </c>
      <c r="R17" s="100">
        <v>-1.3299999758601189E-2</v>
      </c>
      <c r="S17" s="100">
        <v>-1.3299999758601189E-2</v>
      </c>
      <c r="T17" s="100">
        <v>-1.3299999758601189E-2</v>
      </c>
      <c r="U17" s="100">
        <v>-1.3299999758601189E-2</v>
      </c>
      <c r="V17" s="100">
        <v>-1.3299999758601189E-2</v>
      </c>
      <c r="W17" s="100">
        <v>-1.3299999758601189E-2</v>
      </c>
      <c r="X17" s="100">
        <v>-1.3299999758601189E-2</v>
      </c>
      <c r="Y17" s="100">
        <v>-1.3299999758601189E-2</v>
      </c>
      <c r="Z17" s="100">
        <v>-1.3279999606311321E-2</v>
      </c>
      <c r="AA17" s="100">
        <v>-1.3299999758601189E-2</v>
      </c>
      <c r="AB17" s="100">
        <v>-1.3299999758601189E-2</v>
      </c>
      <c r="AC17" s="100">
        <v>-1.3299999758601189E-2</v>
      </c>
      <c r="AD17" s="100">
        <v>-1.3299999758601189E-2</v>
      </c>
      <c r="AE17" s="100">
        <v>-1.3299999758601189E-2</v>
      </c>
      <c r="AF17" s="100">
        <v>-6.6399998031556606E-3</v>
      </c>
    </row>
    <row r="18" spans="1:32" x14ac:dyDescent="0.25">
      <c r="A18" t="s">
        <v>251</v>
      </c>
      <c r="B18">
        <v>28</v>
      </c>
      <c r="C18" s="100">
        <v>-8.0399997532367706E-3</v>
      </c>
      <c r="D18" s="100">
        <v>-8.0399997532367706E-3</v>
      </c>
      <c r="E18" s="100">
        <v>-8.0399997532367706E-3</v>
      </c>
      <c r="F18" s="100">
        <v>2.0500000000000001E-2</v>
      </c>
      <c r="G18" s="100">
        <v>-8.0399997532367706E-3</v>
      </c>
      <c r="H18" s="100">
        <v>-8.0399997532367706E-3</v>
      </c>
      <c r="I18" s="100">
        <v>-8.0399997532367706E-3</v>
      </c>
      <c r="J18" s="100">
        <v>-8.0399997532367706E-3</v>
      </c>
      <c r="K18" s="100">
        <v>-8.0399997532367706E-3</v>
      </c>
      <c r="L18" s="100">
        <v>-8.0399997532367706E-3</v>
      </c>
      <c r="M18" s="100">
        <v>-8.0399997532367706E-3</v>
      </c>
      <c r="N18" s="100">
        <v>-8.0399997532367706E-3</v>
      </c>
      <c r="O18" s="100">
        <v>6.9099999999999995E-2</v>
      </c>
      <c r="P18" s="100">
        <v>8.3800000000000003E-3</v>
      </c>
      <c r="Q18" s="100">
        <v>-8.0399997532367706E-3</v>
      </c>
      <c r="R18" s="100">
        <v>-1.6100000590085983E-2</v>
      </c>
      <c r="S18" s="100">
        <v>-1.6100000590085983E-2</v>
      </c>
      <c r="T18" s="100">
        <v>-1.6100000590085983E-2</v>
      </c>
      <c r="U18" s="100">
        <v>-1.6100000590085983E-2</v>
      </c>
      <c r="V18" s="100">
        <v>-1.6100000590085983E-2</v>
      </c>
      <c r="W18" s="100">
        <v>-1.6100000590085983E-2</v>
      </c>
      <c r="X18" s="100">
        <v>-1.6100000590085983E-2</v>
      </c>
      <c r="Y18" s="100">
        <v>-1.6100000590085983E-2</v>
      </c>
      <c r="Z18" s="100">
        <v>-1.6079999506473541E-2</v>
      </c>
      <c r="AA18" s="100">
        <v>-1.6100000590085983E-2</v>
      </c>
      <c r="AB18" s="100">
        <v>-1.6100000590085983E-2</v>
      </c>
      <c r="AC18" s="100">
        <v>-1.6100000590085983E-2</v>
      </c>
      <c r="AD18" s="100">
        <v>-1.6100000590085983E-2</v>
      </c>
      <c r="AE18" s="100">
        <v>-1.6100000590085983E-2</v>
      </c>
      <c r="AF18" s="100">
        <v>-8.0399997532367706E-3</v>
      </c>
    </row>
    <row r="19" spans="1:32" x14ac:dyDescent="0.25">
      <c r="A19" t="s">
        <v>252</v>
      </c>
      <c r="B19">
        <v>47</v>
      </c>
      <c r="C19" s="100">
        <v>4.8799999999999996E-2</v>
      </c>
      <c r="D19" s="100">
        <v>6.4399999999999999E-2</v>
      </c>
      <c r="E19" s="100">
        <v>5.2899999999999996E-2</v>
      </c>
      <c r="F19" s="100">
        <v>4.7E-2</v>
      </c>
      <c r="G19" s="100">
        <v>-4.4100001454353333E-2</v>
      </c>
      <c r="H19" s="100">
        <v>-4.4100001454353333E-2</v>
      </c>
      <c r="I19" s="100">
        <v>5.3600000000000002E-2</v>
      </c>
      <c r="J19" s="100">
        <v>-4.4100001454353333E-2</v>
      </c>
      <c r="K19" s="100">
        <v>-4.4100001454353333E-2</v>
      </c>
      <c r="L19" s="100">
        <v>-4.4100001454353333E-2</v>
      </c>
      <c r="M19" s="100">
        <v>7.1499999999999994E-2</v>
      </c>
      <c r="N19" s="100">
        <v>-4.4100001454353333E-2</v>
      </c>
      <c r="O19" s="100">
        <v>7.0300000000000001E-2</v>
      </c>
      <c r="P19" s="100">
        <v>4.8399999999999999E-2</v>
      </c>
      <c r="Q19" s="100">
        <v>8.2500000000000004E-2</v>
      </c>
      <c r="R19" s="100">
        <v>-8.8200002908706665E-2</v>
      </c>
      <c r="S19" s="100">
        <v>-8.8200002908706665E-2</v>
      </c>
      <c r="T19" s="100">
        <v>-8.8200002908706665E-2</v>
      </c>
      <c r="U19" s="100">
        <v>-8.8200002908706665E-2</v>
      </c>
      <c r="V19" s="100">
        <v>-8.8200002908706665E-2</v>
      </c>
      <c r="W19" s="100">
        <v>-8.8200002908706665E-2</v>
      </c>
      <c r="X19" s="100">
        <v>-8.8200002908706665E-2</v>
      </c>
      <c r="Y19" s="100">
        <v>-8.8200002908706665E-2</v>
      </c>
      <c r="Z19" s="100">
        <v>-8.8200002908706665E-2</v>
      </c>
      <c r="AA19" s="100">
        <v>-8.8200002908706665E-2</v>
      </c>
      <c r="AB19" s="100">
        <v>-8.8200002908706665E-2</v>
      </c>
      <c r="AC19" s="100">
        <v>-8.8200002908706665E-2</v>
      </c>
      <c r="AD19" s="100">
        <v>-8.8200002908706665E-2</v>
      </c>
      <c r="AE19" s="100">
        <v>-8.8200002908706665E-2</v>
      </c>
      <c r="AF19" s="100">
        <v>-4.4100001454353333E-2</v>
      </c>
    </row>
    <row r="20" spans="1:32" x14ac:dyDescent="0.25">
      <c r="A20" t="s">
        <v>253</v>
      </c>
      <c r="B20">
        <v>49</v>
      </c>
      <c r="C20" s="100">
        <v>-4.7699999995529652E-3</v>
      </c>
      <c r="D20" s="100">
        <v>-4.7699999995529652E-3</v>
      </c>
      <c r="E20" s="100">
        <v>-4.7699999995529652E-3</v>
      </c>
      <c r="F20" s="100">
        <v>6.0599999999999994E-3</v>
      </c>
      <c r="G20" s="100">
        <v>-4.7699999995529652E-3</v>
      </c>
      <c r="H20" s="100">
        <v>6.2699999999999995E-3</v>
      </c>
      <c r="I20" s="100">
        <v>-4.7699999995529652E-3</v>
      </c>
      <c r="J20" s="100">
        <v>5.3299999999999997E-3</v>
      </c>
      <c r="K20" s="100">
        <v>-4.7699999995529652E-3</v>
      </c>
      <c r="L20" s="100">
        <v>5.0000000000000001E-3</v>
      </c>
      <c r="M20" s="100">
        <v>6.6600000000000001E-3</v>
      </c>
      <c r="N20" s="100">
        <v>6.8300000000000001E-3</v>
      </c>
      <c r="O20" s="100">
        <v>-4.7699999995529652E-3</v>
      </c>
      <c r="P20" s="100">
        <v>6.8200000000000005E-3</v>
      </c>
      <c r="Q20" s="100">
        <v>6.0899999999999999E-3</v>
      </c>
      <c r="R20" s="100">
        <v>-9.5399999991059303E-3</v>
      </c>
      <c r="S20" s="100">
        <v>-9.5399999991059303E-3</v>
      </c>
      <c r="T20" s="100">
        <v>-9.5399999991059303E-3</v>
      </c>
      <c r="U20" s="100">
        <v>-9.5399999991059303E-3</v>
      </c>
      <c r="V20" s="100">
        <v>-9.5399999991059303E-3</v>
      </c>
      <c r="W20" s="100">
        <v>-9.5399999991059303E-3</v>
      </c>
      <c r="X20" s="100">
        <v>-9.5399999991059303E-3</v>
      </c>
      <c r="Y20" s="100">
        <v>-9.5399999991059303E-3</v>
      </c>
      <c r="Z20" s="100">
        <v>-9.5399999991059303E-3</v>
      </c>
      <c r="AA20" s="100">
        <v>-9.5399999991059303E-3</v>
      </c>
      <c r="AB20" s="100">
        <v>-9.5399999991059303E-3</v>
      </c>
      <c r="AC20" s="100">
        <v>-9.5399999991059303E-3</v>
      </c>
      <c r="AD20" s="100">
        <v>-9.5399999991059303E-3</v>
      </c>
      <c r="AE20" s="100">
        <v>-9.5399999991059303E-3</v>
      </c>
      <c r="AF20" s="100">
        <v>-4.7699999995529652E-3</v>
      </c>
    </row>
    <row r="21" spans="1:32" x14ac:dyDescent="0.25">
      <c r="A21" t="s">
        <v>254</v>
      </c>
      <c r="B21">
        <v>66</v>
      </c>
      <c r="C21" s="100">
        <v>-3.0000000260770321E-3</v>
      </c>
      <c r="D21" s="100">
        <v>-3.0000000260770321E-3</v>
      </c>
      <c r="E21" s="100">
        <v>-3.0000000260770321E-3</v>
      </c>
      <c r="F21" s="100">
        <v>-3.0000000260770321E-3</v>
      </c>
      <c r="G21" s="100">
        <v>-3.0000000260770321E-3</v>
      </c>
      <c r="H21" s="100">
        <v>-3.0000000260770321E-3</v>
      </c>
      <c r="I21" s="100">
        <v>-3.0000000260770321E-3</v>
      </c>
      <c r="J21" s="100">
        <v>-3.0000000260770321E-3</v>
      </c>
      <c r="K21" s="100">
        <v>-3.0000000260770321E-3</v>
      </c>
      <c r="L21" s="100">
        <v>-3.0000000260770321E-3</v>
      </c>
      <c r="M21" s="100">
        <v>-3.0000000260770321E-3</v>
      </c>
      <c r="N21" s="100">
        <v>-3.0000000260770321E-3</v>
      </c>
      <c r="O21" s="100">
        <v>-3.0000000260770321E-3</v>
      </c>
      <c r="P21" s="100">
        <v>-3.0000000260770321E-3</v>
      </c>
      <c r="Q21" s="100">
        <v>-3.0000000260770321E-3</v>
      </c>
      <c r="R21" s="100">
        <v>-6.0000000521540642E-3</v>
      </c>
      <c r="S21" s="100">
        <v>7.6699999999999997E-3</v>
      </c>
      <c r="T21" s="100">
        <v>-6.0000000521540642E-3</v>
      </c>
      <c r="U21" s="100">
        <v>-6.9400002248585224E-3</v>
      </c>
      <c r="V21" s="100">
        <v>-6.0000000521540642E-3</v>
      </c>
      <c r="W21" s="100">
        <v>-6.0000000521540642E-3</v>
      </c>
      <c r="X21" s="100">
        <v>-6.0000000521540642E-3</v>
      </c>
      <c r="Y21" s="100">
        <v>6.4800000000000005E-3</v>
      </c>
      <c r="Z21" s="100">
        <v>-6.0000000521540642E-3</v>
      </c>
      <c r="AA21" s="100">
        <v>-6.0000000521540642E-3</v>
      </c>
      <c r="AB21" s="100">
        <v>-6.0000000521540642E-3</v>
      </c>
      <c r="AC21" s="100">
        <v>-6.0000000521540642E-3</v>
      </c>
      <c r="AD21" s="100">
        <v>-6.0000000521540642E-3</v>
      </c>
      <c r="AE21" s="100">
        <v>-6.0000000521540642E-3</v>
      </c>
      <c r="AF21" s="100">
        <v>3.0299999999999997E-3</v>
      </c>
    </row>
    <row r="22" spans="1:32" x14ac:dyDescent="0.25">
      <c r="A22" t="s">
        <v>255</v>
      </c>
      <c r="B22">
        <v>71</v>
      </c>
      <c r="C22" s="100">
        <v>-2.4800000246614218E-3</v>
      </c>
      <c r="D22" s="100">
        <v>-2.4800000246614218E-3</v>
      </c>
      <c r="E22" s="100">
        <v>-2.4800000246614218E-3</v>
      </c>
      <c r="F22" s="100">
        <v>-2.4800000246614218E-3</v>
      </c>
      <c r="G22" s="100">
        <v>-2.4800000246614218E-3</v>
      </c>
      <c r="H22" s="100">
        <v>-2.4800000246614218E-3</v>
      </c>
      <c r="I22" s="100">
        <v>-2.4800000246614218E-3</v>
      </c>
      <c r="J22" s="100">
        <v>-2.4800000246614218E-3</v>
      </c>
      <c r="K22" s="100">
        <v>-2.4800000246614218E-3</v>
      </c>
      <c r="L22" s="100">
        <v>-2.4800000246614218E-3</v>
      </c>
      <c r="M22" s="100">
        <v>-2.4800000246614218E-3</v>
      </c>
      <c r="N22" s="100">
        <v>-2.4800000246614218E-3</v>
      </c>
      <c r="O22" s="100">
        <v>-2.4800000246614218E-3</v>
      </c>
      <c r="P22" s="100">
        <v>6.3E-3</v>
      </c>
      <c r="Q22" s="100">
        <v>-2.4800000246614218E-3</v>
      </c>
      <c r="R22" s="100">
        <v>-4.9700001254677773E-3</v>
      </c>
      <c r="S22" s="100">
        <v>5.0899999999999999E-3</v>
      </c>
      <c r="T22" s="100">
        <v>-4.9700001254677773E-3</v>
      </c>
      <c r="U22" s="100">
        <v>5.2100000000000002E-3</v>
      </c>
      <c r="V22" s="100">
        <v>-4.9700001254677773E-3</v>
      </c>
      <c r="W22" s="100">
        <v>-4.9700001254677773E-3</v>
      </c>
      <c r="X22" s="100">
        <v>-4.9700001254677773E-3</v>
      </c>
      <c r="Y22" s="100">
        <v>-4.9700001254677773E-3</v>
      </c>
      <c r="Z22" s="100">
        <v>-4.9600000493228436E-3</v>
      </c>
      <c r="AA22" s="100">
        <v>6.4200000000000004E-3</v>
      </c>
      <c r="AB22" s="100">
        <v>-4.9700001254677773E-3</v>
      </c>
      <c r="AC22" s="100">
        <v>-4.9700001254677773E-3</v>
      </c>
      <c r="AD22" s="100">
        <v>-4.9700001254677773E-3</v>
      </c>
      <c r="AE22" s="100">
        <v>-4.9700001254677773E-3</v>
      </c>
      <c r="AF22" s="100">
        <v>-2.4800000246614218E-3</v>
      </c>
    </row>
    <row r="23" spans="1:32" x14ac:dyDescent="0.25">
      <c r="A23" t="s">
        <v>256</v>
      </c>
      <c r="B23">
        <v>77</v>
      </c>
      <c r="C23" s="100">
        <v>-1.1899999808520079E-3</v>
      </c>
      <c r="D23" s="100">
        <v>-1.1899999808520079E-3</v>
      </c>
      <c r="E23" s="100">
        <v>-1.1899999808520079E-3</v>
      </c>
      <c r="F23" s="100">
        <v>-1.6499999910593033E-3</v>
      </c>
      <c r="G23" s="100">
        <v>-1.1899999808520079E-3</v>
      </c>
      <c r="H23" s="100">
        <v>-1.1899999808520079E-3</v>
      </c>
      <c r="I23" s="100">
        <v>-1.1899999808520079E-3</v>
      </c>
      <c r="J23" s="100">
        <v>-1.1899999808520079E-3</v>
      </c>
      <c r="K23" s="100">
        <v>-1.230000052601099E-3</v>
      </c>
      <c r="L23" s="100">
        <v>-1.3399999588727951E-3</v>
      </c>
      <c r="M23" s="100">
        <v>-1.1899999808520079E-3</v>
      </c>
      <c r="N23" s="100">
        <v>-1.1899999808520079E-3</v>
      </c>
      <c r="O23" s="100">
        <v>-1.1899999808520079E-3</v>
      </c>
      <c r="P23" s="100">
        <v>4.2300000000000003E-3</v>
      </c>
      <c r="Q23" s="100">
        <v>-1.2799999676644802E-3</v>
      </c>
      <c r="R23" s="100">
        <v>-2.3799999617040157E-3</v>
      </c>
      <c r="S23" s="100">
        <v>4.4800000000000005E-3</v>
      </c>
      <c r="T23" s="100">
        <v>-2.3799999617040157E-3</v>
      </c>
      <c r="U23" s="100">
        <v>4.3299999999999996E-3</v>
      </c>
      <c r="V23" s="100">
        <v>2.7200000000000002E-3</v>
      </c>
      <c r="W23" s="100">
        <v>3.6800000000000001E-3</v>
      </c>
      <c r="X23" s="100">
        <v>-2.3799999617040157E-3</v>
      </c>
      <c r="Y23" s="100">
        <v>-2.3799999617040157E-3</v>
      </c>
      <c r="Z23" s="100">
        <v>-2.7799999807029963E-3</v>
      </c>
      <c r="AA23" s="100">
        <v>-2.3799999617040157E-3</v>
      </c>
      <c r="AB23" s="100">
        <v>-2.3799999617040157E-3</v>
      </c>
      <c r="AC23" s="100">
        <v>3.4100000000000003E-3</v>
      </c>
      <c r="AD23" s="100">
        <v>-2.3799999617040157E-3</v>
      </c>
      <c r="AE23" s="100">
        <v>-2.3799999617040157E-3</v>
      </c>
      <c r="AF23" s="100">
        <v>1.6799999999999999E-3</v>
      </c>
    </row>
    <row r="24" spans="1:32" x14ac:dyDescent="0.25">
      <c r="A24" t="s">
        <v>257</v>
      </c>
      <c r="B24">
        <v>85</v>
      </c>
      <c r="C24" s="100">
        <v>-7.5900000520050526E-3</v>
      </c>
      <c r="D24" s="100">
        <v>-7.2699999436736107E-3</v>
      </c>
      <c r="E24" s="100">
        <v>-4.0899999439716339E-3</v>
      </c>
      <c r="F24" s="100">
        <v>-5.5800001136958599E-3</v>
      </c>
      <c r="G24" s="100">
        <v>-5.1600001752376556E-3</v>
      </c>
      <c r="H24" s="100">
        <v>-5.7299998588860035E-3</v>
      </c>
      <c r="I24" s="100">
        <v>-4.1499999351799488E-3</v>
      </c>
      <c r="J24" s="100">
        <v>-1.7300000181421638E-3</v>
      </c>
      <c r="K24" s="100">
        <v>5.64E-3</v>
      </c>
      <c r="L24" s="100">
        <v>-7.180000189691782E-3</v>
      </c>
      <c r="M24" s="100">
        <v>-1.5800000401213765E-3</v>
      </c>
      <c r="N24" s="100">
        <v>-6.0999998822808266E-3</v>
      </c>
      <c r="O24" s="100">
        <v>-1.8600000068545341E-2</v>
      </c>
      <c r="P24" s="100">
        <v>2.4E-2</v>
      </c>
      <c r="Q24" s="100">
        <v>-1.7000000923871994E-2</v>
      </c>
      <c r="R24" s="100">
        <v>-4.1000000201165676E-3</v>
      </c>
      <c r="S24" s="100">
        <v>3.9700000000000004E-3</v>
      </c>
      <c r="T24" s="100">
        <v>-3.1500000040978193E-3</v>
      </c>
      <c r="U24" s="100">
        <v>-3.1500000040978193E-3</v>
      </c>
      <c r="V24" s="100">
        <v>-3.1500000040978193E-3</v>
      </c>
      <c r="W24" s="100">
        <v>-3.1500000040978193E-3</v>
      </c>
      <c r="X24" s="100">
        <v>-3.1500000040978193E-3</v>
      </c>
      <c r="Y24" s="100">
        <v>-3.1500000040978193E-3</v>
      </c>
      <c r="Z24" s="100">
        <v>-3.2999999821186066E-3</v>
      </c>
      <c r="AA24" s="100">
        <v>-4.6100001782178879E-3</v>
      </c>
      <c r="AB24" s="100">
        <v>-3.1500000040978193E-3</v>
      </c>
      <c r="AC24" s="100">
        <v>-4.4800001196563244E-3</v>
      </c>
      <c r="AD24" s="100">
        <v>-8.4600001573562622E-3</v>
      </c>
      <c r="AE24" s="100">
        <v>-3.1500000040978193E-3</v>
      </c>
      <c r="AF24" s="100">
        <v>-1.5800000401213765E-3</v>
      </c>
    </row>
    <row r="25" spans="1:32" x14ac:dyDescent="0.25">
      <c r="A25" t="s">
        <v>258</v>
      </c>
      <c r="B25">
        <v>99</v>
      </c>
      <c r="C25" s="100">
        <v>1.5099999999999999E-2</v>
      </c>
      <c r="D25" s="100">
        <v>2.8399999999999998E-2</v>
      </c>
      <c r="E25" s="100">
        <v>1.9699999999999999E-2</v>
      </c>
      <c r="F25" s="100">
        <v>2.5100000000000001E-2</v>
      </c>
      <c r="G25" s="100">
        <v>2.0899999999999998E-2</v>
      </c>
      <c r="H25" s="100">
        <v>3.3799999999999997E-2</v>
      </c>
      <c r="I25" s="100">
        <v>2.35E-2</v>
      </c>
      <c r="J25" s="100">
        <v>-1.4100000262260437E-2</v>
      </c>
      <c r="K25" s="100">
        <v>3.04E-2</v>
      </c>
      <c r="L25" s="100">
        <v>-1.4100000262260437E-2</v>
      </c>
      <c r="M25" s="100">
        <v>2.2600000000000002E-2</v>
      </c>
      <c r="N25" s="100">
        <v>1.41E-2</v>
      </c>
      <c r="O25" s="100">
        <v>3.0800000000000001E-2</v>
      </c>
      <c r="P25" s="100">
        <v>3.7899999999999996E-2</v>
      </c>
      <c r="Q25" s="100">
        <v>-1.4100000262260437E-2</v>
      </c>
      <c r="R25" s="100">
        <v>-2.8300000354647636E-2</v>
      </c>
      <c r="S25" s="100">
        <v>-2.8300000354647636E-2</v>
      </c>
      <c r="T25" s="100">
        <v>-2.8300000354647636E-2</v>
      </c>
      <c r="U25" s="100">
        <v>-2.8300000354647636E-2</v>
      </c>
      <c r="V25" s="100">
        <v>-2.8300000354647636E-2</v>
      </c>
      <c r="W25" s="100">
        <v>-2.8300000354647636E-2</v>
      </c>
      <c r="X25" s="100">
        <v>-2.8300000354647636E-2</v>
      </c>
      <c r="Y25" s="100">
        <v>-2.8300000354647636E-2</v>
      </c>
      <c r="Z25" s="100">
        <v>-2.8200000524520874E-2</v>
      </c>
      <c r="AA25" s="100">
        <v>-2.8300000354647636E-2</v>
      </c>
      <c r="AB25" s="100">
        <v>-2.8300000354647636E-2</v>
      </c>
      <c r="AC25" s="100">
        <v>-2.8300000354647636E-2</v>
      </c>
      <c r="AD25" s="100">
        <v>-2.8300000354647636E-2</v>
      </c>
      <c r="AE25" s="100">
        <v>-2.8300000354647636E-2</v>
      </c>
      <c r="AF25" s="100">
        <v>-1.4100000262260437E-2</v>
      </c>
    </row>
    <row r="26" spans="1:32" x14ac:dyDescent="0.25">
      <c r="A26" t="s">
        <v>259</v>
      </c>
      <c r="B26">
        <v>100</v>
      </c>
      <c r="C26" s="100">
        <v>2.5700000000000001E-2</v>
      </c>
      <c r="D26" s="100">
        <v>2.0399999999999998E-2</v>
      </c>
      <c r="E26" s="100">
        <v>2.4899999999999999E-2</v>
      </c>
      <c r="F26" s="100">
        <v>3.5099999999999999E-2</v>
      </c>
      <c r="G26" s="100">
        <v>2.4E-2</v>
      </c>
      <c r="H26" s="100">
        <v>3.1800000000000002E-2</v>
      </c>
      <c r="I26" s="100">
        <v>2.7800000000000002E-2</v>
      </c>
      <c r="J26" s="100">
        <v>9.2899999999999996E-3</v>
      </c>
      <c r="K26" s="100">
        <v>3.5999999999999997E-2</v>
      </c>
      <c r="L26" s="100">
        <v>2.3300000000000001E-2</v>
      </c>
      <c r="M26" s="100">
        <v>3.8299999999999994E-2</v>
      </c>
      <c r="N26" s="100">
        <v>3.0600000000000002E-2</v>
      </c>
      <c r="O26" s="100">
        <v>3.7700000000000004E-2</v>
      </c>
      <c r="P26" s="100">
        <v>4.2799999999999998E-2</v>
      </c>
      <c r="Q26" s="100">
        <v>-9.3900002539157867E-3</v>
      </c>
      <c r="R26" s="100">
        <v>-1.3700000010430813E-2</v>
      </c>
      <c r="S26" s="100">
        <v>-1.3700000010430813E-2</v>
      </c>
      <c r="T26" s="100">
        <v>-1.3700000010430813E-2</v>
      </c>
      <c r="U26" s="100">
        <v>-1.3700000010430813E-2</v>
      </c>
      <c r="V26" s="100">
        <v>-1.3700000010430813E-2</v>
      </c>
      <c r="W26" s="100">
        <v>-1.3700000010430813E-2</v>
      </c>
      <c r="X26" s="100">
        <v>-1.3700000010430813E-2</v>
      </c>
      <c r="Y26" s="100">
        <v>-1.3700000010430813E-2</v>
      </c>
      <c r="Z26" s="100">
        <v>-1.3679999858140945E-2</v>
      </c>
      <c r="AA26" s="100">
        <v>-1.3700000010430813E-2</v>
      </c>
      <c r="AB26" s="100">
        <v>-1.3700000010430813E-2</v>
      </c>
      <c r="AC26" s="100">
        <v>-1.3700000010430813E-2</v>
      </c>
      <c r="AD26" s="100">
        <v>-1.3700000010430813E-2</v>
      </c>
      <c r="AE26" s="100">
        <v>-1.3700000010430813E-2</v>
      </c>
      <c r="AF26" s="100">
        <v>-6.8399999290704727E-3</v>
      </c>
    </row>
    <row r="27" spans="1:32" x14ac:dyDescent="0.25">
      <c r="A27" t="s">
        <v>260</v>
      </c>
      <c r="B27">
        <v>119</v>
      </c>
      <c r="C27" s="100">
        <v>-6.5799998119473457E-3</v>
      </c>
      <c r="D27" s="100">
        <v>-6.5100002102553844E-3</v>
      </c>
      <c r="E27" s="100">
        <v>-3.5399999469518661E-3</v>
      </c>
      <c r="F27" s="100">
        <v>-4.8099998384714127E-3</v>
      </c>
      <c r="G27" s="100">
        <v>-4.4499998912215233E-3</v>
      </c>
      <c r="H27" s="100">
        <v>-4.9299998208880424E-3</v>
      </c>
      <c r="I27" s="100">
        <v>-3.590000094845891E-3</v>
      </c>
      <c r="J27" s="100">
        <v>-3.229999914765358E-3</v>
      </c>
      <c r="K27" s="100">
        <v>-3.9400001987814903E-3</v>
      </c>
      <c r="L27" s="100">
        <v>-5.7899998500943184E-3</v>
      </c>
      <c r="M27" s="100">
        <v>4.7699999999999999E-3</v>
      </c>
      <c r="N27" s="100">
        <v>-4.9100001342594624E-3</v>
      </c>
      <c r="O27" s="100">
        <v>-1.4999999664723873E-2</v>
      </c>
      <c r="P27" s="100">
        <v>-1.080000028014183E-2</v>
      </c>
      <c r="Q27" s="100">
        <v>-1.3700000010430813E-2</v>
      </c>
      <c r="R27" s="100">
        <v>-6.4599998295307159E-3</v>
      </c>
      <c r="S27" s="100">
        <v>-6.4599998295307159E-3</v>
      </c>
      <c r="T27" s="100">
        <v>-6.4599998295307159E-3</v>
      </c>
      <c r="U27" s="100">
        <v>-6.4599998295307159E-3</v>
      </c>
      <c r="V27" s="100">
        <v>-6.4599998295307159E-3</v>
      </c>
      <c r="W27" s="100">
        <v>-6.4599998295307159E-3</v>
      </c>
      <c r="X27" s="100">
        <v>-6.4599998295307159E-3</v>
      </c>
      <c r="Y27" s="100">
        <v>-6.4599998295307159E-3</v>
      </c>
      <c r="Z27" s="100">
        <v>-6.4599998295307159E-3</v>
      </c>
      <c r="AA27" s="100">
        <v>-6.4599998295307159E-3</v>
      </c>
      <c r="AB27" s="100">
        <v>-6.4599998295307159E-3</v>
      </c>
      <c r="AC27" s="100">
        <v>-6.4599998295307159E-3</v>
      </c>
      <c r="AD27" s="100">
        <v>-7.2800000198185444E-3</v>
      </c>
      <c r="AE27" s="100">
        <v>-6.4599998295307159E-3</v>
      </c>
      <c r="AF27" s="100">
        <v>-3.229999914765358E-3</v>
      </c>
    </row>
    <row r="28" spans="1:32" x14ac:dyDescent="0.25">
      <c r="A28" t="s">
        <v>261</v>
      </c>
      <c r="B28">
        <v>126</v>
      </c>
      <c r="C28" s="100">
        <v>-5.3099999204277992E-3</v>
      </c>
      <c r="D28" s="100">
        <v>-4.8000002279877663E-3</v>
      </c>
      <c r="E28" s="100">
        <v>-2.7499999850988388E-3</v>
      </c>
      <c r="F28" s="100">
        <v>-3.8399999029934406E-3</v>
      </c>
      <c r="G28" s="100">
        <v>-3.5600000992417336E-3</v>
      </c>
      <c r="H28" s="100">
        <v>-3.9499998092651367E-3</v>
      </c>
      <c r="I28" s="100">
        <v>-2.79000005684793E-3</v>
      </c>
      <c r="J28" s="100">
        <v>-1.1599999852478504E-3</v>
      </c>
      <c r="K28" s="100">
        <v>5.2199999999999998E-3</v>
      </c>
      <c r="L28" s="100">
        <v>-5.1099997945129871E-3</v>
      </c>
      <c r="M28" s="100">
        <v>-1.0900000343099236E-3</v>
      </c>
      <c r="N28" s="100">
        <v>-4.3399999849498272E-3</v>
      </c>
      <c r="O28" s="100">
        <v>-1.3199999928474426E-2</v>
      </c>
      <c r="P28" s="100">
        <v>2.9000000000000001E-2</v>
      </c>
      <c r="Q28" s="100">
        <v>-1.2099999934434891E-2</v>
      </c>
      <c r="R28" s="100">
        <v>-2.8699999675154686E-3</v>
      </c>
      <c r="S28" s="100">
        <v>3.7499999999999999E-3</v>
      </c>
      <c r="T28" s="100">
        <v>-2.1699999924749136E-3</v>
      </c>
      <c r="U28" s="100">
        <v>-2.1699999924749136E-3</v>
      </c>
      <c r="V28" s="100">
        <v>-2.1699999924749136E-3</v>
      </c>
      <c r="W28" s="100">
        <v>-2.1699999924749136E-3</v>
      </c>
      <c r="X28" s="100">
        <v>-2.1699999924749136E-3</v>
      </c>
      <c r="Y28" s="100">
        <v>-2.1699999924749136E-3</v>
      </c>
      <c r="Z28" s="100">
        <v>-2.2799998987466097E-3</v>
      </c>
      <c r="AA28" s="100">
        <v>-3.1799999997019768E-3</v>
      </c>
      <c r="AB28" s="100">
        <v>-2.1699999924749136E-3</v>
      </c>
      <c r="AC28" s="100">
        <v>-3.0799999367445707E-3</v>
      </c>
      <c r="AD28" s="100">
        <v>-5.8300001546740532E-3</v>
      </c>
      <c r="AE28" s="100">
        <v>-2.1699999924749136E-3</v>
      </c>
      <c r="AF28" s="100">
        <v>-1.0900000343099236E-3</v>
      </c>
    </row>
    <row r="29" spans="1:32" x14ac:dyDescent="0.25">
      <c r="A29" t="s">
        <v>262</v>
      </c>
      <c r="B29">
        <v>138</v>
      </c>
      <c r="C29" s="100">
        <v>-4.6700001694262028E-3</v>
      </c>
      <c r="D29" s="100">
        <v>-4.1299997828900814E-3</v>
      </c>
      <c r="E29" s="100">
        <v>-3.590000094845891E-3</v>
      </c>
      <c r="F29" s="100">
        <v>-9.9600004032254219E-3</v>
      </c>
      <c r="G29" s="100">
        <v>-7.3299999348819256E-3</v>
      </c>
      <c r="H29" s="100">
        <v>-4.1899997740983963E-3</v>
      </c>
      <c r="I29" s="100">
        <v>-3.1900000758469105E-3</v>
      </c>
      <c r="J29" s="100">
        <v>-4.3199998326599598E-3</v>
      </c>
      <c r="K29" s="100">
        <v>-6.5299998968839645E-3</v>
      </c>
      <c r="L29" s="100">
        <v>-7.0099998265504837E-3</v>
      </c>
      <c r="M29" s="100">
        <v>-3.229999914765358E-3</v>
      </c>
      <c r="N29" s="100">
        <v>-9.6699995920062065E-3</v>
      </c>
      <c r="O29" s="100">
        <v>-7.0699998177587986E-3</v>
      </c>
      <c r="P29" s="100">
        <v>3.61E-2</v>
      </c>
      <c r="Q29" s="100">
        <v>-8.0099999904632568E-3</v>
      </c>
      <c r="R29" s="100">
        <v>-1.0700000450015068E-2</v>
      </c>
      <c r="S29" s="100">
        <v>-6.380000151693821E-3</v>
      </c>
      <c r="T29" s="100">
        <v>-1.9200000911951065E-2</v>
      </c>
      <c r="U29" s="100">
        <v>-7.0099998265504837E-3</v>
      </c>
      <c r="V29" s="100">
        <v>-6.380000151693821E-3</v>
      </c>
      <c r="W29" s="100">
        <v>-6.380000151693821E-3</v>
      </c>
      <c r="X29" s="100">
        <v>-6.380000151693821E-3</v>
      </c>
      <c r="Y29" s="100">
        <v>-6.380000151693821E-3</v>
      </c>
      <c r="Z29" s="100">
        <v>-1.0459999553859234E-2</v>
      </c>
      <c r="AA29" s="100">
        <v>-1.4299999922513962E-2</v>
      </c>
      <c r="AB29" s="100">
        <v>-1.0099999606609344E-2</v>
      </c>
      <c r="AC29" s="100">
        <v>-1.549999974668026E-2</v>
      </c>
      <c r="AD29" s="100">
        <v>-8.6200004443526268E-3</v>
      </c>
      <c r="AE29" s="100">
        <v>-6.8000000901520252E-3</v>
      </c>
      <c r="AF29" s="100">
        <v>-5.0499998033046722E-3</v>
      </c>
    </row>
    <row r="30" spans="1:32" x14ac:dyDescent="0.25">
      <c r="A30" t="s">
        <v>263</v>
      </c>
      <c r="B30">
        <v>153</v>
      </c>
      <c r="C30" s="100">
        <v>-5.6199999526143074E-3</v>
      </c>
      <c r="D30" s="100">
        <v>2.0799999999999999E-2</v>
      </c>
      <c r="E30" s="100">
        <v>1.8499999999999999E-2</v>
      </c>
      <c r="F30" s="100">
        <v>2.3100000000000002E-2</v>
      </c>
      <c r="G30" s="100">
        <v>-6.2400000169873238E-3</v>
      </c>
      <c r="H30" s="100">
        <v>4.6399999999999997E-2</v>
      </c>
      <c r="I30" s="100">
        <v>1.61E-2</v>
      </c>
      <c r="J30" s="100">
        <v>1.09E-2</v>
      </c>
      <c r="K30" s="100">
        <v>2.2699999999999998E-2</v>
      </c>
      <c r="L30" s="100">
        <v>1.12E-2</v>
      </c>
      <c r="M30" s="100">
        <v>1.9600000000000003E-2</v>
      </c>
      <c r="N30" s="100">
        <v>1.46E-2</v>
      </c>
      <c r="O30" s="100">
        <v>1.5599999999999999E-2</v>
      </c>
      <c r="P30" s="100">
        <v>6.0200000000000004E-2</v>
      </c>
      <c r="Q30" s="100">
        <v>2.6699999999999998E-2</v>
      </c>
      <c r="R30" s="100">
        <v>-1.119999960064888E-2</v>
      </c>
      <c r="S30" s="100">
        <v>1.1300000000000001E-2</v>
      </c>
      <c r="T30" s="100">
        <v>-1.5599999576807022E-2</v>
      </c>
      <c r="U30" s="100">
        <v>-1.119999960064888E-2</v>
      </c>
      <c r="V30" s="100">
        <v>-1.119999960064888E-2</v>
      </c>
      <c r="W30" s="100">
        <v>-1.119999960064888E-2</v>
      </c>
      <c r="X30" s="100">
        <v>-1.119999960064888E-2</v>
      </c>
      <c r="Y30" s="100">
        <v>-1.119999960064888E-2</v>
      </c>
      <c r="Z30" s="100">
        <v>-1.1239999905228615E-2</v>
      </c>
      <c r="AA30" s="100">
        <v>-1.2199999764561653E-2</v>
      </c>
      <c r="AB30" s="100">
        <v>-1.119999960064888E-2</v>
      </c>
      <c r="AC30" s="100">
        <v>-1.3199999928474426E-2</v>
      </c>
      <c r="AD30" s="100">
        <v>-1.119999960064888E-2</v>
      </c>
      <c r="AE30" s="100">
        <v>-1.119999960064888E-2</v>
      </c>
      <c r="AF30" s="100">
        <v>-5.6199999526143074E-3</v>
      </c>
    </row>
    <row r="31" spans="1:32" x14ac:dyDescent="0.25">
      <c r="A31" t="s">
        <v>264</v>
      </c>
      <c r="B31">
        <v>154</v>
      </c>
      <c r="C31" s="100">
        <v>2.5899999999999999E-2</v>
      </c>
      <c r="D31" s="100">
        <v>3.3799999999999997E-2</v>
      </c>
      <c r="E31" s="100">
        <v>2.7100000000000003E-2</v>
      </c>
      <c r="F31" s="100">
        <v>5.2499999999999998E-2</v>
      </c>
      <c r="G31" s="100">
        <v>1.6800000000000002E-2</v>
      </c>
      <c r="H31" s="100">
        <v>8.2400000000000001E-2</v>
      </c>
      <c r="I31" s="100">
        <v>3.8799999999999994E-2</v>
      </c>
      <c r="J31" s="100">
        <v>1.2999999999999999E-2</v>
      </c>
      <c r="K31" s="100">
        <v>4.8299999999999996E-2</v>
      </c>
      <c r="L31" s="100">
        <v>2.01E-2</v>
      </c>
      <c r="M31" s="100">
        <v>4.7E-2</v>
      </c>
      <c r="N31" s="100">
        <v>2.5700000000000001E-2</v>
      </c>
      <c r="O31" s="100">
        <v>4.8100000000000004E-2</v>
      </c>
      <c r="P31" s="100">
        <v>6.9000000000000006E-2</v>
      </c>
      <c r="Q31" s="100">
        <v>3.6999999999999998E-2</v>
      </c>
      <c r="R31" s="100">
        <v>-6.2199998646974564E-3</v>
      </c>
      <c r="S31" s="100">
        <v>1.15E-2</v>
      </c>
      <c r="T31" s="100">
        <v>1.46E-2</v>
      </c>
      <c r="U31" s="100">
        <v>1.24E-2</v>
      </c>
      <c r="V31" s="100">
        <v>-6.2199998646974564E-3</v>
      </c>
      <c r="W31" s="100">
        <v>-6.2199998646974564E-3</v>
      </c>
      <c r="X31" s="100">
        <v>7.79E-3</v>
      </c>
      <c r="Y31" s="100">
        <v>7.1900000000000002E-3</v>
      </c>
      <c r="Z31" s="100">
        <v>-6.2199998646974564E-3</v>
      </c>
      <c r="AA31" s="100">
        <v>-8.489999920129776E-3</v>
      </c>
      <c r="AB31" s="100">
        <v>-6.2199998646974564E-3</v>
      </c>
      <c r="AC31" s="100">
        <v>-9.2000002041459084E-3</v>
      </c>
      <c r="AD31" s="100">
        <v>-6.2199998646974564E-3</v>
      </c>
      <c r="AE31" s="100">
        <v>-6.2199998646974564E-3</v>
      </c>
      <c r="AF31" s="100">
        <v>-3.1099999323487282E-3</v>
      </c>
    </row>
    <row r="32" spans="1:32" x14ac:dyDescent="0.25">
      <c r="A32" t="s">
        <v>265</v>
      </c>
      <c r="B32">
        <v>156</v>
      </c>
      <c r="C32" s="100">
        <v>-7.4800001457333565E-3</v>
      </c>
      <c r="D32" s="100">
        <v>-6.4500002190470695E-3</v>
      </c>
      <c r="E32" s="100">
        <v>-5.5599999614059925E-3</v>
      </c>
      <c r="F32" s="100">
        <v>-1.549999974668026E-2</v>
      </c>
      <c r="G32" s="100">
        <v>-1.1400000192224979E-2</v>
      </c>
      <c r="H32" s="100">
        <v>-6.5000001341104507E-3</v>
      </c>
      <c r="I32" s="100">
        <v>-5.5599999614059925E-3</v>
      </c>
      <c r="J32" s="100">
        <v>-6.6100000403821468E-3</v>
      </c>
      <c r="K32" s="100">
        <v>-1.0499999858438969E-2</v>
      </c>
      <c r="L32" s="100">
        <v>-1.1300000362098217E-2</v>
      </c>
      <c r="M32" s="100">
        <v>-5.5599999614059925E-3</v>
      </c>
      <c r="N32" s="100">
        <v>-1.549999974668026E-2</v>
      </c>
      <c r="O32" s="100">
        <v>-1.1400000192224979E-2</v>
      </c>
      <c r="P32" s="100">
        <v>3.1899999999999998E-2</v>
      </c>
      <c r="Q32" s="100">
        <v>-1.2900000438094139E-2</v>
      </c>
      <c r="R32" s="100">
        <v>-1.7100000753998756E-2</v>
      </c>
      <c r="S32" s="100">
        <v>-1.1099999770522118E-2</v>
      </c>
      <c r="T32" s="100">
        <v>-3.0899999663233757E-2</v>
      </c>
      <c r="U32" s="100">
        <v>-1.1099999770522118E-2</v>
      </c>
      <c r="V32" s="100">
        <v>-1.1099999770522118E-2</v>
      </c>
      <c r="W32" s="100">
        <v>-1.1099999770522118E-2</v>
      </c>
      <c r="X32" s="100">
        <v>-1.1099999770522118E-2</v>
      </c>
      <c r="Y32" s="100">
        <v>-1.1099999770522118E-2</v>
      </c>
      <c r="Z32" s="100">
        <v>-1.6219999641180038E-2</v>
      </c>
      <c r="AA32" s="100">
        <v>-2.2299999371170998E-2</v>
      </c>
      <c r="AB32" s="100">
        <v>-1.5699999406933784E-2</v>
      </c>
      <c r="AC32" s="100">
        <v>-2.4100000038743019E-2</v>
      </c>
      <c r="AD32" s="100">
        <v>-1.3399999588727951E-2</v>
      </c>
      <c r="AE32" s="100">
        <v>-1.1099999770522118E-2</v>
      </c>
      <c r="AF32" s="100">
        <v>-7.7300001867115498E-3</v>
      </c>
    </row>
    <row r="33" spans="1:32" x14ac:dyDescent="0.25">
      <c r="A33" t="s">
        <v>266</v>
      </c>
      <c r="B33">
        <v>183</v>
      </c>
      <c r="C33" s="100">
        <v>-4.0899999439716339E-3</v>
      </c>
      <c r="D33" s="100">
        <v>-4.0899999439716339E-3</v>
      </c>
      <c r="E33" s="100">
        <v>-4.4200001284480095E-3</v>
      </c>
      <c r="F33" s="100">
        <v>-6.289999932050705E-3</v>
      </c>
      <c r="G33" s="100">
        <v>-4.0899999439716339E-3</v>
      </c>
      <c r="H33" s="100">
        <v>-4.6100001782178879E-3</v>
      </c>
      <c r="I33" s="100">
        <v>-4.0899999439716339E-3</v>
      </c>
      <c r="J33" s="100">
        <v>-4.0899999439716339E-3</v>
      </c>
      <c r="K33" s="100">
        <v>-5.090000107884407E-3</v>
      </c>
      <c r="L33" s="100">
        <v>-4.0899999439716339E-3</v>
      </c>
      <c r="M33" s="100">
        <v>-4.0899999439716339E-3</v>
      </c>
      <c r="N33" s="100">
        <v>-4.0899999439716339E-3</v>
      </c>
      <c r="O33" s="100">
        <v>-4.7499998472630978E-3</v>
      </c>
      <c r="P33" s="100">
        <v>6.9400000000000003E-2</v>
      </c>
      <c r="Q33" s="100">
        <v>1.46E-2</v>
      </c>
      <c r="R33" s="100">
        <v>-8.1900004297494888E-3</v>
      </c>
      <c r="S33" s="100">
        <v>-8.1900004297494888E-3</v>
      </c>
      <c r="T33" s="100">
        <v>-1.4100000262260437E-2</v>
      </c>
      <c r="U33" s="100">
        <v>-8.1900004297494888E-3</v>
      </c>
      <c r="V33" s="100">
        <v>-8.1900004297494888E-3</v>
      </c>
      <c r="W33" s="100">
        <v>-8.1900004297494888E-3</v>
      </c>
      <c r="X33" s="100">
        <v>9.2699999999999987E-3</v>
      </c>
      <c r="Y33" s="100">
        <v>-8.1900004297494888E-3</v>
      </c>
      <c r="Z33" s="100">
        <v>-1.0759999975562096E-2</v>
      </c>
      <c r="AA33" s="100">
        <v>-1.360000018030405E-2</v>
      </c>
      <c r="AB33" s="100">
        <v>-8.1900004297494888E-3</v>
      </c>
      <c r="AC33" s="100">
        <v>5.4600000000000003E-2</v>
      </c>
      <c r="AD33" s="100">
        <v>-8.1900004297494888E-3</v>
      </c>
      <c r="AE33" s="100">
        <v>-8.1900004297494888E-3</v>
      </c>
      <c r="AF33" s="100">
        <v>-4.0899999439716339E-3</v>
      </c>
    </row>
    <row r="34" spans="1:32" x14ac:dyDescent="0.25">
      <c r="A34" t="s">
        <v>267</v>
      </c>
      <c r="B34">
        <v>184</v>
      </c>
      <c r="C34" s="100">
        <v>-3.0799999367445707E-3</v>
      </c>
      <c r="D34" s="100">
        <v>-2.0600000862032175E-3</v>
      </c>
      <c r="E34" s="100">
        <v>-3.6800000816583633E-3</v>
      </c>
      <c r="F34" s="100">
        <v>-5.1899999380111694E-3</v>
      </c>
      <c r="G34" s="100">
        <v>-2.2199999075382948E-3</v>
      </c>
      <c r="H34" s="100">
        <v>-3.8000000640749931E-3</v>
      </c>
      <c r="I34" s="100">
        <v>-2.0600000862032175E-3</v>
      </c>
      <c r="J34" s="100">
        <v>-2.0600000862032175E-3</v>
      </c>
      <c r="K34" s="100">
        <v>-4.0199998766183853E-3</v>
      </c>
      <c r="L34" s="100">
        <v>-2.9700000304728746E-3</v>
      </c>
      <c r="M34" s="100">
        <v>-3.3799998927861452E-3</v>
      </c>
      <c r="N34" s="100">
        <v>-2.8699999675154686E-3</v>
      </c>
      <c r="O34" s="100">
        <v>-3.7499999161809683E-3</v>
      </c>
      <c r="P34" s="100">
        <v>0.05</v>
      </c>
      <c r="Q34" s="100">
        <v>-4.3600001372396946E-3</v>
      </c>
      <c r="R34" s="100">
        <v>-5.2999998442828655E-3</v>
      </c>
      <c r="S34" s="100">
        <v>5.0599999999999994E-3</v>
      </c>
      <c r="T34" s="100">
        <v>-1.119999960064888E-2</v>
      </c>
      <c r="U34" s="100">
        <v>-4.19999985024333E-3</v>
      </c>
      <c r="V34" s="100">
        <v>-4.1299997828900814E-3</v>
      </c>
      <c r="W34" s="100">
        <v>-4.1299997828900814E-3</v>
      </c>
      <c r="X34" s="100">
        <v>-4.1299997828900814E-3</v>
      </c>
      <c r="Y34" s="100">
        <v>-4.1299997828900814E-3</v>
      </c>
      <c r="Z34" s="100">
        <v>-8.8799996301531792E-3</v>
      </c>
      <c r="AA34" s="100">
        <v>-1.119999960064888E-2</v>
      </c>
      <c r="AB34" s="100">
        <v>-5.4100002162158489E-3</v>
      </c>
      <c r="AC34" s="100">
        <v>-7.4900002218782902E-3</v>
      </c>
      <c r="AD34" s="100">
        <v>-4.1299997828900814E-3</v>
      </c>
      <c r="AE34" s="100">
        <v>-6.3000000081956387E-3</v>
      </c>
      <c r="AF34" s="100">
        <v>-2.0600000862032175E-3</v>
      </c>
    </row>
    <row r="35" spans="1:32" x14ac:dyDescent="0.25">
      <c r="A35" t="s">
        <v>268</v>
      </c>
      <c r="B35">
        <v>191</v>
      </c>
      <c r="C35" s="100">
        <v>-6.2699997797608376E-3</v>
      </c>
      <c r="D35" s="100">
        <v>-3.9499998092651367E-3</v>
      </c>
      <c r="E35" s="100">
        <v>-6.8399999290704727E-3</v>
      </c>
      <c r="F35" s="100">
        <v>-9.9600004032254219E-3</v>
      </c>
      <c r="G35" s="100">
        <v>-4.2599998414516449E-3</v>
      </c>
      <c r="H35" s="100">
        <v>-7.3000001721084118E-3</v>
      </c>
      <c r="I35" s="100">
        <v>-3.4399998839944601E-3</v>
      </c>
      <c r="J35" s="100">
        <v>-3.4399998839944601E-3</v>
      </c>
      <c r="K35" s="100">
        <v>-8.2200001925230026E-3</v>
      </c>
      <c r="L35" s="100">
        <v>-6.0800001956522465E-3</v>
      </c>
      <c r="M35" s="100">
        <v>-6.3000000081956387E-3</v>
      </c>
      <c r="N35" s="100">
        <v>-5.8699999935925007E-3</v>
      </c>
      <c r="O35" s="100">
        <v>-7.6700001955032349E-3</v>
      </c>
      <c r="P35" s="100">
        <v>-1.4499999582767487E-2</v>
      </c>
      <c r="Q35" s="100">
        <v>-8.919999934732914E-3</v>
      </c>
      <c r="R35" s="100">
        <v>-1.080000028014183E-2</v>
      </c>
      <c r="S35" s="100">
        <v>-6.8700001575052738E-3</v>
      </c>
      <c r="T35" s="100">
        <v>-2.2900000214576721E-2</v>
      </c>
      <c r="U35" s="100">
        <v>-8.1099998205900192E-3</v>
      </c>
      <c r="V35" s="100">
        <v>-6.8700001575052738E-3</v>
      </c>
      <c r="W35" s="100">
        <v>-6.8700001575052738E-3</v>
      </c>
      <c r="X35" s="100">
        <v>-6.8700001575052738E-3</v>
      </c>
      <c r="Y35" s="100">
        <v>-6.8700001575052738E-3</v>
      </c>
      <c r="Z35" s="100">
        <v>-1.703999936580658E-2</v>
      </c>
      <c r="AA35" s="100">
        <v>-2.1500000730156898E-2</v>
      </c>
      <c r="AB35" s="100">
        <v>-1.0400000028312206E-2</v>
      </c>
      <c r="AC35" s="100">
        <v>-1.4399999752640724E-2</v>
      </c>
      <c r="AD35" s="100">
        <v>-7.9199997708201408E-3</v>
      </c>
      <c r="AE35" s="100">
        <v>-1.2099999934434891E-2</v>
      </c>
      <c r="AF35" s="100">
        <v>-3.4399998839944601E-3</v>
      </c>
    </row>
    <row r="36" spans="1:32" x14ac:dyDescent="0.25">
      <c r="A36" t="s">
        <v>269</v>
      </c>
      <c r="B36">
        <v>196</v>
      </c>
      <c r="C36" s="100">
        <v>-7.1100001223385334E-3</v>
      </c>
      <c r="D36" s="100">
        <v>-8.7400004267692566E-3</v>
      </c>
      <c r="E36" s="100">
        <v>-8.1200003623962402E-3</v>
      </c>
      <c r="F36" s="100">
        <v>-1.4399999752640724E-2</v>
      </c>
      <c r="G36" s="100">
        <v>-9.9200000986456871E-3</v>
      </c>
      <c r="H36" s="100">
        <v>-9.7700003534555435E-3</v>
      </c>
      <c r="I36" s="100">
        <v>-7.6999999582767487E-3</v>
      </c>
      <c r="J36" s="100">
        <v>-7.259999867528677E-3</v>
      </c>
      <c r="K36" s="100">
        <v>-6.8399999290704727E-3</v>
      </c>
      <c r="L36" s="100">
        <v>-7.61000020429492E-3</v>
      </c>
      <c r="M36" s="100">
        <v>-1.1300000362098217E-2</v>
      </c>
      <c r="N36" s="100">
        <v>-8.8700000196695328E-3</v>
      </c>
      <c r="O36" s="100">
        <v>-6.8399999290704727E-3</v>
      </c>
      <c r="P36" s="100">
        <v>9.1799999999999993E-2</v>
      </c>
      <c r="Q36" s="100">
        <v>-7.6799998059868813E-3</v>
      </c>
      <c r="R36" s="100">
        <v>-1.5699999406933784E-2</v>
      </c>
      <c r="S36" s="100">
        <v>-1.3700000010430813E-2</v>
      </c>
      <c r="T36" s="100">
        <v>-1.7899999395012856E-2</v>
      </c>
      <c r="U36" s="100">
        <v>-1.3700000010430813E-2</v>
      </c>
      <c r="V36" s="100">
        <v>-1.3700000010430813E-2</v>
      </c>
      <c r="W36" s="100">
        <v>-1.3700000010430813E-2</v>
      </c>
      <c r="X36" s="100">
        <v>-1.3700000010430813E-2</v>
      </c>
      <c r="Y36" s="100">
        <v>-1.3700000010430813E-2</v>
      </c>
      <c r="Z36" s="100">
        <v>-2.6200000196695328E-2</v>
      </c>
      <c r="AA36" s="100">
        <v>-2.6499999687075615E-2</v>
      </c>
      <c r="AB36" s="100">
        <v>-1.7699999734759331E-2</v>
      </c>
      <c r="AC36" s="100">
        <v>-3.8100000470876694E-2</v>
      </c>
      <c r="AD36" s="100">
        <v>-2.3299999535083771E-2</v>
      </c>
      <c r="AE36" s="100">
        <v>-2.0400000736117363E-2</v>
      </c>
      <c r="AF36" s="100">
        <v>-9.7099998965859413E-3</v>
      </c>
    </row>
    <row r="37" spans="1:32" x14ac:dyDescent="0.25">
      <c r="A37" t="s">
        <v>268</v>
      </c>
      <c r="B37">
        <v>197</v>
      </c>
      <c r="C37" s="100">
        <v>-5.7399999350309372E-3</v>
      </c>
      <c r="D37" s="100">
        <v>-7.1100001223385334E-3</v>
      </c>
      <c r="E37" s="100">
        <v>-6.5899998880922794E-3</v>
      </c>
      <c r="F37" s="100">
        <v>-1.1699999682605267E-2</v>
      </c>
      <c r="G37" s="100">
        <v>-8.0500002950429916E-3</v>
      </c>
      <c r="H37" s="100">
        <v>1.9899999999999998E-2</v>
      </c>
      <c r="I37" s="100">
        <v>-6.2500000931322575E-3</v>
      </c>
      <c r="J37" s="100">
        <v>-5.8900001458823681E-3</v>
      </c>
      <c r="K37" s="100">
        <v>-5.4700002074241638E-3</v>
      </c>
      <c r="L37" s="100">
        <v>-6.1499997973442078E-3</v>
      </c>
      <c r="M37" s="100">
        <v>-9.1599998995661736E-3</v>
      </c>
      <c r="N37" s="100">
        <v>-7.1700001135468483E-3</v>
      </c>
      <c r="O37" s="100">
        <v>-5.4700002074241638E-3</v>
      </c>
      <c r="P37" s="100">
        <v>7.1400000000000005E-2</v>
      </c>
      <c r="Q37" s="100">
        <v>-6.2099997885525227E-3</v>
      </c>
      <c r="R37" s="100">
        <v>-1.269999984651804E-2</v>
      </c>
      <c r="S37" s="100">
        <v>-1.0900000110268593E-2</v>
      </c>
      <c r="T37" s="100">
        <v>-1.4499999582767487E-2</v>
      </c>
      <c r="U37" s="100">
        <v>-1.0900000110268593E-2</v>
      </c>
      <c r="V37" s="100">
        <v>-1.0900000110268593E-2</v>
      </c>
      <c r="W37" s="100">
        <v>-1.0900000110268593E-2</v>
      </c>
      <c r="X37" s="100">
        <v>-1.0900000110268593E-2</v>
      </c>
      <c r="Y37" s="100">
        <v>-1.0900000110268593E-2</v>
      </c>
      <c r="Z37" s="100">
        <v>-2.1199999377131462E-2</v>
      </c>
      <c r="AA37" s="100">
        <v>-2.1500000730156898E-2</v>
      </c>
      <c r="AB37" s="100">
        <v>-1.4299999922513962E-2</v>
      </c>
      <c r="AC37" s="100">
        <v>-3.0899999663233757E-2</v>
      </c>
      <c r="AD37" s="100">
        <v>-1.8899999558925629E-2</v>
      </c>
      <c r="AE37" s="100">
        <v>-1.6599999740719795E-2</v>
      </c>
      <c r="AF37" s="100">
        <v>-7.8800003975629807E-3</v>
      </c>
    </row>
    <row r="38" spans="1:32" x14ac:dyDescent="0.25">
      <c r="A38" t="s">
        <v>270</v>
      </c>
      <c r="B38">
        <v>202</v>
      </c>
      <c r="C38" s="100">
        <v>-8.750000037252903E-3</v>
      </c>
      <c r="D38" s="100">
        <v>-1.0900000110268593E-2</v>
      </c>
      <c r="E38" s="100">
        <v>-1.0099999606609344E-2</v>
      </c>
      <c r="F38" s="100">
        <v>-1.7699999734759331E-2</v>
      </c>
      <c r="G38" s="100">
        <v>-1.2199999764561653E-2</v>
      </c>
      <c r="H38" s="100">
        <v>4.2000000000000003E-2</v>
      </c>
      <c r="I38" s="100">
        <v>-9.5600001513957977E-3</v>
      </c>
      <c r="J38" s="100">
        <v>-9.0199997648596764E-3</v>
      </c>
      <c r="K38" s="100">
        <v>-8.3299996331334114E-3</v>
      </c>
      <c r="L38" s="100">
        <v>-9.01000015437603E-3</v>
      </c>
      <c r="M38" s="100">
        <v>-1.4000000432133675E-2</v>
      </c>
      <c r="N38" s="100">
        <v>-1.0499999858438969E-2</v>
      </c>
      <c r="O38" s="100">
        <v>-8.3299996331334114E-3</v>
      </c>
      <c r="P38" s="100">
        <v>0.189</v>
      </c>
      <c r="Q38" s="100">
        <v>2.4E-2</v>
      </c>
      <c r="R38" s="100">
        <v>-1.940000057220459E-2</v>
      </c>
      <c r="S38" s="100">
        <v>-1.6699999570846558E-2</v>
      </c>
      <c r="T38" s="100">
        <v>-2.1199999377131462E-2</v>
      </c>
      <c r="U38" s="100">
        <v>-1.6699999570846558E-2</v>
      </c>
      <c r="V38" s="100">
        <v>-1.6699999570846558E-2</v>
      </c>
      <c r="W38" s="100">
        <v>-1.6699999570846558E-2</v>
      </c>
      <c r="X38" s="100">
        <v>-1.6699999570846558E-2</v>
      </c>
      <c r="Y38" s="100">
        <v>-1.6699999570846558E-2</v>
      </c>
      <c r="Z38" s="100">
        <v>-3.2200001180171967E-2</v>
      </c>
      <c r="AA38" s="100">
        <v>-3.2699998468160629E-2</v>
      </c>
      <c r="AB38" s="100">
        <v>-2.1800000220537186E-2</v>
      </c>
      <c r="AC38" s="100">
        <v>-4.6900000423192978E-2</v>
      </c>
      <c r="AD38" s="100">
        <v>-2.8699999675154686E-2</v>
      </c>
      <c r="AE38" s="100">
        <v>-2.5200000032782555E-2</v>
      </c>
      <c r="AF38" s="100">
        <v>-1.2000000104308128E-2</v>
      </c>
    </row>
    <row r="39" spans="1:32" x14ac:dyDescent="0.25">
      <c r="A39" t="s">
        <v>271</v>
      </c>
      <c r="B39">
        <v>206</v>
      </c>
      <c r="C39" s="100">
        <v>-2.5499999523162842E-2</v>
      </c>
      <c r="D39" s="100">
        <v>6.4500000000000002E-2</v>
      </c>
      <c r="E39" s="100">
        <v>4.1399999999999999E-2</v>
      </c>
      <c r="F39" s="100">
        <v>-3.6100000143051147E-2</v>
      </c>
      <c r="G39" s="100">
        <v>-2.6900000870227814E-2</v>
      </c>
      <c r="H39" s="100">
        <v>6.5700000000000008E-2</v>
      </c>
      <c r="I39" s="100">
        <v>8.9700000000000002E-2</v>
      </c>
      <c r="J39" s="100">
        <v>7.5299999999999992E-2</v>
      </c>
      <c r="K39" s="100">
        <v>9.2099999999999987E-2</v>
      </c>
      <c r="L39" s="100">
        <v>4.8799999999999996E-2</v>
      </c>
      <c r="M39" s="100">
        <v>-1.7500000074505806E-2</v>
      </c>
      <c r="N39" s="100">
        <v>3.7499999999999999E-2</v>
      </c>
      <c r="O39" s="100">
        <v>4.4700000000000004E-2</v>
      </c>
      <c r="P39" s="100">
        <v>0.33900000000000002</v>
      </c>
      <c r="Q39" s="100">
        <v>5.0200000000000002E-2</v>
      </c>
      <c r="R39" s="100">
        <v>-4.9100000411272049E-2</v>
      </c>
      <c r="S39" s="100">
        <v>3.8799999999999994E-2</v>
      </c>
      <c r="T39" s="100">
        <v>9.6599999999999991E-2</v>
      </c>
      <c r="U39" s="100">
        <v>-3.5100001841783524E-2</v>
      </c>
      <c r="V39" s="100">
        <v>-3.5100001841783524E-2</v>
      </c>
      <c r="W39" s="100">
        <v>-3.5100001841783524E-2</v>
      </c>
      <c r="X39" s="100">
        <v>-3.5100001841783524E-2</v>
      </c>
      <c r="Y39" s="100">
        <v>-3.5100001841783524E-2</v>
      </c>
      <c r="Z39" s="100">
        <v>0.12379999999999999</v>
      </c>
      <c r="AA39" s="100">
        <v>0.152</v>
      </c>
      <c r="AB39" s="100">
        <v>-5.3100001066923141E-2</v>
      </c>
      <c r="AC39" s="100">
        <v>-4.3800000101327896E-2</v>
      </c>
      <c r="AD39" s="100">
        <v>0.11600000000000001</v>
      </c>
      <c r="AE39" s="100">
        <v>0.26500000000000001</v>
      </c>
      <c r="AF39" s="100">
        <v>6.0299999999999999E-2</v>
      </c>
    </row>
    <row r="40" spans="1:32" x14ac:dyDescent="0.25">
      <c r="A40" t="s">
        <v>272</v>
      </c>
      <c r="B40">
        <v>207</v>
      </c>
      <c r="C40" s="100">
        <v>-2.2800000384449959E-2</v>
      </c>
      <c r="D40" s="100">
        <v>4.3799999999999999E-2</v>
      </c>
      <c r="E40" s="100">
        <v>5.0900000000000001E-2</v>
      </c>
      <c r="F40" s="100">
        <v>-3.3300001174211502E-2</v>
      </c>
      <c r="G40" s="100">
        <v>0.104</v>
      </c>
      <c r="H40" s="100">
        <v>9.240000000000001E-2</v>
      </c>
      <c r="I40" s="100">
        <v>6.3899999999999998E-2</v>
      </c>
      <c r="J40" s="100">
        <v>6.5299999999999997E-2</v>
      </c>
      <c r="K40" s="100">
        <v>5.0799999999999998E-2</v>
      </c>
      <c r="L40" s="100">
        <v>5.1299999999999998E-2</v>
      </c>
      <c r="M40" s="100">
        <v>-1.5399999916553497E-2</v>
      </c>
      <c r="N40" s="100">
        <v>3.2899999999999999E-2</v>
      </c>
      <c r="O40" s="100">
        <v>2.8500000000000001E-2</v>
      </c>
      <c r="P40" s="100">
        <v>0.30299999999999999</v>
      </c>
      <c r="Q40" s="100">
        <v>5.0299999999999997E-2</v>
      </c>
      <c r="R40" s="100">
        <v>-4.3900001794099808E-2</v>
      </c>
      <c r="S40" s="100">
        <v>2.9600000000000001E-2</v>
      </c>
      <c r="T40" s="100">
        <v>5.7700000000000001E-2</v>
      </c>
      <c r="U40" s="100">
        <v>-2.630000002682209E-2</v>
      </c>
      <c r="V40" s="100">
        <v>-2.630000002682209E-2</v>
      </c>
      <c r="W40" s="100">
        <v>-2.630000002682209E-2</v>
      </c>
      <c r="X40" s="100">
        <v>-2.630000002682209E-2</v>
      </c>
      <c r="Y40" s="100">
        <v>-2.630000002682209E-2</v>
      </c>
      <c r="Z40" s="100">
        <v>0.1444</v>
      </c>
      <c r="AA40" s="100">
        <v>0.158</v>
      </c>
      <c r="AB40" s="100">
        <v>0.14599999999999999</v>
      </c>
      <c r="AC40" s="100">
        <v>0.152</v>
      </c>
      <c r="AD40" s="100">
        <v>0.183</v>
      </c>
      <c r="AE40" s="100">
        <v>0.23400000000000001</v>
      </c>
      <c r="AF40" s="100">
        <v>5.7299999999999997E-2</v>
      </c>
    </row>
    <row r="41" spans="1:32" x14ac:dyDescent="0.25">
      <c r="A41" t="s">
        <v>273</v>
      </c>
      <c r="B41">
        <v>209</v>
      </c>
      <c r="C41" s="100">
        <v>-0.15600000321865082</v>
      </c>
      <c r="D41" s="100">
        <v>1.03</v>
      </c>
      <c r="E41" s="100">
        <v>0.998</v>
      </c>
      <c r="F41" s="100">
        <v>1.08</v>
      </c>
      <c r="G41" s="100">
        <v>2.02</v>
      </c>
      <c r="H41" s="100">
        <v>2.1</v>
      </c>
      <c r="I41" s="100">
        <v>1.94</v>
      </c>
      <c r="J41" s="100">
        <v>2.0699999999999998</v>
      </c>
      <c r="K41" s="100">
        <v>0.78900000000000003</v>
      </c>
      <c r="L41" s="100">
        <v>0.87</v>
      </c>
      <c r="M41" s="100">
        <v>0.78</v>
      </c>
      <c r="N41" s="100">
        <v>0.84699999999999998</v>
      </c>
      <c r="O41" s="100">
        <v>0.76</v>
      </c>
      <c r="P41" s="100">
        <v>1.03</v>
      </c>
      <c r="Q41" s="100">
        <v>0.73</v>
      </c>
      <c r="R41" s="100">
        <v>-0.31200000643730164</v>
      </c>
      <c r="S41" s="100">
        <v>-0.31200000643730164</v>
      </c>
      <c r="T41" s="100">
        <v>-0.31200000643730164</v>
      </c>
      <c r="U41" s="100">
        <v>-0.31200000643730164</v>
      </c>
      <c r="V41" s="100">
        <v>-0.31200000643730164</v>
      </c>
      <c r="W41" s="100">
        <v>-0.31200000643730164</v>
      </c>
      <c r="X41" s="100">
        <v>-0.31200000643730164</v>
      </c>
      <c r="Y41" s="100">
        <v>-0.31200000643730164</v>
      </c>
      <c r="Z41" s="100">
        <v>2.52</v>
      </c>
      <c r="AA41" s="100">
        <v>2.37</v>
      </c>
      <c r="AB41" s="100">
        <v>2.1800000000000002</v>
      </c>
      <c r="AC41" s="100">
        <v>2.11</v>
      </c>
      <c r="AD41" s="100">
        <v>2.16</v>
      </c>
      <c r="AE41" s="100">
        <v>3.98</v>
      </c>
      <c r="AF41" s="100"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Y307"/>
  <sheetViews>
    <sheetView workbookViewId="0">
      <selection activeCell="A7" sqref="A7"/>
    </sheetView>
  </sheetViews>
  <sheetFormatPr defaultRowHeight="12.75" x14ac:dyDescent="0.2"/>
  <cols>
    <col min="1" max="1" width="23.7109375" style="66" customWidth="1"/>
    <col min="2" max="2" width="5.28515625" style="70" customWidth="1"/>
    <col min="3" max="103" width="8.7109375" style="69" customWidth="1"/>
    <col min="104" max="178" width="8.7109375" style="70" customWidth="1"/>
    <col min="179" max="255" width="9.140625" style="70"/>
    <col min="256" max="256" width="23.7109375" style="70" customWidth="1"/>
    <col min="257" max="257" width="4.7109375" style="70" customWidth="1"/>
    <col min="258" max="258" width="5.28515625" style="70" customWidth="1"/>
    <col min="259" max="434" width="8.7109375" style="70" customWidth="1"/>
    <col min="435" max="511" width="9.140625" style="70"/>
    <col min="512" max="512" width="23.7109375" style="70" customWidth="1"/>
    <col min="513" max="513" width="4.7109375" style="70" customWidth="1"/>
    <col min="514" max="514" width="5.28515625" style="70" customWidth="1"/>
    <col min="515" max="690" width="8.7109375" style="70" customWidth="1"/>
    <col min="691" max="767" width="9.140625" style="70"/>
    <col min="768" max="768" width="23.7109375" style="70" customWidth="1"/>
    <col min="769" max="769" width="4.7109375" style="70" customWidth="1"/>
    <col min="770" max="770" width="5.28515625" style="70" customWidth="1"/>
    <col min="771" max="946" width="8.7109375" style="70" customWidth="1"/>
    <col min="947" max="1023" width="9.140625" style="70"/>
    <col min="1024" max="1024" width="23.7109375" style="70" customWidth="1"/>
    <col min="1025" max="1025" width="4.7109375" style="70" customWidth="1"/>
    <col min="1026" max="1026" width="5.28515625" style="70" customWidth="1"/>
    <col min="1027" max="1202" width="8.7109375" style="70" customWidth="1"/>
    <col min="1203" max="1279" width="9.140625" style="70"/>
    <col min="1280" max="1280" width="23.7109375" style="70" customWidth="1"/>
    <col min="1281" max="1281" width="4.7109375" style="70" customWidth="1"/>
    <col min="1282" max="1282" width="5.28515625" style="70" customWidth="1"/>
    <col min="1283" max="1458" width="8.7109375" style="70" customWidth="1"/>
    <col min="1459" max="1535" width="9.140625" style="70"/>
    <col min="1536" max="1536" width="23.7109375" style="70" customWidth="1"/>
    <col min="1537" max="1537" width="4.7109375" style="70" customWidth="1"/>
    <col min="1538" max="1538" width="5.28515625" style="70" customWidth="1"/>
    <col min="1539" max="1714" width="8.7109375" style="70" customWidth="1"/>
    <col min="1715" max="1791" width="9.140625" style="70"/>
    <col min="1792" max="1792" width="23.7109375" style="70" customWidth="1"/>
    <col min="1793" max="1793" width="4.7109375" style="70" customWidth="1"/>
    <col min="1794" max="1794" width="5.28515625" style="70" customWidth="1"/>
    <col min="1795" max="1970" width="8.7109375" style="70" customWidth="1"/>
    <col min="1971" max="2047" width="9.140625" style="70"/>
    <col min="2048" max="2048" width="23.7109375" style="70" customWidth="1"/>
    <col min="2049" max="2049" width="4.7109375" style="70" customWidth="1"/>
    <col min="2050" max="2050" width="5.28515625" style="70" customWidth="1"/>
    <col min="2051" max="2226" width="8.7109375" style="70" customWidth="1"/>
    <col min="2227" max="2303" width="9.140625" style="70"/>
    <col min="2304" max="2304" width="23.7109375" style="70" customWidth="1"/>
    <col min="2305" max="2305" width="4.7109375" style="70" customWidth="1"/>
    <col min="2306" max="2306" width="5.28515625" style="70" customWidth="1"/>
    <col min="2307" max="2482" width="8.7109375" style="70" customWidth="1"/>
    <col min="2483" max="2559" width="9.140625" style="70"/>
    <col min="2560" max="2560" width="23.7109375" style="70" customWidth="1"/>
    <col min="2561" max="2561" width="4.7109375" style="70" customWidth="1"/>
    <col min="2562" max="2562" width="5.28515625" style="70" customWidth="1"/>
    <col min="2563" max="2738" width="8.7109375" style="70" customWidth="1"/>
    <col min="2739" max="2815" width="9.140625" style="70"/>
    <col min="2816" max="2816" width="23.7109375" style="70" customWidth="1"/>
    <col min="2817" max="2817" width="4.7109375" style="70" customWidth="1"/>
    <col min="2818" max="2818" width="5.28515625" style="70" customWidth="1"/>
    <col min="2819" max="2994" width="8.7109375" style="70" customWidth="1"/>
    <col min="2995" max="3071" width="9.140625" style="70"/>
    <col min="3072" max="3072" width="23.7109375" style="70" customWidth="1"/>
    <col min="3073" max="3073" width="4.7109375" style="70" customWidth="1"/>
    <col min="3074" max="3074" width="5.28515625" style="70" customWidth="1"/>
    <col min="3075" max="3250" width="8.7109375" style="70" customWidth="1"/>
    <col min="3251" max="3327" width="9.140625" style="70"/>
    <col min="3328" max="3328" width="23.7109375" style="70" customWidth="1"/>
    <col min="3329" max="3329" width="4.7109375" style="70" customWidth="1"/>
    <col min="3330" max="3330" width="5.28515625" style="70" customWidth="1"/>
    <col min="3331" max="3506" width="8.7109375" style="70" customWidth="1"/>
    <col min="3507" max="3583" width="9.140625" style="70"/>
    <col min="3584" max="3584" width="23.7109375" style="70" customWidth="1"/>
    <col min="3585" max="3585" width="4.7109375" style="70" customWidth="1"/>
    <col min="3586" max="3586" width="5.28515625" style="70" customWidth="1"/>
    <col min="3587" max="3762" width="8.7109375" style="70" customWidth="1"/>
    <col min="3763" max="3839" width="9.140625" style="70"/>
    <col min="3840" max="3840" width="23.7109375" style="70" customWidth="1"/>
    <col min="3841" max="3841" width="4.7109375" style="70" customWidth="1"/>
    <col min="3842" max="3842" width="5.28515625" style="70" customWidth="1"/>
    <col min="3843" max="4018" width="8.7109375" style="70" customWidth="1"/>
    <col min="4019" max="4095" width="9.140625" style="70"/>
    <col min="4096" max="4096" width="23.7109375" style="70" customWidth="1"/>
    <col min="4097" max="4097" width="4.7109375" style="70" customWidth="1"/>
    <col min="4098" max="4098" width="5.28515625" style="70" customWidth="1"/>
    <col min="4099" max="4274" width="8.7109375" style="70" customWidth="1"/>
    <col min="4275" max="4351" width="9.140625" style="70"/>
    <col min="4352" max="4352" width="23.7109375" style="70" customWidth="1"/>
    <col min="4353" max="4353" width="4.7109375" style="70" customWidth="1"/>
    <col min="4354" max="4354" width="5.28515625" style="70" customWidth="1"/>
    <col min="4355" max="4530" width="8.7109375" style="70" customWidth="1"/>
    <col min="4531" max="4607" width="9.140625" style="70"/>
    <col min="4608" max="4608" width="23.7109375" style="70" customWidth="1"/>
    <col min="4609" max="4609" width="4.7109375" style="70" customWidth="1"/>
    <col min="4610" max="4610" width="5.28515625" style="70" customWidth="1"/>
    <col min="4611" max="4786" width="8.7109375" style="70" customWidth="1"/>
    <col min="4787" max="4863" width="9.140625" style="70"/>
    <col min="4864" max="4864" width="23.7109375" style="70" customWidth="1"/>
    <col min="4865" max="4865" width="4.7109375" style="70" customWidth="1"/>
    <col min="4866" max="4866" width="5.28515625" style="70" customWidth="1"/>
    <col min="4867" max="5042" width="8.7109375" style="70" customWidth="1"/>
    <col min="5043" max="5119" width="9.140625" style="70"/>
    <col min="5120" max="5120" width="23.7109375" style="70" customWidth="1"/>
    <col min="5121" max="5121" width="4.7109375" style="70" customWidth="1"/>
    <col min="5122" max="5122" width="5.28515625" style="70" customWidth="1"/>
    <col min="5123" max="5298" width="8.7109375" style="70" customWidth="1"/>
    <col min="5299" max="5375" width="9.140625" style="70"/>
    <col min="5376" max="5376" width="23.7109375" style="70" customWidth="1"/>
    <col min="5377" max="5377" width="4.7109375" style="70" customWidth="1"/>
    <col min="5378" max="5378" width="5.28515625" style="70" customWidth="1"/>
    <col min="5379" max="5554" width="8.7109375" style="70" customWidth="1"/>
    <col min="5555" max="5631" width="9.140625" style="70"/>
    <col min="5632" max="5632" width="23.7109375" style="70" customWidth="1"/>
    <col min="5633" max="5633" width="4.7109375" style="70" customWidth="1"/>
    <col min="5634" max="5634" width="5.28515625" style="70" customWidth="1"/>
    <col min="5635" max="5810" width="8.7109375" style="70" customWidth="1"/>
    <col min="5811" max="5887" width="9.140625" style="70"/>
    <col min="5888" max="5888" width="23.7109375" style="70" customWidth="1"/>
    <col min="5889" max="5889" width="4.7109375" style="70" customWidth="1"/>
    <col min="5890" max="5890" width="5.28515625" style="70" customWidth="1"/>
    <col min="5891" max="6066" width="8.7109375" style="70" customWidth="1"/>
    <col min="6067" max="6143" width="9.140625" style="70"/>
    <col min="6144" max="6144" width="23.7109375" style="70" customWidth="1"/>
    <col min="6145" max="6145" width="4.7109375" style="70" customWidth="1"/>
    <col min="6146" max="6146" width="5.28515625" style="70" customWidth="1"/>
    <col min="6147" max="6322" width="8.7109375" style="70" customWidth="1"/>
    <col min="6323" max="6399" width="9.140625" style="70"/>
    <col min="6400" max="6400" width="23.7109375" style="70" customWidth="1"/>
    <col min="6401" max="6401" width="4.7109375" style="70" customWidth="1"/>
    <col min="6402" max="6402" width="5.28515625" style="70" customWidth="1"/>
    <col min="6403" max="6578" width="8.7109375" style="70" customWidth="1"/>
    <col min="6579" max="6655" width="9.140625" style="70"/>
    <col min="6656" max="6656" width="23.7109375" style="70" customWidth="1"/>
    <col min="6657" max="6657" width="4.7109375" style="70" customWidth="1"/>
    <col min="6658" max="6658" width="5.28515625" style="70" customWidth="1"/>
    <col min="6659" max="6834" width="8.7109375" style="70" customWidth="1"/>
    <col min="6835" max="6911" width="9.140625" style="70"/>
    <col min="6912" max="6912" width="23.7109375" style="70" customWidth="1"/>
    <col min="6913" max="6913" width="4.7109375" style="70" customWidth="1"/>
    <col min="6914" max="6914" width="5.28515625" style="70" customWidth="1"/>
    <col min="6915" max="7090" width="8.7109375" style="70" customWidth="1"/>
    <col min="7091" max="7167" width="9.140625" style="70"/>
    <col min="7168" max="7168" width="23.7109375" style="70" customWidth="1"/>
    <col min="7169" max="7169" width="4.7109375" style="70" customWidth="1"/>
    <col min="7170" max="7170" width="5.28515625" style="70" customWidth="1"/>
    <col min="7171" max="7346" width="8.7109375" style="70" customWidth="1"/>
    <col min="7347" max="7423" width="9.140625" style="70"/>
    <col min="7424" max="7424" width="23.7109375" style="70" customWidth="1"/>
    <col min="7425" max="7425" width="4.7109375" style="70" customWidth="1"/>
    <col min="7426" max="7426" width="5.28515625" style="70" customWidth="1"/>
    <col min="7427" max="7602" width="8.7109375" style="70" customWidth="1"/>
    <col min="7603" max="7679" width="9.140625" style="70"/>
    <col min="7680" max="7680" width="23.7109375" style="70" customWidth="1"/>
    <col min="7681" max="7681" width="4.7109375" style="70" customWidth="1"/>
    <col min="7682" max="7682" width="5.28515625" style="70" customWidth="1"/>
    <col min="7683" max="7858" width="8.7109375" style="70" customWidth="1"/>
    <col min="7859" max="7935" width="9.140625" style="70"/>
    <col min="7936" max="7936" width="23.7109375" style="70" customWidth="1"/>
    <col min="7937" max="7937" width="4.7109375" style="70" customWidth="1"/>
    <col min="7938" max="7938" width="5.28515625" style="70" customWidth="1"/>
    <col min="7939" max="8114" width="8.7109375" style="70" customWidth="1"/>
    <col min="8115" max="8191" width="9.140625" style="70"/>
    <col min="8192" max="8192" width="23.7109375" style="70" customWidth="1"/>
    <col min="8193" max="8193" width="4.7109375" style="70" customWidth="1"/>
    <col min="8194" max="8194" width="5.28515625" style="70" customWidth="1"/>
    <col min="8195" max="8370" width="8.7109375" style="70" customWidth="1"/>
    <col min="8371" max="8447" width="9.140625" style="70"/>
    <col min="8448" max="8448" width="23.7109375" style="70" customWidth="1"/>
    <col min="8449" max="8449" width="4.7109375" style="70" customWidth="1"/>
    <col min="8450" max="8450" width="5.28515625" style="70" customWidth="1"/>
    <col min="8451" max="8626" width="8.7109375" style="70" customWidth="1"/>
    <col min="8627" max="8703" width="9.140625" style="70"/>
    <col min="8704" max="8704" width="23.7109375" style="70" customWidth="1"/>
    <col min="8705" max="8705" width="4.7109375" style="70" customWidth="1"/>
    <col min="8706" max="8706" width="5.28515625" style="70" customWidth="1"/>
    <col min="8707" max="8882" width="8.7109375" style="70" customWidth="1"/>
    <col min="8883" max="8959" width="9.140625" style="70"/>
    <col min="8960" max="8960" width="23.7109375" style="70" customWidth="1"/>
    <col min="8961" max="8961" width="4.7109375" style="70" customWidth="1"/>
    <col min="8962" max="8962" width="5.28515625" style="70" customWidth="1"/>
    <col min="8963" max="9138" width="8.7109375" style="70" customWidth="1"/>
    <col min="9139" max="9215" width="9.140625" style="70"/>
    <col min="9216" max="9216" width="23.7109375" style="70" customWidth="1"/>
    <col min="9217" max="9217" width="4.7109375" style="70" customWidth="1"/>
    <col min="9218" max="9218" width="5.28515625" style="70" customWidth="1"/>
    <col min="9219" max="9394" width="8.7109375" style="70" customWidth="1"/>
    <col min="9395" max="9471" width="9.140625" style="70"/>
    <col min="9472" max="9472" width="23.7109375" style="70" customWidth="1"/>
    <col min="9473" max="9473" width="4.7109375" style="70" customWidth="1"/>
    <col min="9474" max="9474" width="5.28515625" style="70" customWidth="1"/>
    <col min="9475" max="9650" width="8.7109375" style="70" customWidth="1"/>
    <col min="9651" max="9727" width="9.140625" style="70"/>
    <col min="9728" max="9728" width="23.7109375" style="70" customWidth="1"/>
    <col min="9729" max="9729" width="4.7109375" style="70" customWidth="1"/>
    <col min="9730" max="9730" width="5.28515625" style="70" customWidth="1"/>
    <col min="9731" max="9906" width="8.7109375" style="70" customWidth="1"/>
    <col min="9907" max="9983" width="9.140625" style="70"/>
    <col min="9984" max="9984" width="23.7109375" style="70" customWidth="1"/>
    <col min="9985" max="9985" width="4.7109375" style="70" customWidth="1"/>
    <col min="9986" max="9986" width="5.28515625" style="70" customWidth="1"/>
    <col min="9987" max="10162" width="8.7109375" style="70" customWidth="1"/>
    <col min="10163" max="10239" width="9.140625" style="70"/>
    <col min="10240" max="10240" width="23.7109375" style="70" customWidth="1"/>
    <col min="10241" max="10241" width="4.7109375" style="70" customWidth="1"/>
    <col min="10242" max="10242" width="5.28515625" style="70" customWidth="1"/>
    <col min="10243" max="10418" width="8.7109375" style="70" customWidth="1"/>
    <col min="10419" max="10495" width="9.140625" style="70"/>
    <col min="10496" max="10496" width="23.7109375" style="70" customWidth="1"/>
    <col min="10497" max="10497" width="4.7109375" style="70" customWidth="1"/>
    <col min="10498" max="10498" width="5.28515625" style="70" customWidth="1"/>
    <col min="10499" max="10674" width="8.7109375" style="70" customWidth="1"/>
    <col min="10675" max="10751" width="9.140625" style="70"/>
    <col min="10752" max="10752" width="23.7109375" style="70" customWidth="1"/>
    <col min="10753" max="10753" width="4.7109375" style="70" customWidth="1"/>
    <col min="10754" max="10754" width="5.28515625" style="70" customWidth="1"/>
    <col min="10755" max="10930" width="8.7109375" style="70" customWidth="1"/>
    <col min="10931" max="11007" width="9.140625" style="70"/>
    <col min="11008" max="11008" width="23.7109375" style="70" customWidth="1"/>
    <col min="11009" max="11009" width="4.7109375" style="70" customWidth="1"/>
    <col min="11010" max="11010" width="5.28515625" style="70" customWidth="1"/>
    <col min="11011" max="11186" width="8.7109375" style="70" customWidth="1"/>
    <col min="11187" max="11263" width="9.140625" style="70"/>
    <col min="11264" max="11264" width="23.7109375" style="70" customWidth="1"/>
    <col min="11265" max="11265" width="4.7109375" style="70" customWidth="1"/>
    <col min="11266" max="11266" width="5.28515625" style="70" customWidth="1"/>
    <col min="11267" max="11442" width="8.7109375" style="70" customWidth="1"/>
    <col min="11443" max="11519" width="9.140625" style="70"/>
    <col min="11520" max="11520" width="23.7109375" style="70" customWidth="1"/>
    <col min="11521" max="11521" width="4.7109375" style="70" customWidth="1"/>
    <col min="11522" max="11522" width="5.28515625" style="70" customWidth="1"/>
    <col min="11523" max="11698" width="8.7109375" style="70" customWidth="1"/>
    <col min="11699" max="11775" width="9.140625" style="70"/>
    <col min="11776" max="11776" width="23.7109375" style="70" customWidth="1"/>
    <col min="11777" max="11777" width="4.7109375" style="70" customWidth="1"/>
    <col min="11778" max="11778" width="5.28515625" style="70" customWidth="1"/>
    <col min="11779" max="11954" width="8.7109375" style="70" customWidth="1"/>
    <col min="11955" max="12031" width="9.140625" style="70"/>
    <col min="12032" max="12032" width="23.7109375" style="70" customWidth="1"/>
    <col min="12033" max="12033" width="4.7109375" style="70" customWidth="1"/>
    <col min="12034" max="12034" width="5.28515625" style="70" customWidth="1"/>
    <col min="12035" max="12210" width="8.7109375" style="70" customWidth="1"/>
    <col min="12211" max="12287" width="9.140625" style="70"/>
    <col min="12288" max="12288" width="23.7109375" style="70" customWidth="1"/>
    <col min="12289" max="12289" width="4.7109375" style="70" customWidth="1"/>
    <col min="12290" max="12290" width="5.28515625" style="70" customWidth="1"/>
    <col min="12291" max="12466" width="8.7109375" style="70" customWidth="1"/>
    <col min="12467" max="12543" width="9.140625" style="70"/>
    <col min="12544" max="12544" width="23.7109375" style="70" customWidth="1"/>
    <col min="12545" max="12545" width="4.7109375" style="70" customWidth="1"/>
    <col min="12546" max="12546" width="5.28515625" style="70" customWidth="1"/>
    <col min="12547" max="12722" width="8.7109375" style="70" customWidth="1"/>
    <col min="12723" max="12799" width="9.140625" style="70"/>
    <col min="12800" max="12800" width="23.7109375" style="70" customWidth="1"/>
    <col min="12801" max="12801" width="4.7109375" style="70" customWidth="1"/>
    <col min="12802" max="12802" width="5.28515625" style="70" customWidth="1"/>
    <col min="12803" max="12978" width="8.7109375" style="70" customWidth="1"/>
    <col min="12979" max="13055" width="9.140625" style="70"/>
    <col min="13056" max="13056" width="23.7109375" style="70" customWidth="1"/>
    <col min="13057" max="13057" width="4.7109375" style="70" customWidth="1"/>
    <col min="13058" max="13058" width="5.28515625" style="70" customWidth="1"/>
    <col min="13059" max="13234" width="8.7109375" style="70" customWidth="1"/>
    <col min="13235" max="13311" width="9.140625" style="70"/>
    <col min="13312" max="13312" width="23.7109375" style="70" customWidth="1"/>
    <col min="13313" max="13313" width="4.7109375" style="70" customWidth="1"/>
    <col min="13314" max="13314" width="5.28515625" style="70" customWidth="1"/>
    <col min="13315" max="13490" width="8.7109375" style="70" customWidth="1"/>
    <col min="13491" max="13567" width="9.140625" style="70"/>
    <col min="13568" max="13568" width="23.7109375" style="70" customWidth="1"/>
    <col min="13569" max="13569" width="4.7109375" style="70" customWidth="1"/>
    <col min="13570" max="13570" width="5.28515625" style="70" customWidth="1"/>
    <col min="13571" max="13746" width="8.7109375" style="70" customWidth="1"/>
    <col min="13747" max="13823" width="9.140625" style="70"/>
    <col min="13824" max="13824" width="23.7109375" style="70" customWidth="1"/>
    <col min="13825" max="13825" width="4.7109375" style="70" customWidth="1"/>
    <col min="13826" max="13826" width="5.28515625" style="70" customWidth="1"/>
    <col min="13827" max="14002" width="8.7109375" style="70" customWidth="1"/>
    <col min="14003" max="14079" width="9.140625" style="70"/>
    <col min="14080" max="14080" width="23.7109375" style="70" customWidth="1"/>
    <col min="14081" max="14081" width="4.7109375" style="70" customWidth="1"/>
    <col min="14082" max="14082" width="5.28515625" style="70" customWidth="1"/>
    <col min="14083" max="14258" width="8.7109375" style="70" customWidth="1"/>
    <col min="14259" max="14335" width="9.140625" style="70"/>
    <col min="14336" max="14336" width="23.7109375" style="70" customWidth="1"/>
    <col min="14337" max="14337" width="4.7109375" style="70" customWidth="1"/>
    <col min="14338" max="14338" width="5.28515625" style="70" customWidth="1"/>
    <col min="14339" max="14514" width="8.7109375" style="70" customWidth="1"/>
    <col min="14515" max="14591" width="9.140625" style="70"/>
    <col min="14592" max="14592" width="23.7109375" style="70" customWidth="1"/>
    <col min="14593" max="14593" width="4.7109375" style="70" customWidth="1"/>
    <col min="14594" max="14594" width="5.28515625" style="70" customWidth="1"/>
    <col min="14595" max="14770" width="8.7109375" style="70" customWidth="1"/>
    <col min="14771" max="14847" width="9.140625" style="70"/>
    <col min="14848" max="14848" width="23.7109375" style="70" customWidth="1"/>
    <col min="14849" max="14849" width="4.7109375" style="70" customWidth="1"/>
    <col min="14850" max="14850" width="5.28515625" style="70" customWidth="1"/>
    <col min="14851" max="15026" width="8.7109375" style="70" customWidth="1"/>
    <col min="15027" max="15103" width="9.140625" style="70"/>
    <col min="15104" max="15104" width="23.7109375" style="70" customWidth="1"/>
    <col min="15105" max="15105" width="4.7109375" style="70" customWidth="1"/>
    <col min="15106" max="15106" width="5.28515625" style="70" customWidth="1"/>
    <col min="15107" max="15282" width="8.7109375" style="70" customWidth="1"/>
    <col min="15283" max="15359" width="9.140625" style="70"/>
    <col min="15360" max="15360" width="23.7109375" style="70" customWidth="1"/>
    <col min="15361" max="15361" width="4.7109375" style="70" customWidth="1"/>
    <col min="15362" max="15362" width="5.28515625" style="70" customWidth="1"/>
    <col min="15363" max="15538" width="8.7109375" style="70" customWidth="1"/>
    <col min="15539" max="15615" width="9.140625" style="70"/>
    <col min="15616" max="15616" width="23.7109375" style="70" customWidth="1"/>
    <col min="15617" max="15617" width="4.7109375" style="70" customWidth="1"/>
    <col min="15618" max="15618" width="5.28515625" style="70" customWidth="1"/>
    <col min="15619" max="15794" width="8.7109375" style="70" customWidth="1"/>
    <col min="15795" max="15871" width="9.140625" style="70"/>
    <col min="15872" max="15872" width="23.7109375" style="70" customWidth="1"/>
    <col min="15873" max="15873" width="4.7109375" style="70" customWidth="1"/>
    <col min="15874" max="15874" width="5.28515625" style="70" customWidth="1"/>
    <col min="15875" max="16050" width="8.7109375" style="70" customWidth="1"/>
    <col min="16051" max="16127" width="9.140625" style="70"/>
    <col min="16128" max="16128" width="23.7109375" style="70" customWidth="1"/>
    <col min="16129" max="16129" width="4.7109375" style="70" customWidth="1"/>
    <col min="16130" max="16130" width="5.28515625" style="70" customWidth="1"/>
    <col min="16131" max="16306" width="8.7109375" style="70" customWidth="1"/>
    <col min="16307" max="16384" width="9.140625" style="70"/>
  </cols>
  <sheetData>
    <row r="1" spans="1:103" x14ac:dyDescent="0.2">
      <c r="A1" s="67" t="s">
        <v>81</v>
      </c>
      <c r="B1" s="68"/>
      <c r="C1" s="69" t="s">
        <v>82</v>
      </c>
      <c r="D1" s="69" t="s">
        <v>82</v>
      </c>
      <c r="E1" s="69" t="s">
        <v>82</v>
      </c>
      <c r="F1" s="69" t="s">
        <v>82</v>
      </c>
      <c r="G1" s="69" t="s">
        <v>82</v>
      </c>
      <c r="H1" s="69" t="s">
        <v>82</v>
      </c>
      <c r="I1" s="69" t="s">
        <v>82</v>
      </c>
      <c r="J1" s="69" t="s">
        <v>82</v>
      </c>
      <c r="K1" s="69" t="s">
        <v>82</v>
      </c>
      <c r="L1" s="69" t="s">
        <v>82</v>
      </c>
      <c r="M1" s="69" t="s">
        <v>82</v>
      </c>
      <c r="N1" s="69" t="s">
        <v>82</v>
      </c>
      <c r="O1" s="69" t="s">
        <v>82</v>
      </c>
      <c r="P1" s="69" t="s">
        <v>82</v>
      </c>
      <c r="Q1" s="69" t="s">
        <v>82</v>
      </c>
      <c r="R1" s="69" t="s">
        <v>82</v>
      </c>
      <c r="S1" s="69" t="s">
        <v>82</v>
      </c>
      <c r="T1" s="69" t="s">
        <v>82</v>
      </c>
      <c r="U1" s="69" t="s">
        <v>82</v>
      </c>
      <c r="V1" s="69" t="s">
        <v>82</v>
      </c>
      <c r="W1" s="69" t="s">
        <v>82</v>
      </c>
      <c r="X1" s="69" t="s">
        <v>82</v>
      </c>
      <c r="Y1" s="69" t="s">
        <v>82</v>
      </c>
      <c r="Z1" s="69" t="s">
        <v>82</v>
      </c>
      <c r="AA1" s="69" t="s">
        <v>82</v>
      </c>
      <c r="AB1" s="69" t="s">
        <v>82</v>
      </c>
      <c r="AC1" s="69" t="s">
        <v>82</v>
      </c>
      <c r="AD1" s="69" t="s">
        <v>82</v>
      </c>
      <c r="AE1" s="69" t="s">
        <v>82</v>
      </c>
      <c r="AF1" s="69" t="s">
        <v>82</v>
      </c>
    </row>
    <row r="2" spans="1:103" x14ac:dyDescent="0.2">
      <c r="A2" s="67" t="s">
        <v>83</v>
      </c>
      <c r="B2" s="68"/>
      <c r="C2" s="69" t="s">
        <v>10</v>
      </c>
      <c r="D2" s="69" t="s">
        <v>13</v>
      </c>
      <c r="E2" s="69" t="s">
        <v>15</v>
      </c>
      <c r="F2" s="69" t="s">
        <v>17</v>
      </c>
      <c r="G2" s="69" t="s">
        <v>19</v>
      </c>
      <c r="H2" s="69" t="s">
        <v>21</v>
      </c>
      <c r="I2" s="69" t="s">
        <v>23</v>
      </c>
      <c r="J2" s="69" t="s">
        <v>25</v>
      </c>
      <c r="K2" s="69" t="s">
        <v>27</v>
      </c>
      <c r="L2" s="69" t="s">
        <v>29</v>
      </c>
      <c r="M2" s="69" t="s">
        <v>31</v>
      </c>
      <c r="N2" s="69" t="s">
        <v>33</v>
      </c>
      <c r="O2" s="69" t="s">
        <v>35</v>
      </c>
      <c r="P2" s="69" t="s">
        <v>37</v>
      </c>
      <c r="Q2" s="69" t="s">
        <v>39</v>
      </c>
      <c r="R2" s="69" t="s">
        <v>41</v>
      </c>
      <c r="S2" s="69" t="s">
        <v>44</v>
      </c>
      <c r="T2" s="69" t="s">
        <v>46</v>
      </c>
      <c r="U2" s="69" t="s">
        <v>48</v>
      </c>
      <c r="V2" s="69" t="s">
        <v>50</v>
      </c>
      <c r="W2" s="69" t="s">
        <v>52</v>
      </c>
      <c r="X2" s="69" t="s">
        <v>54</v>
      </c>
      <c r="Y2" s="69" t="s">
        <v>56</v>
      </c>
      <c r="Z2" s="69" t="s">
        <v>58</v>
      </c>
      <c r="AA2" s="69" t="s">
        <v>60</v>
      </c>
      <c r="AB2" s="69" t="s">
        <v>62</v>
      </c>
      <c r="AC2" s="69" t="s">
        <v>64</v>
      </c>
      <c r="AD2" s="69" t="s">
        <v>66</v>
      </c>
      <c r="AE2" s="69" t="s">
        <v>68</v>
      </c>
      <c r="AF2" s="69" t="s">
        <v>70</v>
      </c>
    </row>
    <row r="3" spans="1:103" x14ac:dyDescent="0.2">
      <c r="A3" s="67" t="s">
        <v>84</v>
      </c>
      <c r="B3" s="68"/>
      <c r="C3" s="69" t="s">
        <v>85</v>
      </c>
      <c r="D3" s="69" t="s">
        <v>85</v>
      </c>
      <c r="E3" s="69" t="s">
        <v>85</v>
      </c>
      <c r="F3" s="69" t="s">
        <v>85</v>
      </c>
      <c r="G3" s="69" t="s">
        <v>85</v>
      </c>
      <c r="H3" s="69" t="s">
        <v>85</v>
      </c>
      <c r="I3" s="69" t="s">
        <v>85</v>
      </c>
      <c r="J3" s="69" t="s">
        <v>85</v>
      </c>
      <c r="K3" s="69" t="s">
        <v>85</v>
      </c>
      <c r="L3" s="69" t="s">
        <v>85</v>
      </c>
      <c r="M3" s="69" t="s">
        <v>85</v>
      </c>
      <c r="N3" s="69" t="s">
        <v>85</v>
      </c>
      <c r="O3" s="69" t="s">
        <v>85</v>
      </c>
      <c r="P3" s="69" t="s">
        <v>85</v>
      </c>
      <c r="Q3" s="69" t="s">
        <v>85</v>
      </c>
      <c r="R3" s="69" t="s">
        <v>85</v>
      </c>
      <c r="S3" s="69" t="s">
        <v>85</v>
      </c>
      <c r="T3" s="69" t="s">
        <v>85</v>
      </c>
      <c r="U3" s="69" t="s">
        <v>85</v>
      </c>
      <c r="V3" s="69" t="s">
        <v>85</v>
      </c>
      <c r="W3" s="69" t="s">
        <v>85</v>
      </c>
      <c r="X3" s="69" t="s">
        <v>85</v>
      </c>
      <c r="Y3" s="69" t="s">
        <v>85</v>
      </c>
      <c r="Z3" s="69" t="s">
        <v>85</v>
      </c>
      <c r="AA3" s="69" t="s">
        <v>85</v>
      </c>
      <c r="AB3" s="69" t="s">
        <v>85</v>
      </c>
      <c r="AC3" s="69" t="s">
        <v>85</v>
      </c>
      <c r="AD3" s="69" t="s">
        <v>85</v>
      </c>
      <c r="AE3" s="69" t="s">
        <v>85</v>
      </c>
      <c r="AF3" s="69" t="s">
        <v>85</v>
      </c>
    </row>
    <row r="4" spans="1:103" x14ac:dyDescent="0.2">
      <c r="A4" s="67" t="s">
        <v>86</v>
      </c>
      <c r="B4" s="68"/>
      <c r="C4" s="69" t="s">
        <v>87</v>
      </c>
      <c r="D4" s="69" t="s">
        <v>88</v>
      </c>
      <c r="E4" s="69" t="s">
        <v>89</v>
      </c>
      <c r="F4" s="69" t="s">
        <v>90</v>
      </c>
      <c r="G4" s="69" t="s">
        <v>91</v>
      </c>
      <c r="H4" s="69" t="s">
        <v>22</v>
      </c>
      <c r="I4" s="69" t="s">
        <v>92</v>
      </c>
      <c r="J4" s="69" t="s">
        <v>26</v>
      </c>
      <c r="K4" s="69" t="s">
        <v>93</v>
      </c>
      <c r="L4" s="69" t="s">
        <v>94</v>
      </c>
      <c r="M4" s="69" t="s">
        <v>95</v>
      </c>
      <c r="N4" s="69" t="s">
        <v>96</v>
      </c>
      <c r="O4" s="69" t="s">
        <v>97</v>
      </c>
      <c r="P4" s="69" t="s">
        <v>98</v>
      </c>
      <c r="Q4" s="69" t="s">
        <v>99</v>
      </c>
      <c r="R4" s="69" t="s">
        <v>100</v>
      </c>
      <c r="S4" s="69" t="s">
        <v>101</v>
      </c>
      <c r="T4" s="69" t="s">
        <v>102</v>
      </c>
      <c r="U4" s="69" t="s">
        <v>103</v>
      </c>
      <c r="V4" s="69" t="s">
        <v>104</v>
      </c>
      <c r="W4" s="69" t="s">
        <v>105</v>
      </c>
      <c r="X4" s="69" t="s">
        <v>106</v>
      </c>
      <c r="Y4" s="69" t="s">
        <v>107</v>
      </c>
      <c r="Z4" s="69" t="s">
        <v>108</v>
      </c>
      <c r="AA4" s="69" t="s">
        <v>109</v>
      </c>
      <c r="AB4" s="69" t="s">
        <v>110</v>
      </c>
      <c r="AC4" s="69" t="s">
        <v>111</v>
      </c>
      <c r="AD4" s="69" t="s">
        <v>112</v>
      </c>
      <c r="AE4" s="69" t="s">
        <v>113</v>
      </c>
      <c r="AF4" s="69" t="s">
        <v>114</v>
      </c>
    </row>
    <row r="5" spans="1:103" x14ac:dyDescent="0.2">
      <c r="A5" s="67" t="s">
        <v>115</v>
      </c>
      <c r="B5" s="71"/>
    </row>
    <row r="6" spans="1:103" x14ac:dyDescent="0.2">
      <c r="A6" s="67" t="s">
        <v>116</v>
      </c>
      <c r="B6" s="68"/>
      <c r="C6" s="69" t="s">
        <v>12</v>
      </c>
      <c r="D6" s="69" t="s">
        <v>12</v>
      </c>
      <c r="E6" s="69" t="s">
        <v>12</v>
      </c>
      <c r="F6" s="69" t="s">
        <v>12</v>
      </c>
      <c r="G6" s="69" t="s">
        <v>12</v>
      </c>
      <c r="H6" s="69" t="s">
        <v>12</v>
      </c>
      <c r="I6" s="69" t="s">
        <v>12</v>
      </c>
      <c r="J6" s="69" t="s">
        <v>12</v>
      </c>
      <c r="K6" s="69" t="s">
        <v>12</v>
      </c>
      <c r="L6" s="69" t="s">
        <v>12</v>
      </c>
      <c r="M6" s="69" t="s">
        <v>12</v>
      </c>
      <c r="N6" s="69" t="s">
        <v>12</v>
      </c>
      <c r="O6" s="69" t="s">
        <v>12</v>
      </c>
      <c r="P6" s="69" t="s">
        <v>12</v>
      </c>
      <c r="Q6" s="69" t="s">
        <v>12</v>
      </c>
      <c r="R6" s="69" t="s">
        <v>43</v>
      </c>
      <c r="S6" s="69" t="s">
        <v>43</v>
      </c>
      <c r="T6" s="69" t="s">
        <v>43</v>
      </c>
      <c r="U6" s="69" t="s">
        <v>43</v>
      </c>
      <c r="V6" s="69" t="s">
        <v>43</v>
      </c>
      <c r="W6" s="69" t="s">
        <v>43</v>
      </c>
      <c r="X6" s="69" t="s">
        <v>43</v>
      </c>
      <c r="Y6" s="69" t="s">
        <v>43</v>
      </c>
      <c r="Z6" s="69" t="s">
        <v>43</v>
      </c>
      <c r="AA6" s="69" t="s">
        <v>43</v>
      </c>
      <c r="AB6" s="69" t="s">
        <v>43</v>
      </c>
      <c r="AC6" s="69" t="s">
        <v>43</v>
      </c>
      <c r="AD6" s="69" t="s">
        <v>43</v>
      </c>
      <c r="AE6" s="69" t="s">
        <v>43</v>
      </c>
      <c r="AF6" s="69" t="s">
        <v>43</v>
      </c>
    </row>
    <row r="7" spans="1:103" x14ac:dyDescent="0.2">
      <c r="A7" s="67" t="s">
        <v>117</v>
      </c>
      <c r="B7" s="72"/>
      <c r="C7" s="69">
        <v>1</v>
      </c>
      <c r="D7" s="69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1</v>
      </c>
      <c r="K7" s="69">
        <v>1</v>
      </c>
      <c r="L7" s="69">
        <v>1</v>
      </c>
      <c r="M7" s="69">
        <v>1</v>
      </c>
      <c r="N7" s="69">
        <v>1</v>
      </c>
      <c r="O7" s="69">
        <v>1</v>
      </c>
      <c r="P7" s="69">
        <v>1</v>
      </c>
      <c r="Q7" s="69">
        <v>1</v>
      </c>
      <c r="R7" s="69">
        <v>0.5</v>
      </c>
      <c r="S7" s="69">
        <v>0.5</v>
      </c>
      <c r="T7" s="69">
        <v>0.5</v>
      </c>
      <c r="U7" s="69">
        <v>0.5</v>
      </c>
      <c r="V7" s="69">
        <v>0.5</v>
      </c>
      <c r="W7" s="69">
        <v>0.5</v>
      </c>
      <c r="X7" s="69">
        <v>0.5</v>
      </c>
      <c r="Y7" s="69">
        <v>0.5</v>
      </c>
      <c r="Z7" s="69">
        <v>0.5</v>
      </c>
      <c r="AA7" s="69">
        <v>0.5</v>
      </c>
      <c r="AB7" s="69">
        <v>0.5</v>
      </c>
      <c r="AC7" s="69">
        <v>0.5</v>
      </c>
      <c r="AD7" s="69">
        <v>0.5</v>
      </c>
      <c r="AE7" s="69">
        <v>0.5</v>
      </c>
      <c r="AF7" s="69">
        <v>0.5</v>
      </c>
    </row>
    <row r="8" spans="1:103" x14ac:dyDescent="0.2">
      <c r="A8" s="67" t="s">
        <v>118</v>
      </c>
      <c r="B8" s="68"/>
      <c r="C8" s="69" t="s">
        <v>9</v>
      </c>
      <c r="D8" s="69" t="s">
        <v>9</v>
      </c>
      <c r="E8" s="69" t="s">
        <v>9</v>
      </c>
      <c r="F8" s="69" t="s">
        <v>9</v>
      </c>
      <c r="G8" s="69" t="s">
        <v>9</v>
      </c>
      <c r="H8" s="69" t="s">
        <v>9</v>
      </c>
      <c r="I8" s="69" t="s">
        <v>9</v>
      </c>
      <c r="J8" s="69" t="s">
        <v>9</v>
      </c>
      <c r="K8" s="69" t="s">
        <v>9</v>
      </c>
      <c r="L8" s="69" t="s">
        <v>9</v>
      </c>
      <c r="M8" s="69" t="s">
        <v>9</v>
      </c>
      <c r="N8" s="69" t="s">
        <v>9</v>
      </c>
      <c r="O8" s="69" t="s">
        <v>9</v>
      </c>
      <c r="P8" s="69" t="s">
        <v>9</v>
      </c>
      <c r="Q8" s="69" t="s">
        <v>9</v>
      </c>
      <c r="R8" s="69" t="s">
        <v>9</v>
      </c>
      <c r="S8" s="69" t="s">
        <v>9</v>
      </c>
      <c r="T8" s="69" t="s">
        <v>9</v>
      </c>
      <c r="U8" s="69" t="s">
        <v>9</v>
      </c>
      <c r="V8" s="69" t="s">
        <v>9</v>
      </c>
      <c r="W8" s="69" t="s">
        <v>9</v>
      </c>
      <c r="X8" s="69" t="s">
        <v>9</v>
      </c>
      <c r="Y8" s="69" t="s">
        <v>9</v>
      </c>
      <c r="Z8" s="69" t="s">
        <v>9</v>
      </c>
      <c r="AA8" s="69" t="s">
        <v>9</v>
      </c>
      <c r="AB8" s="69" t="s">
        <v>9</v>
      </c>
      <c r="AC8" s="69" t="s">
        <v>9</v>
      </c>
      <c r="AD8" s="69" t="s">
        <v>9</v>
      </c>
      <c r="AE8" s="69" t="s">
        <v>9</v>
      </c>
      <c r="AF8" s="69" t="s">
        <v>9</v>
      </c>
    </row>
    <row r="9" spans="1:103" x14ac:dyDescent="0.2">
      <c r="A9" s="67" t="s">
        <v>127</v>
      </c>
      <c r="B9" s="68"/>
      <c r="C9" s="69" t="s">
        <v>119</v>
      </c>
      <c r="D9" s="69" t="s">
        <v>120</v>
      </c>
      <c r="E9" s="69" t="s">
        <v>120</v>
      </c>
      <c r="F9" s="69" t="s">
        <v>120</v>
      </c>
      <c r="G9" s="69" t="s">
        <v>121</v>
      </c>
      <c r="H9" s="69" t="s">
        <v>122</v>
      </c>
      <c r="I9" s="69" t="s">
        <v>122</v>
      </c>
      <c r="J9" s="69" t="s">
        <v>122</v>
      </c>
      <c r="K9" s="69" t="s">
        <v>120</v>
      </c>
      <c r="L9" s="69" t="s">
        <v>120</v>
      </c>
      <c r="M9" s="69" t="s">
        <v>120</v>
      </c>
      <c r="N9" s="69" t="s">
        <v>120</v>
      </c>
      <c r="O9" s="69" t="s">
        <v>120</v>
      </c>
      <c r="P9" s="69" t="s">
        <v>120</v>
      </c>
      <c r="Q9" s="69" t="s">
        <v>120</v>
      </c>
      <c r="R9" s="69" t="s">
        <v>119</v>
      </c>
      <c r="S9" s="69" t="s">
        <v>123</v>
      </c>
      <c r="T9" s="69" t="s">
        <v>123</v>
      </c>
      <c r="U9" s="69" t="s">
        <v>123</v>
      </c>
      <c r="V9" s="69" t="s">
        <v>123</v>
      </c>
      <c r="W9" s="69" t="s">
        <v>123</v>
      </c>
      <c r="X9" s="69" t="s">
        <v>123</v>
      </c>
      <c r="Y9" s="69" t="s">
        <v>123</v>
      </c>
      <c r="Z9" s="69" t="s">
        <v>124</v>
      </c>
      <c r="AA9" s="69" t="s">
        <v>124</v>
      </c>
      <c r="AB9" s="69" t="s">
        <v>124</v>
      </c>
      <c r="AC9" s="69" t="s">
        <v>124</v>
      </c>
      <c r="AD9" s="69" t="s">
        <v>125</v>
      </c>
      <c r="AE9" s="69" t="s">
        <v>124</v>
      </c>
      <c r="AF9" s="69" t="s">
        <v>126</v>
      </c>
    </row>
    <row r="11" spans="1:103" ht="11.25" x14ac:dyDescent="0.2">
      <c r="A11" s="70"/>
    </row>
    <row r="12" spans="1:103" ht="11.25" x14ac:dyDescent="0.2">
      <c r="A12" s="70"/>
    </row>
    <row r="13" spans="1:103" ht="15" x14ac:dyDescent="0.25">
      <c r="A13" s="73" t="s">
        <v>128</v>
      </c>
      <c r="B13" s="74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</row>
    <row r="14" spans="1:103" x14ac:dyDescent="0.2">
      <c r="A14" s="76" t="s">
        <v>129</v>
      </c>
      <c r="B14" s="126" t="s">
        <v>130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</row>
    <row r="15" spans="1:103" ht="12" x14ac:dyDescent="0.2">
      <c r="A15" s="78" t="s">
        <v>131</v>
      </c>
      <c r="B15" s="79"/>
      <c r="C15" s="95">
        <v>0.69</v>
      </c>
      <c r="D15" s="80">
        <v>0.56200000000000006</v>
      </c>
      <c r="E15" s="80">
        <v>0.92600000000000005</v>
      </c>
      <c r="F15" s="80">
        <v>0.70699999999999996</v>
      </c>
      <c r="G15" s="80">
        <v>0.66</v>
      </c>
      <c r="H15" s="80">
        <v>0.60299999999999998</v>
      </c>
      <c r="I15" s="80">
        <v>1.07</v>
      </c>
      <c r="J15" s="80">
        <v>0.61</v>
      </c>
      <c r="K15" s="80">
        <v>0.59199999999999997</v>
      </c>
      <c r="L15" s="80">
        <v>0.69299999999999995</v>
      </c>
      <c r="M15" s="80">
        <v>0.82199999999999995</v>
      </c>
      <c r="N15" s="80">
        <v>0.71</v>
      </c>
      <c r="O15" s="80">
        <v>0.85699999999999998</v>
      </c>
      <c r="P15" s="80">
        <v>0.63500000000000001</v>
      </c>
      <c r="Q15" s="80">
        <v>0.95199999999999996</v>
      </c>
      <c r="R15" s="80">
        <v>0.12</v>
      </c>
      <c r="S15" s="80">
        <v>0.106</v>
      </c>
      <c r="T15" s="80">
        <v>9.5000000000000001E-2</v>
      </c>
      <c r="U15" s="80">
        <v>8.2900000000000001E-2</v>
      </c>
      <c r="V15" s="80">
        <v>8.14E-2</v>
      </c>
      <c r="W15" s="80" t="s">
        <v>132</v>
      </c>
      <c r="X15" s="80">
        <v>0.13800000000000001</v>
      </c>
      <c r="Y15" s="80">
        <v>7.0000000000000007E-2</v>
      </c>
      <c r="Z15" s="80" t="s">
        <v>132</v>
      </c>
      <c r="AA15" s="80" t="s">
        <v>132</v>
      </c>
      <c r="AB15" s="80">
        <v>9.820000000000001E-2</v>
      </c>
      <c r="AC15" s="80" t="s">
        <v>132</v>
      </c>
      <c r="AD15" s="80" t="s">
        <v>132</v>
      </c>
      <c r="AE15" s="80" t="s">
        <v>132</v>
      </c>
      <c r="AF15" s="80">
        <v>8.2799999999999999E-2</v>
      </c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</row>
    <row r="16" spans="1:103" ht="12" x14ac:dyDescent="0.2">
      <c r="A16" s="81" t="s">
        <v>133</v>
      </c>
      <c r="B16" s="82"/>
      <c r="C16" s="96">
        <v>6.91</v>
      </c>
      <c r="D16" s="83">
        <v>8.86</v>
      </c>
      <c r="E16" s="83">
        <v>9.49</v>
      </c>
      <c r="F16" s="83">
        <v>9.2100000000000009</v>
      </c>
      <c r="G16" s="83">
        <v>5.56</v>
      </c>
      <c r="H16" s="83">
        <v>5.21</v>
      </c>
      <c r="I16" s="83">
        <v>12.1</v>
      </c>
      <c r="J16" s="83">
        <v>5.96</v>
      </c>
      <c r="K16" s="83">
        <v>5.0199999999999996</v>
      </c>
      <c r="L16" s="83">
        <v>6.51</v>
      </c>
      <c r="M16" s="83">
        <v>11.9</v>
      </c>
      <c r="N16" s="83">
        <v>6.32</v>
      </c>
      <c r="O16" s="83">
        <v>12.1</v>
      </c>
      <c r="P16" s="83">
        <v>5.37</v>
      </c>
      <c r="Q16" s="83">
        <v>9.9600000000000009</v>
      </c>
      <c r="R16" s="83">
        <v>1.1399999999999999</v>
      </c>
      <c r="S16" s="83">
        <v>0.91700000000000004</v>
      </c>
      <c r="T16" s="83">
        <v>0.94699999999999995</v>
      </c>
      <c r="U16" s="83">
        <v>0.55200000000000005</v>
      </c>
      <c r="V16" s="83">
        <v>0.55000000000000004</v>
      </c>
      <c r="W16" s="83">
        <v>0.2</v>
      </c>
      <c r="X16" s="83">
        <v>1.1399999999999999</v>
      </c>
      <c r="Y16" s="83">
        <v>0.48399999999999999</v>
      </c>
      <c r="Z16" s="83">
        <v>0.28000000000000003</v>
      </c>
      <c r="AA16" s="83">
        <v>0.53100000000000003</v>
      </c>
      <c r="AB16" s="83">
        <v>0.91700000000000004</v>
      </c>
      <c r="AC16" s="83">
        <v>1.01</v>
      </c>
      <c r="AD16" s="83">
        <v>0.35199999999999998</v>
      </c>
      <c r="AE16" s="83">
        <v>0.61099999999999999</v>
      </c>
      <c r="AF16" s="83">
        <v>0.68300000000000005</v>
      </c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</row>
    <row r="17" spans="1:103" ht="12" x14ac:dyDescent="0.2">
      <c r="A17" s="78" t="s">
        <v>134</v>
      </c>
      <c r="B17" s="79" t="s">
        <v>135</v>
      </c>
      <c r="C17" s="95" t="s">
        <v>136</v>
      </c>
      <c r="D17" s="80" t="s">
        <v>136</v>
      </c>
      <c r="E17" s="80" t="s">
        <v>136</v>
      </c>
      <c r="F17" s="80" t="s">
        <v>136</v>
      </c>
      <c r="G17" s="80" t="s">
        <v>136</v>
      </c>
      <c r="H17" s="80" t="s">
        <v>136</v>
      </c>
      <c r="I17" s="80" t="s">
        <v>136</v>
      </c>
      <c r="J17" s="80" t="s">
        <v>136</v>
      </c>
      <c r="K17" s="80" t="s">
        <v>136</v>
      </c>
      <c r="L17" s="80" t="s">
        <v>136</v>
      </c>
      <c r="M17" s="80" t="s">
        <v>136</v>
      </c>
      <c r="N17" s="80" t="s">
        <v>136</v>
      </c>
      <c r="O17" s="80" t="s">
        <v>136</v>
      </c>
      <c r="P17" s="80" t="s">
        <v>136</v>
      </c>
      <c r="Q17" s="80" t="s">
        <v>136</v>
      </c>
      <c r="R17" s="80" t="s">
        <v>137</v>
      </c>
      <c r="S17" s="80" t="s">
        <v>137</v>
      </c>
      <c r="T17" s="80" t="s">
        <v>137</v>
      </c>
      <c r="U17" s="80" t="s">
        <v>137</v>
      </c>
      <c r="V17" s="80" t="s">
        <v>137</v>
      </c>
      <c r="W17" s="80" t="s">
        <v>137</v>
      </c>
      <c r="X17" s="80" t="s">
        <v>137</v>
      </c>
      <c r="Y17" s="80" t="s">
        <v>137</v>
      </c>
      <c r="Z17" s="80" t="s">
        <v>138</v>
      </c>
      <c r="AA17" s="80" t="s">
        <v>137</v>
      </c>
      <c r="AB17" s="80" t="s">
        <v>137</v>
      </c>
      <c r="AC17" s="80" t="s">
        <v>137</v>
      </c>
      <c r="AD17" s="80" t="s">
        <v>137</v>
      </c>
      <c r="AE17" s="80" t="s">
        <v>137</v>
      </c>
      <c r="AF17" s="80" t="s">
        <v>137</v>
      </c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</row>
    <row r="18" spans="1:103" ht="12" x14ac:dyDescent="0.2">
      <c r="A18" s="84" t="s">
        <v>139</v>
      </c>
      <c r="B18" s="85" t="s">
        <v>140</v>
      </c>
      <c r="C18" s="97">
        <v>0.224</v>
      </c>
      <c r="D18" s="86">
        <v>0.47399999999999998</v>
      </c>
      <c r="E18" s="86">
        <v>0.37</v>
      </c>
      <c r="F18" s="86">
        <v>0.39600000000000002</v>
      </c>
      <c r="G18" s="86">
        <v>0.16900000000000001</v>
      </c>
      <c r="H18" s="86">
        <v>0.19</v>
      </c>
      <c r="I18" s="86">
        <v>0.51400000000000001</v>
      </c>
      <c r="J18" s="86">
        <v>0.21199999999999999</v>
      </c>
      <c r="K18" s="86">
        <v>0.182</v>
      </c>
      <c r="L18" s="86">
        <v>0.21</v>
      </c>
      <c r="M18" s="86">
        <v>0.54</v>
      </c>
      <c r="N18" s="86">
        <v>0.223</v>
      </c>
      <c r="O18" s="86">
        <v>0.54300000000000004</v>
      </c>
      <c r="P18" s="86">
        <v>0.192</v>
      </c>
      <c r="Q18" s="86">
        <v>0.42099999999999999</v>
      </c>
      <c r="R18" s="86">
        <v>5.2200000000000003E-2</v>
      </c>
      <c r="S18" s="86" t="s">
        <v>141</v>
      </c>
      <c r="T18" s="86">
        <v>5.0999999999999997E-2</v>
      </c>
      <c r="U18" s="86" t="s">
        <v>141</v>
      </c>
      <c r="V18" s="86" t="s">
        <v>141</v>
      </c>
      <c r="W18" s="86" t="s">
        <v>141</v>
      </c>
      <c r="X18" s="86" t="s">
        <v>141</v>
      </c>
      <c r="Y18" s="86" t="s">
        <v>141</v>
      </c>
      <c r="Z18" s="86" t="s">
        <v>141</v>
      </c>
      <c r="AA18" s="86" t="s">
        <v>141</v>
      </c>
      <c r="AB18" s="86" t="s">
        <v>141</v>
      </c>
      <c r="AC18" s="86">
        <v>6.0399999999999995E-2</v>
      </c>
      <c r="AD18" s="86" t="s">
        <v>141</v>
      </c>
      <c r="AE18" s="86" t="s">
        <v>141</v>
      </c>
      <c r="AF18" s="86" t="s">
        <v>141</v>
      </c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</row>
    <row r="19" spans="1:103" ht="12" x14ac:dyDescent="0.2">
      <c r="A19" s="78" t="s">
        <v>142</v>
      </c>
      <c r="B19" s="79" t="s">
        <v>143</v>
      </c>
      <c r="C19" s="95">
        <v>4.9100000000000005E-2</v>
      </c>
      <c r="D19" s="80">
        <v>2.29E-2</v>
      </c>
      <c r="E19" s="80">
        <v>4.4700000000000004E-2</v>
      </c>
      <c r="F19" s="80">
        <v>3.4200000000000001E-2</v>
      </c>
      <c r="G19" s="80">
        <v>2.4799999999999999E-2</v>
      </c>
      <c r="H19" s="80">
        <v>3.4099999999999998E-2</v>
      </c>
      <c r="I19" s="80">
        <v>1.9E-2</v>
      </c>
      <c r="J19" s="80">
        <v>3.4299999999999997E-2</v>
      </c>
      <c r="K19" s="80">
        <v>2.5600000000000001E-2</v>
      </c>
      <c r="L19" s="80">
        <v>3.5299999999999998E-2</v>
      </c>
      <c r="M19" s="80">
        <v>2.9100000000000001E-2</v>
      </c>
      <c r="N19" s="80">
        <v>3.4500000000000003E-2</v>
      </c>
      <c r="O19" s="80">
        <v>2.1600000000000001E-2</v>
      </c>
      <c r="P19" s="80">
        <v>2.58E-2</v>
      </c>
      <c r="Q19" s="80">
        <v>3.4200000000000001E-2</v>
      </c>
      <c r="R19" s="80" t="s">
        <v>144</v>
      </c>
      <c r="S19" s="80" t="s">
        <v>144</v>
      </c>
      <c r="T19" s="80" t="s">
        <v>144</v>
      </c>
      <c r="U19" s="80" t="s">
        <v>144</v>
      </c>
      <c r="V19" s="80" t="s">
        <v>144</v>
      </c>
      <c r="W19" s="80" t="s">
        <v>144</v>
      </c>
      <c r="X19" s="80" t="s">
        <v>144</v>
      </c>
      <c r="Y19" s="80" t="s">
        <v>144</v>
      </c>
      <c r="Z19" s="80" t="s">
        <v>144</v>
      </c>
      <c r="AA19" s="80" t="s">
        <v>144</v>
      </c>
      <c r="AB19" s="80" t="s">
        <v>144</v>
      </c>
      <c r="AC19" s="80" t="s">
        <v>144</v>
      </c>
      <c r="AD19" s="80" t="s">
        <v>144</v>
      </c>
      <c r="AE19" s="80" t="s">
        <v>144</v>
      </c>
      <c r="AF19" s="80" t="s">
        <v>144</v>
      </c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</row>
    <row r="20" spans="1:103" ht="12" x14ac:dyDescent="0.2">
      <c r="A20" s="78" t="s">
        <v>145</v>
      </c>
      <c r="B20" s="79" t="s">
        <v>146</v>
      </c>
      <c r="C20" s="95" t="s">
        <v>147</v>
      </c>
      <c r="D20" s="80" t="s">
        <v>147</v>
      </c>
      <c r="E20" s="80" t="s">
        <v>147</v>
      </c>
      <c r="F20" s="80" t="s">
        <v>147</v>
      </c>
      <c r="G20" s="80" t="s">
        <v>147</v>
      </c>
      <c r="H20" s="80" t="s">
        <v>147</v>
      </c>
      <c r="I20" s="80" t="s">
        <v>147</v>
      </c>
      <c r="J20" s="80" t="s">
        <v>147</v>
      </c>
      <c r="K20" s="80" t="s">
        <v>147</v>
      </c>
      <c r="L20" s="80" t="s">
        <v>147</v>
      </c>
      <c r="M20" s="80" t="s">
        <v>147</v>
      </c>
      <c r="N20" s="80" t="s">
        <v>147</v>
      </c>
      <c r="O20" s="80" t="s">
        <v>147</v>
      </c>
      <c r="P20" s="80" t="s">
        <v>147</v>
      </c>
      <c r="Q20" s="80" t="s">
        <v>147</v>
      </c>
      <c r="R20" s="80" t="s">
        <v>148</v>
      </c>
      <c r="S20" s="80" t="s">
        <v>148</v>
      </c>
      <c r="T20" s="80" t="s">
        <v>148</v>
      </c>
      <c r="U20" s="80" t="s">
        <v>148</v>
      </c>
      <c r="V20" s="80" t="s">
        <v>148</v>
      </c>
      <c r="W20" s="80">
        <v>2.0500000000000001E-2</v>
      </c>
      <c r="X20" s="80" t="s">
        <v>148</v>
      </c>
      <c r="Y20" s="80" t="s">
        <v>148</v>
      </c>
      <c r="Z20" s="80" t="s">
        <v>148</v>
      </c>
      <c r="AA20" s="80" t="s">
        <v>148</v>
      </c>
      <c r="AB20" s="80" t="s">
        <v>148</v>
      </c>
      <c r="AC20" s="80" t="s">
        <v>148</v>
      </c>
      <c r="AD20" s="80" t="s">
        <v>148</v>
      </c>
      <c r="AE20" s="80" t="s">
        <v>148</v>
      </c>
      <c r="AF20" s="80" t="s">
        <v>148</v>
      </c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</row>
    <row r="21" spans="1:103" ht="12" x14ac:dyDescent="0.2">
      <c r="A21" s="78" t="s">
        <v>149</v>
      </c>
      <c r="B21" s="79" t="s">
        <v>150</v>
      </c>
      <c r="C21" s="95">
        <v>6.4999999999999997E-3</v>
      </c>
      <c r="D21" s="80">
        <v>1.49E-2</v>
      </c>
      <c r="E21" s="80">
        <v>6.3699999999999998E-3</v>
      </c>
      <c r="F21" s="80">
        <v>9.8699999999999986E-3</v>
      </c>
      <c r="G21" s="80">
        <v>8.5900000000000004E-3</v>
      </c>
      <c r="H21" s="80">
        <v>1.11E-2</v>
      </c>
      <c r="I21" s="80" t="s">
        <v>151</v>
      </c>
      <c r="J21" s="80" t="s">
        <v>152</v>
      </c>
      <c r="K21" s="80">
        <v>1.2500000000000001E-2</v>
      </c>
      <c r="L21" s="80">
        <v>6.3499999999999997E-3</v>
      </c>
      <c r="M21" s="80">
        <v>9.0699999999999999E-3</v>
      </c>
      <c r="N21" s="80" t="s">
        <v>153</v>
      </c>
      <c r="O21" s="80">
        <v>5.8499999999999993E-3</v>
      </c>
      <c r="P21" s="80">
        <v>1.35E-2</v>
      </c>
      <c r="Q21" s="80">
        <v>7.9600000000000001E-3</v>
      </c>
      <c r="R21" s="80">
        <v>1.1599999999999999E-2</v>
      </c>
      <c r="S21" s="80" t="s">
        <v>154</v>
      </c>
      <c r="T21" s="80" t="s">
        <v>154</v>
      </c>
      <c r="U21" s="80" t="s">
        <v>154</v>
      </c>
      <c r="V21" s="80">
        <v>8.8100000000000001E-3</v>
      </c>
      <c r="W21" s="80">
        <v>8.9700000000000005E-3</v>
      </c>
      <c r="X21" s="80">
        <v>1.1900000000000001E-2</v>
      </c>
      <c r="Y21" s="80" t="s">
        <v>154</v>
      </c>
      <c r="Z21" s="80" t="s">
        <v>155</v>
      </c>
      <c r="AA21" s="80" t="s">
        <v>154</v>
      </c>
      <c r="AB21" s="80" t="s">
        <v>154</v>
      </c>
      <c r="AC21" s="80" t="s">
        <v>154</v>
      </c>
      <c r="AD21" s="80" t="s">
        <v>154</v>
      </c>
      <c r="AE21" s="80" t="s">
        <v>154</v>
      </c>
      <c r="AF21" s="80" t="s">
        <v>154</v>
      </c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</row>
    <row r="22" spans="1:103" ht="12" x14ac:dyDescent="0.2">
      <c r="A22" s="87" t="s">
        <v>156</v>
      </c>
      <c r="B22" s="88"/>
      <c r="C22" s="98">
        <v>0.32200000000000001</v>
      </c>
      <c r="D22" s="89">
        <v>0.503</v>
      </c>
      <c r="E22" s="89">
        <v>0.45200000000000001</v>
      </c>
      <c r="F22" s="89">
        <v>0.45100000000000001</v>
      </c>
      <c r="G22" s="89">
        <v>0.216</v>
      </c>
      <c r="H22" s="89">
        <v>0.247</v>
      </c>
      <c r="I22" s="89">
        <v>0.51400000000000001</v>
      </c>
      <c r="J22" s="89">
        <v>0.246</v>
      </c>
      <c r="K22" s="89">
        <v>0.23200000000000001</v>
      </c>
      <c r="L22" s="89">
        <v>0.27300000000000002</v>
      </c>
      <c r="M22" s="89">
        <v>0.60899999999999999</v>
      </c>
      <c r="N22" s="89">
        <v>0.27800000000000002</v>
      </c>
      <c r="O22" s="89">
        <v>0.60199999999999998</v>
      </c>
      <c r="P22" s="89">
        <v>0.248</v>
      </c>
      <c r="Q22" s="89">
        <v>0.47799999999999998</v>
      </c>
      <c r="R22" s="89" t="s">
        <v>157</v>
      </c>
      <c r="S22" s="89" t="s">
        <v>157</v>
      </c>
      <c r="T22" s="89" t="s">
        <v>157</v>
      </c>
      <c r="U22" s="89" t="s">
        <v>157</v>
      </c>
      <c r="V22" s="89" t="s">
        <v>157</v>
      </c>
      <c r="W22" s="89" t="s">
        <v>157</v>
      </c>
      <c r="X22" s="89" t="s">
        <v>157</v>
      </c>
      <c r="Y22" s="89" t="s">
        <v>157</v>
      </c>
      <c r="Z22" s="89" t="s">
        <v>157</v>
      </c>
      <c r="AA22" s="89" t="s">
        <v>157</v>
      </c>
      <c r="AB22" s="89" t="s">
        <v>157</v>
      </c>
      <c r="AC22" s="89" t="s">
        <v>157</v>
      </c>
      <c r="AD22" s="89" t="s">
        <v>157</v>
      </c>
      <c r="AE22" s="89" t="s">
        <v>157</v>
      </c>
      <c r="AF22" s="89" t="s">
        <v>157</v>
      </c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</row>
    <row r="23" spans="1:103" ht="12" x14ac:dyDescent="0.2">
      <c r="A23" s="78" t="s">
        <v>158</v>
      </c>
      <c r="B23" s="79" t="s">
        <v>159</v>
      </c>
      <c r="C23" s="95">
        <v>0.1</v>
      </c>
      <c r="D23" s="80">
        <v>0.17199999999999999</v>
      </c>
      <c r="E23" s="80">
        <v>0.13</v>
      </c>
      <c r="F23" s="80">
        <v>0.14499999999999999</v>
      </c>
      <c r="G23" s="80">
        <v>5.96E-2</v>
      </c>
      <c r="H23" s="80">
        <v>8.3699999999999997E-2</v>
      </c>
      <c r="I23" s="80">
        <v>0.19500000000000001</v>
      </c>
      <c r="J23" s="80">
        <v>7.2400000000000006E-2</v>
      </c>
      <c r="K23" s="80">
        <v>5.7200000000000001E-2</v>
      </c>
      <c r="L23" s="80">
        <v>7.3700000000000002E-2</v>
      </c>
      <c r="M23" s="80">
        <v>0.20899999999999999</v>
      </c>
      <c r="N23" s="80">
        <v>8.43E-2</v>
      </c>
      <c r="O23" s="80">
        <v>0.19800000000000001</v>
      </c>
      <c r="P23" s="80">
        <v>5.9299999999999999E-2</v>
      </c>
      <c r="Q23" s="80">
        <v>0.16700000000000001</v>
      </c>
      <c r="R23" s="80">
        <v>2.6199999999999998E-2</v>
      </c>
      <c r="S23" s="80" t="s">
        <v>160</v>
      </c>
      <c r="T23" s="80">
        <v>2.9399999999999999E-2</v>
      </c>
      <c r="U23" s="80" t="s">
        <v>160</v>
      </c>
      <c r="V23" s="80" t="s">
        <v>160</v>
      </c>
      <c r="W23" s="80" t="s">
        <v>160</v>
      </c>
      <c r="X23" s="80" t="s">
        <v>160</v>
      </c>
      <c r="Y23" s="80" t="s">
        <v>160</v>
      </c>
      <c r="Z23" s="80" t="s">
        <v>160</v>
      </c>
      <c r="AA23" s="80" t="s">
        <v>160</v>
      </c>
      <c r="AB23" s="80" t="s">
        <v>160</v>
      </c>
      <c r="AC23" s="80">
        <v>2.75E-2</v>
      </c>
      <c r="AD23" s="80" t="s">
        <v>160</v>
      </c>
      <c r="AE23" s="80" t="s">
        <v>160</v>
      </c>
      <c r="AF23" s="80" t="s">
        <v>160</v>
      </c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</row>
    <row r="24" spans="1:103" ht="12" x14ac:dyDescent="0.2">
      <c r="A24" s="84" t="s">
        <v>161</v>
      </c>
      <c r="B24" s="85" t="s">
        <v>162</v>
      </c>
      <c r="C24" s="97">
        <v>7.1999999999999995E-2</v>
      </c>
      <c r="D24" s="86">
        <v>3.56E-2</v>
      </c>
      <c r="E24" s="86">
        <v>5.57E-2</v>
      </c>
      <c r="F24" s="86">
        <v>3.6499999999999998E-2</v>
      </c>
      <c r="G24" s="86">
        <v>3.0899999999999997E-2</v>
      </c>
      <c r="H24" s="86">
        <v>6.4399999999999999E-2</v>
      </c>
      <c r="I24" s="86">
        <v>3.2299999999999995E-2</v>
      </c>
      <c r="J24" s="86">
        <v>5.1700000000000003E-2</v>
      </c>
      <c r="K24" s="86">
        <v>3.6499999999999998E-2</v>
      </c>
      <c r="L24" s="86">
        <v>6.1600000000000002E-2</v>
      </c>
      <c r="M24" s="86">
        <v>3.6400000000000002E-2</v>
      </c>
      <c r="N24" s="86">
        <v>6.3299999999999995E-2</v>
      </c>
      <c r="O24" s="86">
        <v>3.0199999999999998E-2</v>
      </c>
      <c r="P24" s="86">
        <v>3.6299999999999999E-2</v>
      </c>
      <c r="Q24" s="86">
        <v>4.3299999999999998E-2</v>
      </c>
      <c r="R24" s="86" t="s">
        <v>163</v>
      </c>
      <c r="S24" s="86" t="s">
        <v>163</v>
      </c>
      <c r="T24" s="86" t="s">
        <v>163</v>
      </c>
      <c r="U24" s="86" t="s">
        <v>163</v>
      </c>
      <c r="V24" s="86" t="s">
        <v>163</v>
      </c>
      <c r="W24" s="86" t="s">
        <v>163</v>
      </c>
      <c r="X24" s="86" t="s">
        <v>163</v>
      </c>
      <c r="Y24" s="86" t="s">
        <v>163</v>
      </c>
      <c r="Z24" s="86" t="s">
        <v>163</v>
      </c>
      <c r="AA24" s="86" t="s">
        <v>163</v>
      </c>
      <c r="AB24" s="86" t="s">
        <v>163</v>
      </c>
      <c r="AC24" s="86" t="s">
        <v>163</v>
      </c>
      <c r="AD24" s="86" t="s">
        <v>163</v>
      </c>
      <c r="AE24" s="86" t="s">
        <v>163</v>
      </c>
      <c r="AF24" s="86" t="s">
        <v>163</v>
      </c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</row>
    <row r="25" spans="1:103" ht="12" x14ac:dyDescent="0.2">
      <c r="A25" s="78" t="s">
        <v>164</v>
      </c>
      <c r="B25" s="79" t="s">
        <v>165</v>
      </c>
      <c r="C25" s="95">
        <v>0.254</v>
      </c>
      <c r="D25" s="80">
        <v>0.45</v>
      </c>
      <c r="E25" s="80">
        <v>0.30199999999999999</v>
      </c>
      <c r="F25" s="80">
        <v>0.36599999999999999</v>
      </c>
      <c r="G25" s="80">
        <v>0.158</v>
      </c>
      <c r="H25" s="80">
        <v>0.22600000000000001</v>
      </c>
      <c r="I25" s="80">
        <v>0.45900000000000002</v>
      </c>
      <c r="J25" s="80">
        <v>0.157</v>
      </c>
      <c r="K25" s="80">
        <v>0.16500000000000001</v>
      </c>
      <c r="L25" s="80">
        <v>0.2</v>
      </c>
      <c r="M25" s="80">
        <v>0.497</v>
      </c>
      <c r="N25" s="80">
        <v>0.19400000000000001</v>
      </c>
      <c r="O25" s="80">
        <v>0.53400000000000003</v>
      </c>
      <c r="P25" s="80">
        <v>0.16600000000000001</v>
      </c>
      <c r="Q25" s="80">
        <v>0.39500000000000002</v>
      </c>
      <c r="R25" s="80" t="s">
        <v>166</v>
      </c>
      <c r="S25" s="80" t="s">
        <v>166</v>
      </c>
      <c r="T25" s="80" t="s">
        <v>166</v>
      </c>
      <c r="U25" s="80" t="s">
        <v>166</v>
      </c>
      <c r="V25" s="80" t="s">
        <v>166</v>
      </c>
      <c r="W25" s="80" t="s">
        <v>166</v>
      </c>
      <c r="X25" s="80" t="s">
        <v>166</v>
      </c>
      <c r="Y25" s="80" t="s">
        <v>166</v>
      </c>
      <c r="Z25" s="80" t="s">
        <v>166</v>
      </c>
      <c r="AA25" s="80" t="s">
        <v>166</v>
      </c>
      <c r="AB25" s="80" t="s">
        <v>166</v>
      </c>
      <c r="AC25" s="80" t="s">
        <v>166</v>
      </c>
      <c r="AD25" s="80" t="s">
        <v>166</v>
      </c>
      <c r="AE25" s="80" t="s">
        <v>166</v>
      </c>
      <c r="AF25" s="80" t="s">
        <v>166</v>
      </c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</row>
    <row r="26" spans="1:103" ht="12" x14ac:dyDescent="0.2">
      <c r="A26" s="78" t="s">
        <v>167</v>
      </c>
      <c r="B26" s="79" t="s">
        <v>168</v>
      </c>
      <c r="C26" s="95">
        <v>0.28000000000000003</v>
      </c>
      <c r="D26" s="80">
        <v>0.51500000000000001</v>
      </c>
      <c r="E26" s="80">
        <v>0.32900000000000001</v>
      </c>
      <c r="F26" s="80">
        <v>0.378</v>
      </c>
      <c r="G26" s="80">
        <v>0.17</v>
      </c>
      <c r="H26" s="80">
        <v>0.186</v>
      </c>
      <c r="I26" s="80">
        <v>0.42399999999999999</v>
      </c>
      <c r="J26" s="80">
        <v>0.17899999999999999</v>
      </c>
      <c r="K26" s="80">
        <v>0.16400000000000001</v>
      </c>
      <c r="L26" s="80">
        <v>0.23599999999999999</v>
      </c>
      <c r="M26" s="80">
        <v>0.46800000000000003</v>
      </c>
      <c r="N26" s="80">
        <v>0.24</v>
      </c>
      <c r="O26" s="80">
        <v>0.52200000000000002</v>
      </c>
      <c r="P26" s="80">
        <v>0.17199999999999999</v>
      </c>
      <c r="Q26" s="80">
        <v>0.42799999999999999</v>
      </c>
      <c r="R26" s="80" t="s">
        <v>169</v>
      </c>
      <c r="S26" s="80" t="s">
        <v>169</v>
      </c>
      <c r="T26" s="80" t="s">
        <v>169</v>
      </c>
      <c r="U26" s="80" t="s">
        <v>169</v>
      </c>
      <c r="V26" s="80" t="s">
        <v>169</v>
      </c>
      <c r="W26" s="80" t="s">
        <v>169</v>
      </c>
      <c r="X26" s="80" t="s">
        <v>169</v>
      </c>
      <c r="Y26" s="80" t="s">
        <v>169</v>
      </c>
      <c r="Z26" s="80" t="s">
        <v>169</v>
      </c>
      <c r="AA26" s="80" t="s">
        <v>169</v>
      </c>
      <c r="AB26" s="80" t="s">
        <v>169</v>
      </c>
      <c r="AC26" s="80">
        <v>7.3700000000000002E-2</v>
      </c>
      <c r="AD26" s="80" t="s">
        <v>169</v>
      </c>
      <c r="AE26" s="80" t="s">
        <v>169</v>
      </c>
      <c r="AF26" s="80" t="s">
        <v>169</v>
      </c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</row>
    <row r="27" spans="1:103" ht="12" x14ac:dyDescent="0.2">
      <c r="A27" s="87" t="s">
        <v>170</v>
      </c>
      <c r="B27" s="88"/>
      <c r="C27" s="98">
        <v>0.85499999999999998</v>
      </c>
      <c r="D27" s="89">
        <v>1.24</v>
      </c>
      <c r="E27" s="89">
        <v>0.92700000000000005</v>
      </c>
      <c r="F27" s="89">
        <v>1</v>
      </c>
      <c r="G27" s="89">
        <v>0.48199999999999998</v>
      </c>
      <c r="H27" s="89">
        <v>0.71899999999999997</v>
      </c>
      <c r="I27" s="89">
        <v>1.1200000000000001</v>
      </c>
      <c r="J27" s="89">
        <v>0.42199999999999999</v>
      </c>
      <c r="K27" s="89">
        <v>0.46</v>
      </c>
      <c r="L27" s="89">
        <v>0.67700000000000005</v>
      </c>
      <c r="M27" s="89">
        <v>1.34</v>
      </c>
      <c r="N27" s="89">
        <v>0.67300000000000004</v>
      </c>
      <c r="O27" s="89">
        <v>1.42</v>
      </c>
      <c r="P27" s="89">
        <v>0.49099999999999999</v>
      </c>
      <c r="Q27" s="89">
        <v>1.1499999999999999</v>
      </c>
      <c r="R27" s="89" t="s">
        <v>157</v>
      </c>
      <c r="S27" s="89" t="s">
        <v>157</v>
      </c>
      <c r="T27" s="89" t="s">
        <v>157</v>
      </c>
      <c r="U27" s="89" t="s">
        <v>157</v>
      </c>
      <c r="V27" s="89" t="s">
        <v>157</v>
      </c>
      <c r="W27" s="89" t="s">
        <v>157</v>
      </c>
      <c r="X27" s="89" t="s">
        <v>157</v>
      </c>
      <c r="Y27" s="89" t="s">
        <v>157</v>
      </c>
      <c r="Z27" s="89" t="s">
        <v>157</v>
      </c>
      <c r="AA27" s="89" t="s">
        <v>157</v>
      </c>
      <c r="AB27" s="89" t="s">
        <v>157</v>
      </c>
      <c r="AC27" s="89" t="s">
        <v>157</v>
      </c>
      <c r="AD27" s="89" t="s">
        <v>157</v>
      </c>
      <c r="AE27" s="89" t="s">
        <v>157</v>
      </c>
      <c r="AF27" s="89" t="s">
        <v>157</v>
      </c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</row>
    <row r="28" spans="1:103" ht="12" x14ac:dyDescent="0.2">
      <c r="A28" s="78" t="s">
        <v>171</v>
      </c>
      <c r="B28" s="79" t="s">
        <v>172</v>
      </c>
      <c r="C28" s="95">
        <v>0.78100000000000003</v>
      </c>
      <c r="D28" s="80">
        <v>1.27</v>
      </c>
      <c r="E28" s="80">
        <v>0.81399999999999995</v>
      </c>
      <c r="F28" s="80">
        <v>0.94399999999999995</v>
      </c>
      <c r="G28" s="80">
        <v>0.50700000000000001</v>
      </c>
      <c r="H28" s="80">
        <v>0.50600000000000001</v>
      </c>
      <c r="I28" s="80">
        <v>1.08</v>
      </c>
      <c r="J28" s="80">
        <v>0.46600000000000003</v>
      </c>
      <c r="K28" s="80">
        <v>0.49399999999999999</v>
      </c>
      <c r="L28" s="80">
        <v>0.71299999999999997</v>
      </c>
      <c r="M28" s="80">
        <v>1.19</v>
      </c>
      <c r="N28" s="80">
        <v>0.71299999999999997</v>
      </c>
      <c r="O28" s="80">
        <v>1.21</v>
      </c>
      <c r="P28" s="80">
        <v>0.51800000000000002</v>
      </c>
      <c r="Q28" s="80">
        <v>1.07</v>
      </c>
      <c r="R28" s="80">
        <v>7.7499999999999999E-2</v>
      </c>
      <c r="S28" s="80">
        <v>8.5800000000000001E-2</v>
      </c>
      <c r="T28" s="80">
        <v>8.9499999999999996E-2</v>
      </c>
      <c r="U28" s="80">
        <v>5.11E-2</v>
      </c>
      <c r="V28" s="80">
        <v>7.46E-2</v>
      </c>
      <c r="W28" s="80" t="s">
        <v>173</v>
      </c>
      <c r="X28" s="80">
        <v>7.6799999999999993E-2</v>
      </c>
      <c r="Y28" s="80">
        <v>6.88E-2</v>
      </c>
      <c r="Z28" s="80" t="s">
        <v>173</v>
      </c>
      <c r="AA28" s="80" t="s">
        <v>173</v>
      </c>
      <c r="AB28" s="80">
        <v>0.11600000000000001</v>
      </c>
      <c r="AC28" s="80">
        <v>0.14299999999999999</v>
      </c>
      <c r="AD28" s="80" t="s">
        <v>173</v>
      </c>
      <c r="AE28" s="80">
        <v>6.6900000000000001E-2</v>
      </c>
      <c r="AF28" s="80">
        <v>9.0999999999999998E-2</v>
      </c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</row>
    <row r="29" spans="1:103" ht="12" x14ac:dyDescent="0.2">
      <c r="A29" s="84" t="s">
        <v>174</v>
      </c>
      <c r="B29" s="85" t="s">
        <v>175</v>
      </c>
      <c r="C29" s="97">
        <v>0.13300000000000001</v>
      </c>
      <c r="D29" s="86">
        <v>7.4499999999999997E-2</v>
      </c>
      <c r="E29" s="86">
        <v>6.7699999999999996E-2</v>
      </c>
      <c r="F29" s="86">
        <v>6.9900000000000004E-2</v>
      </c>
      <c r="G29" s="86">
        <v>6.0499999999999998E-2</v>
      </c>
      <c r="H29" s="86">
        <v>0.152</v>
      </c>
      <c r="I29" s="86">
        <v>5.5399999999999998E-2</v>
      </c>
      <c r="J29" s="86">
        <v>7.7099999999999988E-2</v>
      </c>
      <c r="K29" s="86">
        <v>4.7899999999999998E-2</v>
      </c>
      <c r="L29" s="86">
        <v>0.113</v>
      </c>
      <c r="M29" s="86">
        <v>5.6299999999999996E-2</v>
      </c>
      <c r="N29" s="86">
        <v>9.3400000000000011E-2</v>
      </c>
      <c r="O29" s="86" t="s">
        <v>176</v>
      </c>
      <c r="P29" s="86">
        <v>5.0200000000000002E-2</v>
      </c>
      <c r="Q29" s="86">
        <v>7.1300000000000002E-2</v>
      </c>
      <c r="R29" s="86" t="s">
        <v>177</v>
      </c>
      <c r="S29" s="86" t="s">
        <v>177</v>
      </c>
      <c r="T29" s="86" t="s">
        <v>177</v>
      </c>
      <c r="U29" s="86" t="s">
        <v>177</v>
      </c>
      <c r="V29" s="86" t="s">
        <v>177</v>
      </c>
      <c r="W29" s="86" t="s">
        <v>177</v>
      </c>
      <c r="X29" s="86" t="s">
        <v>177</v>
      </c>
      <c r="Y29" s="86" t="s">
        <v>177</v>
      </c>
      <c r="Z29" s="86" t="s">
        <v>177</v>
      </c>
      <c r="AA29" s="86" t="s">
        <v>177</v>
      </c>
      <c r="AB29" s="86" t="s">
        <v>177</v>
      </c>
      <c r="AC29" s="86" t="s">
        <v>177</v>
      </c>
      <c r="AD29" s="86" t="s">
        <v>177</v>
      </c>
      <c r="AE29" s="86" t="s">
        <v>177</v>
      </c>
      <c r="AF29" s="86" t="s">
        <v>177</v>
      </c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</row>
    <row r="30" spans="1:103" ht="12" x14ac:dyDescent="0.2">
      <c r="A30" s="78" t="s">
        <v>178</v>
      </c>
      <c r="B30" s="79" t="s">
        <v>179</v>
      </c>
      <c r="C30" s="95">
        <v>0.441</v>
      </c>
      <c r="D30" s="80">
        <v>0.63300000000000001</v>
      </c>
      <c r="E30" s="80">
        <v>0.442</v>
      </c>
      <c r="F30" s="80">
        <v>0.48899999999999999</v>
      </c>
      <c r="G30" s="80">
        <v>0.27900000000000003</v>
      </c>
      <c r="H30" s="80">
        <v>0.30399999999999999</v>
      </c>
      <c r="I30" s="80">
        <v>0.54900000000000004</v>
      </c>
      <c r="J30" s="80">
        <v>0.22500000000000001</v>
      </c>
      <c r="K30" s="80">
        <v>0.32</v>
      </c>
      <c r="L30" s="80">
        <v>0.41199999999999998</v>
      </c>
      <c r="M30" s="80">
        <v>0.59299999999999997</v>
      </c>
      <c r="N30" s="80">
        <v>0.36099999999999999</v>
      </c>
      <c r="O30" s="80">
        <v>0.58699999999999997</v>
      </c>
      <c r="P30" s="80">
        <v>0.34100000000000003</v>
      </c>
      <c r="Q30" s="80">
        <v>0.58699999999999997</v>
      </c>
      <c r="R30" s="80" t="s">
        <v>176</v>
      </c>
      <c r="S30" s="80">
        <v>5.1200000000000002E-2</v>
      </c>
      <c r="T30" s="80">
        <v>6.1899999999999997E-2</v>
      </c>
      <c r="U30" s="80" t="s">
        <v>176</v>
      </c>
      <c r="V30" s="80">
        <v>4.2200000000000001E-2</v>
      </c>
      <c r="W30" s="80" t="s">
        <v>176</v>
      </c>
      <c r="X30" s="80">
        <v>6.4399999999999999E-2</v>
      </c>
      <c r="Y30" s="80">
        <v>4.2000000000000003E-2</v>
      </c>
      <c r="Z30" s="80" t="s">
        <v>176</v>
      </c>
      <c r="AA30" s="80" t="s">
        <v>176</v>
      </c>
      <c r="AB30" s="80">
        <v>6.1200000000000004E-2</v>
      </c>
      <c r="AC30" s="80">
        <v>8.8499999999999995E-2</v>
      </c>
      <c r="AD30" s="80" t="s">
        <v>176</v>
      </c>
      <c r="AE30" s="80">
        <v>4.3200000000000002E-2</v>
      </c>
      <c r="AF30" s="80">
        <v>5.3399999999999996E-2</v>
      </c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</row>
    <row r="31" spans="1:103" ht="12" x14ac:dyDescent="0.2">
      <c r="A31" s="78" t="s">
        <v>180</v>
      </c>
      <c r="B31" s="79" t="s">
        <v>181</v>
      </c>
      <c r="C31" s="95">
        <v>2.93E-2</v>
      </c>
      <c r="D31" s="80">
        <v>5.4399999999999997E-2</v>
      </c>
      <c r="E31" s="80">
        <v>1.6399999999999998E-2</v>
      </c>
      <c r="F31" s="80">
        <v>3.8600000000000002E-2</v>
      </c>
      <c r="G31" s="80">
        <v>1.23E-2</v>
      </c>
      <c r="H31" s="80">
        <v>2.4399999999999998E-2</v>
      </c>
      <c r="I31" s="80">
        <v>0.04</v>
      </c>
      <c r="J31" s="80" t="s">
        <v>154</v>
      </c>
      <c r="K31" s="80">
        <v>2.1700000000000001E-2</v>
      </c>
      <c r="L31" s="80">
        <v>3.2299999999999995E-2</v>
      </c>
      <c r="M31" s="80">
        <v>4.0899999999999999E-2</v>
      </c>
      <c r="N31" s="80">
        <v>3.0899999999999997E-2</v>
      </c>
      <c r="O31" s="80">
        <v>5.2600000000000001E-2</v>
      </c>
      <c r="P31" s="80">
        <v>2.1000000000000001E-2</v>
      </c>
      <c r="Q31" s="80">
        <v>2.4199999999999999E-2</v>
      </c>
      <c r="R31" s="80" t="s">
        <v>152</v>
      </c>
      <c r="S31" s="80" t="s">
        <v>152</v>
      </c>
      <c r="T31" s="80" t="s">
        <v>152</v>
      </c>
      <c r="U31" s="80" t="s">
        <v>152</v>
      </c>
      <c r="V31" s="80" t="s">
        <v>152</v>
      </c>
      <c r="W31" s="80" t="s">
        <v>152</v>
      </c>
      <c r="X31" s="80" t="s">
        <v>152</v>
      </c>
      <c r="Y31" s="80" t="s">
        <v>152</v>
      </c>
      <c r="Z31" s="80" t="s">
        <v>152</v>
      </c>
      <c r="AA31" s="80" t="s">
        <v>152</v>
      </c>
      <c r="AB31" s="80" t="s">
        <v>152</v>
      </c>
      <c r="AC31" s="80" t="s">
        <v>152</v>
      </c>
      <c r="AD31" s="80" t="s">
        <v>152</v>
      </c>
      <c r="AE31" s="80" t="s">
        <v>152</v>
      </c>
      <c r="AF31" s="80" t="s">
        <v>152</v>
      </c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</row>
    <row r="32" spans="1:103" ht="12" x14ac:dyDescent="0.2">
      <c r="A32" s="84" t="s">
        <v>182</v>
      </c>
      <c r="B32" s="85" t="s">
        <v>183</v>
      </c>
      <c r="C32" s="97">
        <v>1.55</v>
      </c>
      <c r="D32" s="86">
        <v>2.72</v>
      </c>
      <c r="E32" s="86">
        <v>1.57</v>
      </c>
      <c r="F32" s="86">
        <v>1.79</v>
      </c>
      <c r="G32" s="86">
        <v>0.95399999999999996</v>
      </c>
      <c r="H32" s="86">
        <v>0.96899999999999997</v>
      </c>
      <c r="I32" s="86">
        <v>1.78</v>
      </c>
      <c r="J32" s="86">
        <v>0.82499999999999996</v>
      </c>
      <c r="K32" s="86">
        <v>1.07</v>
      </c>
      <c r="L32" s="86">
        <v>1.45</v>
      </c>
      <c r="M32" s="86">
        <v>1.98</v>
      </c>
      <c r="N32" s="86">
        <v>1.38</v>
      </c>
      <c r="O32" s="86">
        <v>2.06</v>
      </c>
      <c r="P32" s="86">
        <v>1.1399999999999999</v>
      </c>
      <c r="Q32" s="86">
        <v>2.08</v>
      </c>
      <c r="R32" s="86">
        <v>0.13600000000000001</v>
      </c>
      <c r="S32" s="86">
        <v>0.17199999999999999</v>
      </c>
      <c r="T32" s="86">
        <v>0.184</v>
      </c>
      <c r="U32" s="86" t="s">
        <v>184</v>
      </c>
      <c r="V32" s="86">
        <v>0.152</v>
      </c>
      <c r="W32" s="86" t="s">
        <v>184</v>
      </c>
      <c r="X32" s="86">
        <v>0.21099999999999999</v>
      </c>
      <c r="Y32" s="86">
        <v>0.13500000000000001</v>
      </c>
      <c r="Z32" s="86" t="s">
        <v>184</v>
      </c>
      <c r="AA32" s="86" t="s">
        <v>184</v>
      </c>
      <c r="AB32" s="86">
        <v>0.28299999999999997</v>
      </c>
      <c r="AC32" s="86">
        <v>0.307</v>
      </c>
      <c r="AD32" s="86" t="s">
        <v>184</v>
      </c>
      <c r="AE32" s="86">
        <v>0.152</v>
      </c>
      <c r="AF32" s="86">
        <v>0.2</v>
      </c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</row>
    <row r="33" spans="1:103" ht="12" x14ac:dyDescent="0.2">
      <c r="A33" s="78" t="s">
        <v>185</v>
      </c>
      <c r="B33" s="79" t="s">
        <v>186</v>
      </c>
      <c r="C33" s="95">
        <v>0.17799999999999999</v>
      </c>
      <c r="D33" s="80" t="s">
        <v>187</v>
      </c>
      <c r="E33" s="80" t="s">
        <v>188</v>
      </c>
      <c r="F33" s="80" t="s">
        <v>188</v>
      </c>
      <c r="G33" s="80">
        <v>6.0100000000000001E-2</v>
      </c>
      <c r="H33" s="80" t="s">
        <v>188</v>
      </c>
      <c r="I33" s="80" t="s">
        <v>147</v>
      </c>
      <c r="J33" s="80" t="s">
        <v>154</v>
      </c>
      <c r="K33" s="80" t="s">
        <v>188</v>
      </c>
      <c r="L33" s="80" t="s">
        <v>188</v>
      </c>
      <c r="M33" s="80" t="s">
        <v>188</v>
      </c>
      <c r="N33" s="80" t="s">
        <v>188</v>
      </c>
      <c r="O33" s="80" t="s">
        <v>188</v>
      </c>
      <c r="P33" s="80">
        <v>0.11600000000000001</v>
      </c>
      <c r="Q33" s="80">
        <v>0.186</v>
      </c>
      <c r="R33" s="80">
        <v>1.78E-2</v>
      </c>
      <c r="S33" s="80">
        <v>7.3299999999999997E-3</v>
      </c>
      <c r="T33" s="80">
        <v>1.04E-2</v>
      </c>
      <c r="U33" s="80" t="s">
        <v>187</v>
      </c>
      <c r="V33" s="80">
        <v>7.26E-3</v>
      </c>
      <c r="W33" s="80" t="s">
        <v>187</v>
      </c>
      <c r="X33" s="80">
        <v>1.0800000000000001E-2</v>
      </c>
      <c r="Y33" s="80">
        <v>5.7199999999999994E-3</v>
      </c>
      <c r="Z33" s="80" t="s">
        <v>187</v>
      </c>
      <c r="AA33" s="80" t="s">
        <v>187</v>
      </c>
      <c r="AB33" s="80" t="s">
        <v>187</v>
      </c>
      <c r="AC33" s="80" t="s">
        <v>187</v>
      </c>
      <c r="AD33" s="80" t="s">
        <v>187</v>
      </c>
      <c r="AE33" s="80" t="s">
        <v>187</v>
      </c>
      <c r="AF33" s="80" t="s">
        <v>187</v>
      </c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</row>
    <row r="34" spans="1:103" ht="12" x14ac:dyDescent="0.2">
      <c r="A34" s="78" t="s">
        <v>189</v>
      </c>
      <c r="B34" s="79" t="s">
        <v>190</v>
      </c>
      <c r="C34" s="95">
        <v>2.5399999999999999E-2</v>
      </c>
      <c r="D34" s="80">
        <v>3.9799999999999995E-2</v>
      </c>
      <c r="E34" s="80">
        <v>2.4799999999999999E-2</v>
      </c>
      <c r="F34" s="80">
        <v>1.0199999999999999E-2</v>
      </c>
      <c r="G34" s="80">
        <v>1.8800000000000001E-2</v>
      </c>
      <c r="H34" s="80">
        <v>1.83E-2</v>
      </c>
      <c r="I34" s="80">
        <v>0.13300000000000001</v>
      </c>
      <c r="J34" s="80">
        <v>1.3300000000000001E-2</v>
      </c>
      <c r="K34" s="80">
        <v>1.6300000000000002E-2</v>
      </c>
      <c r="L34" s="80">
        <v>2.3800000000000002E-2</v>
      </c>
      <c r="M34" s="80">
        <v>3.7200000000000004E-2</v>
      </c>
      <c r="N34" s="80">
        <v>2.3399999999999997E-2</v>
      </c>
      <c r="O34" s="80">
        <v>4.0299999999999996E-2</v>
      </c>
      <c r="P34" s="80">
        <v>1.5099999999999999E-2</v>
      </c>
      <c r="Q34" s="80">
        <v>3.6499999999999998E-2</v>
      </c>
      <c r="R34" s="80" t="s">
        <v>147</v>
      </c>
      <c r="S34" s="80" t="s">
        <v>147</v>
      </c>
      <c r="T34" s="80" t="s">
        <v>147</v>
      </c>
      <c r="U34" s="80" t="s">
        <v>147</v>
      </c>
      <c r="V34" s="80" t="s">
        <v>147</v>
      </c>
      <c r="W34" s="80" t="s">
        <v>147</v>
      </c>
      <c r="X34" s="80" t="s">
        <v>147</v>
      </c>
      <c r="Y34" s="80" t="s">
        <v>147</v>
      </c>
      <c r="Z34" s="80" t="s">
        <v>147</v>
      </c>
      <c r="AA34" s="80" t="s">
        <v>147</v>
      </c>
      <c r="AB34" s="80" t="s">
        <v>147</v>
      </c>
      <c r="AC34" s="80" t="s">
        <v>147</v>
      </c>
      <c r="AD34" s="80" t="s">
        <v>147</v>
      </c>
      <c r="AE34" s="80" t="s">
        <v>147</v>
      </c>
      <c r="AF34" s="80" t="s">
        <v>147</v>
      </c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</row>
    <row r="35" spans="1:103" ht="12" x14ac:dyDescent="0.2">
      <c r="A35" s="87" t="s">
        <v>191</v>
      </c>
      <c r="B35" s="88"/>
      <c r="C35" s="98">
        <v>3.46</v>
      </c>
      <c r="D35" s="89">
        <v>5.09</v>
      </c>
      <c r="E35" s="89">
        <v>3.14</v>
      </c>
      <c r="F35" s="89">
        <v>3.41</v>
      </c>
      <c r="G35" s="89">
        <v>2.0099999999999998</v>
      </c>
      <c r="H35" s="89">
        <v>2.2200000000000002</v>
      </c>
      <c r="I35" s="89">
        <v>3.79</v>
      </c>
      <c r="J35" s="89">
        <v>1.69</v>
      </c>
      <c r="K35" s="89">
        <v>2.08</v>
      </c>
      <c r="L35" s="89">
        <v>2.99</v>
      </c>
      <c r="M35" s="89">
        <v>4.32</v>
      </c>
      <c r="N35" s="89">
        <v>2.79</v>
      </c>
      <c r="O35" s="89">
        <v>4.3</v>
      </c>
      <c r="P35" s="89">
        <v>2.34</v>
      </c>
      <c r="Q35" s="89">
        <v>4.45</v>
      </c>
      <c r="R35" s="89" t="s">
        <v>157</v>
      </c>
      <c r="S35" s="89" t="s">
        <v>157</v>
      </c>
      <c r="T35" s="89" t="s">
        <v>157</v>
      </c>
      <c r="U35" s="89" t="s">
        <v>157</v>
      </c>
      <c r="V35" s="89" t="s">
        <v>157</v>
      </c>
      <c r="W35" s="89" t="s">
        <v>157</v>
      </c>
      <c r="X35" s="89" t="s">
        <v>157</v>
      </c>
      <c r="Y35" s="89" t="s">
        <v>157</v>
      </c>
      <c r="Z35" s="89" t="s">
        <v>157</v>
      </c>
      <c r="AA35" s="89" t="s">
        <v>157</v>
      </c>
      <c r="AB35" s="89" t="s">
        <v>157</v>
      </c>
      <c r="AC35" s="89" t="s">
        <v>157</v>
      </c>
      <c r="AD35" s="89" t="s">
        <v>157</v>
      </c>
      <c r="AE35" s="89" t="s">
        <v>157</v>
      </c>
      <c r="AF35" s="89" t="s">
        <v>157</v>
      </c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</row>
    <row r="36" spans="1:103" ht="12" x14ac:dyDescent="0.2">
      <c r="A36" s="78" t="s">
        <v>192</v>
      </c>
      <c r="B36" s="79" t="s">
        <v>193</v>
      </c>
      <c r="C36" s="95">
        <v>0.32700000000000001</v>
      </c>
      <c r="D36" s="80">
        <v>0.67600000000000005</v>
      </c>
      <c r="E36" s="80">
        <v>0.35199999999999998</v>
      </c>
      <c r="F36" s="80">
        <v>0.38300000000000001</v>
      </c>
      <c r="G36" s="80">
        <v>0.26</v>
      </c>
      <c r="H36" s="80">
        <v>0.311</v>
      </c>
      <c r="I36" s="80">
        <v>0.47299999999999998</v>
      </c>
      <c r="J36" s="80">
        <v>0.2</v>
      </c>
      <c r="K36" s="80">
        <v>0.33100000000000002</v>
      </c>
      <c r="L36" s="80">
        <v>0.32700000000000001</v>
      </c>
      <c r="M36" s="80">
        <v>0.41099999999999998</v>
      </c>
      <c r="N36" s="80">
        <v>0.32300000000000001</v>
      </c>
      <c r="O36" s="80">
        <v>0.46300000000000002</v>
      </c>
      <c r="P36" s="80">
        <v>0.34799999999999998</v>
      </c>
      <c r="Q36" s="80">
        <v>0.48499999999999999</v>
      </c>
      <c r="R36" s="80">
        <v>3.0199999999999998E-2</v>
      </c>
      <c r="S36" s="80">
        <v>4.2700000000000002E-2</v>
      </c>
      <c r="T36" s="80">
        <v>4.2599999999999999E-2</v>
      </c>
      <c r="U36" s="80" t="s">
        <v>160</v>
      </c>
      <c r="V36" s="80">
        <v>4.2999999999999997E-2</v>
      </c>
      <c r="W36" s="80" t="s">
        <v>160</v>
      </c>
      <c r="X36" s="80">
        <v>6.0499999999999998E-2</v>
      </c>
      <c r="Y36" s="80">
        <v>2.7899999999999998E-2</v>
      </c>
      <c r="Z36" s="80" t="s">
        <v>160</v>
      </c>
      <c r="AA36" s="80" t="s">
        <v>160</v>
      </c>
      <c r="AB36" s="80">
        <v>5.45E-2</v>
      </c>
      <c r="AC36" s="80">
        <v>6.5700000000000008E-2</v>
      </c>
      <c r="AD36" s="80" t="s">
        <v>160</v>
      </c>
      <c r="AE36" s="80">
        <v>3.4700000000000002E-2</v>
      </c>
      <c r="AF36" s="80">
        <v>5.7599999999999998E-2</v>
      </c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</row>
    <row r="37" spans="1:103" ht="12" x14ac:dyDescent="0.2">
      <c r="A37" s="84" t="s">
        <v>194</v>
      </c>
      <c r="B37" s="85" t="s">
        <v>195</v>
      </c>
      <c r="C37" s="97">
        <v>2.1</v>
      </c>
      <c r="D37" s="86">
        <v>3.93</v>
      </c>
      <c r="E37" s="86">
        <v>2.1800000000000002</v>
      </c>
      <c r="F37" s="86">
        <v>2.34</v>
      </c>
      <c r="G37" s="86">
        <v>1.53</v>
      </c>
      <c r="H37" s="86">
        <v>1.65</v>
      </c>
      <c r="I37" s="86">
        <v>2.59</v>
      </c>
      <c r="J37" s="86">
        <v>1.27</v>
      </c>
      <c r="K37" s="86">
        <v>1.99</v>
      </c>
      <c r="L37" s="86">
        <v>2.21</v>
      </c>
      <c r="M37" s="86">
        <v>2.59</v>
      </c>
      <c r="N37" s="86">
        <v>2.2400000000000002</v>
      </c>
      <c r="O37" s="86">
        <v>2.98</v>
      </c>
      <c r="P37" s="86">
        <v>1.99</v>
      </c>
      <c r="Q37" s="86">
        <v>3.09</v>
      </c>
      <c r="R37" s="86">
        <v>0.218</v>
      </c>
      <c r="S37" s="86">
        <v>0.26700000000000002</v>
      </c>
      <c r="T37" s="86">
        <v>0.26700000000000002</v>
      </c>
      <c r="U37" s="86" t="s">
        <v>196</v>
      </c>
      <c r="V37" s="86">
        <v>0.30099999999999999</v>
      </c>
      <c r="W37" s="86" t="s">
        <v>196</v>
      </c>
      <c r="X37" s="86">
        <v>0.34200000000000003</v>
      </c>
      <c r="Y37" s="86" t="s">
        <v>196</v>
      </c>
      <c r="Z37" s="86" t="s">
        <v>196</v>
      </c>
      <c r="AA37" s="86" t="s">
        <v>196</v>
      </c>
      <c r="AB37" s="86">
        <v>0.44900000000000001</v>
      </c>
      <c r="AC37" s="86">
        <v>0.47299999999999998</v>
      </c>
      <c r="AD37" s="86" t="s">
        <v>196</v>
      </c>
      <c r="AE37" s="86">
        <v>0.23699999999999999</v>
      </c>
      <c r="AF37" s="86">
        <v>0.372</v>
      </c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</row>
    <row r="38" spans="1:103" ht="12" x14ac:dyDescent="0.2">
      <c r="A38" s="78" t="s">
        <v>197</v>
      </c>
      <c r="B38" s="79" t="s">
        <v>198</v>
      </c>
      <c r="C38" s="95">
        <v>1.6300000000000002E-2</v>
      </c>
      <c r="D38" s="80">
        <v>2.8000000000000001E-2</v>
      </c>
      <c r="E38" s="80">
        <v>1.7899999999999999E-2</v>
      </c>
      <c r="F38" s="80">
        <v>1.8699999999999998E-2</v>
      </c>
      <c r="G38" s="80">
        <v>1.0500000000000001E-2</v>
      </c>
      <c r="H38" s="80">
        <v>2.3399999999999997E-2</v>
      </c>
      <c r="I38" s="80">
        <v>3.1800000000000002E-2</v>
      </c>
      <c r="J38" s="80" t="s">
        <v>147</v>
      </c>
      <c r="K38" s="80">
        <v>1.2699999999999999E-2</v>
      </c>
      <c r="L38" s="80" t="s">
        <v>147</v>
      </c>
      <c r="M38" s="80">
        <v>3.1199999999999999E-2</v>
      </c>
      <c r="N38" s="80" t="s">
        <v>147</v>
      </c>
      <c r="O38" s="80">
        <v>2.7399999999999997E-2</v>
      </c>
      <c r="P38" s="80" t="s">
        <v>147</v>
      </c>
      <c r="Q38" s="80">
        <v>2.7600000000000003E-2</v>
      </c>
      <c r="R38" s="80" t="s">
        <v>199</v>
      </c>
      <c r="S38" s="80" t="s">
        <v>199</v>
      </c>
      <c r="T38" s="80" t="s">
        <v>199</v>
      </c>
      <c r="U38" s="80" t="s">
        <v>199</v>
      </c>
      <c r="V38" s="80" t="s">
        <v>199</v>
      </c>
      <c r="W38" s="80" t="s">
        <v>199</v>
      </c>
      <c r="X38" s="80" t="s">
        <v>199</v>
      </c>
      <c r="Y38" s="80" t="s">
        <v>199</v>
      </c>
      <c r="Z38" s="80" t="s">
        <v>199</v>
      </c>
      <c r="AA38" s="80" t="s">
        <v>199</v>
      </c>
      <c r="AB38" s="80" t="s">
        <v>199</v>
      </c>
      <c r="AC38" s="80" t="s">
        <v>199</v>
      </c>
      <c r="AD38" s="80" t="s">
        <v>199</v>
      </c>
      <c r="AE38" s="80" t="s">
        <v>199</v>
      </c>
      <c r="AF38" s="80" t="s">
        <v>199</v>
      </c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</row>
    <row r="39" spans="1:103" ht="12" x14ac:dyDescent="0.2">
      <c r="A39" s="78" t="s">
        <v>200</v>
      </c>
      <c r="B39" s="79" t="s">
        <v>201</v>
      </c>
      <c r="C39" s="95">
        <v>0.20499999999999999</v>
      </c>
      <c r="D39" s="80">
        <v>0.378</v>
      </c>
      <c r="E39" s="80">
        <v>0.20899999999999999</v>
      </c>
      <c r="F39" s="80">
        <v>0.23400000000000001</v>
      </c>
      <c r="G39" s="80">
        <v>0.153</v>
      </c>
      <c r="H39" s="80">
        <v>0.186</v>
      </c>
      <c r="I39" s="80">
        <v>0.314</v>
      </c>
      <c r="J39" s="80">
        <v>0.14899999999999999</v>
      </c>
      <c r="K39" s="80">
        <v>0.153</v>
      </c>
      <c r="L39" s="80">
        <v>0.19900000000000001</v>
      </c>
      <c r="M39" s="80">
        <v>0.35099999999999998</v>
      </c>
      <c r="N39" s="80">
        <v>0.20799999999999999</v>
      </c>
      <c r="O39" s="80">
        <v>0.35299999999999998</v>
      </c>
      <c r="P39" s="80">
        <v>0.154</v>
      </c>
      <c r="Q39" s="80">
        <v>0.317</v>
      </c>
      <c r="R39" s="80" t="s">
        <v>202</v>
      </c>
      <c r="S39" s="80" t="s">
        <v>202</v>
      </c>
      <c r="T39" s="80" t="s">
        <v>202</v>
      </c>
      <c r="U39" s="80" t="s">
        <v>202</v>
      </c>
      <c r="V39" s="80" t="s">
        <v>202</v>
      </c>
      <c r="W39" s="80" t="s">
        <v>202</v>
      </c>
      <c r="X39" s="80" t="s">
        <v>202</v>
      </c>
      <c r="Y39" s="80" t="s">
        <v>202</v>
      </c>
      <c r="Z39" s="80" t="s">
        <v>202</v>
      </c>
      <c r="AA39" s="80" t="s">
        <v>202</v>
      </c>
      <c r="AB39" s="80" t="s">
        <v>202</v>
      </c>
      <c r="AC39" s="80" t="s">
        <v>202</v>
      </c>
      <c r="AD39" s="80" t="s">
        <v>202</v>
      </c>
      <c r="AE39" s="80" t="s">
        <v>202</v>
      </c>
      <c r="AF39" s="80" t="s">
        <v>202</v>
      </c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</row>
    <row r="40" spans="1:103" ht="12" x14ac:dyDescent="0.2">
      <c r="A40" s="84" t="s">
        <v>203</v>
      </c>
      <c r="B40" s="85" t="s">
        <v>204</v>
      </c>
      <c r="C40" s="97">
        <v>4.29</v>
      </c>
      <c r="D40" s="86">
        <v>7.33</v>
      </c>
      <c r="E40" s="86">
        <v>4.3600000000000003</v>
      </c>
      <c r="F40" s="86">
        <v>4.55</v>
      </c>
      <c r="G40" s="86">
        <v>3.34</v>
      </c>
      <c r="H40" s="86">
        <v>3.31</v>
      </c>
      <c r="I40" s="86">
        <v>4.8600000000000003</v>
      </c>
      <c r="J40" s="86">
        <v>2.78</v>
      </c>
      <c r="K40" s="86">
        <v>3.63</v>
      </c>
      <c r="L40" s="86">
        <v>4.03</v>
      </c>
      <c r="M40" s="86">
        <v>4.87</v>
      </c>
      <c r="N40" s="86">
        <v>4.68</v>
      </c>
      <c r="O40" s="86">
        <v>5.74</v>
      </c>
      <c r="P40" s="86">
        <v>3.74</v>
      </c>
      <c r="Q40" s="86">
        <v>6.17</v>
      </c>
      <c r="R40" s="86">
        <v>0.42</v>
      </c>
      <c r="S40" s="86">
        <v>0.55000000000000004</v>
      </c>
      <c r="T40" s="86">
        <v>0.44900000000000001</v>
      </c>
      <c r="U40" s="86">
        <v>0.308</v>
      </c>
      <c r="V40" s="86">
        <v>0.59299999999999997</v>
      </c>
      <c r="W40" s="86" t="s">
        <v>205</v>
      </c>
      <c r="X40" s="86">
        <v>0.80100000000000005</v>
      </c>
      <c r="Y40" s="86">
        <v>0.371</v>
      </c>
      <c r="Z40" s="86" t="s">
        <v>205</v>
      </c>
      <c r="AA40" s="86">
        <v>0.27200000000000002</v>
      </c>
      <c r="AB40" s="86">
        <v>1.04</v>
      </c>
      <c r="AC40" s="86">
        <v>0.81699999999999995</v>
      </c>
      <c r="AD40" s="86">
        <v>0.21099999999999999</v>
      </c>
      <c r="AE40" s="86">
        <v>0.48399999999999999</v>
      </c>
      <c r="AF40" s="86">
        <v>0.68700000000000006</v>
      </c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</row>
    <row r="41" spans="1:103" ht="12" x14ac:dyDescent="0.2">
      <c r="A41" s="78" t="s">
        <v>206</v>
      </c>
      <c r="B41" s="79" t="s">
        <v>207</v>
      </c>
      <c r="C41" s="95">
        <v>0.127</v>
      </c>
      <c r="D41" s="80">
        <v>0.20499999999999999</v>
      </c>
      <c r="E41" s="80">
        <v>0.13600000000000001</v>
      </c>
      <c r="F41" s="80">
        <v>0.129</v>
      </c>
      <c r="G41" s="80">
        <v>0.10100000000000001</v>
      </c>
      <c r="H41" s="80">
        <v>0.12</v>
      </c>
      <c r="I41" s="80">
        <v>0.17799999999999999</v>
      </c>
      <c r="J41" s="80">
        <v>7.22E-2</v>
      </c>
      <c r="K41" s="80">
        <v>0.12</v>
      </c>
      <c r="L41" s="80">
        <v>0.13800000000000001</v>
      </c>
      <c r="M41" s="80">
        <v>0.13600000000000001</v>
      </c>
      <c r="N41" s="80">
        <v>0.13100000000000001</v>
      </c>
      <c r="O41" s="80">
        <v>0.17399999999999999</v>
      </c>
      <c r="P41" s="80">
        <v>0.126</v>
      </c>
      <c r="Q41" s="80">
        <v>0.186</v>
      </c>
      <c r="R41" s="80">
        <v>1.43E-2</v>
      </c>
      <c r="S41" s="80">
        <v>1.9199999999999998E-2</v>
      </c>
      <c r="T41" s="80">
        <v>1.8600000000000002E-2</v>
      </c>
      <c r="U41" s="80">
        <v>1.04E-2</v>
      </c>
      <c r="V41" s="80">
        <v>1.4800000000000001E-2</v>
      </c>
      <c r="W41" s="80">
        <v>5.8799999999999998E-3</v>
      </c>
      <c r="X41" s="80">
        <v>2.98E-2</v>
      </c>
      <c r="Y41" s="80">
        <v>1.15E-2</v>
      </c>
      <c r="Z41" s="80" t="s">
        <v>152</v>
      </c>
      <c r="AA41" s="80">
        <v>8.6800000000000002E-3</v>
      </c>
      <c r="AB41" s="80">
        <v>3.4599999999999999E-2</v>
      </c>
      <c r="AC41" s="80">
        <v>2.98E-2</v>
      </c>
      <c r="AD41" s="80">
        <v>1.1300000000000001E-2</v>
      </c>
      <c r="AE41" s="80" t="s">
        <v>152</v>
      </c>
      <c r="AF41" s="80">
        <v>3.0300000000000001E-2</v>
      </c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</row>
    <row r="42" spans="1:103" ht="12" x14ac:dyDescent="0.2">
      <c r="A42" s="78" t="s">
        <v>208</v>
      </c>
      <c r="B42" s="79" t="s">
        <v>209</v>
      </c>
      <c r="C42" s="95">
        <v>3.7100000000000001E-2</v>
      </c>
      <c r="D42" s="80">
        <v>5.7099999999999998E-2</v>
      </c>
      <c r="E42" s="80">
        <v>3.7600000000000001E-2</v>
      </c>
      <c r="F42" s="80">
        <v>3.6299999999999999E-2</v>
      </c>
      <c r="G42" s="80">
        <v>2.8899999999999999E-2</v>
      </c>
      <c r="H42" s="80">
        <v>3.4000000000000002E-2</v>
      </c>
      <c r="I42" s="80">
        <v>5.3200000000000004E-2</v>
      </c>
      <c r="J42" s="80">
        <v>2.0199999999999999E-2</v>
      </c>
      <c r="K42" s="80">
        <v>3.1100000000000003E-2</v>
      </c>
      <c r="L42" s="80">
        <v>3.7200000000000004E-2</v>
      </c>
      <c r="M42" s="80">
        <v>3.6499999999999998E-2</v>
      </c>
      <c r="N42" s="80">
        <v>3.7499999999999999E-2</v>
      </c>
      <c r="O42" s="80">
        <v>5.1799999999999999E-2</v>
      </c>
      <c r="P42" s="80">
        <v>3.2600000000000004E-2</v>
      </c>
      <c r="Q42" s="80">
        <v>4.9799999999999997E-2</v>
      </c>
      <c r="R42" s="80">
        <v>3.5999999999999999E-3</v>
      </c>
      <c r="S42" s="80">
        <v>4.28E-3</v>
      </c>
      <c r="T42" s="80">
        <v>4.96E-3</v>
      </c>
      <c r="U42" s="80" t="s">
        <v>188</v>
      </c>
      <c r="V42" s="80">
        <v>4.6299999999999996E-3</v>
      </c>
      <c r="W42" s="80" t="s">
        <v>188</v>
      </c>
      <c r="X42" s="80">
        <v>8.8900000000000003E-3</v>
      </c>
      <c r="Y42" s="80">
        <v>3.5400000000000002E-3</v>
      </c>
      <c r="Z42" s="80" t="s">
        <v>153</v>
      </c>
      <c r="AA42" s="80" t="s">
        <v>188</v>
      </c>
      <c r="AB42" s="80">
        <v>8.6099999999999996E-3</v>
      </c>
      <c r="AC42" s="80">
        <v>6.4800000000000005E-3</v>
      </c>
      <c r="AD42" s="80" t="s">
        <v>188</v>
      </c>
      <c r="AE42" s="80" t="s">
        <v>188</v>
      </c>
      <c r="AF42" s="80">
        <v>7.5899999999999995E-3</v>
      </c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</row>
    <row r="43" spans="1:103" ht="12" x14ac:dyDescent="0.2">
      <c r="A43" s="78" t="s">
        <v>210</v>
      </c>
      <c r="B43" s="79" t="s">
        <v>211</v>
      </c>
      <c r="C43" s="95">
        <v>0.105</v>
      </c>
      <c r="D43" s="80">
        <v>0.19800000000000001</v>
      </c>
      <c r="E43" s="80">
        <v>0.111</v>
      </c>
      <c r="F43" s="80">
        <v>0.122</v>
      </c>
      <c r="G43" s="80">
        <v>9.1799999999999993E-2</v>
      </c>
      <c r="H43" s="80">
        <v>9.9099999999999994E-2</v>
      </c>
      <c r="I43" s="80">
        <v>0.13</v>
      </c>
      <c r="J43" s="80">
        <v>6.6599999999999993E-2</v>
      </c>
      <c r="K43" s="80">
        <v>8.4099999999999994E-2</v>
      </c>
      <c r="L43" s="80">
        <v>0.108</v>
      </c>
      <c r="M43" s="80">
        <v>0.13100000000000001</v>
      </c>
      <c r="N43" s="80">
        <v>0.122</v>
      </c>
      <c r="O43" s="80">
        <v>0.153</v>
      </c>
      <c r="P43" s="80">
        <v>8.9099999999999999E-2</v>
      </c>
      <c r="Q43" s="80">
        <v>0.17299999999999999</v>
      </c>
      <c r="R43" s="80">
        <v>1.2E-2</v>
      </c>
      <c r="S43" s="80">
        <v>1.5599999999999999E-2</v>
      </c>
      <c r="T43" s="80">
        <v>1.4500000000000001E-2</v>
      </c>
      <c r="U43" s="80">
        <v>7.6500000000000005E-3</v>
      </c>
      <c r="V43" s="80">
        <v>1.83E-2</v>
      </c>
      <c r="W43" s="80" t="s">
        <v>152</v>
      </c>
      <c r="X43" s="80">
        <v>2.3199999999999998E-2</v>
      </c>
      <c r="Y43" s="80">
        <v>1.04E-2</v>
      </c>
      <c r="Z43" s="80" t="s">
        <v>152</v>
      </c>
      <c r="AA43" s="80">
        <v>8.2300000000000012E-3</v>
      </c>
      <c r="AB43" s="80">
        <v>2.46E-2</v>
      </c>
      <c r="AC43" s="80">
        <v>2.4799999999999999E-2</v>
      </c>
      <c r="AD43" s="80">
        <v>7.26E-3</v>
      </c>
      <c r="AE43" s="80" t="s">
        <v>152</v>
      </c>
      <c r="AF43" s="80">
        <v>2.2100000000000002E-2</v>
      </c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</row>
    <row r="44" spans="1:103" ht="12" x14ac:dyDescent="0.2">
      <c r="A44" s="87" t="s">
        <v>212</v>
      </c>
      <c r="B44" s="88"/>
      <c r="C44" s="98">
        <v>8.3800000000000008</v>
      </c>
      <c r="D44" s="89">
        <v>14.8</v>
      </c>
      <c r="E44" s="89">
        <v>8.5399999999999991</v>
      </c>
      <c r="F44" s="89">
        <v>9.08</v>
      </c>
      <c r="G44" s="89">
        <v>6.34</v>
      </c>
      <c r="H44" s="89">
        <v>6.71</v>
      </c>
      <c r="I44" s="89">
        <v>9.75</v>
      </c>
      <c r="J44" s="89">
        <v>5.1100000000000003</v>
      </c>
      <c r="K44" s="89">
        <v>7.23</v>
      </c>
      <c r="L44" s="89">
        <v>8.0500000000000007</v>
      </c>
      <c r="M44" s="89">
        <v>10.1</v>
      </c>
      <c r="N44" s="89">
        <v>8.94</v>
      </c>
      <c r="O44" s="89">
        <v>11.4</v>
      </c>
      <c r="P44" s="89">
        <v>7.49</v>
      </c>
      <c r="Q44" s="89">
        <v>12.1</v>
      </c>
      <c r="R44" s="89" t="s">
        <v>157</v>
      </c>
      <c r="S44" s="89" t="s">
        <v>157</v>
      </c>
      <c r="T44" s="89" t="s">
        <v>157</v>
      </c>
      <c r="U44" s="89" t="s">
        <v>157</v>
      </c>
      <c r="V44" s="89" t="s">
        <v>157</v>
      </c>
      <c r="W44" s="89" t="s">
        <v>157</v>
      </c>
      <c r="X44" s="89" t="s">
        <v>157</v>
      </c>
      <c r="Y44" s="89" t="s">
        <v>157</v>
      </c>
      <c r="Z44" s="89" t="s">
        <v>157</v>
      </c>
      <c r="AA44" s="89" t="s">
        <v>157</v>
      </c>
      <c r="AB44" s="89" t="s">
        <v>157</v>
      </c>
      <c r="AC44" s="89" t="s">
        <v>157</v>
      </c>
      <c r="AD44" s="89" t="s">
        <v>157</v>
      </c>
      <c r="AE44" s="89" t="s">
        <v>157</v>
      </c>
      <c r="AF44" s="89" t="s">
        <v>157</v>
      </c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</row>
    <row r="45" spans="1:103" ht="12" x14ac:dyDescent="0.2">
      <c r="A45" s="78" t="s">
        <v>213</v>
      </c>
      <c r="B45" s="79" t="s">
        <v>214</v>
      </c>
      <c r="C45" s="95">
        <v>0.156</v>
      </c>
      <c r="D45" s="80">
        <v>0.432</v>
      </c>
      <c r="E45" s="80">
        <v>0.19500000000000001</v>
      </c>
      <c r="F45" s="80">
        <v>0.2</v>
      </c>
      <c r="G45" s="80">
        <v>0.122</v>
      </c>
      <c r="H45" s="80">
        <v>0.246</v>
      </c>
      <c r="I45" s="80">
        <v>0.26500000000000001</v>
      </c>
      <c r="J45" s="80">
        <v>8.8200000000000001E-2</v>
      </c>
      <c r="K45" s="80">
        <v>0.16700000000000001</v>
      </c>
      <c r="L45" s="80">
        <v>0.161</v>
      </c>
      <c r="M45" s="80">
        <v>0.19800000000000001</v>
      </c>
      <c r="N45" s="80">
        <v>0.16</v>
      </c>
      <c r="O45" s="80">
        <v>0.214</v>
      </c>
      <c r="P45" s="80">
        <v>0.16700000000000001</v>
      </c>
      <c r="Q45" s="80">
        <v>0.19900000000000001</v>
      </c>
      <c r="R45" s="80">
        <v>2.7300000000000001E-2</v>
      </c>
      <c r="S45" s="80">
        <v>0.05</v>
      </c>
      <c r="T45" s="80">
        <v>3.5400000000000001E-2</v>
      </c>
      <c r="U45" s="80">
        <v>1.7600000000000001E-2</v>
      </c>
      <c r="V45" s="80">
        <v>3.9799999999999995E-2</v>
      </c>
      <c r="W45" s="80" t="s">
        <v>147</v>
      </c>
      <c r="X45" s="80">
        <v>8.1200000000000008E-2</v>
      </c>
      <c r="Y45" s="80">
        <v>2.1100000000000001E-2</v>
      </c>
      <c r="Z45" s="80" t="s">
        <v>147</v>
      </c>
      <c r="AA45" s="80">
        <v>1.7500000000000002E-2</v>
      </c>
      <c r="AB45" s="80">
        <v>4.7700000000000006E-2</v>
      </c>
      <c r="AC45" s="80">
        <v>3.7999999999999999E-2</v>
      </c>
      <c r="AD45" s="80" t="s">
        <v>147</v>
      </c>
      <c r="AE45" s="80" t="s">
        <v>147</v>
      </c>
      <c r="AF45" s="80">
        <v>3.5499999999999997E-2</v>
      </c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</row>
    <row r="46" spans="1:103" ht="12" x14ac:dyDescent="0.2">
      <c r="A46" s="84" t="s">
        <v>215</v>
      </c>
      <c r="B46" s="85" t="s">
        <v>216</v>
      </c>
      <c r="C46" s="97">
        <v>0.69299999999999995</v>
      </c>
      <c r="D46" s="86">
        <v>1.38</v>
      </c>
      <c r="E46" s="86">
        <v>0.70399999999999996</v>
      </c>
      <c r="F46" s="86">
        <v>0.753</v>
      </c>
      <c r="G46" s="86">
        <v>0.52200000000000002</v>
      </c>
      <c r="H46" s="86">
        <v>0.80600000000000005</v>
      </c>
      <c r="I46" s="86">
        <v>0.93899999999999995</v>
      </c>
      <c r="J46" s="86">
        <v>0.41699999999999998</v>
      </c>
      <c r="K46" s="86">
        <v>0.57799999999999996</v>
      </c>
      <c r="L46" s="86">
        <v>0.54800000000000004</v>
      </c>
      <c r="M46" s="86">
        <v>0.74299999999999999</v>
      </c>
      <c r="N46" s="86">
        <v>0.64900000000000002</v>
      </c>
      <c r="O46" s="86">
        <v>0.872</v>
      </c>
      <c r="P46" s="86">
        <v>0.58199999999999996</v>
      </c>
      <c r="Q46" s="86">
        <v>0.91500000000000004</v>
      </c>
      <c r="R46" s="86">
        <v>8.7999999999999995E-2</v>
      </c>
      <c r="S46" s="86">
        <v>0.13800000000000001</v>
      </c>
      <c r="T46" s="86">
        <v>9.4200000000000006E-2</v>
      </c>
      <c r="U46" s="86">
        <v>5.8799999999999998E-2</v>
      </c>
      <c r="V46" s="86">
        <v>0.10299999999999999</v>
      </c>
      <c r="W46" s="86" t="s">
        <v>141</v>
      </c>
      <c r="X46" s="86">
        <v>0.215</v>
      </c>
      <c r="Y46" s="86">
        <v>6.8900000000000003E-2</v>
      </c>
      <c r="Z46" s="86" t="s">
        <v>141</v>
      </c>
      <c r="AA46" s="86">
        <v>6.0299999999999999E-2</v>
      </c>
      <c r="AB46" s="86">
        <v>0.17699999999999999</v>
      </c>
      <c r="AC46" s="86">
        <v>0.155</v>
      </c>
      <c r="AD46" s="86">
        <v>4.7899999999999998E-2</v>
      </c>
      <c r="AE46" s="86">
        <v>8.7300000000000003E-2</v>
      </c>
      <c r="AF46" s="86">
        <v>0.113</v>
      </c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</row>
    <row r="47" spans="1:103" ht="12" x14ac:dyDescent="0.2">
      <c r="A47" s="78" t="s">
        <v>217</v>
      </c>
      <c r="B47" s="79" t="s">
        <v>218</v>
      </c>
      <c r="C47" s="95">
        <v>0.161</v>
      </c>
      <c r="D47" s="80">
        <v>0.253</v>
      </c>
      <c r="E47" s="80">
        <v>0.22500000000000001</v>
      </c>
      <c r="F47" s="80">
        <v>0.14199999999999999</v>
      </c>
      <c r="G47" s="80">
        <v>0.187</v>
      </c>
      <c r="H47" s="80">
        <v>0.21299999999999999</v>
      </c>
      <c r="I47" s="80">
        <v>0.22</v>
      </c>
      <c r="J47" s="80">
        <v>0.13900000000000001</v>
      </c>
      <c r="K47" s="80">
        <v>0.13400000000000001</v>
      </c>
      <c r="L47" s="80">
        <v>0.151</v>
      </c>
      <c r="M47" s="80">
        <v>0.14599999999999999</v>
      </c>
      <c r="N47" s="80">
        <v>0.21299999999999999</v>
      </c>
      <c r="O47" s="80">
        <v>0.26500000000000001</v>
      </c>
      <c r="P47" s="80">
        <v>0.14000000000000001</v>
      </c>
      <c r="Q47" s="80">
        <v>0.252</v>
      </c>
      <c r="R47" s="80" t="s">
        <v>219</v>
      </c>
      <c r="S47" s="80">
        <v>2.6600000000000002E-2</v>
      </c>
      <c r="T47" s="80">
        <v>2.35E-2</v>
      </c>
      <c r="U47" s="80" t="s">
        <v>219</v>
      </c>
      <c r="V47" s="80">
        <v>1.9100000000000002E-2</v>
      </c>
      <c r="W47" s="80" t="s">
        <v>219</v>
      </c>
      <c r="X47" s="80">
        <v>3.5799999999999998E-2</v>
      </c>
      <c r="Y47" s="80">
        <v>2.2100000000000002E-2</v>
      </c>
      <c r="Z47" s="80" t="s">
        <v>219</v>
      </c>
      <c r="AA47" s="80" t="s">
        <v>219</v>
      </c>
      <c r="AB47" s="80">
        <v>4.2900000000000001E-2</v>
      </c>
      <c r="AC47" s="80">
        <v>6.4899999999999999E-2</v>
      </c>
      <c r="AD47" s="80" t="s">
        <v>219</v>
      </c>
      <c r="AE47" s="80" t="s">
        <v>219</v>
      </c>
      <c r="AF47" s="80">
        <v>5.3200000000000004E-2</v>
      </c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</row>
    <row r="48" spans="1:103" ht="12" x14ac:dyDescent="0.2">
      <c r="A48" s="78" t="s">
        <v>220</v>
      </c>
      <c r="B48" s="79" t="s">
        <v>221</v>
      </c>
      <c r="C48" s="95">
        <v>0.65</v>
      </c>
      <c r="D48" s="80">
        <v>1.1299999999999999</v>
      </c>
      <c r="E48" s="80">
        <v>0.72399999999999998</v>
      </c>
      <c r="F48" s="80">
        <v>0.59199999999999997</v>
      </c>
      <c r="G48" s="80">
        <v>0.59</v>
      </c>
      <c r="H48" s="80">
        <v>0.75800000000000001</v>
      </c>
      <c r="I48" s="80">
        <v>0.84199999999999997</v>
      </c>
      <c r="J48" s="80">
        <v>0.45600000000000002</v>
      </c>
      <c r="K48" s="80">
        <v>0.55800000000000005</v>
      </c>
      <c r="L48" s="80">
        <v>0.52900000000000003</v>
      </c>
      <c r="M48" s="80">
        <v>0.67500000000000004</v>
      </c>
      <c r="N48" s="80">
        <v>0.65900000000000003</v>
      </c>
      <c r="O48" s="80">
        <v>0.81200000000000006</v>
      </c>
      <c r="P48" s="80">
        <v>0.57399999999999995</v>
      </c>
      <c r="Q48" s="80">
        <v>0.81499999999999995</v>
      </c>
      <c r="R48" s="80" t="s">
        <v>222</v>
      </c>
      <c r="S48" s="80">
        <v>8.8400000000000006E-2</v>
      </c>
      <c r="T48" s="80">
        <v>6.6200000000000009E-2</v>
      </c>
      <c r="U48" s="80" t="s">
        <v>222</v>
      </c>
      <c r="V48" s="80">
        <v>0.10199999999999999</v>
      </c>
      <c r="W48" s="80" t="s">
        <v>222</v>
      </c>
      <c r="X48" s="80">
        <v>0.125</v>
      </c>
      <c r="Y48" s="80" t="s">
        <v>222</v>
      </c>
      <c r="Z48" s="80" t="s">
        <v>222</v>
      </c>
      <c r="AA48" s="80" t="s">
        <v>222</v>
      </c>
      <c r="AB48" s="80">
        <v>0.158</v>
      </c>
      <c r="AC48" s="80">
        <v>0.18</v>
      </c>
      <c r="AD48" s="80" t="s">
        <v>222</v>
      </c>
      <c r="AE48" s="80">
        <v>7.9400000000000012E-2</v>
      </c>
      <c r="AF48" s="80">
        <v>0.11899999999999999</v>
      </c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</row>
    <row r="49" spans="1:103" ht="12" x14ac:dyDescent="0.2">
      <c r="A49" s="78" t="s">
        <v>223</v>
      </c>
      <c r="B49" s="79" t="s">
        <v>224</v>
      </c>
      <c r="C49" s="95">
        <v>1.2699999999999999E-2</v>
      </c>
      <c r="D49" s="80">
        <v>1.9E-2</v>
      </c>
      <c r="E49" s="80">
        <v>1.2699999999999999E-2</v>
      </c>
      <c r="F49" s="80">
        <v>1.3099999999999999E-2</v>
      </c>
      <c r="G49" s="80">
        <v>8.1799999999999998E-3</v>
      </c>
      <c r="H49" s="80">
        <v>1.41E-2</v>
      </c>
      <c r="I49" s="80" t="s">
        <v>225</v>
      </c>
      <c r="J49" s="80" t="s">
        <v>152</v>
      </c>
      <c r="K49" s="80">
        <v>1.4500000000000001E-2</v>
      </c>
      <c r="L49" s="80">
        <v>1.1599999999999999E-2</v>
      </c>
      <c r="M49" s="80">
        <v>1.2E-2</v>
      </c>
      <c r="N49" s="80">
        <v>1.3800000000000002E-2</v>
      </c>
      <c r="O49" s="80">
        <v>1.3099999999999999E-2</v>
      </c>
      <c r="P49" s="80">
        <v>1.0500000000000001E-2</v>
      </c>
      <c r="Q49" s="80">
        <v>1.4800000000000001E-2</v>
      </c>
      <c r="R49" s="80" t="s">
        <v>188</v>
      </c>
      <c r="S49" s="80" t="s">
        <v>188</v>
      </c>
      <c r="T49" s="80">
        <v>3.4500000000000004E-3</v>
      </c>
      <c r="U49" s="80" t="s">
        <v>188</v>
      </c>
      <c r="V49" s="80" t="s">
        <v>188</v>
      </c>
      <c r="W49" s="80" t="s">
        <v>188</v>
      </c>
      <c r="X49" s="80">
        <v>5.1500000000000001E-3</v>
      </c>
      <c r="Y49" s="80" t="s">
        <v>188</v>
      </c>
      <c r="Z49" s="80" t="s">
        <v>188</v>
      </c>
      <c r="AA49" s="80" t="s">
        <v>188</v>
      </c>
      <c r="AB49" s="80" t="s">
        <v>187</v>
      </c>
      <c r="AC49" s="80" t="s">
        <v>188</v>
      </c>
      <c r="AD49" s="80" t="s">
        <v>188</v>
      </c>
      <c r="AE49" s="80" t="s">
        <v>188</v>
      </c>
      <c r="AF49" s="80" t="s">
        <v>188</v>
      </c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</row>
    <row r="50" spans="1:103" ht="12" x14ac:dyDescent="0.2">
      <c r="A50" s="87" t="s">
        <v>226</v>
      </c>
      <c r="B50" s="88"/>
      <c r="C50" s="98">
        <v>1.98</v>
      </c>
      <c r="D50" s="89">
        <v>3.84</v>
      </c>
      <c r="E50" s="89">
        <v>2.1800000000000002</v>
      </c>
      <c r="F50" s="89">
        <v>2</v>
      </c>
      <c r="G50" s="89">
        <v>1.65</v>
      </c>
      <c r="H50" s="89">
        <v>2.46</v>
      </c>
      <c r="I50" s="89">
        <v>2.63</v>
      </c>
      <c r="J50" s="89">
        <v>1.26</v>
      </c>
      <c r="K50" s="89">
        <v>1.77</v>
      </c>
      <c r="L50" s="89">
        <v>1.67</v>
      </c>
      <c r="M50" s="89">
        <v>2.13</v>
      </c>
      <c r="N50" s="89">
        <v>1.96</v>
      </c>
      <c r="O50" s="89">
        <v>2.63</v>
      </c>
      <c r="P50" s="89">
        <v>1.81</v>
      </c>
      <c r="Q50" s="89">
        <v>2.66</v>
      </c>
      <c r="R50" s="89">
        <v>0.21</v>
      </c>
      <c r="S50" s="89">
        <v>0.33300000000000002</v>
      </c>
      <c r="T50" s="89">
        <v>0.23899999999999999</v>
      </c>
      <c r="U50" s="89" t="s">
        <v>157</v>
      </c>
      <c r="V50" s="89">
        <v>0.31900000000000001</v>
      </c>
      <c r="W50" s="89" t="s">
        <v>157</v>
      </c>
      <c r="X50" s="89">
        <v>0.51800000000000002</v>
      </c>
      <c r="Y50" s="89">
        <v>0.183</v>
      </c>
      <c r="Z50" s="89" t="s">
        <v>157</v>
      </c>
      <c r="AA50" s="89" t="s">
        <v>157</v>
      </c>
      <c r="AB50" s="89">
        <v>0.47299999999999998</v>
      </c>
      <c r="AC50" s="89">
        <v>0.51</v>
      </c>
      <c r="AD50" s="89" t="s">
        <v>157</v>
      </c>
      <c r="AE50" s="89">
        <v>0.184</v>
      </c>
      <c r="AF50" s="89">
        <v>0.33100000000000002</v>
      </c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</row>
    <row r="51" spans="1:103" ht="12" x14ac:dyDescent="0.2">
      <c r="A51" s="81" t="s">
        <v>227</v>
      </c>
      <c r="B51" s="82" t="s">
        <v>228</v>
      </c>
      <c r="C51" s="96">
        <v>5.5500000000000001E-2</v>
      </c>
      <c r="D51" s="83">
        <v>8.6800000000000002E-2</v>
      </c>
      <c r="E51" s="83">
        <v>5.3200000000000004E-2</v>
      </c>
      <c r="F51" s="83">
        <v>4.4499999999999998E-2</v>
      </c>
      <c r="G51" s="83">
        <v>4.4700000000000004E-2</v>
      </c>
      <c r="H51" s="83">
        <v>0.13</v>
      </c>
      <c r="I51" s="83">
        <v>7.8299999999999995E-2</v>
      </c>
      <c r="J51" s="83">
        <v>3.6200000000000003E-2</v>
      </c>
      <c r="K51" s="83">
        <v>5.0200000000000002E-2</v>
      </c>
      <c r="L51" s="83">
        <v>3.56E-2</v>
      </c>
      <c r="M51" s="83">
        <v>5.57E-2</v>
      </c>
      <c r="N51" s="83">
        <v>5.21E-2</v>
      </c>
      <c r="O51" s="83">
        <v>6.1200000000000004E-2</v>
      </c>
      <c r="P51" s="83">
        <v>4.6899999999999997E-2</v>
      </c>
      <c r="Q51" s="83">
        <v>5.7799999999999997E-2</v>
      </c>
      <c r="R51" s="83">
        <v>5.8200000000000005E-3</v>
      </c>
      <c r="S51" s="83">
        <v>1.6E-2</v>
      </c>
      <c r="T51" s="83">
        <v>9.5899999999999996E-3</v>
      </c>
      <c r="U51" s="83" t="s">
        <v>188</v>
      </c>
      <c r="V51" s="83">
        <v>9.3399999999999993E-3</v>
      </c>
      <c r="W51" s="83" t="s">
        <v>188</v>
      </c>
      <c r="X51" s="83">
        <v>2.3E-2</v>
      </c>
      <c r="Y51" s="83">
        <v>4.7400000000000003E-3</v>
      </c>
      <c r="Z51" s="83" t="s">
        <v>188</v>
      </c>
      <c r="AA51" s="83" t="s">
        <v>188</v>
      </c>
      <c r="AB51" s="83">
        <v>8.6199999999999992E-3</v>
      </c>
      <c r="AC51" s="83">
        <v>9.8900000000000012E-3</v>
      </c>
      <c r="AD51" s="83" t="s">
        <v>188</v>
      </c>
      <c r="AE51" s="83" t="s">
        <v>188</v>
      </c>
      <c r="AF51" s="83" t="s">
        <v>188</v>
      </c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</row>
    <row r="52" spans="1:103" ht="12" x14ac:dyDescent="0.2">
      <c r="A52" s="81" t="s">
        <v>229</v>
      </c>
      <c r="B52" s="82" t="s">
        <v>230</v>
      </c>
      <c r="C52" s="96">
        <v>1.5900000000000001E-2</v>
      </c>
      <c r="D52" s="83">
        <v>2.3E-2</v>
      </c>
      <c r="E52" s="83">
        <v>1.6199999999999999E-2</v>
      </c>
      <c r="F52" s="83">
        <v>1.2999999999999999E-2</v>
      </c>
      <c r="G52" s="83">
        <v>9.5299999999999985E-3</v>
      </c>
      <c r="H52" s="83">
        <v>4.5899999999999996E-2</v>
      </c>
      <c r="I52" s="83" t="s">
        <v>231</v>
      </c>
      <c r="J52" s="83" t="s">
        <v>155</v>
      </c>
      <c r="K52" s="83">
        <v>1.5599999999999999E-2</v>
      </c>
      <c r="L52" s="83">
        <v>1.0800000000000001E-2</v>
      </c>
      <c r="M52" s="83">
        <v>1.7600000000000001E-2</v>
      </c>
      <c r="N52" s="83">
        <v>1.8499999999999999E-2</v>
      </c>
      <c r="O52" s="83">
        <v>1.9399999999999997E-2</v>
      </c>
      <c r="P52" s="83">
        <v>1.2699999999999999E-2</v>
      </c>
      <c r="Q52" s="83">
        <v>1.2E-2</v>
      </c>
      <c r="R52" s="83" t="s">
        <v>153</v>
      </c>
      <c r="S52" s="83" t="s">
        <v>154</v>
      </c>
      <c r="T52" s="83" t="s">
        <v>152</v>
      </c>
      <c r="U52" s="83" t="s">
        <v>152</v>
      </c>
      <c r="V52" s="83" t="s">
        <v>153</v>
      </c>
      <c r="W52" s="83" t="s">
        <v>225</v>
      </c>
      <c r="X52" s="83">
        <v>9.5700000000000004E-3</v>
      </c>
      <c r="Y52" s="83" t="s">
        <v>153</v>
      </c>
      <c r="Z52" s="83" t="s">
        <v>152</v>
      </c>
      <c r="AA52" s="83" t="s">
        <v>153</v>
      </c>
      <c r="AB52" s="83" t="s">
        <v>153</v>
      </c>
      <c r="AC52" s="83" t="s">
        <v>152</v>
      </c>
      <c r="AD52" s="83" t="s">
        <v>187</v>
      </c>
      <c r="AE52" s="83" t="s">
        <v>153</v>
      </c>
      <c r="AF52" s="83" t="s">
        <v>153</v>
      </c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</row>
    <row r="53" spans="1:103" ht="12" x14ac:dyDescent="0.2">
      <c r="A53" s="90" t="s">
        <v>232</v>
      </c>
      <c r="B53" s="91" t="s">
        <v>233</v>
      </c>
      <c r="C53" s="99">
        <v>1.2199999999999999E-2</v>
      </c>
      <c r="D53" s="92">
        <v>2.5000000000000001E-2</v>
      </c>
      <c r="E53" s="92">
        <v>1.47E-2</v>
      </c>
      <c r="F53" s="92">
        <v>1.1300000000000001E-2</v>
      </c>
      <c r="G53" s="92" t="s">
        <v>234</v>
      </c>
      <c r="H53" s="92">
        <v>5.2999999999999999E-2</v>
      </c>
      <c r="I53" s="92" t="s">
        <v>152</v>
      </c>
      <c r="J53" s="92" t="s">
        <v>154</v>
      </c>
      <c r="K53" s="92">
        <v>1.0199999999999999E-2</v>
      </c>
      <c r="L53" s="92">
        <v>8.7200000000000003E-3</v>
      </c>
      <c r="M53" s="92">
        <v>1.61E-2</v>
      </c>
      <c r="N53" s="92">
        <v>1.9399999999999997E-2</v>
      </c>
      <c r="O53" s="92">
        <v>1.14E-2</v>
      </c>
      <c r="P53" s="92">
        <v>1.0500000000000001E-2</v>
      </c>
      <c r="Q53" s="92">
        <v>7.0800000000000004E-3</v>
      </c>
      <c r="R53" s="92" t="s">
        <v>234</v>
      </c>
      <c r="S53" s="92" t="s">
        <v>188</v>
      </c>
      <c r="T53" s="92" t="s">
        <v>188</v>
      </c>
      <c r="U53" s="92" t="s">
        <v>234</v>
      </c>
      <c r="V53" s="92" t="s">
        <v>234</v>
      </c>
      <c r="W53" s="92" t="s">
        <v>234</v>
      </c>
      <c r="X53" s="92">
        <v>4.8600000000000006E-3</v>
      </c>
      <c r="Y53" s="92" t="s">
        <v>234</v>
      </c>
      <c r="Z53" s="92" t="s">
        <v>188</v>
      </c>
      <c r="AA53" s="92" t="s">
        <v>234</v>
      </c>
      <c r="AB53" s="92" t="s">
        <v>188</v>
      </c>
      <c r="AC53" s="92" t="s">
        <v>153</v>
      </c>
      <c r="AD53" s="92" t="s">
        <v>153</v>
      </c>
      <c r="AE53" s="92" t="s">
        <v>234</v>
      </c>
      <c r="AF53" s="92" t="s">
        <v>234</v>
      </c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</row>
    <row r="54" spans="1:103" s="66" customFormat="1" ht="13.5" customHeight="1" x14ac:dyDescent="0.2">
      <c r="A54" s="84" t="s">
        <v>235</v>
      </c>
      <c r="B54" s="85"/>
      <c r="C54" s="97">
        <v>9.0619999999999994</v>
      </c>
      <c r="D54" s="86">
        <v>15.944099999999999</v>
      </c>
      <c r="E54" s="86">
        <v>9.3074000000000012</v>
      </c>
      <c r="F54" s="86">
        <v>9.9353999999999996</v>
      </c>
      <c r="G54" s="86">
        <v>6.6063999999999998</v>
      </c>
      <c r="H54" s="86">
        <v>7.1414</v>
      </c>
      <c r="I54" s="86">
        <v>10.770700000000001</v>
      </c>
      <c r="J54" s="86">
        <v>5.6327999999999996</v>
      </c>
      <c r="K54" s="86">
        <v>7.5344000000000007</v>
      </c>
      <c r="L54" s="86">
        <v>8.6226000000000003</v>
      </c>
      <c r="M54" s="86">
        <v>10.815700000000001</v>
      </c>
      <c r="N54" s="86">
        <v>9.3287000000000013</v>
      </c>
      <c r="O54" s="86">
        <v>12.225200000000001</v>
      </c>
      <c r="P54" s="86">
        <v>7.7305000000000001</v>
      </c>
      <c r="Q54" s="86">
        <v>12.790600000000001</v>
      </c>
      <c r="R54" s="86">
        <v>0.91420000000000001</v>
      </c>
      <c r="S54" s="86">
        <v>1.1270000000000002</v>
      </c>
      <c r="T54" s="86">
        <v>1.0452000000000001</v>
      </c>
      <c r="U54" s="86">
        <v>0.36680000000000001</v>
      </c>
      <c r="V54" s="86">
        <v>1.1489999999999998</v>
      </c>
      <c r="W54" s="86">
        <v>0</v>
      </c>
      <c r="X54" s="86">
        <v>1.5690000000000002</v>
      </c>
      <c r="Y54" s="86">
        <v>0.57489999999999997</v>
      </c>
      <c r="Z54" s="86">
        <v>0</v>
      </c>
      <c r="AA54" s="86">
        <v>0.33230000000000004</v>
      </c>
      <c r="AB54" s="86">
        <v>1.9490000000000001</v>
      </c>
      <c r="AC54" s="86">
        <v>1.8124</v>
      </c>
      <c r="AD54" s="86">
        <v>0.25890000000000002</v>
      </c>
      <c r="AE54" s="86">
        <v>0.96030000000000004</v>
      </c>
      <c r="AF54" s="86">
        <v>1.3720000000000001</v>
      </c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</row>
    <row r="55" spans="1:103" s="66" customFormat="1" ht="15" x14ac:dyDescent="0.25">
      <c r="A55" s="93"/>
      <c r="B55" s="74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</row>
    <row r="56" spans="1:103" s="66" customFormat="1" x14ac:dyDescent="0.2"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</row>
    <row r="57" spans="1:103" s="66" customFormat="1" x14ac:dyDescent="0.2"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</row>
    <row r="58" spans="1:103" s="66" customFormat="1" x14ac:dyDescent="0.2"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</row>
    <row r="59" spans="1:103" s="66" customFormat="1" x14ac:dyDescent="0.2"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</row>
    <row r="60" spans="1:103" s="66" customFormat="1" x14ac:dyDescent="0.2"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</row>
    <row r="61" spans="1:103" s="66" customFormat="1" x14ac:dyDescent="0.2"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</row>
    <row r="62" spans="1:103" s="66" customFormat="1" x14ac:dyDescent="0.2"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</row>
    <row r="63" spans="1:103" s="66" customFormat="1" x14ac:dyDescent="0.2"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</row>
    <row r="64" spans="1:103" s="66" customFormat="1" x14ac:dyDescent="0.2"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</row>
    <row r="65" spans="3:103" s="66" customFormat="1" x14ac:dyDescent="0.2"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</row>
    <row r="66" spans="3:103" s="66" customFormat="1" x14ac:dyDescent="0.2"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</row>
    <row r="67" spans="3:103" s="66" customFormat="1" x14ac:dyDescent="0.2"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</row>
    <row r="68" spans="3:103" s="66" customFormat="1" x14ac:dyDescent="0.2"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</row>
    <row r="69" spans="3:103" s="66" customFormat="1" x14ac:dyDescent="0.2"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</row>
    <row r="70" spans="3:103" s="66" customFormat="1" x14ac:dyDescent="0.2"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</row>
    <row r="71" spans="3:103" s="66" customFormat="1" x14ac:dyDescent="0.2"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</row>
    <row r="72" spans="3:103" s="66" customFormat="1" x14ac:dyDescent="0.2"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</row>
    <row r="73" spans="3:103" s="66" customFormat="1" x14ac:dyDescent="0.2"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</row>
    <row r="74" spans="3:103" s="66" customFormat="1" x14ac:dyDescent="0.2"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</row>
    <row r="75" spans="3:103" s="66" customForma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</row>
    <row r="76" spans="3:103" s="66" customFormat="1" x14ac:dyDescent="0.2"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</row>
    <row r="77" spans="3:103" s="66" customFormat="1" x14ac:dyDescent="0.2"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4"/>
      <c r="CU77" s="94"/>
      <c r="CV77" s="94"/>
      <c r="CW77" s="94"/>
      <c r="CX77" s="94"/>
      <c r="CY77" s="94"/>
    </row>
    <row r="78" spans="3:103" s="66" customFormat="1" x14ac:dyDescent="0.2"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</row>
    <row r="79" spans="3:103" s="66" customFormat="1" x14ac:dyDescent="0.2"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</row>
    <row r="80" spans="3:103" s="66" customFormat="1" x14ac:dyDescent="0.2"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</row>
    <row r="81" spans="3:103" s="66" customFormat="1" x14ac:dyDescent="0.2"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</row>
    <row r="82" spans="3:103" s="66" customFormat="1" x14ac:dyDescent="0.2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</row>
    <row r="83" spans="3:103" s="66" customFormat="1" x14ac:dyDescent="0.2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</row>
    <row r="84" spans="3:103" s="66" customFormat="1" x14ac:dyDescent="0.2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</row>
    <row r="85" spans="3:103" s="66" customFormat="1" x14ac:dyDescent="0.2"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</row>
    <row r="86" spans="3:103" s="66" customFormat="1" x14ac:dyDescent="0.2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</row>
    <row r="87" spans="3:103" s="66" customFormat="1" x14ac:dyDescent="0.2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</row>
    <row r="88" spans="3:103" s="66" customFormat="1" x14ac:dyDescent="0.2"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</row>
    <row r="89" spans="3:103" s="66" customFormat="1" x14ac:dyDescent="0.2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94"/>
      <c r="CT89" s="94"/>
      <c r="CU89" s="94"/>
      <c r="CV89" s="94"/>
      <c r="CW89" s="94"/>
      <c r="CX89" s="94"/>
      <c r="CY89" s="94"/>
    </row>
    <row r="90" spans="3:103" s="66" customFormat="1" x14ac:dyDescent="0.2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/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94"/>
      <c r="CX90" s="94"/>
      <c r="CY90" s="94"/>
    </row>
    <row r="91" spans="3:103" s="66" customFormat="1" x14ac:dyDescent="0.2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  <c r="CU91" s="94"/>
      <c r="CV91" s="94"/>
      <c r="CW91" s="94"/>
      <c r="CX91" s="94"/>
      <c r="CY91" s="94"/>
    </row>
    <row r="92" spans="3:103" s="66" customFormat="1" x14ac:dyDescent="0.2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  <c r="CU92" s="94"/>
      <c r="CV92" s="94"/>
      <c r="CW92" s="94"/>
      <c r="CX92" s="94"/>
      <c r="CY92" s="94"/>
    </row>
    <row r="93" spans="3:103" s="66" customFormat="1" x14ac:dyDescent="0.2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</row>
    <row r="94" spans="3:103" s="66" customFormat="1" x14ac:dyDescent="0.2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</row>
    <row r="95" spans="3:103" s="66" customFormat="1" x14ac:dyDescent="0.2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</row>
    <row r="96" spans="3:103" s="66" customFormat="1" x14ac:dyDescent="0.2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</row>
    <row r="97" spans="3:103" s="66" customFormat="1" x14ac:dyDescent="0.2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</row>
    <row r="98" spans="3:103" s="66" customFormat="1" x14ac:dyDescent="0.2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</row>
    <row r="99" spans="3:103" s="66" customFormat="1" x14ac:dyDescent="0.2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</row>
    <row r="100" spans="3:103" s="66" customFormat="1" x14ac:dyDescent="0.2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</row>
    <row r="101" spans="3:103" s="66" customFormat="1" x14ac:dyDescent="0.2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</row>
    <row r="102" spans="3:103" s="66" customFormat="1" x14ac:dyDescent="0.2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</row>
    <row r="103" spans="3:103" s="66" customFormat="1" x14ac:dyDescent="0.2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</row>
    <row r="104" spans="3:103" s="66" customFormat="1" x14ac:dyDescent="0.2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</row>
    <row r="105" spans="3:103" s="66" customFormat="1" x14ac:dyDescent="0.2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</row>
    <row r="106" spans="3:103" s="66" customFormat="1" x14ac:dyDescent="0.2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</row>
    <row r="107" spans="3:103" s="66" customFormat="1" x14ac:dyDescent="0.2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</row>
    <row r="108" spans="3:103" s="66" customFormat="1" x14ac:dyDescent="0.2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</row>
    <row r="109" spans="3:103" s="66" customFormat="1" x14ac:dyDescent="0.2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</row>
    <row r="110" spans="3:103" s="66" customFormat="1" x14ac:dyDescent="0.2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</row>
    <row r="111" spans="3:103" s="66" customFormat="1" x14ac:dyDescent="0.2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</row>
    <row r="112" spans="3:103" s="66" customFormat="1" x14ac:dyDescent="0.2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</row>
    <row r="113" spans="3:103" s="66" customFormat="1" x14ac:dyDescent="0.2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</row>
    <row r="114" spans="3:103" s="66" customFormat="1" x14ac:dyDescent="0.2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</row>
    <row r="115" spans="3:103" s="66" customFormat="1" x14ac:dyDescent="0.2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</row>
    <row r="116" spans="3:103" s="66" customFormat="1" x14ac:dyDescent="0.2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</row>
    <row r="117" spans="3:103" s="66" customFormat="1" x14ac:dyDescent="0.2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</row>
    <row r="118" spans="3:103" s="66" customFormat="1" x14ac:dyDescent="0.2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</row>
    <row r="119" spans="3:103" s="66" customFormat="1" x14ac:dyDescent="0.2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</row>
    <row r="120" spans="3:103" s="66" customFormat="1" x14ac:dyDescent="0.2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</row>
    <row r="121" spans="3:103" s="66" customFormat="1" x14ac:dyDescent="0.2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</row>
    <row r="122" spans="3:103" s="66" customFormat="1" x14ac:dyDescent="0.2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</row>
    <row r="123" spans="3:103" s="66" customFormat="1" x14ac:dyDescent="0.2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</row>
    <row r="124" spans="3:103" s="66" customFormat="1" x14ac:dyDescent="0.2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</row>
    <row r="125" spans="3:103" s="66" customFormat="1" x14ac:dyDescent="0.2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</row>
    <row r="126" spans="3:103" s="66" customFormat="1" x14ac:dyDescent="0.2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</row>
    <row r="127" spans="3:103" s="66" customFormat="1" x14ac:dyDescent="0.2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</row>
    <row r="128" spans="3:103" s="66" customFormat="1" x14ac:dyDescent="0.2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</row>
    <row r="129" spans="3:103" s="66" customFormat="1" x14ac:dyDescent="0.2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</row>
    <row r="130" spans="3:103" s="66" customFormat="1" x14ac:dyDescent="0.2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</row>
    <row r="131" spans="3:103" s="66" customFormat="1" x14ac:dyDescent="0.2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</row>
    <row r="132" spans="3:103" s="66" customFormat="1" x14ac:dyDescent="0.2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</row>
    <row r="133" spans="3:103" s="66" customFormat="1" x14ac:dyDescent="0.2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</row>
    <row r="134" spans="3:103" s="66" customFormat="1" x14ac:dyDescent="0.2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</row>
    <row r="135" spans="3:103" s="66" customFormat="1" x14ac:dyDescent="0.2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</row>
    <row r="136" spans="3:103" s="66" customFormat="1" x14ac:dyDescent="0.2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</row>
    <row r="137" spans="3:103" s="66" customFormat="1" x14ac:dyDescent="0.2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</row>
    <row r="138" spans="3:103" s="66" customFormat="1" x14ac:dyDescent="0.2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</row>
    <row r="139" spans="3:103" s="66" customFormat="1" x14ac:dyDescent="0.2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</row>
    <row r="140" spans="3:103" s="66" customFormat="1" x14ac:dyDescent="0.2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  <c r="BY140" s="94"/>
      <c r="BZ140" s="94"/>
      <c r="CA140" s="94"/>
      <c r="CB140" s="94"/>
      <c r="CC140" s="94"/>
      <c r="CD140" s="94"/>
      <c r="CE140" s="94"/>
      <c r="CF140" s="94"/>
      <c r="CG140" s="94"/>
      <c r="CH140" s="94"/>
      <c r="CI140" s="94"/>
      <c r="CJ140" s="94"/>
      <c r="CK140" s="94"/>
      <c r="CL140" s="94"/>
      <c r="CM140" s="94"/>
      <c r="CN140" s="94"/>
      <c r="CO140" s="94"/>
      <c r="CP140" s="94"/>
      <c r="CQ140" s="94"/>
      <c r="CR140" s="94"/>
      <c r="CS140" s="94"/>
      <c r="CT140" s="94"/>
      <c r="CU140" s="94"/>
      <c r="CV140" s="94"/>
      <c r="CW140" s="94"/>
      <c r="CX140" s="94"/>
      <c r="CY140" s="94"/>
    </row>
    <row r="141" spans="3:103" s="66" customFormat="1" x14ac:dyDescent="0.2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/>
      <c r="CB141" s="94"/>
      <c r="CC141" s="94"/>
      <c r="CD141" s="94"/>
      <c r="CE141" s="94"/>
      <c r="CF141" s="94"/>
      <c r="CG141" s="94"/>
      <c r="CH141" s="94"/>
      <c r="CI141" s="94"/>
      <c r="CJ141" s="94"/>
      <c r="CK141" s="94"/>
      <c r="CL141" s="94"/>
      <c r="CM141" s="94"/>
      <c r="CN141" s="94"/>
      <c r="CO141" s="94"/>
      <c r="CP141" s="94"/>
      <c r="CQ141" s="94"/>
      <c r="CR141" s="94"/>
      <c r="CS141" s="94"/>
      <c r="CT141" s="94"/>
      <c r="CU141" s="94"/>
      <c r="CV141" s="94"/>
      <c r="CW141" s="94"/>
      <c r="CX141" s="94"/>
      <c r="CY141" s="94"/>
    </row>
    <row r="142" spans="3:103" s="66" customFormat="1" x14ac:dyDescent="0.2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  <c r="BY142" s="94"/>
      <c r="BZ142" s="94"/>
      <c r="CA142" s="94"/>
      <c r="CB142" s="94"/>
      <c r="CC142" s="94"/>
      <c r="CD142" s="94"/>
      <c r="CE142" s="94"/>
      <c r="CF142" s="94"/>
      <c r="CG142" s="94"/>
      <c r="CH142" s="94"/>
      <c r="CI142" s="94"/>
      <c r="CJ142" s="94"/>
      <c r="CK142" s="94"/>
      <c r="CL142" s="94"/>
      <c r="CM142" s="94"/>
      <c r="CN142" s="94"/>
      <c r="CO142" s="94"/>
      <c r="CP142" s="94"/>
      <c r="CQ142" s="94"/>
      <c r="CR142" s="94"/>
      <c r="CS142" s="94"/>
      <c r="CT142" s="94"/>
      <c r="CU142" s="94"/>
      <c r="CV142" s="94"/>
      <c r="CW142" s="94"/>
      <c r="CX142" s="94"/>
      <c r="CY142" s="94"/>
    </row>
    <row r="143" spans="3:103" s="66" customFormat="1" x14ac:dyDescent="0.2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  <c r="BY143" s="94"/>
      <c r="BZ143" s="94"/>
      <c r="CA143" s="94"/>
      <c r="CB143" s="94"/>
      <c r="CC143" s="94"/>
      <c r="CD143" s="94"/>
      <c r="CE143" s="94"/>
      <c r="CF143" s="94"/>
      <c r="CG143" s="94"/>
      <c r="CH143" s="94"/>
      <c r="CI143" s="94"/>
      <c r="CJ143" s="94"/>
      <c r="CK143" s="94"/>
      <c r="CL143" s="94"/>
      <c r="CM143" s="94"/>
      <c r="CN143" s="94"/>
      <c r="CO143" s="94"/>
      <c r="CP143" s="94"/>
      <c r="CQ143" s="94"/>
      <c r="CR143" s="94"/>
      <c r="CS143" s="94"/>
      <c r="CT143" s="94"/>
      <c r="CU143" s="94"/>
      <c r="CV143" s="94"/>
      <c r="CW143" s="94"/>
      <c r="CX143" s="94"/>
      <c r="CY143" s="94"/>
    </row>
    <row r="144" spans="3:103" s="66" customFormat="1" x14ac:dyDescent="0.2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  <c r="BY144" s="94"/>
      <c r="BZ144" s="94"/>
      <c r="CA144" s="94"/>
      <c r="CB144" s="94"/>
      <c r="CC144" s="94"/>
      <c r="CD144" s="94"/>
      <c r="CE144" s="94"/>
      <c r="CF144" s="94"/>
      <c r="CG144" s="94"/>
      <c r="CH144" s="94"/>
      <c r="CI144" s="94"/>
      <c r="CJ144" s="94"/>
      <c r="CK144" s="94"/>
      <c r="CL144" s="94"/>
      <c r="CM144" s="94"/>
      <c r="CN144" s="94"/>
      <c r="CO144" s="94"/>
      <c r="CP144" s="94"/>
      <c r="CQ144" s="94"/>
      <c r="CR144" s="94"/>
      <c r="CS144" s="94"/>
      <c r="CT144" s="94"/>
      <c r="CU144" s="94"/>
      <c r="CV144" s="94"/>
      <c r="CW144" s="94"/>
      <c r="CX144" s="94"/>
      <c r="CY144" s="94"/>
    </row>
    <row r="145" spans="3:103" s="66" customFormat="1" x14ac:dyDescent="0.2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  <c r="BY145" s="94"/>
      <c r="BZ145" s="94"/>
      <c r="CA145" s="94"/>
      <c r="CB145" s="94"/>
      <c r="CC145" s="94"/>
      <c r="CD145" s="94"/>
      <c r="CE145" s="94"/>
      <c r="CF145" s="94"/>
      <c r="CG145" s="94"/>
      <c r="CH145" s="94"/>
      <c r="CI145" s="94"/>
      <c r="CJ145" s="94"/>
      <c r="CK145" s="94"/>
      <c r="CL145" s="94"/>
      <c r="CM145" s="94"/>
      <c r="CN145" s="94"/>
      <c r="CO145" s="94"/>
      <c r="CP145" s="94"/>
      <c r="CQ145" s="94"/>
      <c r="CR145" s="94"/>
      <c r="CS145" s="94"/>
      <c r="CT145" s="94"/>
      <c r="CU145" s="94"/>
      <c r="CV145" s="94"/>
      <c r="CW145" s="94"/>
      <c r="CX145" s="94"/>
      <c r="CY145" s="94"/>
    </row>
    <row r="146" spans="3:103" s="66" customFormat="1" x14ac:dyDescent="0.2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  <c r="BY146" s="94"/>
      <c r="BZ146" s="94"/>
      <c r="CA146" s="94"/>
      <c r="CB146" s="94"/>
      <c r="CC146" s="94"/>
      <c r="CD146" s="94"/>
      <c r="CE146" s="94"/>
      <c r="CF146" s="94"/>
      <c r="CG146" s="94"/>
      <c r="CH146" s="94"/>
      <c r="CI146" s="94"/>
      <c r="CJ146" s="94"/>
      <c r="CK146" s="94"/>
      <c r="CL146" s="94"/>
      <c r="CM146" s="94"/>
      <c r="CN146" s="94"/>
      <c r="CO146" s="94"/>
      <c r="CP146" s="94"/>
      <c r="CQ146" s="94"/>
      <c r="CR146" s="94"/>
      <c r="CS146" s="94"/>
      <c r="CT146" s="94"/>
      <c r="CU146" s="94"/>
      <c r="CV146" s="94"/>
      <c r="CW146" s="94"/>
      <c r="CX146" s="94"/>
      <c r="CY146" s="94"/>
    </row>
    <row r="147" spans="3:103" s="66" customFormat="1" x14ac:dyDescent="0.2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  <c r="BY147" s="94"/>
      <c r="BZ147" s="94"/>
      <c r="CA147" s="94"/>
      <c r="CB147" s="94"/>
      <c r="CC147" s="94"/>
      <c r="CD147" s="94"/>
      <c r="CE147" s="94"/>
      <c r="CF147" s="94"/>
      <c r="CG147" s="94"/>
      <c r="CH147" s="94"/>
      <c r="CI147" s="94"/>
      <c r="CJ147" s="94"/>
      <c r="CK147" s="94"/>
      <c r="CL147" s="94"/>
      <c r="CM147" s="94"/>
      <c r="CN147" s="94"/>
      <c r="CO147" s="94"/>
      <c r="CP147" s="94"/>
      <c r="CQ147" s="94"/>
      <c r="CR147" s="94"/>
      <c r="CS147" s="94"/>
      <c r="CT147" s="94"/>
      <c r="CU147" s="94"/>
      <c r="CV147" s="94"/>
      <c r="CW147" s="94"/>
      <c r="CX147" s="94"/>
      <c r="CY147" s="94"/>
    </row>
    <row r="148" spans="3:103" s="66" customFormat="1" x14ac:dyDescent="0.2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  <c r="CF148" s="94"/>
      <c r="CG148" s="94"/>
      <c r="CH148" s="94"/>
      <c r="CI148" s="94"/>
      <c r="CJ148" s="94"/>
      <c r="CK148" s="94"/>
      <c r="CL148" s="94"/>
      <c r="CM148" s="94"/>
      <c r="CN148" s="94"/>
      <c r="CO148" s="94"/>
      <c r="CP148" s="94"/>
      <c r="CQ148" s="94"/>
      <c r="CR148" s="94"/>
      <c r="CS148" s="94"/>
      <c r="CT148" s="94"/>
      <c r="CU148" s="94"/>
      <c r="CV148" s="94"/>
      <c r="CW148" s="94"/>
      <c r="CX148" s="94"/>
      <c r="CY148" s="94"/>
    </row>
    <row r="149" spans="3:103" s="66" customFormat="1" x14ac:dyDescent="0.2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/>
      <c r="CB149" s="94"/>
      <c r="CC149" s="94"/>
      <c r="CD149" s="94"/>
      <c r="CE149" s="94"/>
      <c r="CF149" s="94"/>
      <c r="CG149" s="94"/>
      <c r="CH149" s="94"/>
      <c r="CI149" s="94"/>
      <c r="CJ149" s="94"/>
      <c r="CK149" s="94"/>
      <c r="CL149" s="94"/>
      <c r="CM149" s="94"/>
      <c r="CN149" s="94"/>
      <c r="CO149" s="94"/>
      <c r="CP149" s="94"/>
      <c r="CQ149" s="94"/>
      <c r="CR149" s="94"/>
      <c r="CS149" s="94"/>
      <c r="CT149" s="94"/>
      <c r="CU149" s="94"/>
      <c r="CV149" s="94"/>
      <c r="CW149" s="94"/>
      <c r="CX149" s="94"/>
      <c r="CY149" s="94"/>
    </row>
    <row r="150" spans="3:103" s="66" customFormat="1" x14ac:dyDescent="0.2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  <c r="BY150" s="94"/>
      <c r="BZ150" s="94"/>
      <c r="CA150" s="94"/>
      <c r="CB150" s="94"/>
      <c r="CC150" s="94"/>
      <c r="CD150" s="94"/>
      <c r="CE150" s="94"/>
      <c r="CF150" s="94"/>
      <c r="CG150" s="94"/>
      <c r="CH150" s="94"/>
      <c r="CI150" s="94"/>
      <c r="CJ150" s="94"/>
      <c r="CK150" s="94"/>
      <c r="CL150" s="94"/>
      <c r="CM150" s="94"/>
      <c r="CN150" s="94"/>
      <c r="CO150" s="94"/>
      <c r="CP150" s="94"/>
      <c r="CQ150" s="94"/>
      <c r="CR150" s="94"/>
      <c r="CS150" s="94"/>
      <c r="CT150" s="94"/>
      <c r="CU150" s="94"/>
      <c r="CV150" s="94"/>
      <c r="CW150" s="94"/>
      <c r="CX150" s="94"/>
      <c r="CY150" s="94"/>
    </row>
    <row r="151" spans="3:103" s="66" customFormat="1" x14ac:dyDescent="0.2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  <c r="BY151" s="94"/>
      <c r="BZ151" s="94"/>
      <c r="CA151" s="94"/>
      <c r="CB151" s="94"/>
      <c r="CC151" s="94"/>
      <c r="CD151" s="94"/>
      <c r="CE151" s="94"/>
      <c r="CF151" s="94"/>
      <c r="CG151" s="94"/>
      <c r="CH151" s="94"/>
      <c r="CI151" s="94"/>
      <c r="CJ151" s="94"/>
      <c r="CK151" s="94"/>
      <c r="CL151" s="94"/>
      <c r="CM151" s="94"/>
      <c r="CN151" s="94"/>
      <c r="CO151" s="94"/>
      <c r="CP151" s="94"/>
      <c r="CQ151" s="94"/>
      <c r="CR151" s="94"/>
      <c r="CS151" s="94"/>
      <c r="CT151" s="94"/>
      <c r="CU151" s="94"/>
      <c r="CV151" s="94"/>
      <c r="CW151" s="94"/>
      <c r="CX151" s="94"/>
      <c r="CY151" s="94"/>
    </row>
    <row r="152" spans="3:103" s="66" customFormat="1" x14ac:dyDescent="0.2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/>
      <c r="CA152" s="94"/>
      <c r="CB152" s="94"/>
      <c r="CC152" s="94"/>
      <c r="CD152" s="94"/>
      <c r="CE152" s="94"/>
      <c r="CF152" s="94"/>
      <c r="CG152" s="94"/>
      <c r="CH152" s="94"/>
      <c r="CI152" s="94"/>
      <c r="CJ152" s="94"/>
      <c r="CK152" s="94"/>
      <c r="CL152" s="94"/>
      <c r="CM152" s="94"/>
      <c r="CN152" s="94"/>
      <c r="CO152" s="94"/>
      <c r="CP152" s="94"/>
      <c r="CQ152" s="94"/>
      <c r="CR152" s="94"/>
      <c r="CS152" s="94"/>
      <c r="CT152" s="94"/>
      <c r="CU152" s="94"/>
      <c r="CV152" s="94"/>
      <c r="CW152" s="94"/>
      <c r="CX152" s="94"/>
      <c r="CY152" s="94"/>
    </row>
    <row r="153" spans="3:103" s="66" customFormat="1" x14ac:dyDescent="0.2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  <c r="CF153" s="94"/>
      <c r="CG153" s="94"/>
      <c r="CH153" s="94"/>
      <c r="CI153" s="94"/>
      <c r="CJ153" s="94"/>
      <c r="CK153" s="94"/>
      <c r="CL153" s="94"/>
      <c r="CM153" s="94"/>
      <c r="CN153" s="94"/>
      <c r="CO153" s="94"/>
      <c r="CP153" s="94"/>
      <c r="CQ153" s="94"/>
      <c r="CR153" s="94"/>
      <c r="CS153" s="94"/>
      <c r="CT153" s="94"/>
      <c r="CU153" s="94"/>
      <c r="CV153" s="94"/>
      <c r="CW153" s="94"/>
      <c r="CX153" s="94"/>
      <c r="CY153" s="94"/>
    </row>
    <row r="154" spans="3:103" s="66" customFormat="1" x14ac:dyDescent="0.2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  <c r="BQ154" s="94"/>
      <c r="BR154" s="94"/>
      <c r="BS154" s="94"/>
      <c r="BT154" s="94"/>
      <c r="BU154" s="94"/>
      <c r="BV154" s="94"/>
      <c r="BW154" s="94"/>
      <c r="BX154" s="94"/>
      <c r="BY154" s="94"/>
      <c r="BZ154" s="94"/>
      <c r="CA154" s="94"/>
      <c r="CB154" s="94"/>
      <c r="CC154" s="94"/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  <c r="CR154" s="94"/>
      <c r="CS154" s="94"/>
      <c r="CT154" s="94"/>
      <c r="CU154" s="94"/>
      <c r="CV154" s="94"/>
      <c r="CW154" s="94"/>
      <c r="CX154" s="94"/>
      <c r="CY154" s="94"/>
    </row>
    <row r="155" spans="3:103" s="66" customFormat="1" x14ac:dyDescent="0.2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  <c r="BQ155" s="94"/>
      <c r="BR155" s="94"/>
      <c r="BS155" s="94"/>
      <c r="BT155" s="94"/>
      <c r="BU155" s="94"/>
      <c r="BV155" s="94"/>
      <c r="BW155" s="94"/>
      <c r="BX155" s="94"/>
      <c r="BY155" s="94"/>
      <c r="BZ155" s="94"/>
      <c r="CA155" s="94"/>
      <c r="CB155" s="94"/>
      <c r="CC155" s="94"/>
      <c r="CD155" s="94"/>
      <c r="CE155" s="94"/>
      <c r="CF155" s="94"/>
      <c r="CG155" s="94"/>
      <c r="CH155" s="94"/>
      <c r="CI155" s="94"/>
      <c r="CJ155" s="94"/>
      <c r="CK155" s="94"/>
      <c r="CL155" s="94"/>
      <c r="CM155" s="94"/>
      <c r="CN155" s="94"/>
      <c r="CO155" s="94"/>
      <c r="CP155" s="94"/>
      <c r="CQ155" s="94"/>
      <c r="CR155" s="94"/>
      <c r="CS155" s="94"/>
      <c r="CT155" s="94"/>
      <c r="CU155" s="94"/>
      <c r="CV155" s="94"/>
      <c r="CW155" s="94"/>
      <c r="CX155" s="94"/>
      <c r="CY155" s="94"/>
    </row>
    <row r="156" spans="3:103" s="66" customFormat="1" x14ac:dyDescent="0.2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4"/>
      <c r="BL156" s="94"/>
      <c r="BM156" s="94"/>
      <c r="BN156" s="94"/>
      <c r="BO156" s="94"/>
      <c r="BP156" s="94"/>
      <c r="BQ156" s="94"/>
      <c r="BR156" s="94"/>
      <c r="BS156" s="94"/>
      <c r="BT156" s="94"/>
      <c r="BU156" s="94"/>
      <c r="BV156" s="94"/>
      <c r="BW156" s="94"/>
      <c r="BX156" s="94"/>
      <c r="BY156" s="94"/>
      <c r="BZ156" s="94"/>
      <c r="CA156" s="94"/>
      <c r="CB156" s="94"/>
      <c r="CC156" s="94"/>
      <c r="CD156" s="94"/>
      <c r="CE156" s="94"/>
      <c r="CF156" s="94"/>
      <c r="CG156" s="94"/>
      <c r="CH156" s="94"/>
      <c r="CI156" s="94"/>
      <c r="CJ156" s="94"/>
      <c r="CK156" s="94"/>
      <c r="CL156" s="94"/>
      <c r="CM156" s="94"/>
      <c r="CN156" s="94"/>
      <c r="CO156" s="94"/>
      <c r="CP156" s="94"/>
      <c r="CQ156" s="94"/>
      <c r="CR156" s="94"/>
      <c r="CS156" s="94"/>
      <c r="CT156" s="94"/>
      <c r="CU156" s="94"/>
      <c r="CV156" s="94"/>
      <c r="CW156" s="94"/>
      <c r="CX156" s="94"/>
      <c r="CY156" s="94"/>
    </row>
    <row r="157" spans="3:103" s="66" customFormat="1" x14ac:dyDescent="0.2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  <c r="BQ157" s="94"/>
      <c r="BR157" s="94"/>
      <c r="BS157" s="94"/>
      <c r="BT157" s="94"/>
      <c r="BU157" s="94"/>
      <c r="BV157" s="94"/>
      <c r="BW157" s="94"/>
      <c r="BX157" s="94"/>
      <c r="BY157" s="94"/>
      <c r="BZ157" s="94"/>
      <c r="CA157" s="94"/>
      <c r="CB157" s="94"/>
      <c r="CC157" s="94"/>
      <c r="CD157" s="94"/>
      <c r="CE157" s="94"/>
      <c r="CF157" s="94"/>
      <c r="CG157" s="94"/>
      <c r="CH157" s="94"/>
      <c r="CI157" s="94"/>
      <c r="CJ157" s="94"/>
      <c r="CK157" s="94"/>
      <c r="CL157" s="94"/>
      <c r="CM157" s="94"/>
      <c r="CN157" s="94"/>
      <c r="CO157" s="94"/>
      <c r="CP157" s="94"/>
      <c r="CQ157" s="94"/>
      <c r="CR157" s="94"/>
      <c r="CS157" s="94"/>
      <c r="CT157" s="94"/>
      <c r="CU157" s="94"/>
      <c r="CV157" s="94"/>
      <c r="CW157" s="94"/>
      <c r="CX157" s="94"/>
      <c r="CY157" s="94"/>
    </row>
    <row r="158" spans="3:103" s="66" customFormat="1" x14ac:dyDescent="0.2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4"/>
      <c r="BL158" s="94"/>
      <c r="BM158" s="94"/>
      <c r="BN158" s="94"/>
      <c r="BO158" s="94"/>
      <c r="BP158" s="94"/>
      <c r="BQ158" s="94"/>
      <c r="BR158" s="94"/>
      <c r="BS158" s="94"/>
      <c r="BT158" s="94"/>
      <c r="BU158" s="94"/>
      <c r="BV158" s="94"/>
      <c r="BW158" s="94"/>
      <c r="BX158" s="94"/>
      <c r="BY158" s="94"/>
      <c r="BZ158" s="94"/>
      <c r="CA158" s="94"/>
      <c r="CB158" s="94"/>
      <c r="CC158" s="94"/>
      <c r="CD158" s="94"/>
      <c r="CE158" s="94"/>
      <c r="CF158" s="94"/>
      <c r="CG158" s="94"/>
      <c r="CH158" s="94"/>
      <c r="CI158" s="94"/>
      <c r="CJ158" s="94"/>
      <c r="CK158" s="94"/>
      <c r="CL158" s="94"/>
      <c r="CM158" s="94"/>
      <c r="CN158" s="94"/>
      <c r="CO158" s="94"/>
      <c r="CP158" s="94"/>
      <c r="CQ158" s="94"/>
      <c r="CR158" s="94"/>
      <c r="CS158" s="94"/>
      <c r="CT158" s="94"/>
      <c r="CU158" s="94"/>
      <c r="CV158" s="94"/>
      <c r="CW158" s="94"/>
      <c r="CX158" s="94"/>
      <c r="CY158" s="94"/>
    </row>
    <row r="159" spans="3:103" s="66" customFormat="1" x14ac:dyDescent="0.2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4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4"/>
      <c r="CR159" s="94"/>
      <c r="CS159" s="94"/>
      <c r="CT159" s="94"/>
      <c r="CU159" s="94"/>
      <c r="CV159" s="94"/>
      <c r="CW159" s="94"/>
      <c r="CX159" s="94"/>
      <c r="CY159" s="94"/>
    </row>
    <row r="160" spans="3:103" s="66" customFormat="1" x14ac:dyDescent="0.2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94"/>
      <c r="BR160" s="94"/>
      <c r="BS160" s="94"/>
      <c r="BT160" s="94"/>
      <c r="BU160" s="94"/>
      <c r="BV160" s="94"/>
      <c r="BW160" s="94"/>
      <c r="BX160" s="94"/>
      <c r="BY160" s="94"/>
      <c r="BZ160" s="94"/>
      <c r="CA160" s="94"/>
      <c r="CB160" s="94"/>
      <c r="CC160" s="94"/>
      <c r="CD160" s="94"/>
      <c r="CE160" s="94"/>
      <c r="CF160" s="94"/>
      <c r="CG160" s="94"/>
      <c r="CH160" s="94"/>
      <c r="CI160" s="94"/>
      <c r="CJ160" s="94"/>
      <c r="CK160" s="94"/>
      <c r="CL160" s="94"/>
      <c r="CM160" s="94"/>
      <c r="CN160" s="94"/>
      <c r="CO160" s="94"/>
      <c r="CP160" s="94"/>
      <c r="CQ160" s="94"/>
      <c r="CR160" s="94"/>
      <c r="CS160" s="94"/>
      <c r="CT160" s="94"/>
      <c r="CU160" s="94"/>
      <c r="CV160" s="94"/>
      <c r="CW160" s="94"/>
      <c r="CX160" s="94"/>
      <c r="CY160" s="94"/>
    </row>
    <row r="161" spans="3:103" s="66" customFormat="1" x14ac:dyDescent="0.2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  <c r="BQ161" s="94"/>
      <c r="BR161" s="94"/>
      <c r="BS161" s="94"/>
      <c r="BT161" s="94"/>
      <c r="BU161" s="94"/>
      <c r="BV161" s="94"/>
      <c r="BW161" s="94"/>
      <c r="BX161" s="94"/>
      <c r="BY161" s="94"/>
      <c r="BZ161" s="94"/>
      <c r="CA161" s="94"/>
      <c r="CB161" s="94"/>
      <c r="CC161" s="94"/>
      <c r="CD161" s="94"/>
      <c r="CE161" s="94"/>
      <c r="CF161" s="94"/>
      <c r="CG161" s="94"/>
      <c r="CH161" s="94"/>
      <c r="CI161" s="94"/>
      <c r="CJ161" s="94"/>
      <c r="CK161" s="94"/>
      <c r="CL161" s="94"/>
      <c r="CM161" s="94"/>
      <c r="CN161" s="94"/>
      <c r="CO161" s="94"/>
      <c r="CP161" s="94"/>
      <c r="CQ161" s="94"/>
      <c r="CR161" s="94"/>
      <c r="CS161" s="94"/>
      <c r="CT161" s="94"/>
      <c r="CU161" s="94"/>
      <c r="CV161" s="94"/>
      <c r="CW161" s="94"/>
      <c r="CX161" s="94"/>
      <c r="CY161" s="94"/>
    </row>
    <row r="162" spans="3:103" s="66" customFormat="1" x14ac:dyDescent="0.2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4"/>
      <c r="BL162" s="94"/>
      <c r="BM162" s="94"/>
      <c r="BN162" s="94"/>
      <c r="BO162" s="94"/>
      <c r="BP162" s="94"/>
      <c r="BQ162" s="94"/>
      <c r="BR162" s="94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  <c r="CF162" s="94"/>
      <c r="CG162" s="94"/>
      <c r="CH162" s="94"/>
      <c r="CI162" s="94"/>
      <c r="CJ162" s="94"/>
      <c r="CK162" s="94"/>
      <c r="CL162" s="94"/>
      <c r="CM162" s="94"/>
      <c r="CN162" s="94"/>
      <c r="CO162" s="94"/>
      <c r="CP162" s="94"/>
      <c r="CQ162" s="94"/>
      <c r="CR162" s="94"/>
      <c r="CS162" s="94"/>
      <c r="CT162" s="94"/>
      <c r="CU162" s="94"/>
      <c r="CV162" s="94"/>
      <c r="CW162" s="94"/>
      <c r="CX162" s="94"/>
      <c r="CY162" s="94"/>
    </row>
    <row r="163" spans="3:103" s="66" customFormat="1" x14ac:dyDescent="0.2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  <c r="BQ163" s="94"/>
      <c r="BR163" s="94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/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94"/>
      <c r="CU163" s="94"/>
      <c r="CV163" s="94"/>
      <c r="CW163" s="94"/>
      <c r="CX163" s="94"/>
      <c r="CY163" s="94"/>
    </row>
    <row r="164" spans="3:103" s="66" customFormat="1" x14ac:dyDescent="0.2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4"/>
      <c r="BL164" s="94"/>
      <c r="BM164" s="94"/>
      <c r="BN164" s="94"/>
      <c r="BO164" s="94"/>
      <c r="BP164" s="94"/>
      <c r="BQ164" s="94"/>
      <c r="BR164" s="94"/>
      <c r="BS164" s="94"/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4"/>
      <c r="CF164" s="94"/>
      <c r="CG164" s="94"/>
      <c r="CH164" s="94"/>
      <c r="CI164" s="94"/>
      <c r="CJ164" s="94"/>
      <c r="CK164" s="94"/>
      <c r="CL164" s="94"/>
      <c r="CM164" s="94"/>
      <c r="CN164" s="94"/>
      <c r="CO164" s="94"/>
      <c r="CP164" s="94"/>
      <c r="CQ164" s="94"/>
      <c r="CR164" s="94"/>
      <c r="CS164" s="94"/>
      <c r="CT164" s="94"/>
      <c r="CU164" s="94"/>
      <c r="CV164" s="94"/>
      <c r="CW164" s="94"/>
      <c r="CX164" s="94"/>
      <c r="CY164" s="94"/>
    </row>
    <row r="165" spans="3:103" s="66" customFormat="1" x14ac:dyDescent="0.2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  <c r="BQ165" s="94"/>
      <c r="BR165" s="94"/>
      <c r="BS165" s="94"/>
      <c r="BT165" s="94"/>
      <c r="BU165" s="94"/>
      <c r="BV165" s="94"/>
      <c r="BW165" s="94"/>
      <c r="BX165" s="94"/>
      <c r="BY165" s="94"/>
      <c r="BZ165" s="94"/>
      <c r="CA165" s="94"/>
      <c r="CB165" s="94"/>
      <c r="CC165" s="94"/>
      <c r="CD165" s="94"/>
      <c r="CE165" s="94"/>
      <c r="CF165" s="94"/>
      <c r="CG165" s="94"/>
      <c r="CH165" s="94"/>
      <c r="CI165" s="94"/>
      <c r="CJ165" s="94"/>
      <c r="CK165" s="94"/>
      <c r="CL165" s="94"/>
      <c r="CM165" s="94"/>
      <c r="CN165" s="94"/>
      <c r="CO165" s="94"/>
      <c r="CP165" s="94"/>
      <c r="CQ165" s="94"/>
      <c r="CR165" s="94"/>
      <c r="CS165" s="94"/>
      <c r="CT165" s="94"/>
      <c r="CU165" s="94"/>
      <c r="CV165" s="94"/>
      <c r="CW165" s="94"/>
      <c r="CX165" s="94"/>
      <c r="CY165" s="94"/>
    </row>
    <row r="166" spans="3:103" s="66" customFormat="1" x14ac:dyDescent="0.2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  <c r="BQ166" s="94"/>
      <c r="BR166" s="94"/>
      <c r="BS166" s="94"/>
      <c r="BT166" s="94"/>
      <c r="BU166" s="94"/>
      <c r="BV166" s="94"/>
      <c r="BW166" s="94"/>
      <c r="BX166" s="94"/>
      <c r="BY166" s="94"/>
      <c r="BZ166" s="94"/>
      <c r="CA166" s="94"/>
      <c r="CB166" s="94"/>
      <c r="CC166" s="94"/>
      <c r="CD166" s="94"/>
      <c r="CE166" s="94"/>
      <c r="CF166" s="94"/>
      <c r="CG166" s="94"/>
      <c r="CH166" s="94"/>
      <c r="CI166" s="94"/>
      <c r="CJ166" s="94"/>
      <c r="CK166" s="94"/>
      <c r="CL166" s="94"/>
      <c r="CM166" s="94"/>
      <c r="CN166" s="94"/>
      <c r="CO166" s="94"/>
      <c r="CP166" s="94"/>
      <c r="CQ166" s="94"/>
      <c r="CR166" s="94"/>
      <c r="CS166" s="94"/>
      <c r="CT166" s="94"/>
      <c r="CU166" s="94"/>
      <c r="CV166" s="94"/>
      <c r="CW166" s="94"/>
      <c r="CX166" s="94"/>
      <c r="CY166" s="94"/>
    </row>
    <row r="167" spans="3:103" s="66" customFormat="1" x14ac:dyDescent="0.2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  <c r="BQ167" s="94"/>
      <c r="BR167" s="94"/>
      <c r="BS167" s="94"/>
      <c r="BT167" s="94"/>
      <c r="BU167" s="94"/>
      <c r="BV167" s="94"/>
      <c r="BW167" s="94"/>
      <c r="BX167" s="94"/>
      <c r="BY167" s="94"/>
      <c r="BZ167" s="94"/>
      <c r="CA167" s="94"/>
      <c r="CB167" s="94"/>
      <c r="CC167" s="94"/>
      <c r="CD167" s="94"/>
      <c r="CE167" s="94"/>
      <c r="CF167" s="94"/>
      <c r="CG167" s="94"/>
      <c r="CH167" s="94"/>
      <c r="CI167" s="94"/>
      <c r="CJ167" s="94"/>
      <c r="CK167" s="94"/>
      <c r="CL167" s="94"/>
      <c r="CM167" s="94"/>
      <c r="CN167" s="94"/>
      <c r="CO167" s="94"/>
      <c r="CP167" s="94"/>
      <c r="CQ167" s="94"/>
      <c r="CR167" s="94"/>
      <c r="CS167" s="94"/>
      <c r="CT167" s="94"/>
      <c r="CU167" s="94"/>
      <c r="CV167" s="94"/>
      <c r="CW167" s="94"/>
      <c r="CX167" s="94"/>
      <c r="CY167" s="94"/>
    </row>
    <row r="168" spans="3:103" s="66" customFormat="1" x14ac:dyDescent="0.2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  <c r="BQ168" s="94"/>
      <c r="BR168" s="94"/>
      <c r="BS168" s="94"/>
      <c r="BT168" s="94"/>
      <c r="BU168" s="94"/>
      <c r="BV168" s="94"/>
      <c r="BW168" s="94"/>
      <c r="BX168" s="94"/>
      <c r="BY168" s="94"/>
      <c r="BZ168" s="94"/>
      <c r="CA168" s="94"/>
      <c r="CB168" s="94"/>
      <c r="CC168" s="94"/>
      <c r="CD168" s="94"/>
      <c r="CE168" s="94"/>
      <c r="CF168" s="94"/>
      <c r="CG168" s="94"/>
      <c r="CH168" s="94"/>
      <c r="CI168" s="94"/>
      <c r="CJ168" s="94"/>
      <c r="CK168" s="94"/>
      <c r="CL168" s="94"/>
      <c r="CM168" s="94"/>
      <c r="CN168" s="94"/>
      <c r="CO168" s="94"/>
      <c r="CP168" s="94"/>
      <c r="CQ168" s="94"/>
      <c r="CR168" s="94"/>
      <c r="CS168" s="94"/>
      <c r="CT168" s="94"/>
      <c r="CU168" s="94"/>
      <c r="CV168" s="94"/>
      <c r="CW168" s="94"/>
      <c r="CX168" s="94"/>
      <c r="CY168" s="94"/>
    </row>
    <row r="169" spans="3:103" s="66" customFormat="1" x14ac:dyDescent="0.2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94"/>
      <c r="CU169" s="94"/>
      <c r="CV169" s="94"/>
      <c r="CW169" s="94"/>
      <c r="CX169" s="94"/>
      <c r="CY169" s="94"/>
    </row>
    <row r="170" spans="3:103" s="66" customFormat="1" x14ac:dyDescent="0.2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94"/>
      <c r="CU170" s="94"/>
      <c r="CV170" s="94"/>
      <c r="CW170" s="94"/>
      <c r="CX170" s="94"/>
      <c r="CY170" s="94"/>
    </row>
    <row r="171" spans="3:103" s="66" customFormat="1" x14ac:dyDescent="0.2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94"/>
      <c r="CU171" s="94"/>
      <c r="CV171" s="94"/>
      <c r="CW171" s="94"/>
      <c r="CX171" s="94"/>
      <c r="CY171" s="94"/>
    </row>
    <row r="172" spans="3:103" s="66" customFormat="1" x14ac:dyDescent="0.2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94"/>
      <c r="CU172" s="94"/>
      <c r="CV172" s="94"/>
      <c r="CW172" s="94"/>
      <c r="CX172" s="94"/>
      <c r="CY172" s="94"/>
    </row>
    <row r="173" spans="3:103" s="66" customFormat="1" x14ac:dyDescent="0.2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94"/>
      <c r="CU173" s="94"/>
      <c r="CV173" s="94"/>
      <c r="CW173" s="94"/>
      <c r="CX173" s="94"/>
      <c r="CY173" s="94"/>
    </row>
    <row r="174" spans="3:103" s="66" customFormat="1" x14ac:dyDescent="0.2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94"/>
      <c r="CU174" s="94"/>
      <c r="CV174" s="94"/>
      <c r="CW174" s="94"/>
      <c r="CX174" s="94"/>
      <c r="CY174" s="94"/>
    </row>
    <row r="175" spans="3:103" s="66" customFormat="1" x14ac:dyDescent="0.2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94"/>
      <c r="CU175" s="94"/>
      <c r="CV175" s="94"/>
      <c r="CW175" s="94"/>
      <c r="CX175" s="94"/>
      <c r="CY175" s="94"/>
    </row>
    <row r="176" spans="3:103" s="66" customFormat="1" x14ac:dyDescent="0.2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94"/>
      <c r="CU176" s="94"/>
      <c r="CV176" s="94"/>
      <c r="CW176" s="94"/>
      <c r="CX176" s="94"/>
      <c r="CY176" s="94"/>
    </row>
    <row r="177" spans="3:103" s="66" customFormat="1" x14ac:dyDescent="0.2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94"/>
      <c r="CU177" s="94"/>
      <c r="CV177" s="94"/>
      <c r="CW177" s="94"/>
      <c r="CX177" s="94"/>
      <c r="CY177" s="94"/>
    </row>
    <row r="178" spans="3:103" s="66" customFormat="1" x14ac:dyDescent="0.2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94"/>
      <c r="CU178" s="94"/>
      <c r="CV178" s="94"/>
      <c r="CW178" s="94"/>
      <c r="CX178" s="94"/>
      <c r="CY178" s="94"/>
    </row>
    <row r="179" spans="3:103" s="66" customFormat="1" x14ac:dyDescent="0.2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94"/>
      <c r="CU179" s="94"/>
      <c r="CV179" s="94"/>
      <c r="CW179" s="94"/>
      <c r="CX179" s="94"/>
      <c r="CY179" s="94"/>
    </row>
    <row r="180" spans="3:103" s="66" customFormat="1" x14ac:dyDescent="0.2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94"/>
      <c r="CO180" s="94"/>
      <c r="CP180" s="94"/>
      <c r="CQ180" s="94"/>
      <c r="CR180" s="94"/>
      <c r="CS180" s="94"/>
      <c r="CT180" s="94"/>
      <c r="CU180" s="94"/>
      <c r="CV180" s="94"/>
      <c r="CW180" s="94"/>
      <c r="CX180" s="94"/>
      <c r="CY180" s="94"/>
    </row>
    <row r="181" spans="3:103" s="66" customFormat="1" x14ac:dyDescent="0.2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94"/>
      <c r="CU181" s="94"/>
      <c r="CV181" s="94"/>
      <c r="CW181" s="94"/>
      <c r="CX181" s="94"/>
      <c r="CY181" s="94"/>
    </row>
    <row r="182" spans="3:103" s="66" customFormat="1" x14ac:dyDescent="0.2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94"/>
      <c r="CU182" s="94"/>
      <c r="CV182" s="94"/>
      <c r="CW182" s="94"/>
      <c r="CX182" s="94"/>
      <c r="CY182" s="94"/>
    </row>
    <row r="183" spans="3:103" s="66" customFormat="1" x14ac:dyDescent="0.2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/>
      <c r="CA183" s="94"/>
      <c r="CB183" s="94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94"/>
      <c r="CP183" s="94"/>
      <c r="CQ183" s="94"/>
      <c r="CR183" s="94"/>
      <c r="CS183" s="94"/>
      <c r="CT183" s="94"/>
      <c r="CU183" s="94"/>
      <c r="CV183" s="94"/>
      <c r="CW183" s="94"/>
      <c r="CX183" s="94"/>
      <c r="CY183" s="94"/>
    </row>
    <row r="184" spans="3:103" s="66" customFormat="1" x14ac:dyDescent="0.2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94"/>
      <c r="CK184" s="94"/>
      <c r="CL184" s="94"/>
      <c r="CM184" s="94"/>
      <c r="CN184" s="94"/>
      <c r="CO184" s="94"/>
      <c r="CP184" s="94"/>
      <c r="CQ184" s="94"/>
      <c r="CR184" s="94"/>
      <c r="CS184" s="94"/>
      <c r="CT184" s="94"/>
      <c r="CU184" s="94"/>
      <c r="CV184" s="94"/>
      <c r="CW184" s="94"/>
      <c r="CX184" s="94"/>
      <c r="CY184" s="94"/>
    </row>
    <row r="185" spans="3:103" s="66" customFormat="1" x14ac:dyDescent="0.2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4"/>
      <c r="CF185" s="94"/>
      <c r="CG185" s="94"/>
      <c r="CH185" s="94"/>
      <c r="CI185" s="94"/>
      <c r="CJ185" s="94"/>
      <c r="CK185" s="94"/>
      <c r="CL185" s="94"/>
      <c r="CM185" s="94"/>
      <c r="CN185" s="94"/>
      <c r="CO185" s="94"/>
      <c r="CP185" s="94"/>
      <c r="CQ185" s="94"/>
      <c r="CR185" s="94"/>
      <c r="CS185" s="94"/>
      <c r="CT185" s="94"/>
      <c r="CU185" s="94"/>
      <c r="CV185" s="94"/>
      <c r="CW185" s="94"/>
      <c r="CX185" s="94"/>
      <c r="CY185" s="94"/>
    </row>
    <row r="186" spans="3:103" s="66" customFormat="1" x14ac:dyDescent="0.2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/>
      <c r="CA186" s="94"/>
      <c r="CB186" s="94"/>
      <c r="CC186" s="94"/>
      <c r="CD186" s="94"/>
      <c r="CE186" s="94"/>
      <c r="CF186" s="94"/>
      <c r="CG186" s="94"/>
      <c r="CH186" s="94"/>
      <c r="CI186" s="94"/>
      <c r="CJ186" s="94"/>
      <c r="CK186" s="94"/>
      <c r="CL186" s="94"/>
      <c r="CM186" s="94"/>
      <c r="CN186" s="94"/>
      <c r="CO186" s="94"/>
      <c r="CP186" s="94"/>
      <c r="CQ186" s="94"/>
      <c r="CR186" s="94"/>
      <c r="CS186" s="94"/>
      <c r="CT186" s="94"/>
      <c r="CU186" s="94"/>
      <c r="CV186" s="94"/>
      <c r="CW186" s="94"/>
      <c r="CX186" s="94"/>
      <c r="CY186" s="94"/>
    </row>
    <row r="187" spans="3:103" s="66" customFormat="1" x14ac:dyDescent="0.2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/>
      <c r="CA187" s="94"/>
      <c r="CB187" s="94"/>
      <c r="CC187" s="94"/>
      <c r="CD187" s="94"/>
      <c r="CE187" s="94"/>
      <c r="CF187" s="94"/>
      <c r="CG187" s="94"/>
      <c r="CH187" s="94"/>
      <c r="CI187" s="94"/>
      <c r="CJ187" s="94"/>
      <c r="CK187" s="94"/>
      <c r="CL187" s="94"/>
      <c r="CM187" s="94"/>
      <c r="CN187" s="94"/>
      <c r="CO187" s="94"/>
      <c r="CP187" s="94"/>
      <c r="CQ187" s="94"/>
      <c r="CR187" s="94"/>
      <c r="CS187" s="94"/>
      <c r="CT187" s="94"/>
      <c r="CU187" s="94"/>
      <c r="CV187" s="94"/>
      <c r="CW187" s="94"/>
      <c r="CX187" s="94"/>
      <c r="CY187" s="94"/>
    </row>
    <row r="188" spans="3:103" s="66" customFormat="1" x14ac:dyDescent="0.2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94"/>
      <c r="CK188" s="94"/>
      <c r="CL188" s="94"/>
      <c r="CM188" s="94"/>
      <c r="CN188" s="94"/>
      <c r="CO188" s="94"/>
      <c r="CP188" s="94"/>
      <c r="CQ188" s="94"/>
      <c r="CR188" s="94"/>
      <c r="CS188" s="94"/>
      <c r="CT188" s="94"/>
      <c r="CU188" s="94"/>
      <c r="CV188" s="94"/>
      <c r="CW188" s="94"/>
      <c r="CX188" s="94"/>
      <c r="CY188" s="94"/>
    </row>
    <row r="189" spans="3:103" s="66" customFormat="1" x14ac:dyDescent="0.2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</row>
    <row r="190" spans="3:103" s="66" customFormat="1" x14ac:dyDescent="0.2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</row>
    <row r="191" spans="3:103" s="66" customFormat="1" x14ac:dyDescent="0.2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94"/>
      <c r="CK191" s="94"/>
      <c r="CL191" s="94"/>
      <c r="CM191" s="94"/>
      <c r="CN191" s="94"/>
      <c r="CO191" s="94"/>
      <c r="CP191" s="94"/>
      <c r="CQ191" s="94"/>
      <c r="CR191" s="94"/>
      <c r="CS191" s="94"/>
      <c r="CT191" s="94"/>
      <c r="CU191" s="94"/>
      <c r="CV191" s="94"/>
      <c r="CW191" s="94"/>
      <c r="CX191" s="94"/>
      <c r="CY191" s="94"/>
    </row>
    <row r="192" spans="3:103" s="66" customFormat="1" x14ac:dyDescent="0.2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</row>
    <row r="193" spans="3:103" s="66" customFormat="1" x14ac:dyDescent="0.2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  <c r="CF193" s="94"/>
      <c r="CG193" s="94"/>
      <c r="CH193" s="94"/>
      <c r="CI193" s="94"/>
      <c r="CJ193" s="94"/>
      <c r="CK193" s="94"/>
      <c r="CL193" s="94"/>
      <c r="CM193" s="94"/>
      <c r="CN193" s="94"/>
      <c r="CO193" s="94"/>
      <c r="CP193" s="94"/>
      <c r="CQ193" s="94"/>
      <c r="CR193" s="94"/>
      <c r="CS193" s="94"/>
      <c r="CT193" s="94"/>
      <c r="CU193" s="94"/>
      <c r="CV193" s="94"/>
      <c r="CW193" s="94"/>
      <c r="CX193" s="94"/>
      <c r="CY193" s="94"/>
    </row>
    <row r="194" spans="3:103" s="66" customFormat="1" x14ac:dyDescent="0.2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94"/>
      <c r="CK194" s="94"/>
      <c r="CL194" s="94"/>
      <c r="CM194" s="94"/>
      <c r="CN194" s="94"/>
      <c r="CO194" s="94"/>
      <c r="CP194" s="94"/>
      <c r="CQ194" s="94"/>
      <c r="CR194" s="94"/>
      <c r="CS194" s="94"/>
      <c r="CT194" s="94"/>
      <c r="CU194" s="94"/>
      <c r="CV194" s="94"/>
      <c r="CW194" s="94"/>
      <c r="CX194" s="94"/>
      <c r="CY194" s="94"/>
    </row>
    <row r="195" spans="3:103" s="66" customFormat="1" x14ac:dyDescent="0.2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4"/>
      <c r="CA195" s="94"/>
      <c r="CB195" s="94"/>
      <c r="CC195" s="94"/>
      <c r="CD195" s="94"/>
      <c r="CE195" s="94"/>
      <c r="CF195" s="94"/>
      <c r="CG195" s="94"/>
      <c r="CH195" s="94"/>
      <c r="CI195" s="94"/>
      <c r="CJ195" s="94"/>
      <c r="CK195" s="94"/>
      <c r="CL195" s="94"/>
      <c r="CM195" s="94"/>
      <c r="CN195" s="94"/>
      <c r="CO195" s="94"/>
      <c r="CP195" s="94"/>
      <c r="CQ195" s="94"/>
      <c r="CR195" s="94"/>
      <c r="CS195" s="94"/>
      <c r="CT195" s="94"/>
      <c r="CU195" s="94"/>
      <c r="CV195" s="94"/>
      <c r="CW195" s="94"/>
      <c r="CX195" s="94"/>
      <c r="CY195" s="94"/>
    </row>
    <row r="196" spans="3:103" s="66" customFormat="1" x14ac:dyDescent="0.2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94"/>
      <c r="CK196" s="94"/>
      <c r="CL196" s="94"/>
      <c r="CM196" s="94"/>
      <c r="CN196" s="94"/>
      <c r="CO196" s="94"/>
      <c r="CP196" s="94"/>
      <c r="CQ196" s="94"/>
      <c r="CR196" s="94"/>
      <c r="CS196" s="94"/>
      <c r="CT196" s="94"/>
      <c r="CU196" s="94"/>
      <c r="CV196" s="94"/>
      <c r="CW196" s="94"/>
      <c r="CX196" s="94"/>
      <c r="CY196" s="94"/>
    </row>
    <row r="197" spans="3:103" s="66" customFormat="1" x14ac:dyDescent="0.2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94"/>
      <c r="CK197" s="94"/>
      <c r="CL197" s="94"/>
      <c r="CM197" s="94"/>
      <c r="CN197" s="94"/>
      <c r="CO197" s="94"/>
      <c r="CP197" s="94"/>
      <c r="CQ197" s="94"/>
      <c r="CR197" s="94"/>
      <c r="CS197" s="94"/>
      <c r="CT197" s="94"/>
      <c r="CU197" s="94"/>
      <c r="CV197" s="94"/>
      <c r="CW197" s="94"/>
      <c r="CX197" s="94"/>
      <c r="CY197" s="94"/>
    </row>
    <row r="198" spans="3:103" s="66" customFormat="1" x14ac:dyDescent="0.2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94"/>
      <c r="CA198" s="94"/>
      <c r="CB198" s="94"/>
      <c r="CC198" s="94"/>
      <c r="CD198" s="94"/>
      <c r="CE198" s="94"/>
      <c r="CF198" s="94"/>
      <c r="CG198" s="94"/>
      <c r="CH198" s="94"/>
      <c r="CI198" s="94"/>
      <c r="CJ198" s="94"/>
      <c r="CK198" s="94"/>
      <c r="CL198" s="94"/>
      <c r="CM198" s="94"/>
      <c r="CN198" s="94"/>
      <c r="CO198" s="94"/>
      <c r="CP198" s="94"/>
      <c r="CQ198" s="94"/>
      <c r="CR198" s="94"/>
      <c r="CS198" s="94"/>
      <c r="CT198" s="94"/>
      <c r="CU198" s="94"/>
      <c r="CV198" s="94"/>
      <c r="CW198" s="94"/>
      <c r="CX198" s="94"/>
      <c r="CY198" s="94"/>
    </row>
    <row r="199" spans="3:103" s="66" customFormat="1" x14ac:dyDescent="0.2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  <c r="BY199" s="94"/>
      <c r="BZ199" s="94"/>
      <c r="CA199" s="94"/>
      <c r="CB199" s="94"/>
      <c r="CC199" s="94"/>
      <c r="CD199" s="94"/>
      <c r="CE199" s="94"/>
      <c r="CF199" s="94"/>
      <c r="CG199" s="94"/>
      <c r="CH199" s="94"/>
      <c r="CI199" s="94"/>
      <c r="CJ199" s="94"/>
      <c r="CK199" s="94"/>
      <c r="CL199" s="94"/>
      <c r="CM199" s="94"/>
      <c r="CN199" s="94"/>
      <c r="CO199" s="94"/>
      <c r="CP199" s="94"/>
      <c r="CQ199" s="94"/>
      <c r="CR199" s="94"/>
      <c r="CS199" s="94"/>
      <c r="CT199" s="94"/>
      <c r="CU199" s="94"/>
      <c r="CV199" s="94"/>
      <c r="CW199" s="94"/>
      <c r="CX199" s="94"/>
      <c r="CY199" s="94"/>
    </row>
    <row r="200" spans="3:103" s="66" customFormat="1" x14ac:dyDescent="0.2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  <c r="BY200" s="94"/>
      <c r="BZ200" s="94"/>
      <c r="CA200" s="94"/>
      <c r="CB200" s="94"/>
      <c r="CC200" s="94"/>
      <c r="CD200" s="94"/>
      <c r="CE200" s="94"/>
      <c r="CF200" s="94"/>
      <c r="CG200" s="94"/>
      <c r="CH200" s="94"/>
      <c r="CI200" s="94"/>
      <c r="CJ200" s="94"/>
      <c r="CK200" s="94"/>
      <c r="CL200" s="94"/>
      <c r="CM200" s="94"/>
      <c r="CN200" s="94"/>
      <c r="CO200" s="94"/>
      <c r="CP200" s="94"/>
      <c r="CQ200" s="94"/>
      <c r="CR200" s="94"/>
      <c r="CS200" s="94"/>
      <c r="CT200" s="94"/>
      <c r="CU200" s="94"/>
      <c r="CV200" s="94"/>
      <c r="CW200" s="94"/>
      <c r="CX200" s="94"/>
      <c r="CY200" s="94"/>
    </row>
    <row r="201" spans="3:103" s="66" customFormat="1" x14ac:dyDescent="0.2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4"/>
      <c r="BS201" s="94"/>
      <c r="BT201" s="94"/>
      <c r="BU201" s="94"/>
      <c r="BV201" s="94"/>
      <c r="BW201" s="94"/>
      <c r="BX201" s="94"/>
      <c r="BY201" s="94"/>
      <c r="BZ201" s="94"/>
      <c r="CA201" s="94"/>
      <c r="CB201" s="94"/>
      <c r="CC201" s="94"/>
      <c r="CD201" s="94"/>
      <c r="CE201" s="94"/>
      <c r="CF201" s="94"/>
      <c r="CG201" s="94"/>
      <c r="CH201" s="94"/>
      <c r="CI201" s="94"/>
      <c r="CJ201" s="94"/>
      <c r="CK201" s="94"/>
      <c r="CL201" s="94"/>
      <c r="CM201" s="94"/>
      <c r="CN201" s="94"/>
      <c r="CO201" s="94"/>
      <c r="CP201" s="94"/>
      <c r="CQ201" s="94"/>
      <c r="CR201" s="94"/>
      <c r="CS201" s="94"/>
      <c r="CT201" s="94"/>
      <c r="CU201" s="94"/>
      <c r="CV201" s="94"/>
      <c r="CW201" s="94"/>
      <c r="CX201" s="94"/>
      <c r="CY201" s="94"/>
    </row>
    <row r="202" spans="3:103" s="66" customFormat="1" x14ac:dyDescent="0.2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94"/>
      <c r="BX202" s="94"/>
      <c r="BY202" s="94"/>
      <c r="BZ202" s="94"/>
      <c r="CA202" s="94"/>
      <c r="CB202" s="94"/>
      <c r="CC202" s="94"/>
      <c r="CD202" s="94"/>
      <c r="CE202" s="94"/>
      <c r="CF202" s="94"/>
      <c r="CG202" s="94"/>
      <c r="CH202" s="94"/>
      <c r="CI202" s="94"/>
      <c r="CJ202" s="94"/>
      <c r="CK202" s="94"/>
      <c r="CL202" s="94"/>
      <c r="CM202" s="94"/>
      <c r="CN202" s="94"/>
      <c r="CO202" s="94"/>
      <c r="CP202" s="94"/>
      <c r="CQ202" s="94"/>
      <c r="CR202" s="94"/>
      <c r="CS202" s="94"/>
      <c r="CT202" s="94"/>
      <c r="CU202" s="94"/>
      <c r="CV202" s="94"/>
      <c r="CW202" s="94"/>
      <c r="CX202" s="94"/>
      <c r="CY202" s="94"/>
    </row>
    <row r="203" spans="3:103" s="66" customFormat="1" x14ac:dyDescent="0.2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94"/>
      <c r="CK203" s="94"/>
      <c r="CL203" s="94"/>
      <c r="CM203" s="94"/>
      <c r="CN203" s="94"/>
      <c r="CO203" s="94"/>
      <c r="CP203" s="94"/>
      <c r="CQ203" s="94"/>
      <c r="CR203" s="94"/>
      <c r="CS203" s="94"/>
      <c r="CT203" s="94"/>
      <c r="CU203" s="94"/>
      <c r="CV203" s="94"/>
      <c r="CW203" s="94"/>
      <c r="CX203" s="94"/>
      <c r="CY203" s="94"/>
    </row>
    <row r="204" spans="3:103" s="66" customFormat="1" x14ac:dyDescent="0.2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  <c r="BQ204" s="94"/>
      <c r="BR204" s="94"/>
      <c r="BS204" s="94"/>
      <c r="BT204" s="94"/>
      <c r="BU204" s="94"/>
      <c r="BV204" s="94"/>
      <c r="BW204" s="94"/>
      <c r="BX204" s="94"/>
      <c r="BY204" s="94"/>
      <c r="BZ204" s="94"/>
      <c r="CA204" s="94"/>
      <c r="CB204" s="94"/>
      <c r="CC204" s="94"/>
      <c r="CD204" s="94"/>
      <c r="CE204" s="94"/>
      <c r="CF204" s="94"/>
      <c r="CG204" s="94"/>
      <c r="CH204" s="94"/>
      <c r="CI204" s="94"/>
      <c r="CJ204" s="94"/>
      <c r="CK204" s="94"/>
      <c r="CL204" s="94"/>
      <c r="CM204" s="94"/>
      <c r="CN204" s="94"/>
      <c r="CO204" s="94"/>
      <c r="CP204" s="94"/>
      <c r="CQ204" s="94"/>
      <c r="CR204" s="94"/>
      <c r="CS204" s="94"/>
      <c r="CT204" s="94"/>
      <c r="CU204" s="94"/>
      <c r="CV204" s="94"/>
      <c r="CW204" s="94"/>
      <c r="CX204" s="94"/>
      <c r="CY204" s="94"/>
    </row>
    <row r="205" spans="3:103" s="66" customFormat="1" x14ac:dyDescent="0.2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  <c r="BQ205" s="94"/>
      <c r="BR205" s="94"/>
      <c r="BS205" s="94"/>
      <c r="BT205" s="94"/>
      <c r="BU205" s="94"/>
      <c r="BV205" s="94"/>
      <c r="BW205" s="94"/>
      <c r="BX205" s="94"/>
      <c r="BY205" s="94"/>
      <c r="BZ205" s="94"/>
      <c r="CA205" s="94"/>
      <c r="CB205" s="94"/>
      <c r="CC205" s="94"/>
      <c r="CD205" s="94"/>
      <c r="CE205" s="94"/>
      <c r="CF205" s="94"/>
      <c r="CG205" s="94"/>
      <c r="CH205" s="94"/>
      <c r="CI205" s="94"/>
      <c r="CJ205" s="94"/>
      <c r="CK205" s="94"/>
      <c r="CL205" s="94"/>
      <c r="CM205" s="94"/>
      <c r="CN205" s="94"/>
      <c r="CO205" s="94"/>
      <c r="CP205" s="94"/>
      <c r="CQ205" s="94"/>
      <c r="CR205" s="94"/>
      <c r="CS205" s="94"/>
      <c r="CT205" s="94"/>
      <c r="CU205" s="94"/>
      <c r="CV205" s="94"/>
      <c r="CW205" s="94"/>
      <c r="CX205" s="94"/>
      <c r="CY205" s="94"/>
    </row>
    <row r="206" spans="3:103" s="66" customFormat="1" x14ac:dyDescent="0.2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  <c r="BQ206" s="94"/>
      <c r="BR206" s="94"/>
      <c r="BS206" s="94"/>
      <c r="BT206" s="94"/>
      <c r="BU206" s="94"/>
      <c r="BV206" s="94"/>
      <c r="BW206" s="94"/>
      <c r="BX206" s="94"/>
      <c r="BY206" s="94"/>
      <c r="BZ206" s="94"/>
      <c r="CA206" s="94"/>
      <c r="CB206" s="94"/>
      <c r="CC206" s="94"/>
      <c r="CD206" s="94"/>
      <c r="CE206" s="94"/>
      <c r="CF206" s="94"/>
      <c r="CG206" s="94"/>
      <c r="CH206" s="94"/>
      <c r="CI206" s="94"/>
      <c r="CJ206" s="94"/>
      <c r="CK206" s="94"/>
      <c r="CL206" s="94"/>
      <c r="CM206" s="94"/>
      <c r="CN206" s="94"/>
      <c r="CO206" s="94"/>
      <c r="CP206" s="94"/>
      <c r="CQ206" s="94"/>
      <c r="CR206" s="94"/>
      <c r="CS206" s="94"/>
      <c r="CT206" s="94"/>
      <c r="CU206" s="94"/>
      <c r="CV206" s="94"/>
      <c r="CW206" s="94"/>
      <c r="CX206" s="94"/>
      <c r="CY206" s="94"/>
    </row>
    <row r="207" spans="3:103" s="66" customFormat="1" x14ac:dyDescent="0.2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  <c r="BQ207" s="94"/>
      <c r="BR207" s="94"/>
      <c r="BS207" s="94"/>
      <c r="BT207" s="94"/>
      <c r="BU207" s="94"/>
      <c r="BV207" s="94"/>
      <c r="BW207" s="94"/>
      <c r="BX207" s="94"/>
      <c r="BY207" s="94"/>
      <c r="BZ207" s="94"/>
      <c r="CA207" s="94"/>
      <c r="CB207" s="94"/>
      <c r="CC207" s="94"/>
      <c r="CD207" s="94"/>
      <c r="CE207" s="94"/>
      <c r="CF207" s="94"/>
      <c r="CG207" s="94"/>
      <c r="CH207" s="94"/>
      <c r="CI207" s="94"/>
      <c r="CJ207" s="94"/>
      <c r="CK207" s="94"/>
      <c r="CL207" s="94"/>
      <c r="CM207" s="94"/>
      <c r="CN207" s="94"/>
      <c r="CO207" s="94"/>
      <c r="CP207" s="94"/>
      <c r="CQ207" s="94"/>
      <c r="CR207" s="94"/>
      <c r="CS207" s="94"/>
      <c r="CT207" s="94"/>
      <c r="CU207" s="94"/>
      <c r="CV207" s="94"/>
      <c r="CW207" s="94"/>
      <c r="CX207" s="94"/>
      <c r="CY207" s="94"/>
    </row>
    <row r="208" spans="3:103" s="66" customFormat="1" x14ac:dyDescent="0.2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  <c r="BQ208" s="94"/>
      <c r="BR208" s="94"/>
      <c r="BS208" s="94"/>
      <c r="BT208" s="94"/>
      <c r="BU208" s="94"/>
      <c r="BV208" s="94"/>
      <c r="BW208" s="94"/>
      <c r="BX208" s="94"/>
      <c r="BY208" s="94"/>
      <c r="BZ208" s="94"/>
      <c r="CA208" s="94"/>
      <c r="CB208" s="94"/>
      <c r="CC208" s="94"/>
      <c r="CD208" s="94"/>
      <c r="CE208" s="94"/>
      <c r="CF208" s="94"/>
      <c r="CG208" s="94"/>
      <c r="CH208" s="94"/>
      <c r="CI208" s="94"/>
      <c r="CJ208" s="94"/>
      <c r="CK208" s="94"/>
      <c r="CL208" s="94"/>
      <c r="CM208" s="94"/>
      <c r="CN208" s="94"/>
      <c r="CO208" s="94"/>
      <c r="CP208" s="94"/>
      <c r="CQ208" s="94"/>
      <c r="CR208" s="94"/>
      <c r="CS208" s="94"/>
      <c r="CT208" s="94"/>
      <c r="CU208" s="94"/>
      <c r="CV208" s="94"/>
      <c r="CW208" s="94"/>
      <c r="CX208" s="94"/>
      <c r="CY208" s="94"/>
    </row>
    <row r="209" spans="3:103" s="66" customFormat="1" x14ac:dyDescent="0.2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  <c r="BY209" s="94"/>
      <c r="BZ209" s="94"/>
      <c r="CA209" s="94"/>
      <c r="CB209" s="94"/>
      <c r="CC209" s="94"/>
      <c r="CD209" s="94"/>
      <c r="CE209" s="94"/>
      <c r="CF209" s="94"/>
      <c r="CG209" s="94"/>
      <c r="CH209" s="94"/>
      <c r="CI209" s="94"/>
      <c r="CJ209" s="94"/>
      <c r="CK209" s="94"/>
      <c r="CL209" s="94"/>
      <c r="CM209" s="94"/>
      <c r="CN209" s="94"/>
      <c r="CO209" s="94"/>
      <c r="CP209" s="94"/>
      <c r="CQ209" s="94"/>
      <c r="CR209" s="94"/>
      <c r="CS209" s="94"/>
      <c r="CT209" s="94"/>
      <c r="CU209" s="94"/>
      <c r="CV209" s="94"/>
      <c r="CW209" s="94"/>
      <c r="CX209" s="94"/>
      <c r="CY209" s="94"/>
    </row>
    <row r="210" spans="3:103" s="66" customFormat="1" x14ac:dyDescent="0.2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  <c r="BQ210" s="94"/>
      <c r="BR210" s="94"/>
      <c r="BS210" s="94"/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4"/>
      <c r="CF210" s="94"/>
      <c r="CG210" s="94"/>
      <c r="CH210" s="94"/>
      <c r="CI210" s="94"/>
      <c r="CJ210" s="94"/>
      <c r="CK210" s="94"/>
      <c r="CL210" s="94"/>
      <c r="CM210" s="94"/>
      <c r="CN210" s="94"/>
      <c r="CO210" s="94"/>
      <c r="CP210" s="94"/>
      <c r="CQ210" s="94"/>
      <c r="CR210" s="94"/>
      <c r="CS210" s="94"/>
      <c r="CT210" s="94"/>
      <c r="CU210" s="94"/>
      <c r="CV210" s="94"/>
      <c r="CW210" s="94"/>
      <c r="CX210" s="94"/>
      <c r="CY210" s="94"/>
    </row>
    <row r="211" spans="3:103" s="66" customFormat="1" x14ac:dyDescent="0.2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  <c r="BQ211" s="94"/>
      <c r="BR211" s="94"/>
      <c r="BS211" s="94"/>
      <c r="BT211" s="94"/>
      <c r="BU211" s="94"/>
      <c r="BV211" s="94"/>
      <c r="BW211" s="94"/>
      <c r="BX211" s="94"/>
      <c r="BY211" s="94"/>
      <c r="BZ211" s="94"/>
      <c r="CA211" s="94"/>
      <c r="CB211" s="94"/>
      <c r="CC211" s="94"/>
      <c r="CD211" s="94"/>
      <c r="CE211" s="94"/>
      <c r="CF211" s="94"/>
      <c r="CG211" s="94"/>
      <c r="CH211" s="94"/>
      <c r="CI211" s="94"/>
      <c r="CJ211" s="94"/>
      <c r="CK211" s="94"/>
      <c r="CL211" s="94"/>
      <c r="CM211" s="94"/>
      <c r="CN211" s="94"/>
      <c r="CO211" s="94"/>
      <c r="CP211" s="94"/>
      <c r="CQ211" s="94"/>
      <c r="CR211" s="94"/>
      <c r="CS211" s="94"/>
      <c r="CT211" s="94"/>
      <c r="CU211" s="94"/>
      <c r="CV211" s="94"/>
      <c r="CW211" s="94"/>
      <c r="CX211" s="94"/>
      <c r="CY211" s="94"/>
    </row>
    <row r="212" spans="3:103" s="66" customFormat="1" x14ac:dyDescent="0.2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  <c r="BQ212" s="94"/>
      <c r="BR212" s="94"/>
      <c r="BS212" s="94"/>
      <c r="BT212" s="94"/>
      <c r="BU212" s="94"/>
      <c r="BV212" s="94"/>
      <c r="BW212" s="94"/>
      <c r="BX212" s="94"/>
      <c r="BY212" s="94"/>
      <c r="BZ212" s="94"/>
      <c r="CA212" s="94"/>
      <c r="CB212" s="94"/>
      <c r="CC212" s="94"/>
      <c r="CD212" s="94"/>
      <c r="CE212" s="94"/>
      <c r="CF212" s="94"/>
      <c r="CG212" s="94"/>
      <c r="CH212" s="94"/>
      <c r="CI212" s="94"/>
      <c r="CJ212" s="94"/>
      <c r="CK212" s="94"/>
      <c r="CL212" s="94"/>
      <c r="CM212" s="94"/>
      <c r="CN212" s="94"/>
      <c r="CO212" s="94"/>
      <c r="CP212" s="94"/>
      <c r="CQ212" s="94"/>
      <c r="CR212" s="94"/>
      <c r="CS212" s="94"/>
      <c r="CT212" s="94"/>
      <c r="CU212" s="94"/>
      <c r="CV212" s="94"/>
      <c r="CW212" s="94"/>
      <c r="CX212" s="94"/>
      <c r="CY212" s="94"/>
    </row>
    <row r="213" spans="3:103" s="66" customFormat="1" x14ac:dyDescent="0.2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  <c r="BQ213" s="94"/>
      <c r="BR213" s="94"/>
      <c r="BS213" s="94"/>
      <c r="BT213" s="94"/>
      <c r="BU213" s="94"/>
      <c r="BV213" s="94"/>
      <c r="BW213" s="94"/>
      <c r="BX213" s="94"/>
      <c r="BY213" s="94"/>
      <c r="BZ213" s="94"/>
      <c r="CA213" s="94"/>
      <c r="CB213" s="94"/>
      <c r="CC213" s="94"/>
      <c r="CD213" s="94"/>
      <c r="CE213" s="94"/>
      <c r="CF213" s="94"/>
      <c r="CG213" s="94"/>
      <c r="CH213" s="94"/>
      <c r="CI213" s="94"/>
      <c r="CJ213" s="94"/>
      <c r="CK213" s="94"/>
      <c r="CL213" s="94"/>
      <c r="CM213" s="94"/>
      <c r="CN213" s="94"/>
      <c r="CO213" s="94"/>
      <c r="CP213" s="94"/>
      <c r="CQ213" s="94"/>
      <c r="CR213" s="94"/>
      <c r="CS213" s="94"/>
      <c r="CT213" s="94"/>
      <c r="CU213" s="94"/>
      <c r="CV213" s="94"/>
      <c r="CW213" s="94"/>
      <c r="CX213" s="94"/>
      <c r="CY213" s="94"/>
    </row>
    <row r="214" spans="3:103" s="66" customFormat="1" x14ac:dyDescent="0.2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  <c r="BY214" s="94"/>
      <c r="BZ214" s="94"/>
      <c r="CA214" s="94"/>
      <c r="CB214" s="94"/>
      <c r="CC214" s="94"/>
      <c r="CD214" s="94"/>
      <c r="CE214" s="94"/>
      <c r="CF214" s="94"/>
      <c r="CG214" s="94"/>
      <c r="CH214" s="94"/>
      <c r="CI214" s="94"/>
      <c r="CJ214" s="94"/>
      <c r="CK214" s="94"/>
      <c r="CL214" s="94"/>
      <c r="CM214" s="94"/>
      <c r="CN214" s="94"/>
      <c r="CO214" s="94"/>
      <c r="CP214" s="94"/>
      <c r="CQ214" s="94"/>
      <c r="CR214" s="94"/>
      <c r="CS214" s="94"/>
      <c r="CT214" s="94"/>
      <c r="CU214" s="94"/>
      <c r="CV214" s="94"/>
      <c r="CW214" s="94"/>
      <c r="CX214" s="94"/>
      <c r="CY214" s="94"/>
    </row>
    <row r="215" spans="3:103" s="66" customFormat="1" x14ac:dyDescent="0.2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  <c r="BQ215" s="94"/>
      <c r="BR215" s="94"/>
      <c r="BS215" s="94"/>
      <c r="BT215" s="94"/>
      <c r="BU215" s="94"/>
      <c r="BV215" s="94"/>
      <c r="BW215" s="94"/>
      <c r="BX215" s="94"/>
      <c r="BY215" s="94"/>
      <c r="BZ215" s="94"/>
      <c r="CA215" s="94"/>
      <c r="CB215" s="94"/>
      <c r="CC215" s="94"/>
      <c r="CD215" s="94"/>
      <c r="CE215" s="94"/>
      <c r="CF215" s="94"/>
      <c r="CG215" s="94"/>
      <c r="CH215" s="94"/>
      <c r="CI215" s="94"/>
      <c r="CJ215" s="94"/>
      <c r="CK215" s="94"/>
      <c r="CL215" s="94"/>
      <c r="CM215" s="94"/>
      <c r="CN215" s="94"/>
      <c r="CO215" s="94"/>
      <c r="CP215" s="94"/>
      <c r="CQ215" s="94"/>
      <c r="CR215" s="94"/>
      <c r="CS215" s="94"/>
      <c r="CT215" s="94"/>
      <c r="CU215" s="94"/>
      <c r="CV215" s="94"/>
      <c r="CW215" s="94"/>
      <c r="CX215" s="94"/>
      <c r="CY215" s="94"/>
    </row>
    <row r="216" spans="3:103" s="66" customFormat="1" x14ac:dyDescent="0.2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  <c r="BQ216" s="94"/>
      <c r="BR216" s="94"/>
      <c r="BS216" s="94"/>
      <c r="BT216" s="94"/>
      <c r="BU216" s="94"/>
      <c r="BV216" s="94"/>
      <c r="BW216" s="94"/>
      <c r="BX216" s="94"/>
      <c r="BY216" s="94"/>
      <c r="BZ216" s="94"/>
      <c r="CA216" s="94"/>
      <c r="CB216" s="94"/>
      <c r="CC216" s="94"/>
      <c r="CD216" s="94"/>
      <c r="CE216" s="94"/>
      <c r="CF216" s="94"/>
      <c r="CG216" s="94"/>
      <c r="CH216" s="94"/>
      <c r="CI216" s="94"/>
      <c r="CJ216" s="94"/>
      <c r="CK216" s="94"/>
      <c r="CL216" s="94"/>
      <c r="CM216" s="94"/>
      <c r="CN216" s="94"/>
      <c r="CO216" s="94"/>
      <c r="CP216" s="94"/>
      <c r="CQ216" s="94"/>
      <c r="CR216" s="94"/>
      <c r="CS216" s="94"/>
      <c r="CT216" s="94"/>
      <c r="CU216" s="94"/>
      <c r="CV216" s="94"/>
      <c r="CW216" s="94"/>
      <c r="CX216" s="94"/>
      <c r="CY216" s="94"/>
    </row>
    <row r="217" spans="3:103" s="66" customFormat="1" x14ac:dyDescent="0.2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  <c r="BQ217" s="94"/>
      <c r="BR217" s="94"/>
      <c r="BS217" s="94"/>
      <c r="BT217" s="94"/>
      <c r="BU217" s="94"/>
      <c r="BV217" s="94"/>
      <c r="BW217" s="94"/>
      <c r="BX217" s="94"/>
      <c r="BY217" s="94"/>
      <c r="BZ217" s="94"/>
      <c r="CA217" s="94"/>
      <c r="CB217" s="94"/>
      <c r="CC217" s="94"/>
      <c r="CD217" s="94"/>
      <c r="CE217" s="94"/>
      <c r="CF217" s="94"/>
      <c r="CG217" s="94"/>
      <c r="CH217" s="94"/>
      <c r="CI217" s="94"/>
      <c r="CJ217" s="94"/>
      <c r="CK217" s="94"/>
      <c r="CL217" s="94"/>
      <c r="CM217" s="94"/>
      <c r="CN217" s="94"/>
      <c r="CO217" s="94"/>
      <c r="CP217" s="94"/>
      <c r="CQ217" s="94"/>
      <c r="CR217" s="94"/>
      <c r="CS217" s="94"/>
      <c r="CT217" s="94"/>
      <c r="CU217" s="94"/>
      <c r="CV217" s="94"/>
      <c r="CW217" s="94"/>
      <c r="CX217" s="94"/>
      <c r="CY217" s="94"/>
    </row>
    <row r="218" spans="3:103" s="66" customFormat="1" x14ac:dyDescent="0.2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  <c r="BQ218" s="94"/>
      <c r="BR218" s="94"/>
      <c r="BS218" s="94"/>
      <c r="BT218" s="94"/>
      <c r="BU218" s="94"/>
      <c r="BV218" s="94"/>
      <c r="BW218" s="94"/>
      <c r="BX218" s="94"/>
      <c r="BY218" s="94"/>
      <c r="BZ218" s="94"/>
      <c r="CA218" s="94"/>
      <c r="CB218" s="94"/>
      <c r="CC218" s="94"/>
      <c r="CD218" s="94"/>
      <c r="CE218" s="94"/>
      <c r="CF218" s="94"/>
      <c r="CG218" s="94"/>
      <c r="CH218" s="94"/>
      <c r="CI218" s="94"/>
      <c r="CJ218" s="94"/>
      <c r="CK218" s="94"/>
      <c r="CL218" s="94"/>
      <c r="CM218" s="94"/>
      <c r="CN218" s="94"/>
      <c r="CO218" s="94"/>
      <c r="CP218" s="94"/>
      <c r="CQ218" s="94"/>
      <c r="CR218" s="94"/>
      <c r="CS218" s="94"/>
      <c r="CT218" s="94"/>
      <c r="CU218" s="94"/>
      <c r="CV218" s="94"/>
      <c r="CW218" s="94"/>
      <c r="CX218" s="94"/>
      <c r="CY218" s="94"/>
    </row>
    <row r="219" spans="3:103" s="66" customFormat="1" x14ac:dyDescent="0.2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  <c r="BQ219" s="94"/>
      <c r="BR219" s="94"/>
      <c r="BS219" s="94"/>
      <c r="BT219" s="94"/>
      <c r="BU219" s="94"/>
      <c r="BV219" s="94"/>
      <c r="BW219" s="94"/>
      <c r="BX219" s="94"/>
      <c r="BY219" s="94"/>
      <c r="BZ219" s="94"/>
      <c r="CA219" s="94"/>
      <c r="CB219" s="94"/>
      <c r="CC219" s="94"/>
      <c r="CD219" s="94"/>
      <c r="CE219" s="94"/>
      <c r="CF219" s="94"/>
      <c r="CG219" s="94"/>
      <c r="CH219" s="94"/>
      <c r="CI219" s="94"/>
      <c r="CJ219" s="94"/>
      <c r="CK219" s="94"/>
      <c r="CL219" s="94"/>
      <c r="CM219" s="94"/>
      <c r="CN219" s="94"/>
      <c r="CO219" s="94"/>
      <c r="CP219" s="94"/>
      <c r="CQ219" s="94"/>
      <c r="CR219" s="94"/>
      <c r="CS219" s="94"/>
      <c r="CT219" s="94"/>
      <c r="CU219" s="94"/>
      <c r="CV219" s="94"/>
      <c r="CW219" s="94"/>
      <c r="CX219" s="94"/>
      <c r="CY219" s="94"/>
    </row>
    <row r="220" spans="3:103" s="66" customFormat="1" x14ac:dyDescent="0.2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  <c r="BQ220" s="94"/>
      <c r="BR220" s="94"/>
      <c r="BS220" s="94"/>
      <c r="BT220" s="94"/>
      <c r="BU220" s="94"/>
      <c r="BV220" s="94"/>
      <c r="BW220" s="94"/>
      <c r="BX220" s="94"/>
      <c r="BY220" s="94"/>
      <c r="BZ220" s="94"/>
      <c r="CA220" s="94"/>
      <c r="CB220" s="94"/>
      <c r="CC220" s="94"/>
      <c r="CD220" s="94"/>
      <c r="CE220" s="94"/>
      <c r="CF220" s="94"/>
      <c r="CG220" s="94"/>
      <c r="CH220" s="94"/>
      <c r="CI220" s="94"/>
      <c r="CJ220" s="94"/>
      <c r="CK220" s="94"/>
      <c r="CL220" s="94"/>
      <c r="CM220" s="94"/>
      <c r="CN220" s="94"/>
      <c r="CO220" s="94"/>
      <c r="CP220" s="94"/>
      <c r="CQ220" s="94"/>
      <c r="CR220" s="94"/>
      <c r="CS220" s="94"/>
      <c r="CT220" s="94"/>
      <c r="CU220" s="94"/>
      <c r="CV220" s="94"/>
      <c r="CW220" s="94"/>
      <c r="CX220" s="94"/>
      <c r="CY220" s="94"/>
    </row>
    <row r="221" spans="3:103" s="66" customFormat="1" x14ac:dyDescent="0.2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94"/>
      <c r="BY221" s="94"/>
      <c r="BZ221" s="94"/>
      <c r="CA221" s="94"/>
      <c r="CB221" s="94"/>
      <c r="CC221" s="94"/>
      <c r="CD221" s="94"/>
      <c r="CE221" s="94"/>
      <c r="CF221" s="94"/>
      <c r="CG221" s="94"/>
      <c r="CH221" s="94"/>
      <c r="CI221" s="94"/>
      <c r="CJ221" s="94"/>
      <c r="CK221" s="94"/>
      <c r="CL221" s="94"/>
      <c r="CM221" s="94"/>
      <c r="CN221" s="94"/>
      <c r="CO221" s="94"/>
      <c r="CP221" s="94"/>
      <c r="CQ221" s="94"/>
      <c r="CR221" s="94"/>
      <c r="CS221" s="94"/>
      <c r="CT221" s="94"/>
      <c r="CU221" s="94"/>
      <c r="CV221" s="94"/>
      <c r="CW221" s="94"/>
      <c r="CX221" s="94"/>
      <c r="CY221" s="94"/>
    </row>
    <row r="222" spans="3:103" s="66" customFormat="1" x14ac:dyDescent="0.2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  <c r="BQ222" s="94"/>
      <c r="BR222" s="94"/>
      <c r="BS222" s="94"/>
      <c r="BT222" s="94"/>
      <c r="BU222" s="94"/>
      <c r="BV222" s="94"/>
      <c r="BW222" s="94"/>
      <c r="BX222" s="94"/>
      <c r="BY222" s="94"/>
      <c r="BZ222" s="94"/>
      <c r="CA222" s="94"/>
      <c r="CB222" s="94"/>
      <c r="CC222" s="94"/>
      <c r="CD222" s="94"/>
      <c r="CE222" s="94"/>
      <c r="CF222" s="94"/>
      <c r="CG222" s="94"/>
      <c r="CH222" s="94"/>
      <c r="CI222" s="94"/>
      <c r="CJ222" s="94"/>
      <c r="CK222" s="94"/>
      <c r="CL222" s="94"/>
      <c r="CM222" s="94"/>
      <c r="CN222" s="94"/>
      <c r="CO222" s="94"/>
      <c r="CP222" s="94"/>
      <c r="CQ222" s="94"/>
      <c r="CR222" s="94"/>
      <c r="CS222" s="94"/>
      <c r="CT222" s="94"/>
      <c r="CU222" s="94"/>
      <c r="CV222" s="94"/>
      <c r="CW222" s="94"/>
      <c r="CX222" s="94"/>
      <c r="CY222" s="94"/>
    </row>
    <row r="223" spans="3:103" s="66" customFormat="1" x14ac:dyDescent="0.2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  <c r="BQ223" s="94"/>
      <c r="BR223" s="94"/>
      <c r="BS223" s="94"/>
      <c r="BT223" s="94"/>
      <c r="BU223" s="94"/>
      <c r="BV223" s="94"/>
      <c r="BW223" s="94"/>
      <c r="BX223" s="94"/>
      <c r="BY223" s="94"/>
      <c r="BZ223" s="94"/>
      <c r="CA223" s="94"/>
      <c r="CB223" s="94"/>
      <c r="CC223" s="94"/>
      <c r="CD223" s="94"/>
      <c r="CE223" s="94"/>
      <c r="CF223" s="94"/>
      <c r="CG223" s="94"/>
      <c r="CH223" s="94"/>
      <c r="CI223" s="94"/>
      <c r="CJ223" s="94"/>
      <c r="CK223" s="94"/>
      <c r="CL223" s="94"/>
      <c r="CM223" s="94"/>
      <c r="CN223" s="94"/>
      <c r="CO223" s="94"/>
      <c r="CP223" s="94"/>
      <c r="CQ223" s="94"/>
      <c r="CR223" s="94"/>
      <c r="CS223" s="94"/>
      <c r="CT223" s="94"/>
      <c r="CU223" s="94"/>
      <c r="CV223" s="94"/>
      <c r="CW223" s="94"/>
      <c r="CX223" s="94"/>
      <c r="CY223" s="94"/>
    </row>
    <row r="224" spans="3:103" s="66" customFormat="1" x14ac:dyDescent="0.2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  <c r="BQ224" s="94"/>
      <c r="BR224" s="94"/>
      <c r="BS224" s="94"/>
      <c r="BT224" s="94"/>
      <c r="BU224" s="94"/>
      <c r="BV224" s="94"/>
      <c r="BW224" s="94"/>
      <c r="BX224" s="94"/>
      <c r="BY224" s="94"/>
      <c r="BZ224" s="94"/>
      <c r="CA224" s="94"/>
      <c r="CB224" s="94"/>
      <c r="CC224" s="94"/>
      <c r="CD224" s="94"/>
      <c r="CE224" s="94"/>
      <c r="CF224" s="94"/>
      <c r="CG224" s="94"/>
      <c r="CH224" s="94"/>
      <c r="CI224" s="94"/>
      <c r="CJ224" s="94"/>
      <c r="CK224" s="94"/>
      <c r="CL224" s="94"/>
      <c r="CM224" s="94"/>
      <c r="CN224" s="94"/>
      <c r="CO224" s="94"/>
      <c r="CP224" s="94"/>
      <c r="CQ224" s="94"/>
      <c r="CR224" s="94"/>
      <c r="CS224" s="94"/>
      <c r="CT224" s="94"/>
      <c r="CU224" s="94"/>
      <c r="CV224" s="94"/>
      <c r="CW224" s="94"/>
      <c r="CX224" s="94"/>
      <c r="CY224" s="94"/>
    </row>
    <row r="225" spans="3:103" s="66" customFormat="1" x14ac:dyDescent="0.2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94"/>
      <c r="CK225" s="94"/>
      <c r="CL225" s="94"/>
      <c r="CM225" s="94"/>
      <c r="CN225" s="94"/>
      <c r="CO225" s="94"/>
      <c r="CP225" s="94"/>
      <c r="CQ225" s="94"/>
      <c r="CR225" s="94"/>
      <c r="CS225" s="94"/>
      <c r="CT225" s="94"/>
      <c r="CU225" s="94"/>
      <c r="CV225" s="94"/>
      <c r="CW225" s="94"/>
      <c r="CX225" s="94"/>
      <c r="CY225" s="94"/>
    </row>
    <row r="226" spans="3:103" s="66" customFormat="1" x14ac:dyDescent="0.2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  <c r="BQ226" s="94"/>
      <c r="BR226" s="94"/>
      <c r="BS226" s="94"/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4"/>
      <c r="CF226" s="94"/>
      <c r="CG226" s="94"/>
      <c r="CH226" s="94"/>
      <c r="CI226" s="94"/>
      <c r="CJ226" s="94"/>
      <c r="CK226" s="94"/>
      <c r="CL226" s="94"/>
      <c r="CM226" s="94"/>
      <c r="CN226" s="94"/>
      <c r="CO226" s="94"/>
      <c r="CP226" s="94"/>
      <c r="CQ226" s="94"/>
      <c r="CR226" s="94"/>
      <c r="CS226" s="94"/>
      <c r="CT226" s="94"/>
      <c r="CU226" s="94"/>
      <c r="CV226" s="94"/>
      <c r="CW226" s="94"/>
      <c r="CX226" s="94"/>
      <c r="CY226" s="94"/>
    </row>
    <row r="227" spans="3:103" s="66" customFormat="1" x14ac:dyDescent="0.2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  <c r="BQ227" s="94"/>
      <c r="BR227" s="94"/>
      <c r="BS227" s="94"/>
      <c r="BT227" s="94"/>
      <c r="BU227" s="94"/>
      <c r="BV227" s="94"/>
      <c r="BW227" s="94"/>
      <c r="BX227" s="94"/>
      <c r="BY227" s="94"/>
      <c r="BZ227" s="94"/>
      <c r="CA227" s="94"/>
      <c r="CB227" s="94"/>
      <c r="CC227" s="94"/>
      <c r="CD227" s="94"/>
      <c r="CE227" s="94"/>
      <c r="CF227" s="94"/>
      <c r="CG227" s="94"/>
      <c r="CH227" s="94"/>
      <c r="CI227" s="94"/>
      <c r="CJ227" s="94"/>
      <c r="CK227" s="94"/>
      <c r="CL227" s="94"/>
      <c r="CM227" s="94"/>
      <c r="CN227" s="94"/>
      <c r="CO227" s="94"/>
      <c r="CP227" s="94"/>
      <c r="CQ227" s="94"/>
      <c r="CR227" s="94"/>
      <c r="CS227" s="94"/>
      <c r="CT227" s="94"/>
      <c r="CU227" s="94"/>
      <c r="CV227" s="94"/>
      <c r="CW227" s="94"/>
      <c r="CX227" s="94"/>
      <c r="CY227" s="94"/>
    </row>
    <row r="228" spans="3:103" s="66" customFormat="1" x14ac:dyDescent="0.2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  <c r="BQ228" s="94"/>
      <c r="BR228" s="94"/>
      <c r="BS228" s="94"/>
      <c r="BT228" s="94"/>
      <c r="BU228" s="94"/>
      <c r="BV228" s="94"/>
      <c r="BW228" s="94"/>
      <c r="BX228" s="94"/>
      <c r="BY228" s="94"/>
      <c r="BZ228" s="94"/>
      <c r="CA228" s="94"/>
      <c r="CB228" s="94"/>
      <c r="CC228" s="94"/>
      <c r="CD228" s="94"/>
      <c r="CE228" s="94"/>
      <c r="CF228" s="94"/>
      <c r="CG228" s="94"/>
      <c r="CH228" s="94"/>
      <c r="CI228" s="94"/>
      <c r="CJ228" s="94"/>
      <c r="CK228" s="94"/>
      <c r="CL228" s="94"/>
      <c r="CM228" s="94"/>
      <c r="CN228" s="94"/>
      <c r="CO228" s="94"/>
      <c r="CP228" s="94"/>
      <c r="CQ228" s="94"/>
      <c r="CR228" s="94"/>
      <c r="CS228" s="94"/>
      <c r="CT228" s="94"/>
      <c r="CU228" s="94"/>
      <c r="CV228" s="94"/>
      <c r="CW228" s="94"/>
      <c r="CX228" s="94"/>
      <c r="CY228" s="94"/>
    </row>
    <row r="229" spans="3:103" s="66" customFormat="1" x14ac:dyDescent="0.2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  <c r="BQ229" s="94"/>
      <c r="BR229" s="94"/>
      <c r="BS229" s="94"/>
      <c r="BT229" s="94"/>
      <c r="BU229" s="94"/>
      <c r="BV229" s="94"/>
      <c r="BW229" s="94"/>
      <c r="BX229" s="94"/>
      <c r="BY229" s="94"/>
      <c r="BZ229" s="94"/>
      <c r="CA229" s="94"/>
      <c r="CB229" s="94"/>
      <c r="CC229" s="94"/>
      <c r="CD229" s="94"/>
      <c r="CE229" s="94"/>
      <c r="CF229" s="94"/>
      <c r="CG229" s="94"/>
      <c r="CH229" s="94"/>
      <c r="CI229" s="94"/>
      <c r="CJ229" s="94"/>
      <c r="CK229" s="94"/>
      <c r="CL229" s="94"/>
      <c r="CM229" s="94"/>
      <c r="CN229" s="94"/>
      <c r="CO229" s="94"/>
      <c r="CP229" s="94"/>
      <c r="CQ229" s="94"/>
      <c r="CR229" s="94"/>
      <c r="CS229" s="94"/>
      <c r="CT229" s="94"/>
      <c r="CU229" s="94"/>
      <c r="CV229" s="94"/>
      <c r="CW229" s="94"/>
      <c r="CX229" s="94"/>
      <c r="CY229" s="94"/>
    </row>
    <row r="230" spans="3:103" s="66" customFormat="1" x14ac:dyDescent="0.2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94"/>
      <c r="BY230" s="94"/>
      <c r="BZ230" s="94"/>
      <c r="CA230" s="94"/>
      <c r="CB230" s="94"/>
      <c r="CC230" s="94"/>
      <c r="CD230" s="94"/>
      <c r="CE230" s="94"/>
      <c r="CF230" s="94"/>
      <c r="CG230" s="94"/>
      <c r="CH230" s="94"/>
      <c r="CI230" s="94"/>
      <c r="CJ230" s="94"/>
      <c r="CK230" s="94"/>
      <c r="CL230" s="94"/>
      <c r="CM230" s="94"/>
      <c r="CN230" s="94"/>
      <c r="CO230" s="94"/>
      <c r="CP230" s="94"/>
      <c r="CQ230" s="94"/>
      <c r="CR230" s="94"/>
      <c r="CS230" s="94"/>
      <c r="CT230" s="94"/>
      <c r="CU230" s="94"/>
      <c r="CV230" s="94"/>
      <c r="CW230" s="94"/>
      <c r="CX230" s="94"/>
      <c r="CY230" s="94"/>
    </row>
    <row r="231" spans="3:103" s="66" customFormat="1" x14ac:dyDescent="0.2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  <c r="BQ231" s="94"/>
      <c r="BR231" s="94"/>
      <c r="BS231" s="94"/>
      <c r="BT231" s="94"/>
      <c r="BU231" s="94"/>
      <c r="BV231" s="94"/>
      <c r="BW231" s="94"/>
      <c r="BX231" s="94"/>
      <c r="BY231" s="94"/>
      <c r="BZ231" s="94"/>
      <c r="CA231" s="94"/>
      <c r="CB231" s="94"/>
      <c r="CC231" s="94"/>
      <c r="CD231" s="94"/>
      <c r="CE231" s="94"/>
      <c r="CF231" s="94"/>
      <c r="CG231" s="94"/>
      <c r="CH231" s="94"/>
      <c r="CI231" s="94"/>
      <c r="CJ231" s="94"/>
      <c r="CK231" s="94"/>
      <c r="CL231" s="94"/>
      <c r="CM231" s="94"/>
      <c r="CN231" s="94"/>
      <c r="CO231" s="94"/>
      <c r="CP231" s="94"/>
      <c r="CQ231" s="94"/>
      <c r="CR231" s="94"/>
      <c r="CS231" s="94"/>
      <c r="CT231" s="94"/>
      <c r="CU231" s="94"/>
      <c r="CV231" s="94"/>
      <c r="CW231" s="94"/>
      <c r="CX231" s="94"/>
      <c r="CY231" s="94"/>
    </row>
    <row r="232" spans="3:103" s="66" customFormat="1" x14ac:dyDescent="0.2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  <c r="BQ232" s="94"/>
      <c r="BR232" s="94"/>
      <c r="BS232" s="94"/>
      <c r="BT232" s="94"/>
      <c r="BU232" s="94"/>
      <c r="BV232" s="94"/>
      <c r="BW232" s="94"/>
      <c r="BX232" s="94"/>
      <c r="BY232" s="94"/>
      <c r="BZ232" s="94"/>
      <c r="CA232" s="94"/>
      <c r="CB232" s="94"/>
      <c r="CC232" s="94"/>
      <c r="CD232" s="94"/>
      <c r="CE232" s="94"/>
      <c r="CF232" s="94"/>
      <c r="CG232" s="94"/>
      <c r="CH232" s="94"/>
      <c r="CI232" s="94"/>
      <c r="CJ232" s="94"/>
      <c r="CK232" s="94"/>
      <c r="CL232" s="94"/>
      <c r="CM232" s="94"/>
      <c r="CN232" s="94"/>
      <c r="CO232" s="94"/>
      <c r="CP232" s="94"/>
      <c r="CQ232" s="94"/>
      <c r="CR232" s="94"/>
      <c r="CS232" s="94"/>
      <c r="CT232" s="94"/>
      <c r="CU232" s="94"/>
      <c r="CV232" s="94"/>
      <c r="CW232" s="94"/>
      <c r="CX232" s="94"/>
      <c r="CY232" s="94"/>
    </row>
    <row r="233" spans="3:103" s="66" customFormat="1" x14ac:dyDescent="0.2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</row>
    <row r="234" spans="3:103" s="66" customFormat="1" x14ac:dyDescent="0.2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4"/>
      <c r="BS234" s="94"/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4"/>
      <c r="CF234" s="94"/>
      <c r="CG234" s="94"/>
      <c r="CH234" s="94"/>
      <c r="CI234" s="94"/>
      <c r="CJ234" s="94"/>
      <c r="CK234" s="94"/>
      <c r="CL234" s="94"/>
      <c r="CM234" s="94"/>
      <c r="CN234" s="94"/>
      <c r="CO234" s="94"/>
      <c r="CP234" s="94"/>
      <c r="CQ234" s="94"/>
      <c r="CR234" s="94"/>
      <c r="CS234" s="94"/>
      <c r="CT234" s="94"/>
      <c r="CU234" s="94"/>
      <c r="CV234" s="94"/>
      <c r="CW234" s="94"/>
      <c r="CX234" s="94"/>
      <c r="CY234" s="94"/>
    </row>
    <row r="235" spans="3:103" s="66" customFormat="1" x14ac:dyDescent="0.2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  <c r="BQ235" s="94"/>
      <c r="BR235" s="94"/>
      <c r="BS235" s="94"/>
      <c r="BT235" s="94"/>
      <c r="BU235" s="94"/>
      <c r="BV235" s="94"/>
      <c r="BW235" s="94"/>
      <c r="BX235" s="94"/>
      <c r="BY235" s="94"/>
      <c r="BZ235" s="94"/>
      <c r="CA235" s="94"/>
      <c r="CB235" s="94"/>
      <c r="CC235" s="94"/>
      <c r="CD235" s="94"/>
      <c r="CE235" s="94"/>
      <c r="CF235" s="94"/>
      <c r="CG235" s="94"/>
      <c r="CH235" s="94"/>
      <c r="CI235" s="94"/>
      <c r="CJ235" s="94"/>
      <c r="CK235" s="94"/>
      <c r="CL235" s="94"/>
      <c r="CM235" s="94"/>
      <c r="CN235" s="94"/>
      <c r="CO235" s="94"/>
      <c r="CP235" s="94"/>
      <c r="CQ235" s="94"/>
      <c r="CR235" s="94"/>
      <c r="CS235" s="94"/>
      <c r="CT235" s="94"/>
      <c r="CU235" s="94"/>
      <c r="CV235" s="94"/>
      <c r="CW235" s="94"/>
      <c r="CX235" s="94"/>
      <c r="CY235" s="94"/>
    </row>
    <row r="236" spans="3:103" s="66" customFormat="1" x14ac:dyDescent="0.2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4"/>
      <c r="BR236" s="94"/>
      <c r="BS236" s="94"/>
      <c r="BT236" s="94"/>
      <c r="BU236" s="94"/>
      <c r="BV236" s="94"/>
      <c r="BW236" s="94"/>
      <c r="BX236" s="94"/>
      <c r="BY236" s="94"/>
      <c r="BZ236" s="94"/>
      <c r="CA236" s="94"/>
      <c r="CB236" s="94"/>
      <c r="CC236" s="94"/>
      <c r="CD236" s="94"/>
      <c r="CE236" s="94"/>
      <c r="CF236" s="94"/>
      <c r="CG236" s="94"/>
      <c r="CH236" s="94"/>
      <c r="CI236" s="94"/>
      <c r="CJ236" s="94"/>
      <c r="CK236" s="94"/>
      <c r="CL236" s="94"/>
      <c r="CM236" s="94"/>
      <c r="CN236" s="94"/>
      <c r="CO236" s="94"/>
      <c r="CP236" s="94"/>
      <c r="CQ236" s="94"/>
      <c r="CR236" s="94"/>
      <c r="CS236" s="94"/>
      <c r="CT236" s="94"/>
      <c r="CU236" s="94"/>
      <c r="CV236" s="94"/>
      <c r="CW236" s="94"/>
      <c r="CX236" s="94"/>
      <c r="CY236" s="94"/>
    </row>
    <row r="237" spans="3:103" s="66" customFormat="1" x14ac:dyDescent="0.2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  <c r="BQ237" s="94"/>
      <c r="BR237" s="94"/>
      <c r="BS237" s="94"/>
      <c r="BT237" s="94"/>
      <c r="BU237" s="94"/>
      <c r="BV237" s="94"/>
      <c r="BW237" s="94"/>
      <c r="BX237" s="94"/>
      <c r="BY237" s="94"/>
      <c r="BZ237" s="94"/>
      <c r="CA237" s="94"/>
      <c r="CB237" s="94"/>
      <c r="CC237" s="94"/>
      <c r="CD237" s="94"/>
      <c r="CE237" s="94"/>
      <c r="CF237" s="94"/>
      <c r="CG237" s="94"/>
      <c r="CH237" s="94"/>
      <c r="CI237" s="94"/>
      <c r="CJ237" s="94"/>
      <c r="CK237" s="94"/>
      <c r="CL237" s="94"/>
      <c r="CM237" s="94"/>
      <c r="CN237" s="94"/>
      <c r="CO237" s="94"/>
      <c r="CP237" s="94"/>
      <c r="CQ237" s="94"/>
      <c r="CR237" s="94"/>
      <c r="CS237" s="94"/>
      <c r="CT237" s="94"/>
      <c r="CU237" s="94"/>
      <c r="CV237" s="94"/>
      <c r="CW237" s="94"/>
      <c r="CX237" s="94"/>
      <c r="CY237" s="94"/>
    </row>
    <row r="238" spans="3:103" s="66" customFormat="1" x14ac:dyDescent="0.2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  <c r="BQ238" s="94"/>
      <c r="BR238" s="94"/>
      <c r="BS238" s="94"/>
      <c r="BT238" s="94"/>
      <c r="BU238" s="94"/>
      <c r="BV238" s="94"/>
      <c r="BW238" s="94"/>
      <c r="BX238" s="94"/>
      <c r="BY238" s="94"/>
      <c r="BZ238" s="94"/>
      <c r="CA238" s="94"/>
      <c r="CB238" s="94"/>
      <c r="CC238" s="94"/>
      <c r="CD238" s="94"/>
      <c r="CE238" s="94"/>
      <c r="CF238" s="94"/>
      <c r="CG238" s="94"/>
      <c r="CH238" s="94"/>
      <c r="CI238" s="94"/>
      <c r="CJ238" s="94"/>
      <c r="CK238" s="94"/>
      <c r="CL238" s="94"/>
      <c r="CM238" s="94"/>
      <c r="CN238" s="94"/>
      <c r="CO238" s="94"/>
      <c r="CP238" s="94"/>
      <c r="CQ238" s="94"/>
      <c r="CR238" s="94"/>
      <c r="CS238" s="94"/>
      <c r="CT238" s="94"/>
      <c r="CU238" s="94"/>
      <c r="CV238" s="94"/>
      <c r="CW238" s="94"/>
      <c r="CX238" s="94"/>
      <c r="CY238" s="94"/>
    </row>
    <row r="239" spans="3:103" s="66" customFormat="1" x14ac:dyDescent="0.2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  <c r="BY239" s="94"/>
      <c r="BZ239" s="94"/>
      <c r="CA239" s="94"/>
      <c r="CB239" s="94"/>
      <c r="CC239" s="94"/>
      <c r="CD239" s="94"/>
      <c r="CE239" s="94"/>
      <c r="CF239" s="94"/>
      <c r="CG239" s="94"/>
      <c r="CH239" s="94"/>
      <c r="CI239" s="94"/>
      <c r="CJ239" s="94"/>
      <c r="CK239" s="94"/>
      <c r="CL239" s="94"/>
      <c r="CM239" s="94"/>
      <c r="CN239" s="94"/>
      <c r="CO239" s="94"/>
      <c r="CP239" s="94"/>
      <c r="CQ239" s="94"/>
      <c r="CR239" s="94"/>
      <c r="CS239" s="94"/>
      <c r="CT239" s="94"/>
      <c r="CU239" s="94"/>
      <c r="CV239" s="94"/>
      <c r="CW239" s="94"/>
      <c r="CX239" s="94"/>
      <c r="CY239" s="94"/>
    </row>
    <row r="240" spans="3:103" s="66" customFormat="1" x14ac:dyDescent="0.2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  <c r="BQ240" s="94"/>
      <c r="BR240" s="94"/>
      <c r="BS240" s="94"/>
      <c r="BT240" s="94"/>
      <c r="BU240" s="94"/>
      <c r="BV240" s="94"/>
      <c r="BW240" s="94"/>
      <c r="BX240" s="94"/>
      <c r="BY240" s="94"/>
      <c r="BZ240" s="94"/>
      <c r="CA240" s="94"/>
      <c r="CB240" s="94"/>
      <c r="CC240" s="94"/>
      <c r="CD240" s="94"/>
      <c r="CE240" s="94"/>
      <c r="CF240" s="94"/>
      <c r="CG240" s="94"/>
      <c r="CH240" s="94"/>
      <c r="CI240" s="94"/>
      <c r="CJ240" s="94"/>
      <c r="CK240" s="94"/>
      <c r="CL240" s="94"/>
      <c r="CM240" s="94"/>
      <c r="CN240" s="94"/>
      <c r="CO240" s="94"/>
      <c r="CP240" s="94"/>
      <c r="CQ240" s="94"/>
      <c r="CR240" s="94"/>
      <c r="CS240" s="94"/>
      <c r="CT240" s="94"/>
      <c r="CU240" s="94"/>
      <c r="CV240" s="94"/>
      <c r="CW240" s="94"/>
      <c r="CX240" s="94"/>
      <c r="CY240" s="94"/>
    </row>
    <row r="241" spans="3:103" s="66" customFormat="1" x14ac:dyDescent="0.2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  <c r="BQ241" s="94"/>
      <c r="BR241" s="94"/>
      <c r="BS241" s="94"/>
      <c r="BT241" s="94"/>
      <c r="BU241" s="94"/>
      <c r="BV241" s="94"/>
      <c r="BW241" s="94"/>
      <c r="BX241" s="94"/>
      <c r="BY241" s="94"/>
      <c r="BZ241" s="94"/>
      <c r="CA241" s="94"/>
      <c r="CB241" s="94"/>
      <c r="CC241" s="94"/>
      <c r="CD241" s="94"/>
      <c r="CE241" s="94"/>
      <c r="CF241" s="94"/>
      <c r="CG241" s="94"/>
      <c r="CH241" s="94"/>
      <c r="CI241" s="94"/>
      <c r="CJ241" s="94"/>
      <c r="CK241" s="94"/>
      <c r="CL241" s="94"/>
      <c r="CM241" s="94"/>
      <c r="CN241" s="94"/>
      <c r="CO241" s="94"/>
      <c r="CP241" s="94"/>
      <c r="CQ241" s="94"/>
      <c r="CR241" s="94"/>
      <c r="CS241" s="94"/>
      <c r="CT241" s="94"/>
      <c r="CU241" s="94"/>
      <c r="CV241" s="94"/>
      <c r="CW241" s="94"/>
      <c r="CX241" s="94"/>
      <c r="CY241" s="94"/>
    </row>
    <row r="242" spans="3:103" s="66" customFormat="1" x14ac:dyDescent="0.2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  <c r="BQ242" s="94"/>
      <c r="BR242" s="94"/>
      <c r="BS242" s="94"/>
      <c r="BT242" s="94"/>
      <c r="BU242" s="94"/>
      <c r="BV242" s="94"/>
      <c r="BW242" s="94"/>
      <c r="BX242" s="94"/>
      <c r="BY242" s="94"/>
      <c r="BZ242" s="94"/>
      <c r="CA242" s="94"/>
      <c r="CB242" s="94"/>
      <c r="CC242" s="94"/>
      <c r="CD242" s="94"/>
      <c r="CE242" s="94"/>
      <c r="CF242" s="94"/>
      <c r="CG242" s="94"/>
      <c r="CH242" s="94"/>
      <c r="CI242" s="94"/>
      <c r="CJ242" s="94"/>
      <c r="CK242" s="94"/>
      <c r="CL242" s="94"/>
      <c r="CM242" s="94"/>
      <c r="CN242" s="94"/>
      <c r="CO242" s="94"/>
      <c r="CP242" s="94"/>
      <c r="CQ242" s="94"/>
      <c r="CR242" s="94"/>
      <c r="CS242" s="94"/>
      <c r="CT242" s="94"/>
      <c r="CU242" s="94"/>
      <c r="CV242" s="94"/>
      <c r="CW242" s="94"/>
      <c r="CX242" s="94"/>
      <c r="CY242" s="94"/>
    </row>
    <row r="243" spans="3:103" s="66" customFormat="1" x14ac:dyDescent="0.2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  <c r="BQ243" s="94"/>
      <c r="BR243" s="94"/>
      <c r="BS243" s="94"/>
      <c r="BT243" s="94"/>
      <c r="BU243" s="94"/>
      <c r="BV243" s="94"/>
      <c r="BW243" s="94"/>
      <c r="BX243" s="94"/>
      <c r="BY243" s="94"/>
      <c r="BZ243" s="94"/>
      <c r="CA243" s="94"/>
      <c r="CB243" s="94"/>
      <c r="CC243" s="94"/>
      <c r="CD243" s="94"/>
      <c r="CE243" s="94"/>
      <c r="CF243" s="94"/>
      <c r="CG243" s="94"/>
      <c r="CH243" s="94"/>
      <c r="CI243" s="94"/>
      <c r="CJ243" s="94"/>
      <c r="CK243" s="94"/>
      <c r="CL243" s="94"/>
      <c r="CM243" s="94"/>
      <c r="CN243" s="94"/>
      <c r="CO243" s="94"/>
      <c r="CP243" s="94"/>
      <c r="CQ243" s="94"/>
      <c r="CR243" s="94"/>
      <c r="CS243" s="94"/>
      <c r="CT243" s="94"/>
      <c r="CU243" s="94"/>
      <c r="CV243" s="94"/>
      <c r="CW243" s="94"/>
      <c r="CX243" s="94"/>
      <c r="CY243" s="94"/>
    </row>
    <row r="244" spans="3:103" s="66" customFormat="1" x14ac:dyDescent="0.2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94"/>
      <c r="CK244" s="94"/>
      <c r="CL244" s="94"/>
      <c r="CM244" s="94"/>
      <c r="CN244" s="94"/>
      <c r="CO244" s="94"/>
      <c r="CP244" s="94"/>
      <c r="CQ244" s="94"/>
      <c r="CR244" s="94"/>
      <c r="CS244" s="94"/>
      <c r="CT244" s="94"/>
      <c r="CU244" s="94"/>
      <c r="CV244" s="94"/>
      <c r="CW244" s="94"/>
      <c r="CX244" s="94"/>
      <c r="CY244" s="94"/>
    </row>
    <row r="245" spans="3:103" s="66" customFormat="1" x14ac:dyDescent="0.2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  <c r="BQ245" s="94"/>
      <c r="BR245" s="94"/>
      <c r="BS245" s="94"/>
      <c r="BT245" s="94"/>
      <c r="BU245" s="94"/>
      <c r="BV245" s="94"/>
      <c r="BW245" s="94"/>
      <c r="BX245" s="94"/>
      <c r="BY245" s="94"/>
      <c r="BZ245" s="94"/>
      <c r="CA245" s="94"/>
      <c r="CB245" s="94"/>
      <c r="CC245" s="94"/>
      <c r="CD245" s="94"/>
      <c r="CE245" s="94"/>
      <c r="CF245" s="94"/>
      <c r="CG245" s="94"/>
      <c r="CH245" s="94"/>
      <c r="CI245" s="94"/>
      <c r="CJ245" s="94"/>
      <c r="CK245" s="94"/>
      <c r="CL245" s="94"/>
      <c r="CM245" s="94"/>
      <c r="CN245" s="94"/>
      <c r="CO245" s="94"/>
      <c r="CP245" s="94"/>
      <c r="CQ245" s="94"/>
      <c r="CR245" s="94"/>
      <c r="CS245" s="94"/>
      <c r="CT245" s="94"/>
      <c r="CU245" s="94"/>
      <c r="CV245" s="94"/>
      <c r="CW245" s="94"/>
      <c r="CX245" s="94"/>
      <c r="CY245" s="94"/>
    </row>
    <row r="246" spans="3:103" s="66" customFormat="1" x14ac:dyDescent="0.2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  <c r="BQ246" s="94"/>
      <c r="BR246" s="94"/>
      <c r="BS246" s="94"/>
      <c r="BT246" s="94"/>
      <c r="BU246" s="94"/>
      <c r="BV246" s="94"/>
      <c r="BW246" s="94"/>
      <c r="BX246" s="94"/>
      <c r="BY246" s="94"/>
      <c r="BZ246" s="94"/>
      <c r="CA246" s="94"/>
      <c r="CB246" s="94"/>
      <c r="CC246" s="94"/>
      <c r="CD246" s="94"/>
      <c r="CE246" s="94"/>
      <c r="CF246" s="94"/>
      <c r="CG246" s="94"/>
      <c r="CH246" s="94"/>
      <c r="CI246" s="94"/>
      <c r="CJ246" s="94"/>
      <c r="CK246" s="94"/>
      <c r="CL246" s="94"/>
      <c r="CM246" s="94"/>
      <c r="CN246" s="94"/>
      <c r="CO246" s="94"/>
      <c r="CP246" s="94"/>
      <c r="CQ246" s="94"/>
      <c r="CR246" s="94"/>
      <c r="CS246" s="94"/>
      <c r="CT246" s="94"/>
      <c r="CU246" s="94"/>
      <c r="CV246" s="94"/>
      <c r="CW246" s="94"/>
      <c r="CX246" s="94"/>
      <c r="CY246" s="94"/>
    </row>
    <row r="247" spans="3:103" s="66" customFormat="1" x14ac:dyDescent="0.2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  <c r="BQ247" s="94"/>
      <c r="BR247" s="94"/>
      <c r="BS247" s="94"/>
      <c r="BT247" s="94"/>
      <c r="BU247" s="94"/>
      <c r="BV247" s="94"/>
      <c r="BW247" s="94"/>
      <c r="BX247" s="94"/>
      <c r="BY247" s="94"/>
      <c r="BZ247" s="94"/>
      <c r="CA247" s="94"/>
      <c r="CB247" s="94"/>
      <c r="CC247" s="94"/>
      <c r="CD247" s="94"/>
      <c r="CE247" s="94"/>
      <c r="CF247" s="94"/>
      <c r="CG247" s="94"/>
      <c r="CH247" s="94"/>
      <c r="CI247" s="94"/>
      <c r="CJ247" s="94"/>
      <c r="CK247" s="94"/>
      <c r="CL247" s="94"/>
      <c r="CM247" s="94"/>
      <c r="CN247" s="94"/>
      <c r="CO247" s="94"/>
      <c r="CP247" s="94"/>
      <c r="CQ247" s="94"/>
      <c r="CR247" s="94"/>
      <c r="CS247" s="94"/>
      <c r="CT247" s="94"/>
      <c r="CU247" s="94"/>
      <c r="CV247" s="94"/>
      <c r="CW247" s="94"/>
      <c r="CX247" s="94"/>
      <c r="CY247" s="94"/>
    </row>
    <row r="248" spans="3:103" s="66" customFormat="1" x14ac:dyDescent="0.2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  <c r="BQ248" s="94"/>
      <c r="BR248" s="94"/>
      <c r="BS248" s="94"/>
      <c r="BT248" s="94"/>
      <c r="BU248" s="94"/>
      <c r="BV248" s="94"/>
      <c r="BW248" s="94"/>
      <c r="BX248" s="94"/>
      <c r="BY248" s="94"/>
      <c r="BZ248" s="94"/>
      <c r="CA248" s="94"/>
      <c r="CB248" s="94"/>
      <c r="CC248" s="94"/>
      <c r="CD248" s="94"/>
      <c r="CE248" s="94"/>
      <c r="CF248" s="94"/>
      <c r="CG248" s="94"/>
      <c r="CH248" s="94"/>
      <c r="CI248" s="94"/>
      <c r="CJ248" s="94"/>
      <c r="CK248" s="94"/>
      <c r="CL248" s="94"/>
      <c r="CM248" s="94"/>
      <c r="CN248" s="94"/>
      <c r="CO248" s="94"/>
      <c r="CP248" s="94"/>
      <c r="CQ248" s="94"/>
      <c r="CR248" s="94"/>
      <c r="CS248" s="94"/>
      <c r="CT248" s="94"/>
      <c r="CU248" s="94"/>
      <c r="CV248" s="94"/>
      <c r="CW248" s="94"/>
      <c r="CX248" s="94"/>
      <c r="CY248" s="94"/>
    </row>
    <row r="249" spans="3:103" s="66" customFormat="1" x14ac:dyDescent="0.2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  <c r="BQ249" s="94"/>
      <c r="BR249" s="94"/>
      <c r="BS249" s="94"/>
      <c r="BT249" s="94"/>
      <c r="BU249" s="94"/>
      <c r="BV249" s="94"/>
      <c r="BW249" s="94"/>
      <c r="BX249" s="94"/>
      <c r="BY249" s="94"/>
      <c r="BZ249" s="94"/>
      <c r="CA249" s="94"/>
      <c r="CB249" s="94"/>
      <c r="CC249" s="94"/>
      <c r="CD249" s="94"/>
      <c r="CE249" s="94"/>
      <c r="CF249" s="94"/>
      <c r="CG249" s="94"/>
      <c r="CH249" s="94"/>
      <c r="CI249" s="94"/>
      <c r="CJ249" s="94"/>
      <c r="CK249" s="94"/>
      <c r="CL249" s="94"/>
      <c r="CM249" s="94"/>
      <c r="CN249" s="94"/>
      <c r="CO249" s="94"/>
      <c r="CP249" s="94"/>
      <c r="CQ249" s="94"/>
      <c r="CR249" s="94"/>
      <c r="CS249" s="94"/>
      <c r="CT249" s="94"/>
      <c r="CU249" s="94"/>
      <c r="CV249" s="94"/>
      <c r="CW249" s="94"/>
      <c r="CX249" s="94"/>
      <c r="CY249" s="94"/>
    </row>
    <row r="250" spans="3:103" s="66" customFormat="1" x14ac:dyDescent="0.2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  <c r="BQ250" s="94"/>
      <c r="BR250" s="94"/>
      <c r="BS250" s="94"/>
      <c r="BT250" s="94"/>
      <c r="BU250" s="94"/>
      <c r="BV250" s="94"/>
      <c r="BW250" s="94"/>
      <c r="BX250" s="94"/>
      <c r="BY250" s="94"/>
      <c r="BZ250" s="94"/>
      <c r="CA250" s="94"/>
      <c r="CB250" s="94"/>
      <c r="CC250" s="94"/>
      <c r="CD250" s="94"/>
      <c r="CE250" s="94"/>
      <c r="CF250" s="94"/>
      <c r="CG250" s="94"/>
      <c r="CH250" s="94"/>
      <c r="CI250" s="94"/>
      <c r="CJ250" s="94"/>
      <c r="CK250" s="94"/>
      <c r="CL250" s="94"/>
      <c r="CM250" s="94"/>
      <c r="CN250" s="94"/>
      <c r="CO250" s="94"/>
      <c r="CP250" s="94"/>
      <c r="CQ250" s="94"/>
      <c r="CR250" s="94"/>
      <c r="CS250" s="94"/>
      <c r="CT250" s="94"/>
      <c r="CU250" s="94"/>
      <c r="CV250" s="94"/>
      <c r="CW250" s="94"/>
      <c r="CX250" s="94"/>
      <c r="CY250" s="94"/>
    </row>
    <row r="251" spans="3:103" s="66" customFormat="1" x14ac:dyDescent="0.2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94"/>
      <c r="BX251" s="94"/>
      <c r="BY251" s="94"/>
      <c r="BZ251" s="94"/>
      <c r="CA251" s="94"/>
      <c r="CB251" s="94"/>
      <c r="CC251" s="94"/>
      <c r="CD251" s="94"/>
      <c r="CE251" s="94"/>
      <c r="CF251" s="94"/>
      <c r="CG251" s="94"/>
      <c r="CH251" s="94"/>
      <c r="CI251" s="94"/>
      <c r="CJ251" s="94"/>
      <c r="CK251" s="94"/>
      <c r="CL251" s="94"/>
      <c r="CM251" s="94"/>
      <c r="CN251" s="94"/>
      <c r="CO251" s="94"/>
      <c r="CP251" s="94"/>
      <c r="CQ251" s="94"/>
      <c r="CR251" s="94"/>
      <c r="CS251" s="94"/>
      <c r="CT251" s="94"/>
      <c r="CU251" s="94"/>
      <c r="CV251" s="94"/>
      <c r="CW251" s="94"/>
      <c r="CX251" s="94"/>
      <c r="CY251" s="94"/>
    </row>
    <row r="252" spans="3:103" s="66" customFormat="1" x14ac:dyDescent="0.2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  <c r="BQ252" s="94"/>
      <c r="BR252" s="94"/>
      <c r="BS252" s="94"/>
      <c r="BT252" s="94"/>
      <c r="BU252" s="94"/>
      <c r="BV252" s="94"/>
      <c r="BW252" s="94"/>
      <c r="BX252" s="94"/>
      <c r="BY252" s="94"/>
      <c r="BZ252" s="94"/>
      <c r="CA252" s="94"/>
      <c r="CB252" s="94"/>
      <c r="CC252" s="94"/>
      <c r="CD252" s="94"/>
      <c r="CE252" s="94"/>
      <c r="CF252" s="94"/>
      <c r="CG252" s="94"/>
      <c r="CH252" s="94"/>
      <c r="CI252" s="94"/>
      <c r="CJ252" s="94"/>
      <c r="CK252" s="94"/>
      <c r="CL252" s="94"/>
      <c r="CM252" s="94"/>
      <c r="CN252" s="94"/>
      <c r="CO252" s="94"/>
      <c r="CP252" s="94"/>
      <c r="CQ252" s="94"/>
      <c r="CR252" s="94"/>
      <c r="CS252" s="94"/>
      <c r="CT252" s="94"/>
      <c r="CU252" s="94"/>
      <c r="CV252" s="94"/>
      <c r="CW252" s="94"/>
      <c r="CX252" s="94"/>
      <c r="CY252" s="94"/>
    </row>
    <row r="253" spans="3:103" s="66" customFormat="1" x14ac:dyDescent="0.2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  <c r="BQ253" s="94"/>
      <c r="BR253" s="94"/>
      <c r="BS253" s="94"/>
      <c r="BT253" s="94"/>
      <c r="BU253" s="94"/>
      <c r="BV253" s="94"/>
      <c r="BW253" s="94"/>
      <c r="BX253" s="94"/>
      <c r="BY253" s="94"/>
      <c r="BZ253" s="94"/>
      <c r="CA253" s="94"/>
      <c r="CB253" s="94"/>
      <c r="CC253" s="94"/>
      <c r="CD253" s="94"/>
      <c r="CE253" s="94"/>
      <c r="CF253" s="94"/>
      <c r="CG253" s="94"/>
      <c r="CH253" s="94"/>
      <c r="CI253" s="94"/>
      <c r="CJ253" s="94"/>
      <c r="CK253" s="94"/>
      <c r="CL253" s="94"/>
      <c r="CM253" s="94"/>
      <c r="CN253" s="94"/>
      <c r="CO253" s="94"/>
      <c r="CP253" s="94"/>
      <c r="CQ253" s="94"/>
      <c r="CR253" s="94"/>
      <c r="CS253" s="94"/>
      <c r="CT253" s="94"/>
      <c r="CU253" s="94"/>
      <c r="CV253" s="94"/>
      <c r="CW253" s="94"/>
      <c r="CX253" s="94"/>
      <c r="CY253" s="94"/>
    </row>
    <row r="254" spans="3:103" s="66" customFormat="1" x14ac:dyDescent="0.2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  <c r="BQ254" s="94"/>
      <c r="BR254" s="94"/>
      <c r="BS254" s="94"/>
      <c r="BT254" s="94"/>
      <c r="BU254" s="94"/>
      <c r="BV254" s="94"/>
      <c r="BW254" s="94"/>
      <c r="BX254" s="94"/>
      <c r="BY254" s="94"/>
      <c r="BZ254" s="94"/>
      <c r="CA254" s="94"/>
      <c r="CB254" s="94"/>
      <c r="CC254" s="94"/>
      <c r="CD254" s="94"/>
      <c r="CE254" s="94"/>
      <c r="CF254" s="94"/>
      <c r="CG254" s="94"/>
      <c r="CH254" s="94"/>
      <c r="CI254" s="94"/>
      <c r="CJ254" s="94"/>
      <c r="CK254" s="94"/>
      <c r="CL254" s="94"/>
      <c r="CM254" s="94"/>
      <c r="CN254" s="94"/>
      <c r="CO254" s="94"/>
      <c r="CP254" s="94"/>
      <c r="CQ254" s="94"/>
      <c r="CR254" s="94"/>
      <c r="CS254" s="94"/>
      <c r="CT254" s="94"/>
      <c r="CU254" s="94"/>
      <c r="CV254" s="94"/>
      <c r="CW254" s="94"/>
      <c r="CX254" s="94"/>
      <c r="CY254" s="94"/>
    </row>
    <row r="255" spans="3:103" s="66" customFormat="1" x14ac:dyDescent="0.2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  <c r="BY255" s="94"/>
      <c r="BZ255" s="94"/>
      <c r="CA255" s="94"/>
      <c r="CB255" s="94"/>
      <c r="CC255" s="94"/>
      <c r="CD255" s="94"/>
      <c r="CE255" s="94"/>
      <c r="CF255" s="94"/>
      <c r="CG255" s="94"/>
      <c r="CH255" s="94"/>
      <c r="CI255" s="94"/>
      <c r="CJ255" s="94"/>
      <c r="CK255" s="94"/>
      <c r="CL255" s="94"/>
      <c r="CM255" s="94"/>
      <c r="CN255" s="94"/>
      <c r="CO255" s="94"/>
      <c r="CP255" s="94"/>
      <c r="CQ255" s="94"/>
      <c r="CR255" s="94"/>
      <c r="CS255" s="94"/>
      <c r="CT255" s="94"/>
      <c r="CU255" s="94"/>
      <c r="CV255" s="94"/>
      <c r="CW255" s="94"/>
      <c r="CX255" s="94"/>
      <c r="CY255" s="94"/>
    </row>
    <row r="256" spans="3:103" s="66" customFormat="1" x14ac:dyDescent="0.2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  <c r="BQ256" s="94"/>
      <c r="BR256" s="94"/>
      <c r="BS256" s="94"/>
      <c r="BT256" s="94"/>
      <c r="BU256" s="94"/>
      <c r="BV256" s="94"/>
      <c r="BW256" s="94"/>
      <c r="BX256" s="94"/>
      <c r="BY256" s="94"/>
      <c r="BZ256" s="94"/>
      <c r="CA256" s="94"/>
      <c r="CB256" s="94"/>
      <c r="CC256" s="94"/>
      <c r="CD256" s="94"/>
      <c r="CE256" s="94"/>
      <c r="CF256" s="94"/>
      <c r="CG256" s="94"/>
      <c r="CH256" s="94"/>
      <c r="CI256" s="94"/>
      <c r="CJ256" s="94"/>
      <c r="CK256" s="94"/>
      <c r="CL256" s="94"/>
      <c r="CM256" s="94"/>
      <c r="CN256" s="94"/>
      <c r="CO256" s="94"/>
      <c r="CP256" s="94"/>
      <c r="CQ256" s="94"/>
      <c r="CR256" s="94"/>
      <c r="CS256" s="94"/>
      <c r="CT256" s="94"/>
      <c r="CU256" s="94"/>
      <c r="CV256" s="94"/>
      <c r="CW256" s="94"/>
      <c r="CX256" s="94"/>
      <c r="CY256" s="94"/>
    </row>
    <row r="257" spans="3:103" s="66" customFormat="1" x14ac:dyDescent="0.2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  <c r="BQ257" s="94"/>
      <c r="BR257" s="94"/>
      <c r="BS257" s="94"/>
      <c r="BT257" s="94"/>
      <c r="BU257" s="94"/>
      <c r="BV257" s="94"/>
      <c r="BW257" s="94"/>
      <c r="BX257" s="94"/>
      <c r="BY257" s="94"/>
      <c r="BZ257" s="94"/>
      <c r="CA257" s="94"/>
      <c r="CB257" s="94"/>
      <c r="CC257" s="94"/>
      <c r="CD257" s="94"/>
      <c r="CE257" s="94"/>
      <c r="CF257" s="94"/>
      <c r="CG257" s="94"/>
      <c r="CH257" s="94"/>
      <c r="CI257" s="94"/>
      <c r="CJ257" s="94"/>
      <c r="CK257" s="94"/>
      <c r="CL257" s="94"/>
      <c r="CM257" s="94"/>
      <c r="CN257" s="94"/>
      <c r="CO257" s="94"/>
      <c r="CP257" s="94"/>
      <c r="CQ257" s="94"/>
      <c r="CR257" s="94"/>
      <c r="CS257" s="94"/>
      <c r="CT257" s="94"/>
      <c r="CU257" s="94"/>
      <c r="CV257" s="94"/>
      <c r="CW257" s="94"/>
      <c r="CX257" s="94"/>
      <c r="CY257" s="94"/>
    </row>
    <row r="258" spans="3:103" s="66" customFormat="1" x14ac:dyDescent="0.2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94"/>
      <c r="BU258" s="94"/>
      <c r="BV258" s="94"/>
      <c r="BW258" s="94"/>
      <c r="BX258" s="94"/>
      <c r="BY258" s="94"/>
      <c r="BZ258" s="94"/>
      <c r="CA258" s="94"/>
      <c r="CB258" s="94"/>
      <c r="CC258" s="94"/>
      <c r="CD258" s="94"/>
      <c r="CE258" s="94"/>
      <c r="CF258" s="94"/>
      <c r="CG258" s="94"/>
      <c r="CH258" s="94"/>
      <c r="CI258" s="94"/>
      <c r="CJ258" s="94"/>
      <c r="CK258" s="94"/>
      <c r="CL258" s="94"/>
      <c r="CM258" s="94"/>
      <c r="CN258" s="94"/>
      <c r="CO258" s="94"/>
      <c r="CP258" s="94"/>
      <c r="CQ258" s="94"/>
      <c r="CR258" s="94"/>
      <c r="CS258" s="94"/>
      <c r="CT258" s="94"/>
      <c r="CU258" s="94"/>
      <c r="CV258" s="94"/>
      <c r="CW258" s="94"/>
      <c r="CX258" s="94"/>
      <c r="CY258" s="94"/>
    </row>
    <row r="259" spans="3:103" s="66" customFormat="1" x14ac:dyDescent="0.2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94"/>
      <c r="BU259" s="94"/>
      <c r="BV259" s="94"/>
      <c r="BW259" s="94"/>
      <c r="BX259" s="94"/>
      <c r="BY259" s="94"/>
      <c r="BZ259" s="94"/>
      <c r="CA259" s="94"/>
      <c r="CB259" s="94"/>
      <c r="CC259" s="94"/>
      <c r="CD259" s="94"/>
      <c r="CE259" s="94"/>
      <c r="CF259" s="94"/>
      <c r="CG259" s="94"/>
      <c r="CH259" s="94"/>
      <c r="CI259" s="94"/>
      <c r="CJ259" s="94"/>
      <c r="CK259" s="94"/>
      <c r="CL259" s="94"/>
      <c r="CM259" s="94"/>
      <c r="CN259" s="94"/>
      <c r="CO259" s="94"/>
      <c r="CP259" s="94"/>
      <c r="CQ259" s="94"/>
      <c r="CR259" s="94"/>
      <c r="CS259" s="94"/>
      <c r="CT259" s="94"/>
      <c r="CU259" s="94"/>
      <c r="CV259" s="94"/>
      <c r="CW259" s="94"/>
      <c r="CX259" s="94"/>
      <c r="CY259" s="94"/>
    </row>
    <row r="260" spans="3:103" s="66" customFormat="1" x14ac:dyDescent="0.2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  <c r="BQ260" s="94"/>
      <c r="BR260" s="94"/>
      <c r="BS260" s="94"/>
      <c r="BT260" s="94"/>
      <c r="BU260" s="94"/>
      <c r="BV260" s="94"/>
      <c r="BW260" s="94"/>
      <c r="BX260" s="94"/>
      <c r="BY260" s="94"/>
      <c r="BZ260" s="94"/>
      <c r="CA260" s="94"/>
      <c r="CB260" s="94"/>
      <c r="CC260" s="94"/>
      <c r="CD260" s="94"/>
      <c r="CE260" s="94"/>
      <c r="CF260" s="94"/>
      <c r="CG260" s="94"/>
      <c r="CH260" s="94"/>
      <c r="CI260" s="94"/>
      <c r="CJ260" s="94"/>
      <c r="CK260" s="94"/>
      <c r="CL260" s="94"/>
      <c r="CM260" s="94"/>
      <c r="CN260" s="94"/>
      <c r="CO260" s="94"/>
      <c r="CP260" s="94"/>
      <c r="CQ260" s="94"/>
      <c r="CR260" s="94"/>
      <c r="CS260" s="94"/>
      <c r="CT260" s="94"/>
      <c r="CU260" s="94"/>
      <c r="CV260" s="94"/>
      <c r="CW260" s="94"/>
      <c r="CX260" s="94"/>
      <c r="CY260" s="94"/>
    </row>
    <row r="261" spans="3:103" s="66" customFormat="1" x14ac:dyDescent="0.2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94"/>
      <c r="BU261" s="94"/>
      <c r="BV261" s="94"/>
      <c r="BW261" s="94"/>
      <c r="BX261" s="94"/>
      <c r="BY261" s="94"/>
      <c r="BZ261" s="94"/>
      <c r="CA261" s="94"/>
      <c r="CB261" s="94"/>
      <c r="CC261" s="94"/>
      <c r="CD261" s="94"/>
      <c r="CE261" s="94"/>
      <c r="CF261" s="94"/>
      <c r="CG261" s="94"/>
      <c r="CH261" s="94"/>
      <c r="CI261" s="94"/>
      <c r="CJ261" s="94"/>
      <c r="CK261" s="94"/>
      <c r="CL261" s="94"/>
      <c r="CM261" s="94"/>
      <c r="CN261" s="94"/>
      <c r="CO261" s="94"/>
      <c r="CP261" s="94"/>
      <c r="CQ261" s="94"/>
      <c r="CR261" s="94"/>
      <c r="CS261" s="94"/>
      <c r="CT261" s="94"/>
      <c r="CU261" s="94"/>
      <c r="CV261" s="94"/>
      <c r="CW261" s="94"/>
      <c r="CX261" s="94"/>
      <c r="CY261" s="94"/>
    </row>
    <row r="262" spans="3:103" s="66" customFormat="1" x14ac:dyDescent="0.2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94"/>
      <c r="BU262" s="94"/>
      <c r="BV262" s="94"/>
      <c r="BW262" s="94"/>
      <c r="BX262" s="94"/>
      <c r="BY262" s="94"/>
      <c r="BZ262" s="94"/>
      <c r="CA262" s="94"/>
      <c r="CB262" s="94"/>
      <c r="CC262" s="94"/>
      <c r="CD262" s="94"/>
      <c r="CE262" s="94"/>
      <c r="CF262" s="94"/>
      <c r="CG262" s="94"/>
      <c r="CH262" s="94"/>
      <c r="CI262" s="94"/>
      <c r="CJ262" s="94"/>
      <c r="CK262" s="94"/>
      <c r="CL262" s="94"/>
      <c r="CM262" s="94"/>
      <c r="CN262" s="94"/>
      <c r="CO262" s="94"/>
      <c r="CP262" s="94"/>
      <c r="CQ262" s="94"/>
      <c r="CR262" s="94"/>
      <c r="CS262" s="94"/>
      <c r="CT262" s="94"/>
      <c r="CU262" s="94"/>
      <c r="CV262" s="94"/>
      <c r="CW262" s="94"/>
      <c r="CX262" s="94"/>
      <c r="CY262" s="94"/>
    </row>
    <row r="263" spans="3:103" s="66" customFormat="1" x14ac:dyDescent="0.2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  <c r="BQ263" s="94"/>
      <c r="BR263" s="94"/>
      <c r="BS263" s="94"/>
      <c r="BT263" s="94"/>
      <c r="BU263" s="94"/>
      <c r="BV263" s="94"/>
      <c r="BW263" s="94"/>
      <c r="BX263" s="94"/>
      <c r="BY263" s="94"/>
      <c r="BZ263" s="94"/>
      <c r="CA263" s="94"/>
      <c r="CB263" s="94"/>
      <c r="CC263" s="94"/>
      <c r="CD263" s="94"/>
      <c r="CE263" s="94"/>
      <c r="CF263" s="94"/>
      <c r="CG263" s="94"/>
      <c r="CH263" s="94"/>
      <c r="CI263" s="94"/>
      <c r="CJ263" s="94"/>
      <c r="CK263" s="94"/>
      <c r="CL263" s="94"/>
      <c r="CM263" s="94"/>
      <c r="CN263" s="94"/>
      <c r="CO263" s="94"/>
      <c r="CP263" s="94"/>
      <c r="CQ263" s="94"/>
      <c r="CR263" s="94"/>
      <c r="CS263" s="94"/>
      <c r="CT263" s="94"/>
      <c r="CU263" s="94"/>
      <c r="CV263" s="94"/>
      <c r="CW263" s="94"/>
      <c r="CX263" s="94"/>
      <c r="CY263" s="94"/>
    </row>
    <row r="264" spans="3:103" s="66" customFormat="1" x14ac:dyDescent="0.2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  <c r="BQ264" s="94"/>
      <c r="BR264" s="94"/>
      <c r="BS264" s="94"/>
      <c r="BT264" s="94"/>
      <c r="BU264" s="94"/>
      <c r="BV264" s="94"/>
      <c r="BW264" s="94"/>
      <c r="BX264" s="94"/>
      <c r="BY264" s="94"/>
      <c r="BZ264" s="94"/>
      <c r="CA264" s="94"/>
      <c r="CB264" s="94"/>
      <c r="CC264" s="94"/>
      <c r="CD264" s="94"/>
      <c r="CE264" s="94"/>
      <c r="CF264" s="94"/>
      <c r="CG264" s="94"/>
      <c r="CH264" s="94"/>
      <c r="CI264" s="94"/>
      <c r="CJ264" s="94"/>
      <c r="CK264" s="94"/>
      <c r="CL264" s="94"/>
      <c r="CM264" s="94"/>
      <c r="CN264" s="94"/>
      <c r="CO264" s="94"/>
      <c r="CP264" s="94"/>
      <c r="CQ264" s="94"/>
      <c r="CR264" s="94"/>
      <c r="CS264" s="94"/>
      <c r="CT264" s="94"/>
      <c r="CU264" s="94"/>
      <c r="CV264" s="94"/>
      <c r="CW264" s="94"/>
      <c r="CX264" s="94"/>
      <c r="CY264" s="94"/>
    </row>
    <row r="265" spans="3:103" s="66" customFormat="1" x14ac:dyDescent="0.2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94"/>
      <c r="BU265" s="94"/>
      <c r="BV265" s="94"/>
      <c r="BW265" s="94"/>
      <c r="BX265" s="94"/>
      <c r="BY265" s="94"/>
      <c r="BZ265" s="94"/>
      <c r="CA265" s="94"/>
      <c r="CB265" s="94"/>
      <c r="CC265" s="94"/>
      <c r="CD265" s="94"/>
      <c r="CE265" s="94"/>
      <c r="CF265" s="94"/>
      <c r="CG265" s="94"/>
      <c r="CH265" s="94"/>
      <c r="CI265" s="94"/>
      <c r="CJ265" s="94"/>
      <c r="CK265" s="94"/>
      <c r="CL265" s="94"/>
      <c r="CM265" s="94"/>
      <c r="CN265" s="94"/>
      <c r="CO265" s="94"/>
      <c r="CP265" s="94"/>
      <c r="CQ265" s="94"/>
      <c r="CR265" s="94"/>
      <c r="CS265" s="94"/>
      <c r="CT265" s="94"/>
      <c r="CU265" s="94"/>
      <c r="CV265" s="94"/>
      <c r="CW265" s="94"/>
      <c r="CX265" s="94"/>
      <c r="CY265" s="94"/>
    </row>
    <row r="266" spans="3:103" s="66" customFormat="1" x14ac:dyDescent="0.2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  <c r="BY266" s="94"/>
      <c r="BZ266" s="94"/>
      <c r="CA266" s="94"/>
      <c r="CB266" s="94"/>
      <c r="CC266" s="94"/>
      <c r="CD266" s="94"/>
      <c r="CE266" s="94"/>
      <c r="CF266" s="94"/>
      <c r="CG266" s="94"/>
      <c r="CH266" s="94"/>
      <c r="CI266" s="94"/>
      <c r="CJ266" s="94"/>
      <c r="CK266" s="94"/>
      <c r="CL266" s="94"/>
      <c r="CM266" s="94"/>
      <c r="CN266" s="94"/>
      <c r="CO266" s="94"/>
      <c r="CP266" s="94"/>
      <c r="CQ266" s="94"/>
      <c r="CR266" s="94"/>
      <c r="CS266" s="94"/>
      <c r="CT266" s="94"/>
      <c r="CU266" s="94"/>
      <c r="CV266" s="94"/>
      <c r="CW266" s="94"/>
      <c r="CX266" s="94"/>
      <c r="CY266" s="94"/>
    </row>
    <row r="267" spans="3:103" s="66" customFormat="1" x14ac:dyDescent="0.2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  <c r="BY267" s="94"/>
      <c r="BZ267" s="94"/>
      <c r="CA267" s="94"/>
      <c r="CB267" s="94"/>
      <c r="CC267" s="94"/>
      <c r="CD267" s="94"/>
      <c r="CE267" s="94"/>
      <c r="CF267" s="94"/>
      <c r="CG267" s="94"/>
      <c r="CH267" s="94"/>
      <c r="CI267" s="94"/>
      <c r="CJ267" s="94"/>
      <c r="CK267" s="94"/>
      <c r="CL267" s="94"/>
      <c r="CM267" s="94"/>
      <c r="CN267" s="94"/>
      <c r="CO267" s="94"/>
      <c r="CP267" s="94"/>
      <c r="CQ267" s="94"/>
      <c r="CR267" s="94"/>
      <c r="CS267" s="94"/>
      <c r="CT267" s="94"/>
      <c r="CU267" s="94"/>
      <c r="CV267" s="94"/>
      <c r="CW267" s="94"/>
      <c r="CX267" s="94"/>
      <c r="CY267" s="94"/>
    </row>
    <row r="268" spans="3:103" s="66" customFormat="1" x14ac:dyDescent="0.2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94"/>
      <c r="CK268" s="94"/>
      <c r="CL268" s="94"/>
      <c r="CM268" s="94"/>
      <c r="CN268" s="94"/>
      <c r="CO268" s="94"/>
      <c r="CP268" s="94"/>
      <c r="CQ268" s="94"/>
      <c r="CR268" s="94"/>
      <c r="CS268" s="94"/>
      <c r="CT268" s="94"/>
      <c r="CU268" s="94"/>
      <c r="CV268" s="94"/>
      <c r="CW268" s="94"/>
      <c r="CX268" s="94"/>
      <c r="CY268" s="94"/>
    </row>
    <row r="269" spans="3:103" s="66" customFormat="1" x14ac:dyDescent="0.2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  <c r="BY269" s="94"/>
      <c r="BZ269" s="94"/>
      <c r="CA269" s="94"/>
      <c r="CB269" s="94"/>
      <c r="CC269" s="94"/>
      <c r="CD269" s="94"/>
      <c r="CE269" s="94"/>
      <c r="CF269" s="94"/>
      <c r="CG269" s="94"/>
      <c r="CH269" s="94"/>
      <c r="CI269" s="94"/>
      <c r="CJ269" s="94"/>
      <c r="CK269" s="94"/>
      <c r="CL269" s="94"/>
      <c r="CM269" s="94"/>
      <c r="CN269" s="94"/>
      <c r="CO269" s="94"/>
      <c r="CP269" s="94"/>
      <c r="CQ269" s="94"/>
      <c r="CR269" s="94"/>
      <c r="CS269" s="94"/>
      <c r="CT269" s="94"/>
      <c r="CU269" s="94"/>
      <c r="CV269" s="94"/>
      <c r="CW269" s="94"/>
      <c r="CX269" s="94"/>
      <c r="CY269" s="94"/>
    </row>
    <row r="270" spans="3:103" s="66" customFormat="1" x14ac:dyDescent="0.2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  <c r="BQ270" s="94"/>
      <c r="BR270" s="94"/>
      <c r="BS270" s="94"/>
      <c r="BT270" s="94"/>
      <c r="BU270" s="94"/>
      <c r="BV270" s="94"/>
      <c r="BW270" s="94"/>
      <c r="BX270" s="94"/>
      <c r="BY270" s="94"/>
      <c r="BZ270" s="94"/>
      <c r="CA270" s="94"/>
      <c r="CB270" s="94"/>
      <c r="CC270" s="94"/>
      <c r="CD270" s="94"/>
      <c r="CE270" s="94"/>
      <c r="CF270" s="94"/>
      <c r="CG270" s="94"/>
      <c r="CH270" s="94"/>
      <c r="CI270" s="94"/>
      <c r="CJ270" s="94"/>
      <c r="CK270" s="94"/>
      <c r="CL270" s="94"/>
      <c r="CM270" s="94"/>
      <c r="CN270" s="94"/>
      <c r="CO270" s="94"/>
      <c r="CP270" s="94"/>
      <c r="CQ270" s="94"/>
      <c r="CR270" s="94"/>
      <c r="CS270" s="94"/>
      <c r="CT270" s="94"/>
      <c r="CU270" s="94"/>
      <c r="CV270" s="94"/>
      <c r="CW270" s="94"/>
      <c r="CX270" s="94"/>
      <c r="CY270" s="94"/>
    </row>
    <row r="271" spans="3:103" s="66" customFormat="1" x14ac:dyDescent="0.2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  <c r="BY271" s="94"/>
      <c r="BZ271" s="94"/>
      <c r="CA271" s="94"/>
      <c r="CB271" s="94"/>
      <c r="CC271" s="94"/>
      <c r="CD271" s="94"/>
      <c r="CE271" s="94"/>
      <c r="CF271" s="94"/>
      <c r="CG271" s="94"/>
      <c r="CH271" s="94"/>
      <c r="CI271" s="94"/>
      <c r="CJ271" s="94"/>
      <c r="CK271" s="94"/>
      <c r="CL271" s="94"/>
      <c r="CM271" s="94"/>
      <c r="CN271" s="94"/>
      <c r="CO271" s="94"/>
      <c r="CP271" s="94"/>
      <c r="CQ271" s="94"/>
      <c r="CR271" s="94"/>
      <c r="CS271" s="94"/>
      <c r="CT271" s="94"/>
      <c r="CU271" s="94"/>
      <c r="CV271" s="94"/>
      <c r="CW271" s="94"/>
      <c r="CX271" s="94"/>
      <c r="CY271" s="94"/>
    </row>
    <row r="272" spans="3:103" s="66" customFormat="1" x14ac:dyDescent="0.2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  <c r="BY272" s="94"/>
      <c r="BZ272" s="94"/>
      <c r="CA272" s="94"/>
      <c r="CB272" s="94"/>
      <c r="CC272" s="94"/>
      <c r="CD272" s="94"/>
      <c r="CE272" s="94"/>
      <c r="CF272" s="94"/>
      <c r="CG272" s="94"/>
      <c r="CH272" s="94"/>
      <c r="CI272" s="94"/>
      <c r="CJ272" s="94"/>
      <c r="CK272" s="94"/>
      <c r="CL272" s="94"/>
      <c r="CM272" s="94"/>
      <c r="CN272" s="94"/>
      <c r="CO272" s="94"/>
      <c r="CP272" s="94"/>
      <c r="CQ272" s="94"/>
      <c r="CR272" s="94"/>
      <c r="CS272" s="94"/>
      <c r="CT272" s="94"/>
      <c r="CU272" s="94"/>
      <c r="CV272" s="94"/>
      <c r="CW272" s="94"/>
      <c r="CX272" s="94"/>
      <c r="CY272" s="94"/>
    </row>
    <row r="273" spans="3:103" s="66" customFormat="1" x14ac:dyDescent="0.2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  <c r="BY273" s="94"/>
      <c r="BZ273" s="94"/>
      <c r="CA273" s="94"/>
      <c r="CB273" s="94"/>
      <c r="CC273" s="94"/>
      <c r="CD273" s="94"/>
      <c r="CE273" s="94"/>
      <c r="CF273" s="94"/>
      <c r="CG273" s="94"/>
      <c r="CH273" s="94"/>
      <c r="CI273" s="94"/>
      <c r="CJ273" s="94"/>
      <c r="CK273" s="94"/>
      <c r="CL273" s="94"/>
      <c r="CM273" s="94"/>
      <c r="CN273" s="94"/>
      <c r="CO273" s="94"/>
      <c r="CP273" s="94"/>
      <c r="CQ273" s="94"/>
      <c r="CR273" s="94"/>
      <c r="CS273" s="94"/>
      <c r="CT273" s="94"/>
      <c r="CU273" s="94"/>
      <c r="CV273" s="94"/>
      <c r="CW273" s="94"/>
      <c r="CX273" s="94"/>
      <c r="CY273" s="94"/>
    </row>
    <row r="274" spans="3:103" s="66" customFormat="1" x14ac:dyDescent="0.2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  <c r="BY274" s="94"/>
      <c r="BZ274" s="94"/>
      <c r="CA274" s="94"/>
      <c r="CB274" s="94"/>
      <c r="CC274" s="94"/>
      <c r="CD274" s="94"/>
      <c r="CE274" s="94"/>
      <c r="CF274" s="94"/>
      <c r="CG274" s="94"/>
      <c r="CH274" s="94"/>
      <c r="CI274" s="94"/>
      <c r="CJ274" s="94"/>
      <c r="CK274" s="94"/>
      <c r="CL274" s="94"/>
      <c r="CM274" s="94"/>
      <c r="CN274" s="94"/>
      <c r="CO274" s="94"/>
      <c r="CP274" s="94"/>
      <c r="CQ274" s="94"/>
      <c r="CR274" s="94"/>
      <c r="CS274" s="94"/>
      <c r="CT274" s="94"/>
      <c r="CU274" s="94"/>
      <c r="CV274" s="94"/>
      <c r="CW274" s="94"/>
      <c r="CX274" s="94"/>
      <c r="CY274" s="94"/>
    </row>
    <row r="275" spans="3:103" s="66" customFormat="1" x14ac:dyDescent="0.2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  <c r="BY275" s="94"/>
      <c r="BZ275" s="94"/>
      <c r="CA275" s="94"/>
      <c r="CB275" s="94"/>
      <c r="CC275" s="94"/>
      <c r="CD275" s="94"/>
      <c r="CE275" s="94"/>
      <c r="CF275" s="94"/>
      <c r="CG275" s="94"/>
      <c r="CH275" s="94"/>
      <c r="CI275" s="94"/>
      <c r="CJ275" s="94"/>
      <c r="CK275" s="94"/>
      <c r="CL275" s="94"/>
      <c r="CM275" s="94"/>
      <c r="CN275" s="94"/>
      <c r="CO275" s="94"/>
      <c r="CP275" s="94"/>
      <c r="CQ275" s="94"/>
      <c r="CR275" s="94"/>
      <c r="CS275" s="94"/>
      <c r="CT275" s="94"/>
      <c r="CU275" s="94"/>
      <c r="CV275" s="94"/>
      <c r="CW275" s="94"/>
      <c r="CX275" s="94"/>
      <c r="CY275" s="94"/>
    </row>
    <row r="276" spans="3:103" s="66" customFormat="1" x14ac:dyDescent="0.2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  <c r="BY276" s="94"/>
      <c r="BZ276" s="94"/>
      <c r="CA276" s="94"/>
      <c r="CB276" s="94"/>
      <c r="CC276" s="94"/>
      <c r="CD276" s="94"/>
      <c r="CE276" s="94"/>
      <c r="CF276" s="94"/>
      <c r="CG276" s="94"/>
      <c r="CH276" s="94"/>
      <c r="CI276" s="94"/>
      <c r="CJ276" s="94"/>
      <c r="CK276" s="94"/>
      <c r="CL276" s="94"/>
      <c r="CM276" s="94"/>
      <c r="CN276" s="94"/>
      <c r="CO276" s="94"/>
      <c r="CP276" s="94"/>
      <c r="CQ276" s="94"/>
      <c r="CR276" s="94"/>
      <c r="CS276" s="94"/>
      <c r="CT276" s="94"/>
      <c r="CU276" s="94"/>
      <c r="CV276" s="94"/>
      <c r="CW276" s="94"/>
      <c r="CX276" s="94"/>
      <c r="CY276" s="94"/>
    </row>
    <row r="277" spans="3:103" s="66" customFormat="1" x14ac:dyDescent="0.2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  <c r="BQ277" s="94"/>
      <c r="BR277" s="94"/>
      <c r="BS277" s="94"/>
      <c r="BT277" s="94"/>
      <c r="BU277" s="94"/>
      <c r="BV277" s="94"/>
      <c r="BW277" s="94"/>
      <c r="BX277" s="94"/>
      <c r="BY277" s="94"/>
      <c r="BZ277" s="94"/>
      <c r="CA277" s="94"/>
      <c r="CB277" s="94"/>
      <c r="CC277" s="94"/>
      <c r="CD277" s="94"/>
      <c r="CE277" s="94"/>
      <c r="CF277" s="94"/>
      <c r="CG277" s="94"/>
      <c r="CH277" s="94"/>
      <c r="CI277" s="94"/>
      <c r="CJ277" s="94"/>
      <c r="CK277" s="94"/>
      <c r="CL277" s="94"/>
      <c r="CM277" s="94"/>
      <c r="CN277" s="94"/>
      <c r="CO277" s="94"/>
      <c r="CP277" s="94"/>
      <c r="CQ277" s="94"/>
      <c r="CR277" s="94"/>
      <c r="CS277" s="94"/>
      <c r="CT277" s="94"/>
      <c r="CU277" s="94"/>
      <c r="CV277" s="94"/>
      <c r="CW277" s="94"/>
      <c r="CX277" s="94"/>
      <c r="CY277" s="94"/>
    </row>
    <row r="278" spans="3:103" s="66" customFormat="1" x14ac:dyDescent="0.2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  <c r="BQ278" s="94"/>
      <c r="BR278" s="94"/>
      <c r="BS278" s="94"/>
      <c r="BT278" s="94"/>
      <c r="BU278" s="94"/>
      <c r="BV278" s="94"/>
      <c r="BW278" s="94"/>
      <c r="BX278" s="94"/>
      <c r="BY278" s="94"/>
      <c r="BZ278" s="94"/>
      <c r="CA278" s="94"/>
      <c r="CB278" s="94"/>
      <c r="CC278" s="94"/>
      <c r="CD278" s="94"/>
      <c r="CE278" s="94"/>
      <c r="CF278" s="94"/>
      <c r="CG278" s="94"/>
      <c r="CH278" s="94"/>
      <c r="CI278" s="94"/>
      <c r="CJ278" s="94"/>
      <c r="CK278" s="94"/>
      <c r="CL278" s="94"/>
      <c r="CM278" s="94"/>
      <c r="CN278" s="94"/>
      <c r="CO278" s="94"/>
      <c r="CP278" s="94"/>
      <c r="CQ278" s="94"/>
      <c r="CR278" s="94"/>
      <c r="CS278" s="94"/>
      <c r="CT278" s="94"/>
      <c r="CU278" s="94"/>
      <c r="CV278" s="94"/>
      <c r="CW278" s="94"/>
      <c r="CX278" s="94"/>
      <c r="CY278" s="94"/>
    </row>
    <row r="279" spans="3:103" s="66" customFormat="1" x14ac:dyDescent="0.2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94"/>
      <c r="BI279" s="94"/>
      <c r="BJ279" s="94"/>
      <c r="BK279" s="94"/>
      <c r="BL279" s="94"/>
      <c r="BM279" s="94"/>
      <c r="BN279" s="94"/>
      <c r="BO279" s="94"/>
      <c r="BP279" s="94"/>
      <c r="BQ279" s="94"/>
      <c r="BR279" s="94"/>
      <c r="BS279" s="94"/>
      <c r="BT279" s="94"/>
      <c r="BU279" s="94"/>
      <c r="BV279" s="94"/>
      <c r="BW279" s="94"/>
      <c r="BX279" s="94"/>
      <c r="BY279" s="94"/>
      <c r="BZ279" s="94"/>
      <c r="CA279" s="94"/>
      <c r="CB279" s="94"/>
      <c r="CC279" s="94"/>
      <c r="CD279" s="94"/>
      <c r="CE279" s="94"/>
      <c r="CF279" s="94"/>
      <c r="CG279" s="94"/>
      <c r="CH279" s="94"/>
      <c r="CI279" s="94"/>
      <c r="CJ279" s="94"/>
      <c r="CK279" s="94"/>
      <c r="CL279" s="94"/>
      <c r="CM279" s="94"/>
      <c r="CN279" s="94"/>
      <c r="CO279" s="94"/>
      <c r="CP279" s="94"/>
      <c r="CQ279" s="94"/>
      <c r="CR279" s="94"/>
      <c r="CS279" s="94"/>
      <c r="CT279" s="94"/>
      <c r="CU279" s="94"/>
      <c r="CV279" s="94"/>
      <c r="CW279" s="94"/>
      <c r="CX279" s="94"/>
      <c r="CY279" s="94"/>
    </row>
    <row r="280" spans="3:103" s="66" customFormat="1" x14ac:dyDescent="0.2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94"/>
      <c r="BI280" s="94"/>
      <c r="BJ280" s="94"/>
      <c r="BK280" s="94"/>
      <c r="BL280" s="94"/>
      <c r="BM280" s="94"/>
      <c r="BN280" s="94"/>
      <c r="BO280" s="94"/>
      <c r="BP280" s="94"/>
      <c r="BQ280" s="94"/>
      <c r="BR280" s="94"/>
      <c r="BS280" s="94"/>
      <c r="BT280" s="94"/>
      <c r="BU280" s="94"/>
      <c r="BV280" s="94"/>
      <c r="BW280" s="94"/>
      <c r="BX280" s="94"/>
      <c r="BY280" s="94"/>
      <c r="BZ280" s="94"/>
      <c r="CA280" s="94"/>
      <c r="CB280" s="94"/>
      <c r="CC280" s="94"/>
      <c r="CD280" s="94"/>
      <c r="CE280" s="94"/>
      <c r="CF280" s="94"/>
      <c r="CG280" s="94"/>
      <c r="CH280" s="94"/>
      <c r="CI280" s="94"/>
      <c r="CJ280" s="94"/>
      <c r="CK280" s="94"/>
      <c r="CL280" s="94"/>
      <c r="CM280" s="94"/>
      <c r="CN280" s="94"/>
      <c r="CO280" s="94"/>
      <c r="CP280" s="94"/>
      <c r="CQ280" s="94"/>
      <c r="CR280" s="94"/>
      <c r="CS280" s="94"/>
      <c r="CT280" s="94"/>
      <c r="CU280" s="94"/>
      <c r="CV280" s="94"/>
      <c r="CW280" s="94"/>
      <c r="CX280" s="94"/>
      <c r="CY280" s="94"/>
    </row>
    <row r="281" spans="3:103" s="66" customFormat="1" x14ac:dyDescent="0.2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4"/>
      <c r="AR281" s="94"/>
      <c r="AS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  <c r="BH281" s="94"/>
      <c r="BI281" s="94"/>
      <c r="BJ281" s="94"/>
      <c r="BK281" s="94"/>
      <c r="BL281" s="94"/>
      <c r="BM281" s="94"/>
      <c r="BN281" s="94"/>
      <c r="BO281" s="94"/>
      <c r="BP281" s="94"/>
      <c r="BQ281" s="94"/>
      <c r="BR281" s="94"/>
      <c r="BS281" s="94"/>
      <c r="BT281" s="94"/>
      <c r="BU281" s="94"/>
      <c r="BV281" s="94"/>
      <c r="BW281" s="94"/>
      <c r="BX281" s="94"/>
      <c r="BY281" s="94"/>
      <c r="BZ281" s="94"/>
      <c r="CA281" s="94"/>
      <c r="CB281" s="94"/>
      <c r="CC281" s="94"/>
      <c r="CD281" s="94"/>
      <c r="CE281" s="94"/>
      <c r="CF281" s="94"/>
      <c r="CG281" s="94"/>
      <c r="CH281" s="94"/>
      <c r="CI281" s="94"/>
      <c r="CJ281" s="94"/>
      <c r="CK281" s="94"/>
      <c r="CL281" s="94"/>
      <c r="CM281" s="94"/>
      <c r="CN281" s="94"/>
      <c r="CO281" s="94"/>
      <c r="CP281" s="94"/>
      <c r="CQ281" s="94"/>
      <c r="CR281" s="94"/>
      <c r="CS281" s="94"/>
      <c r="CT281" s="94"/>
      <c r="CU281" s="94"/>
      <c r="CV281" s="94"/>
      <c r="CW281" s="94"/>
      <c r="CX281" s="94"/>
      <c r="CY281" s="94"/>
    </row>
    <row r="282" spans="3:103" s="66" customFormat="1" x14ac:dyDescent="0.2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  <c r="BH282" s="94"/>
      <c r="BI282" s="94"/>
      <c r="BJ282" s="94"/>
      <c r="BK282" s="94"/>
      <c r="BL282" s="94"/>
      <c r="BM282" s="94"/>
      <c r="BN282" s="94"/>
      <c r="BO282" s="94"/>
      <c r="BP282" s="94"/>
      <c r="BQ282" s="94"/>
      <c r="BR282" s="94"/>
      <c r="BS282" s="94"/>
      <c r="BT282" s="94"/>
      <c r="BU282" s="94"/>
      <c r="BV282" s="94"/>
      <c r="BW282" s="94"/>
      <c r="BX282" s="94"/>
      <c r="BY282" s="94"/>
      <c r="BZ282" s="94"/>
      <c r="CA282" s="94"/>
      <c r="CB282" s="94"/>
      <c r="CC282" s="94"/>
      <c r="CD282" s="94"/>
      <c r="CE282" s="94"/>
      <c r="CF282" s="94"/>
      <c r="CG282" s="94"/>
      <c r="CH282" s="94"/>
      <c r="CI282" s="94"/>
      <c r="CJ282" s="94"/>
      <c r="CK282" s="94"/>
      <c r="CL282" s="94"/>
      <c r="CM282" s="94"/>
      <c r="CN282" s="94"/>
      <c r="CO282" s="94"/>
      <c r="CP282" s="94"/>
      <c r="CQ282" s="94"/>
      <c r="CR282" s="94"/>
      <c r="CS282" s="94"/>
      <c r="CT282" s="94"/>
      <c r="CU282" s="94"/>
      <c r="CV282" s="94"/>
      <c r="CW282" s="94"/>
      <c r="CX282" s="94"/>
      <c r="CY282" s="94"/>
    </row>
    <row r="283" spans="3:103" s="66" customFormat="1" x14ac:dyDescent="0.2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S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  <c r="BH283" s="94"/>
      <c r="BI283" s="94"/>
      <c r="BJ283" s="94"/>
      <c r="BK283" s="94"/>
      <c r="BL283" s="94"/>
      <c r="BM283" s="94"/>
      <c r="BN283" s="94"/>
      <c r="BO283" s="94"/>
      <c r="BP283" s="94"/>
      <c r="BQ283" s="94"/>
      <c r="BR283" s="94"/>
      <c r="BS283" s="94"/>
      <c r="BT283" s="94"/>
      <c r="BU283" s="94"/>
      <c r="BV283" s="94"/>
      <c r="BW283" s="94"/>
      <c r="BX283" s="94"/>
      <c r="BY283" s="94"/>
      <c r="BZ283" s="94"/>
      <c r="CA283" s="94"/>
      <c r="CB283" s="94"/>
      <c r="CC283" s="94"/>
      <c r="CD283" s="94"/>
      <c r="CE283" s="94"/>
      <c r="CF283" s="94"/>
      <c r="CG283" s="94"/>
      <c r="CH283" s="94"/>
      <c r="CI283" s="94"/>
      <c r="CJ283" s="94"/>
      <c r="CK283" s="94"/>
      <c r="CL283" s="94"/>
      <c r="CM283" s="94"/>
      <c r="CN283" s="94"/>
      <c r="CO283" s="94"/>
      <c r="CP283" s="94"/>
      <c r="CQ283" s="94"/>
      <c r="CR283" s="94"/>
      <c r="CS283" s="94"/>
      <c r="CT283" s="94"/>
      <c r="CU283" s="94"/>
      <c r="CV283" s="94"/>
      <c r="CW283" s="94"/>
      <c r="CX283" s="94"/>
      <c r="CY283" s="94"/>
    </row>
    <row r="284" spans="3:103" s="66" customFormat="1" x14ac:dyDescent="0.2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S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  <c r="BH284" s="94"/>
      <c r="BI284" s="94"/>
      <c r="BJ284" s="94"/>
      <c r="BK284" s="94"/>
      <c r="BL284" s="94"/>
      <c r="BM284" s="94"/>
      <c r="BN284" s="94"/>
      <c r="BO284" s="94"/>
      <c r="BP284" s="94"/>
      <c r="BQ284" s="94"/>
      <c r="BR284" s="94"/>
      <c r="BS284" s="94"/>
      <c r="BT284" s="94"/>
      <c r="BU284" s="94"/>
      <c r="BV284" s="94"/>
      <c r="BW284" s="94"/>
      <c r="BX284" s="94"/>
      <c r="BY284" s="94"/>
      <c r="BZ284" s="94"/>
      <c r="CA284" s="94"/>
      <c r="CB284" s="94"/>
      <c r="CC284" s="94"/>
      <c r="CD284" s="94"/>
      <c r="CE284" s="94"/>
      <c r="CF284" s="94"/>
      <c r="CG284" s="94"/>
      <c r="CH284" s="94"/>
      <c r="CI284" s="94"/>
      <c r="CJ284" s="94"/>
      <c r="CK284" s="94"/>
      <c r="CL284" s="94"/>
      <c r="CM284" s="94"/>
      <c r="CN284" s="94"/>
      <c r="CO284" s="94"/>
      <c r="CP284" s="94"/>
      <c r="CQ284" s="94"/>
      <c r="CR284" s="94"/>
      <c r="CS284" s="94"/>
      <c r="CT284" s="94"/>
      <c r="CU284" s="94"/>
      <c r="CV284" s="94"/>
      <c r="CW284" s="94"/>
      <c r="CX284" s="94"/>
      <c r="CY284" s="94"/>
    </row>
    <row r="285" spans="3:103" s="66" customFormat="1" x14ac:dyDescent="0.2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S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  <c r="BH285" s="94"/>
      <c r="BI285" s="94"/>
      <c r="BJ285" s="94"/>
      <c r="BK285" s="94"/>
      <c r="BL285" s="94"/>
      <c r="BM285" s="94"/>
      <c r="BN285" s="94"/>
      <c r="BO285" s="94"/>
      <c r="BP285" s="94"/>
      <c r="BQ285" s="94"/>
      <c r="BR285" s="94"/>
      <c r="BS285" s="94"/>
      <c r="BT285" s="94"/>
      <c r="BU285" s="94"/>
      <c r="BV285" s="94"/>
      <c r="BW285" s="94"/>
      <c r="BX285" s="94"/>
      <c r="BY285" s="94"/>
      <c r="BZ285" s="94"/>
      <c r="CA285" s="94"/>
      <c r="CB285" s="94"/>
      <c r="CC285" s="94"/>
      <c r="CD285" s="94"/>
      <c r="CE285" s="94"/>
      <c r="CF285" s="94"/>
      <c r="CG285" s="94"/>
      <c r="CH285" s="94"/>
      <c r="CI285" s="94"/>
      <c r="CJ285" s="94"/>
      <c r="CK285" s="94"/>
      <c r="CL285" s="94"/>
      <c r="CM285" s="94"/>
      <c r="CN285" s="94"/>
      <c r="CO285" s="94"/>
      <c r="CP285" s="94"/>
      <c r="CQ285" s="94"/>
      <c r="CR285" s="94"/>
      <c r="CS285" s="94"/>
      <c r="CT285" s="94"/>
      <c r="CU285" s="94"/>
      <c r="CV285" s="94"/>
      <c r="CW285" s="94"/>
      <c r="CX285" s="94"/>
      <c r="CY285" s="94"/>
    </row>
    <row r="286" spans="3:103" s="66" customFormat="1" x14ac:dyDescent="0.2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  <c r="BQ286" s="94"/>
      <c r="BR286" s="94"/>
      <c r="BS286" s="94"/>
      <c r="BT286" s="94"/>
      <c r="BU286" s="94"/>
      <c r="BV286" s="94"/>
      <c r="BW286" s="94"/>
      <c r="BX286" s="94"/>
      <c r="BY286" s="94"/>
      <c r="BZ286" s="94"/>
      <c r="CA286" s="94"/>
      <c r="CB286" s="94"/>
      <c r="CC286" s="94"/>
      <c r="CD286" s="94"/>
      <c r="CE286" s="94"/>
      <c r="CF286" s="94"/>
      <c r="CG286" s="94"/>
      <c r="CH286" s="94"/>
      <c r="CI286" s="94"/>
      <c r="CJ286" s="94"/>
      <c r="CK286" s="94"/>
      <c r="CL286" s="94"/>
      <c r="CM286" s="94"/>
      <c r="CN286" s="94"/>
      <c r="CO286" s="94"/>
      <c r="CP286" s="94"/>
      <c r="CQ286" s="94"/>
      <c r="CR286" s="94"/>
      <c r="CS286" s="94"/>
      <c r="CT286" s="94"/>
      <c r="CU286" s="94"/>
      <c r="CV286" s="94"/>
      <c r="CW286" s="94"/>
      <c r="CX286" s="94"/>
      <c r="CY286" s="94"/>
    </row>
    <row r="287" spans="3:103" s="66" customFormat="1" x14ac:dyDescent="0.2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  <c r="BH287" s="94"/>
      <c r="BI287" s="94"/>
      <c r="BJ287" s="94"/>
      <c r="BK287" s="94"/>
      <c r="BL287" s="94"/>
      <c r="BM287" s="94"/>
      <c r="BN287" s="94"/>
      <c r="BO287" s="94"/>
      <c r="BP287" s="94"/>
      <c r="BQ287" s="94"/>
      <c r="BR287" s="94"/>
      <c r="BS287" s="94"/>
      <c r="BT287" s="94"/>
      <c r="BU287" s="94"/>
      <c r="BV287" s="94"/>
      <c r="BW287" s="94"/>
      <c r="BX287" s="94"/>
      <c r="BY287" s="94"/>
      <c r="BZ287" s="94"/>
      <c r="CA287" s="94"/>
      <c r="CB287" s="94"/>
      <c r="CC287" s="94"/>
      <c r="CD287" s="94"/>
      <c r="CE287" s="94"/>
      <c r="CF287" s="94"/>
      <c r="CG287" s="94"/>
      <c r="CH287" s="94"/>
      <c r="CI287" s="94"/>
      <c r="CJ287" s="94"/>
      <c r="CK287" s="94"/>
      <c r="CL287" s="94"/>
      <c r="CM287" s="94"/>
      <c r="CN287" s="94"/>
      <c r="CO287" s="94"/>
      <c r="CP287" s="94"/>
      <c r="CQ287" s="94"/>
      <c r="CR287" s="94"/>
      <c r="CS287" s="94"/>
      <c r="CT287" s="94"/>
      <c r="CU287" s="94"/>
      <c r="CV287" s="94"/>
      <c r="CW287" s="94"/>
      <c r="CX287" s="94"/>
      <c r="CY287" s="94"/>
    </row>
    <row r="288" spans="3:103" s="66" customFormat="1" x14ac:dyDescent="0.2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  <c r="BH288" s="94"/>
      <c r="BI288" s="94"/>
      <c r="BJ288" s="94"/>
      <c r="BK288" s="94"/>
      <c r="BL288" s="94"/>
      <c r="BM288" s="94"/>
      <c r="BN288" s="94"/>
      <c r="BO288" s="94"/>
      <c r="BP288" s="94"/>
      <c r="BQ288" s="94"/>
      <c r="BR288" s="94"/>
      <c r="BS288" s="94"/>
      <c r="BT288" s="94"/>
      <c r="BU288" s="94"/>
      <c r="BV288" s="94"/>
      <c r="BW288" s="94"/>
      <c r="BX288" s="94"/>
      <c r="BY288" s="94"/>
      <c r="BZ288" s="94"/>
      <c r="CA288" s="94"/>
      <c r="CB288" s="94"/>
      <c r="CC288" s="94"/>
      <c r="CD288" s="94"/>
      <c r="CE288" s="94"/>
      <c r="CF288" s="94"/>
      <c r="CG288" s="94"/>
      <c r="CH288" s="94"/>
      <c r="CI288" s="94"/>
      <c r="CJ288" s="94"/>
      <c r="CK288" s="94"/>
      <c r="CL288" s="94"/>
      <c r="CM288" s="94"/>
      <c r="CN288" s="94"/>
      <c r="CO288" s="94"/>
      <c r="CP288" s="94"/>
      <c r="CQ288" s="94"/>
      <c r="CR288" s="94"/>
      <c r="CS288" s="94"/>
      <c r="CT288" s="94"/>
      <c r="CU288" s="94"/>
      <c r="CV288" s="94"/>
      <c r="CW288" s="94"/>
      <c r="CX288" s="94"/>
      <c r="CY288" s="94"/>
    </row>
    <row r="289" spans="1:103" s="66" customFormat="1" x14ac:dyDescent="0.2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S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  <c r="BH289" s="94"/>
      <c r="BI289" s="94"/>
      <c r="BJ289" s="94"/>
      <c r="BK289" s="94"/>
      <c r="BL289" s="94"/>
      <c r="BM289" s="94"/>
      <c r="BN289" s="94"/>
      <c r="BO289" s="94"/>
      <c r="BP289" s="94"/>
      <c r="BQ289" s="94"/>
      <c r="BR289" s="94"/>
      <c r="BS289" s="94"/>
      <c r="BT289" s="94"/>
      <c r="BU289" s="94"/>
      <c r="BV289" s="94"/>
      <c r="BW289" s="94"/>
      <c r="BX289" s="94"/>
      <c r="BY289" s="94"/>
      <c r="BZ289" s="94"/>
      <c r="CA289" s="94"/>
      <c r="CB289" s="94"/>
      <c r="CC289" s="94"/>
      <c r="CD289" s="94"/>
      <c r="CE289" s="94"/>
      <c r="CF289" s="94"/>
      <c r="CG289" s="94"/>
      <c r="CH289" s="94"/>
      <c r="CI289" s="94"/>
      <c r="CJ289" s="94"/>
      <c r="CK289" s="94"/>
      <c r="CL289" s="94"/>
      <c r="CM289" s="94"/>
      <c r="CN289" s="94"/>
      <c r="CO289" s="94"/>
      <c r="CP289" s="94"/>
      <c r="CQ289" s="94"/>
      <c r="CR289" s="94"/>
      <c r="CS289" s="94"/>
      <c r="CT289" s="94"/>
      <c r="CU289" s="94"/>
      <c r="CV289" s="94"/>
      <c r="CW289" s="94"/>
      <c r="CX289" s="94"/>
      <c r="CY289" s="94"/>
    </row>
    <row r="290" spans="1:103" s="66" customFormat="1" x14ac:dyDescent="0.2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S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  <c r="BH290" s="94"/>
      <c r="BI290" s="94"/>
      <c r="BJ290" s="94"/>
      <c r="BK290" s="94"/>
      <c r="BL290" s="94"/>
      <c r="BM290" s="94"/>
      <c r="BN290" s="94"/>
      <c r="BO290" s="94"/>
      <c r="BP290" s="94"/>
      <c r="BQ290" s="94"/>
      <c r="BR290" s="94"/>
      <c r="BS290" s="94"/>
      <c r="BT290" s="94"/>
      <c r="BU290" s="94"/>
      <c r="BV290" s="94"/>
      <c r="BW290" s="94"/>
      <c r="BX290" s="94"/>
      <c r="BY290" s="94"/>
      <c r="BZ290" s="94"/>
      <c r="CA290" s="94"/>
      <c r="CB290" s="94"/>
      <c r="CC290" s="94"/>
      <c r="CD290" s="94"/>
      <c r="CE290" s="94"/>
      <c r="CF290" s="94"/>
      <c r="CG290" s="94"/>
      <c r="CH290" s="94"/>
      <c r="CI290" s="94"/>
      <c r="CJ290" s="94"/>
      <c r="CK290" s="94"/>
      <c r="CL290" s="94"/>
      <c r="CM290" s="94"/>
      <c r="CN290" s="94"/>
      <c r="CO290" s="94"/>
      <c r="CP290" s="94"/>
      <c r="CQ290" s="94"/>
      <c r="CR290" s="94"/>
      <c r="CS290" s="94"/>
      <c r="CT290" s="94"/>
      <c r="CU290" s="94"/>
      <c r="CV290" s="94"/>
      <c r="CW290" s="94"/>
      <c r="CX290" s="94"/>
      <c r="CY290" s="94"/>
    </row>
    <row r="291" spans="1:103" s="66" customFormat="1" x14ac:dyDescent="0.2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S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  <c r="BH291" s="94"/>
      <c r="BI291" s="94"/>
      <c r="BJ291" s="94"/>
      <c r="BK291" s="94"/>
      <c r="BL291" s="94"/>
      <c r="BM291" s="94"/>
      <c r="BN291" s="94"/>
      <c r="BO291" s="94"/>
      <c r="BP291" s="94"/>
      <c r="BQ291" s="94"/>
      <c r="BR291" s="94"/>
      <c r="BS291" s="94"/>
      <c r="BT291" s="94"/>
      <c r="BU291" s="94"/>
      <c r="BV291" s="94"/>
      <c r="BW291" s="94"/>
      <c r="BX291" s="94"/>
      <c r="BY291" s="94"/>
      <c r="BZ291" s="94"/>
      <c r="CA291" s="94"/>
      <c r="CB291" s="94"/>
      <c r="CC291" s="94"/>
      <c r="CD291" s="94"/>
      <c r="CE291" s="94"/>
      <c r="CF291" s="94"/>
      <c r="CG291" s="94"/>
      <c r="CH291" s="94"/>
      <c r="CI291" s="94"/>
      <c r="CJ291" s="94"/>
      <c r="CK291" s="94"/>
      <c r="CL291" s="94"/>
      <c r="CM291" s="94"/>
      <c r="CN291" s="94"/>
      <c r="CO291" s="94"/>
      <c r="CP291" s="94"/>
      <c r="CQ291" s="94"/>
      <c r="CR291" s="94"/>
      <c r="CS291" s="94"/>
      <c r="CT291" s="94"/>
      <c r="CU291" s="94"/>
      <c r="CV291" s="94"/>
      <c r="CW291" s="94"/>
      <c r="CX291" s="94"/>
      <c r="CY291" s="94"/>
    </row>
    <row r="292" spans="1:103" s="66" customFormat="1" x14ac:dyDescent="0.2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S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  <c r="BH292" s="94"/>
      <c r="BI292" s="94"/>
      <c r="BJ292" s="94"/>
      <c r="BK292" s="94"/>
      <c r="BL292" s="94"/>
      <c r="BM292" s="94"/>
      <c r="BN292" s="94"/>
      <c r="BO292" s="94"/>
      <c r="BP292" s="94"/>
      <c r="BQ292" s="94"/>
      <c r="BR292" s="94"/>
      <c r="BS292" s="94"/>
      <c r="BT292" s="94"/>
      <c r="BU292" s="94"/>
      <c r="BV292" s="94"/>
      <c r="BW292" s="94"/>
      <c r="BX292" s="94"/>
      <c r="BY292" s="94"/>
      <c r="BZ292" s="94"/>
      <c r="CA292" s="94"/>
      <c r="CB292" s="94"/>
      <c r="CC292" s="94"/>
      <c r="CD292" s="94"/>
      <c r="CE292" s="94"/>
      <c r="CF292" s="94"/>
      <c r="CG292" s="94"/>
      <c r="CH292" s="94"/>
      <c r="CI292" s="94"/>
      <c r="CJ292" s="94"/>
      <c r="CK292" s="94"/>
      <c r="CL292" s="94"/>
      <c r="CM292" s="94"/>
      <c r="CN292" s="94"/>
      <c r="CO292" s="94"/>
      <c r="CP292" s="94"/>
      <c r="CQ292" s="94"/>
      <c r="CR292" s="94"/>
      <c r="CS292" s="94"/>
      <c r="CT292" s="94"/>
      <c r="CU292" s="94"/>
      <c r="CV292" s="94"/>
      <c r="CW292" s="94"/>
      <c r="CX292" s="94"/>
      <c r="CY292" s="94"/>
    </row>
    <row r="293" spans="1:103" s="66" customFormat="1" x14ac:dyDescent="0.2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  <c r="BI293" s="94"/>
      <c r="BJ293" s="94"/>
      <c r="BK293" s="94"/>
      <c r="BL293" s="94"/>
      <c r="BM293" s="94"/>
      <c r="BN293" s="94"/>
      <c r="BO293" s="94"/>
      <c r="BP293" s="94"/>
      <c r="BQ293" s="94"/>
      <c r="BR293" s="94"/>
      <c r="BS293" s="94"/>
      <c r="BT293" s="94"/>
      <c r="BU293" s="94"/>
      <c r="BV293" s="94"/>
      <c r="BW293" s="94"/>
      <c r="BX293" s="94"/>
      <c r="BY293" s="94"/>
      <c r="BZ293" s="94"/>
      <c r="CA293" s="94"/>
      <c r="CB293" s="94"/>
      <c r="CC293" s="94"/>
      <c r="CD293" s="94"/>
      <c r="CE293" s="94"/>
      <c r="CF293" s="94"/>
      <c r="CG293" s="94"/>
      <c r="CH293" s="94"/>
      <c r="CI293" s="94"/>
      <c r="CJ293" s="94"/>
      <c r="CK293" s="94"/>
      <c r="CL293" s="94"/>
      <c r="CM293" s="94"/>
      <c r="CN293" s="94"/>
      <c r="CO293" s="94"/>
      <c r="CP293" s="94"/>
      <c r="CQ293" s="94"/>
      <c r="CR293" s="94"/>
      <c r="CS293" s="94"/>
      <c r="CT293" s="94"/>
      <c r="CU293" s="94"/>
      <c r="CV293" s="94"/>
      <c r="CW293" s="94"/>
      <c r="CX293" s="94"/>
      <c r="CY293" s="94"/>
    </row>
    <row r="294" spans="1:103" s="66" customFormat="1" x14ac:dyDescent="0.2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  <c r="BI294" s="94"/>
      <c r="BJ294" s="94"/>
      <c r="BK294" s="94"/>
      <c r="BL294" s="94"/>
      <c r="BM294" s="94"/>
      <c r="BN294" s="94"/>
      <c r="BO294" s="94"/>
      <c r="BP294" s="94"/>
      <c r="BQ294" s="94"/>
      <c r="BR294" s="94"/>
      <c r="BS294" s="94"/>
      <c r="BT294" s="94"/>
      <c r="BU294" s="94"/>
      <c r="BV294" s="94"/>
      <c r="BW294" s="94"/>
      <c r="BX294" s="94"/>
      <c r="BY294" s="94"/>
      <c r="BZ294" s="94"/>
      <c r="CA294" s="94"/>
      <c r="CB294" s="94"/>
      <c r="CC294" s="94"/>
      <c r="CD294" s="94"/>
      <c r="CE294" s="94"/>
      <c r="CF294" s="94"/>
      <c r="CG294" s="94"/>
      <c r="CH294" s="94"/>
      <c r="CI294" s="94"/>
      <c r="CJ294" s="94"/>
      <c r="CK294" s="94"/>
      <c r="CL294" s="94"/>
      <c r="CM294" s="94"/>
      <c r="CN294" s="94"/>
      <c r="CO294" s="94"/>
      <c r="CP294" s="94"/>
      <c r="CQ294" s="94"/>
      <c r="CR294" s="94"/>
      <c r="CS294" s="94"/>
      <c r="CT294" s="94"/>
      <c r="CU294" s="94"/>
      <c r="CV294" s="94"/>
      <c r="CW294" s="94"/>
      <c r="CX294" s="94"/>
      <c r="CY294" s="94"/>
    </row>
    <row r="295" spans="1:103" s="66" customFormat="1" x14ac:dyDescent="0.2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  <c r="BQ295" s="94"/>
      <c r="BR295" s="94"/>
      <c r="BS295" s="94"/>
      <c r="BT295" s="94"/>
      <c r="BU295" s="94"/>
      <c r="BV295" s="94"/>
      <c r="BW295" s="94"/>
      <c r="BX295" s="94"/>
      <c r="BY295" s="94"/>
      <c r="BZ295" s="94"/>
      <c r="CA295" s="94"/>
      <c r="CB295" s="94"/>
      <c r="CC295" s="94"/>
      <c r="CD295" s="94"/>
      <c r="CE295" s="94"/>
      <c r="CF295" s="94"/>
      <c r="CG295" s="94"/>
      <c r="CH295" s="94"/>
      <c r="CI295" s="94"/>
      <c r="CJ295" s="94"/>
      <c r="CK295" s="94"/>
      <c r="CL295" s="94"/>
      <c r="CM295" s="94"/>
      <c r="CN295" s="94"/>
      <c r="CO295" s="94"/>
      <c r="CP295" s="94"/>
      <c r="CQ295" s="94"/>
      <c r="CR295" s="94"/>
      <c r="CS295" s="94"/>
      <c r="CT295" s="94"/>
      <c r="CU295" s="94"/>
      <c r="CV295" s="94"/>
      <c r="CW295" s="94"/>
      <c r="CX295" s="94"/>
      <c r="CY295" s="94"/>
    </row>
    <row r="296" spans="1:103" s="66" customFormat="1" x14ac:dyDescent="0.2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  <c r="BI296" s="94"/>
      <c r="BJ296" s="94"/>
      <c r="BK296" s="94"/>
      <c r="BL296" s="94"/>
      <c r="BM296" s="94"/>
      <c r="BN296" s="94"/>
      <c r="BO296" s="94"/>
      <c r="BP296" s="94"/>
      <c r="BQ296" s="94"/>
      <c r="BR296" s="94"/>
      <c r="BS296" s="94"/>
      <c r="BT296" s="94"/>
      <c r="BU296" s="94"/>
      <c r="BV296" s="94"/>
      <c r="BW296" s="94"/>
      <c r="BX296" s="94"/>
      <c r="BY296" s="94"/>
      <c r="BZ296" s="94"/>
      <c r="CA296" s="94"/>
      <c r="CB296" s="94"/>
      <c r="CC296" s="94"/>
      <c r="CD296" s="94"/>
      <c r="CE296" s="94"/>
      <c r="CF296" s="94"/>
      <c r="CG296" s="94"/>
      <c r="CH296" s="94"/>
      <c r="CI296" s="94"/>
      <c r="CJ296" s="94"/>
      <c r="CK296" s="94"/>
      <c r="CL296" s="94"/>
      <c r="CM296" s="94"/>
      <c r="CN296" s="94"/>
      <c r="CO296" s="94"/>
      <c r="CP296" s="94"/>
      <c r="CQ296" s="94"/>
      <c r="CR296" s="94"/>
      <c r="CS296" s="94"/>
      <c r="CT296" s="94"/>
      <c r="CU296" s="94"/>
      <c r="CV296" s="94"/>
      <c r="CW296" s="94"/>
      <c r="CX296" s="94"/>
      <c r="CY296" s="94"/>
    </row>
    <row r="297" spans="1:103" s="66" customFormat="1" x14ac:dyDescent="0.2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  <c r="BI297" s="94"/>
      <c r="BJ297" s="94"/>
      <c r="BK297" s="94"/>
      <c r="BL297" s="94"/>
      <c r="BM297" s="94"/>
      <c r="BN297" s="94"/>
      <c r="BO297" s="94"/>
      <c r="BP297" s="94"/>
      <c r="BQ297" s="94"/>
      <c r="BR297" s="94"/>
      <c r="BS297" s="94"/>
      <c r="BT297" s="94"/>
      <c r="BU297" s="94"/>
      <c r="BV297" s="94"/>
      <c r="BW297" s="94"/>
      <c r="BX297" s="94"/>
      <c r="BY297" s="94"/>
      <c r="BZ297" s="94"/>
      <c r="CA297" s="94"/>
      <c r="CB297" s="94"/>
      <c r="CC297" s="94"/>
      <c r="CD297" s="94"/>
      <c r="CE297" s="94"/>
      <c r="CF297" s="94"/>
      <c r="CG297" s="94"/>
      <c r="CH297" s="94"/>
      <c r="CI297" s="94"/>
      <c r="CJ297" s="94"/>
      <c r="CK297" s="94"/>
      <c r="CL297" s="94"/>
      <c r="CM297" s="94"/>
      <c r="CN297" s="94"/>
      <c r="CO297" s="94"/>
      <c r="CP297" s="94"/>
      <c r="CQ297" s="94"/>
      <c r="CR297" s="94"/>
      <c r="CS297" s="94"/>
      <c r="CT297" s="94"/>
      <c r="CU297" s="94"/>
      <c r="CV297" s="94"/>
      <c r="CW297" s="94"/>
      <c r="CX297" s="94"/>
      <c r="CY297" s="94"/>
    </row>
    <row r="298" spans="1:103" s="66" customFormat="1" x14ac:dyDescent="0.2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  <c r="BI298" s="94"/>
      <c r="BJ298" s="94"/>
      <c r="BK298" s="94"/>
      <c r="BL298" s="94"/>
      <c r="BM298" s="94"/>
      <c r="BN298" s="94"/>
      <c r="BO298" s="94"/>
      <c r="BP298" s="94"/>
      <c r="BQ298" s="94"/>
      <c r="BR298" s="94"/>
      <c r="BS298" s="94"/>
      <c r="BT298" s="94"/>
      <c r="BU298" s="94"/>
      <c r="BV298" s="94"/>
      <c r="BW298" s="94"/>
      <c r="BX298" s="94"/>
      <c r="BY298" s="94"/>
      <c r="BZ298" s="94"/>
      <c r="CA298" s="94"/>
      <c r="CB298" s="94"/>
      <c r="CC298" s="94"/>
      <c r="CD298" s="94"/>
      <c r="CE298" s="94"/>
      <c r="CF298" s="94"/>
      <c r="CG298" s="94"/>
      <c r="CH298" s="94"/>
      <c r="CI298" s="94"/>
      <c r="CJ298" s="94"/>
      <c r="CK298" s="94"/>
      <c r="CL298" s="94"/>
      <c r="CM298" s="94"/>
      <c r="CN298" s="94"/>
      <c r="CO298" s="94"/>
      <c r="CP298" s="94"/>
      <c r="CQ298" s="94"/>
      <c r="CR298" s="94"/>
      <c r="CS298" s="94"/>
      <c r="CT298" s="94"/>
      <c r="CU298" s="94"/>
      <c r="CV298" s="94"/>
      <c r="CW298" s="94"/>
      <c r="CX298" s="94"/>
      <c r="CY298" s="94"/>
    </row>
    <row r="299" spans="1:103" ht="11.25" x14ac:dyDescent="0.2">
      <c r="A299" s="70"/>
    </row>
    <row r="300" spans="1:103" ht="11.25" x14ac:dyDescent="0.2">
      <c r="A300" s="70"/>
    </row>
    <row r="301" spans="1:103" ht="11.25" x14ac:dyDescent="0.2">
      <c r="A301" s="70"/>
    </row>
    <row r="302" spans="1:103" ht="11.25" x14ac:dyDescent="0.2">
      <c r="A302" s="70"/>
    </row>
    <row r="303" spans="1:103" ht="11.25" x14ac:dyDescent="0.2">
      <c r="A303" s="70"/>
    </row>
    <row r="304" spans="1:103" ht="11.25" x14ac:dyDescent="0.2">
      <c r="A304" s="70"/>
    </row>
    <row r="305" spans="1:1" ht="11.25" x14ac:dyDescent="0.2">
      <c r="A305" s="70"/>
    </row>
    <row r="306" spans="1:1" ht="11.25" x14ac:dyDescent="0.2">
      <c r="A306" s="70"/>
    </row>
    <row r="307" spans="1:1" ht="11.25" x14ac:dyDescent="0.2">
      <c r="A307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32"/>
  <sheetViews>
    <sheetView workbookViewId="0">
      <selection activeCell="B36" sqref="B36"/>
    </sheetView>
  </sheetViews>
  <sheetFormatPr defaultRowHeight="15" x14ac:dyDescent="0.25"/>
  <cols>
    <col min="1" max="1" width="11.42578125" customWidth="1"/>
    <col min="2" max="2" width="14" bestFit="1" customWidth="1"/>
    <col min="3" max="3" width="12" bestFit="1" customWidth="1"/>
    <col min="4" max="4" width="20" customWidth="1"/>
  </cols>
  <sheetData>
    <row r="1" spans="1:7" x14ac:dyDescent="0.25">
      <c r="A1" s="30" t="s">
        <v>0</v>
      </c>
      <c r="B1" s="12" t="s">
        <v>1</v>
      </c>
      <c r="C1" s="12" t="s">
        <v>2</v>
      </c>
      <c r="D1" s="12" t="s">
        <v>3</v>
      </c>
      <c r="E1" s="33" t="s">
        <v>5</v>
      </c>
      <c r="F1" s="32" t="s">
        <v>6</v>
      </c>
      <c r="G1" s="34" t="s">
        <v>7</v>
      </c>
    </row>
    <row r="2" spans="1:7" x14ac:dyDescent="0.25">
      <c r="A2" s="31" t="s">
        <v>4</v>
      </c>
      <c r="B2" s="11"/>
      <c r="C2" s="11"/>
      <c r="D2" s="11" t="s">
        <v>8</v>
      </c>
      <c r="E2" s="35" t="s">
        <v>9</v>
      </c>
      <c r="F2" s="35" t="s">
        <v>9</v>
      </c>
      <c r="G2" s="36" t="s">
        <v>9</v>
      </c>
    </row>
    <row r="3" spans="1:7" x14ac:dyDescent="0.25">
      <c r="A3" s="15" t="s">
        <v>10</v>
      </c>
      <c r="B3" s="16" t="s">
        <v>11</v>
      </c>
      <c r="C3" s="37" t="s">
        <v>12</v>
      </c>
      <c r="D3" s="38">
        <v>1</v>
      </c>
      <c r="E3" s="39">
        <f>222.333/1000</f>
        <v>0.222333</v>
      </c>
      <c r="F3" s="39">
        <v>3.6912E-2</v>
      </c>
      <c r="G3" s="40">
        <v>0.57302500000000001</v>
      </c>
    </row>
    <row r="4" spans="1:7" x14ac:dyDescent="0.25">
      <c r="A4" s="20" t="s">
        <v>13</v>
      </c>
      <c r="B4" s="21" t="s">
        <v>14</v>
      </c>
      <c r="C4" s="41" t="s">
        <v>12</v>
      </c>
      <c r="D4" s="42">
        <v>1</v>
      </c>
      <c r="E4" s="1">
        <v>0.19028100000000001</v>
      </c>
      <c r="F4" s="1">
        <v>-6.4679999999999998E-3</v>
      </c>
      <c r="G4" s="43">
        <v>-1.4767000000000001E-2</v>
      </c>
    </row>
    <row r="5" spans="1:7" x14ac:dyDescent="0.25">
      <c r="A5" s="20" t="s">
        <v>15</v>
      </c>
      <c r="B5" s="21" t="s">
        <v>16</v>
      </c>
      <c r="C5" s="41" t="s">
        <v>12</v>
      </c>
      <c r="D5" s="42">
        <v>1</v>
      </c>
      <c r="E5" s="1">
        <v>0.102965</v>
      </c>
      <c r="F5" s="1">
        <v>-5.3880000000000004E-3</v>
      </c>
      <c r="G5" s="43">
        <v>-1.193E-2</v>
      </c>
    </row>
    <row r="6" spans="1:7" x14ac:dyDescent="0.25">
      <c r="A6" s="20" t="s">
        <v>17</v>
      </c>
      <c r="B6" s="21" t="s">
        <v>18</v>
      </c>
      <c r="C6" s="41" t="s">
        <v>12</v>
      </c>
      <c r="D6" s="42">
        <v>1</v>
      </c>
      <c r="E6" s="1">
        <v>0.13344200000000001</v>
      </c>
      <c r="F6" s="1">
        <v>-5.3550000000000004E-3</v>
      </c>
      <c r="G6" s="43">
        <v>-1.3475000000000001E-2</v>
      </c>
    </row>
    <row r="7" spans="1:7" x14ac:dyDescent="0.25">
      <c r="A7" s="20" t="s">
        <v>19</v>
      </c>
      <c r="B7" s="21" t="s">
        <v>20</v>
      </c>
      <c r="C7" s="41" t="s">
        <v>12</v>
      </c>
      <c r="D7" s="42">
        <v>1</v>
      </c>
      <c r="E7" s="1">
        <v>0.25656200000000001</v>
      </c>
      <c r="F7" s="1">
        <v>-4.5669999999999999E-3</v>
      </c>
      <c r="G7" s="43">
        <v>-1.2237E-2</v>
      </c>
    </row>
    <row r="8" spans="1:7" x14ac:dyDescent="0.25">
      <c r="A8" s="20" t="s">
        <v>21</v>
      </c>
      <c r="B8" s="21" t="s">
        <v>22</v>
      </c>
      <c r="C8" s="41" t="s">
        <v>12</v>
      </c>
      <c r="D8" s="42">
        <v>1</v>
      </c>
      <c r="E8" s="1">
        <v>7.1595000000000006E-2</v>
      </c>
      <c r="F8" s="1">
        <v>-5.3959999999999998E-3</v>
      </c>
      <c r="G8" s="43">
        <v>-1.32E-2</v>
      </c>
    </row>
    <row r="9" spans="1:7" x14ac:dyDescent="0.25">
      <c r="A9" s="20" t="s">
        <v>23</v>
      </c>
      <c r="B9" s="21" t="s">
        <v>24</v>
      </c>
      <c r="C9" s="41" t="s">
        <v>12</v>
      </c>
      <c r="D9" s="42">
        <v>1</v>
      </c>
      <c r="E9" s="1">
        <v>0.19109300000000001</v>
      </c>
      <c r="F9" s="1">
        <v>-5.2449999999999997E-3</v>
      </c>
      <c r="G9" s="43">
        <v>-1.3561999999999999E-2</v>
      </c>
    </row>
    <row r="10" spans="1:7" x14ac:dyDescent="0.25">
      <c r="A10" s="20" t="s">
        <v>25</v>
      </c>
      <c r="B10" s="21" t="s">
        <v>26</v>
      </c>
      <c r="C10" s="41" t="s">
        <v>12</v>
      </c>
      <c r="D10" s="42">
        <v>1</v>
      </c>
      <c r="E10" s="1">
        <v>3.5214000000000002E-2</v>
      </c>
      <c r="F10" s="1">
        <v>-6.1799999999999997E-3</v>
      </c>
      <c r="G10" s="43">
        <v>-1.4945999999999999E-2</v>
      </c>
    </row>
    <row r="11" spans="1:7" x14ac:dyDescent="0.25">
      <c r="A11" s="20" t="s">
        <v>27</v>
      </c>
      <c r="B11" s="21" t="s">
        <v>28</v>
      </c>
      <c r="C11" s="41" t="s">
        <v>12</v>
      </c>
      <c r="D11" s="42">
        <v>1</v>
      </c>
      <c r="E11" s="1">
        <v>6.4487000000000003E-2</v>
      </c>
      <c r="F11" s="1">
        <v>-6.672E-3</v>
      </c>
      <c r="G11" s="43">
        <v>-1.7332E-2</v>
      </c>
    </row>
    <row r="12" spans="1:7" x14ac:dyDescent="0.25">
      <c r="A12" s="20" t="s">
        <v>29</v>
      </c>
      <c r="B12" s="21" t="s">
        <v>30</v>
      </c>
      <c r="C12" s="41" t="s">
        <v>12</v>
      </c>
      <c r="D12" s="42">
        <v>1</v>
      </c>
      <c r="E12" s="1">
        <v>6.0310999999999997E-2</v>
      </c>
      <c r="F12" s="1">
        <v>-6.0439999999999999E-3</v>
      </c>
      <c r="G12" s="43">
        <v>-1.5413E-2</v>
      </c>
    </row>
    <row r="13" spans="1:7" x14ac:dyDescent="0.25">
      <c r="A13" s="20" t="s">
        <v>31</v>
      </c>
      <c r="B13" s="21" t="s">
        <v>32</v>
      </c>
      <c r="C13" s="41" t="s">
        <v>12</v>
      </c>
      <c r="D13" s="42">
        <v>1</v>
      </c>
      <c r="E13" s="1">
        <v>0.224797</v>
      </c>
      <c r="F13" s="1">
        <v>-4.6470000000000001E-3</v>
      </c>
      <c r="G13" s="43">
        <v>-1.2090999999999999E-2</v>
      </c>
    </row>
    <row r="14" spans="1:7" x14ac:dyDescent="0.25">
      <c r="A14" s="20" t="s">
        <v>33</v>
      </c>
      <c r="B14" s="21" t="s">
        <v>34</v>
      </c>
      <c r="C14" s="41" t="s">
        <v>12</v>
      </c>
      <c r="D14" s="42">
        <v>1</v>
      </c>
      <c r="E14" s="1">
        <v>6.9033999999999998E-2</v>
      </c>
      <c r="F14" s="1">
        <v>-4.7410000000000004E-3</v>
      </c>
      <c r="G14" s="43">
        <v>-1.3117E-2</v>
      </c>
    </row>
    <row r="15" spans="1:7" x14ac:dyDescent="0.25">
      <c r="A15" s="20" t="s">
        <v>35</v>
      </c>
      <c r="B15" s="21" t="s">
        <v>36</v>
      </c>
      <c r="C15" s="41" t="s">
        <v>12</v>
      </c>
      <c r="D15" s="42">
        <v>1</v>
      </c>
      <c r="E15" s="1">
        <v>0.16964499999999999</v>
      </c>
      <c r="F15" s="1">
        <v>-6.0949999999999997E-3</v>
      </c>
      <c r="G15" s="43">
        <v>-1.4599000000000001E-2</v>
      </c>
    </row>
    <row r="16" spans="1:7" x14ac:dyDescent="0.25">
      <c r="A16" s="20" t="s">
        <v>37</v>
      </c>
      <c r="B16" s="21" t="s">
        <v>38</v>
      </c>
      <c r="C16" s="41" t="s">
        <v>12</v>
      </c>
      <c r="D16" s="42">
        <v>1</v>
      </c>
      <c r="E16" s="1">
        <v>5.7752999999999999E-2</v>
      </c>
      <c r="F16" s="1">
        <v>-5.7210000000000004E-3</v>
      </c>
      <c r="G16" s="43">
        <v>-1.5566999999999999E-2</v>
      </c>
    </row>
    <row r="17" spans="1:7" x14ac:dyDescent="0.25">
      <c r="A17" s="20" t="s">
        <v>39</v>
      </c>
      <c r="B17" s="21" t="s">
        <v>40</v>
      </c>
      <c r="C17" s="41" t="s">
        <v>12</v>
      </c>
      <c r="D17" s="42">
        <v>1</v>
      </c>
      <c r="E17" s="1">
        <v>0.32667200000000002</v>
      </c>
      <c r="F17" s="1">
        <v>-5.3880000000000004E-3</v>
      </c>
      <c r="G17" s="43">
        <v>-1.3743E-2</v>
      </c>
    </row>
    <row r="18" spans="1:7" x14ac:dyDescent="0.25">
      <c r="A18" s="26" t="s">
        <v>41</v>
      </c>
      <c r="B18" s="10" t="s">
        <v>42</v>
      </c>
      <c r="C18" s="44" t="s">
        <v>43</v>
      </c>
      <c r="D18" s="45">
        <v>0.5</v>
      </c>
      <c r="E18" s="46">
        <v>-1.4019E-2</v>
      </c>
      <c r="F18" s="46">
        <v>-2.0759E-2</v>
      </c>
      <c r="G18" s="47">
        <v>-1.3818E-2</v>
      </c>
    </row>
    <row r="19" spans="1:7" x14ac:dyDescent="0.25">
      <c r="A19" s="15" t="s">
        <v>44</v>
      </c>
      <c r="B19" s="16" t="s">
        <v>45</v>
      </c>
      <c r="C19" s="37" t="s">
        <v>43</v>
      </c>
      <c r="D19" s="38">
        <v>0.5</v>
      </c>
      <c r="E19" s="39">
        <v>-1.7891000000000001E-2</v>
      </c>
      <c r="F19" s="39">
        <v>-1.5525000000000001E-2</v>
      </c>
      <c r="G19" s="40">
        <v>-2.2178E-2</v>
      </c>
    </row>
    <row r="20" spans="1:7" x14ac:dyDescent="0.25">
      <c r="A20" s="20" t="s">
        <v>46</v>
      </c>
      <c r="B20" s="21" t="s">
        <v>47</v>
      </c>
      <c r="C20" s="41" t="s">
        <v>43</v>
      </c>
      <c r="D20" s="42">
        <v>0.5</v>
      </c>
      <c r="E20" s="1">
        <v>-1.8013999999999999E-2</v>
      </c>
      <c r="F20" s="1">
        <v>-1.3162999999999999E-2</v>
      </c>
      <c r="G20" s="43">
        <v>-1.822E-2</v>
      </c>
    </row>
    <row r="21" spans="1:7" x14ac:dyDescent="0.25">
      <c r="A21" s="20" t="s">
        <v>48</v>
      </c>
      <c r="B21" s="21" t="s">
        <v>49</v>
      </c>
      <c r="C21" s="41" t="s">
        <v>43</v>
      </c>
      <c r="D21" s="42">
        <v>0.5</v>
      </c>
      <c r="E21" s="1">
        <v>-1.9827999999999998E-2</v>
      </c>
      <c r="F21" s="1">
        <v>-1.4375000000000001E-2</v>
      </c>
      <c r="G21" s="43">
        <v>-2.4101999999999998E-2</v>
      </c>
    </row>
    <row r="22" spans="1:7" x14ac:dyDescent="0.25">
      <c r="A22" s="20" t="s">
        <v>50</v>
      </c>
      <c r="B22" s="21" t="s">
        <v>51</v>
      </c>
      <c r="C22" s="41" t="s">
        <v>43</v>
      </c>
      <c r="D22" s="42">
        <v>0.5</v>
      </c>
      <c r="E22" s="1">
        <v>-1.8742000000000002E-2</v>
      </c>
      <c r="F22" s="1">
        <v>-1.7551000000000001E-2</v>
      </c>
      <c r="G22" s="43">
        <v>-2.3793000000000002E-2</v>
      </c>
    </row>
    <row r="23" spans="1:7" x14ac:dyDescent="0.25">
      <c r="A23" s="20" t="s">
        <v>52</v>
      </c>
      <c r="B23" s="21" t="s">
        <v>53</v>
      </c>
      <c r="C23" s="41" t="s">
        <v>43</v>
      </c>
      <c r="D23" s="42">
        <v>0.5</v>
      </c>
      <c r="E23" s="1">
        <v>-2.2186000000000001E-2</v>
      </c>
      <c r="F23" s="1">
        <v>-1.5068E-2</v>
      </c>
      <c r="G23" s="43">
        <v>-2.7573E-2</v>
      </c>
    </row>
    <row r="24" spans="1:7" x14ac:dyDescent="0.25">
      <c r="A24" s="20" t="s">
        <v>54</v>
      </c>
      <c r="B24" s="21" t="s">
        <v>55</v>
      </c>
      <c r="C24" s="41" t="s">
        <v>43</v>
      </c>
      <c r="D24" s="42">
        <v>0.5</v>
      </c>
      <c r="E24" s="1">
        <v>-2.3125E-2</v>
      </c>
      <c r="F24" s="1">
        <v>-1.7718999999999999E-2</v>
      </c>
      <c r="G24" s="43">
        <v>-2.7542000000000001E-2</v>
      </c>
    </row>
    <row r="25" spans="1:7" x14ac:dyDescent="0.25">
      <c r="A25" s="20" t="s">
        <v>56</v>
      </c>
      <c r="B25" s="21" t="s">
        <v>57</v>
      </c>
      <c r="C25" s="41" t="s">
        <v>43</v>
      </c>
      <c r="D25" s="42">
        <v>0.5</v>
      </c>
      <c r="E25" s="1">
        <v>-1.9857E-2</v>
      </c>
      <c r="F25" s="1">
        <v>-1.7273E-2</v>
      </c>
      <c r="G25" s="43">
        <v>-2.2509000000000001E-2</v>
      </c>
    </row>
    <row r="26" spans="1:7" x14ac:dyDescent="0.25">
      <c r="A26" s="20" t="s">
        <v>58</v>
      </c>
      <c r="B26" s="21" t="s">
        <v>59</v>
      </c>
      <c r="C26" s="41" t="s">
        <v>43</v>
      </c>
      <c r="D26" s="42">
        <v>0.5</v>
      </c>
      <c r="E26" s="1">
        <v>-2.0438000000000001E-2</v>
      </c>
      <c r="F26" s="1">
        <v>-8.7829999999999991E-3</v>
      </c>
      <c r="G26" s="43">
        <v>-2.3460000000000002E-2</v>
      </c>
    </row>
    <row r="27" spans="1:7" x14ac:dyDescent="0.25">
      <c r="A27" s="20" t="s">
        <v>60</v>
      </c>
      <c r="B27" s="21" t="s">
        <v>61</v>
      </c>
      <c r="C27" s="41" t="s">
        <v>43</v>
      </c>
      <c r="D27" s="42">
        <v>0.5</v>
      </c>
      <c r="E27" s="1">
        <v>-2.5353000000000001E-2</v>
      </c>
      <c r="F27" s="1">
        <v>-1.1063E-2</v>
      </c>
      <c r="G27" s="43">
        <v>-2.9170999999999999E-2</v>
      </c>
    </row>
    <row r="28" spans="1:7" x14ac:dyDescent="0.25">
      <c r="A28" s="20" t="s">
        <v>62</v>
      </c>
      <c r="B28" s="21" t="s">
        <v>63</v>
      </c>
      <c r="C28" s="41" t="s">
        <v>43</v>
      </c>
      <c r="D28" s="42">
        <v>0.5</v>
      </c>
      <c r="E28" s="1">
        <v>-2.6921E-2</v>
      </c>
      <c r="F28" s="1">
        <v>-1.4206999999999999E-2</v>
      </c>
      <c r="G28" s="43">
        <v>-4.2529999999999998E-2</v>
      </c>
    </row>
    <row r="29" spans="1:7" x14ac:dyDescent="0.25">
      <c r="A29" s="20" t="s">
        <v>64</v>
      </c>
      <c r="B29" s="21" t="s">
        <v>65</v>
      </c>
      <c r="C29" s="41" t="s">
        <v>43</v>
      </c>
      <c r="D29" s="42">
        <v>0.5</v>
      </c>
      <c r="E29" s="1">
        <v>-2.4854000000000001E-2</v>
      </c>
      <c r="F29" s="1">
        <v>-1.3284000000000001E-2</v>
      </c>
      <c r="G29" s="43">
        <v>-3.9697999999999997E-2</v>
      </c>
    </row>
    <row r="30" spans="1:7" x14ac:dyDescent="0.25">
      <c r="A30" s="20" t="s">
        <v>66</v>
      </c>
      <c r="B30" s="21" t="s">
        <v>67</v>
      </c>
      <c r="C30" s="41" t="s">
        <v>43</v>
      </c>
      <c r="D30" s="42">
        <v>0.5</v>
      </c>
      <c r="E30" s="1">
        <v>-2.7269999999999999E-2</v>
      </c>
      <c r="F30" s="1">
        <v>-1.1899E-2</v>
      </c>
      <c r="G30" s="43">
        <v>-3.6179999999999997E-2</v>
      </c>
    </row>
    <row r="31" spans="1:7" x14ac:dyDescent="0.25">
      <c r="A31" s="20" t="s">
        <v>68</v>
      </c>
      <c r="B31" s="21" t="s">
        <v>69</v>
      </c>
      <c r="C31" s="41" t="s">
        <v>43</v>
      </c>
      <c r="D31" s="42">
        <v>0.5</v>
      </c>
      <c r="E31" s="1">
        <v>-2.6737E-2</v>
      </c>
      <c r="F31" s="1">
        <v>-1.3363999999999999E-2</v>
      </c>
      <c r="G31" s="43">
        <v>-3.5799999999999998E-2</v>
      </c>
    </row>
    <row r="32" spans="1:7" x14ac:dyDescent="0.25">
      <c r="A32" s="26" t="s">
        <v>70</v>
      </c>
      <c r="B32" s="10" t="s">
        <v>71</v>
      </c>
      <c r="C32" s="44" t="s">
        <v>43</v>
      </c>
      <c r="D32" s="45">
        <v>0.5</v>
      </c>
      <c r="E32" s="46">
        <v>-3.6999999999999998E-2</v>
      </c>
      <c r="F32" s="46">
        <v>-1.4496E-2</v>
      </c>
      <c r="G32" s="47">
        <v>-4.1406999999999999E-2</v>
      </c>
    </row>
  </sheetData>
  <conditionalFormatting sqref="F1:G1">
    <cfRule type="cellIs" dxfId="6" priority="1" operator="equal">
      <formula>"ERROR"</formula>
    </cfRule>
  </conditionalFormatting>
  <conditionalFormatting sqref="E3:G32">
    <cfRule type="cellIs" dxfId="5" priority="2" operator="greaterThanOrEqual">
      <formula>100</formula>
    </cfRule>
    <cfRule type="cellIs" dxfId="4" priority="3" operator="between">
      <formula>10</formula>
      <formula>100</formula>
    </cfRule>
    <cfRule type="cellIs" dxfId="3" priority="4" operator="between">
      <formula>1</formula>
      <formula>10</formula>
    </cfRule>
    <cfRule type="cellIs" dxfId="2" priority="5" operator="lessThan">
      <formula>1</formula>
    </cfRule>
    <cfRule type="expression" dxfId="1" priority="6">
      <formula>($C3&lt;#REF!)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36"/>
  <sheetViews>
    <sheetView workbookViewId="0">
      <selection activeCell="C7" sqref="C7"/>
    </sheetView>
  </sheetViews>
  <sheetFormatPr defaultRowHeight="15" x14ac:dyDescent="0.25"/>
  <cols>
    <col min="1" max="1" width="11.28515625" customWidth="1"/>
    <col min="2" max="2" width="18.42578125" customWidth="1"/>
    <col min="3" max="3" width="10.7109375" bestFit="1" customWidth="1"/>
    <col min="5" max="6" width="14.28515625" customWidth="1"/>
    <col min="7" max="7" width="7.7109375" customWidth="1"/>
  </cols>
  <sheetData>
    <row r="1" spans="1:15" x14ac:dyDescent="0.25">
      <c r="A1" s="30" t="s">
        <v>0</v>
      </c>
      <c r="B1" s="12" t="s">
        <v>1</v>
      </c>
      <c r="C1" s="12" t="s">
        <v>2</v>
      </c>
      <c r="D1" s="12" t="s">
        <v>3</v>
      </c>
      <c r="E1" s="12" t="s">
        <v>77</v>
      </c>
      <c r="F1" s="12" t="s">
        <v>76</v>
      </c>
      <c r="G1" s="13"/>
    </row>
    <row r="2" spans="1:15" x14ac:dyDescent="0.25">
      <c r="A2" s="31" t="s">
        <v>4</v>
      </c>
      <c r="B2" s="11"/>
      <c r="C2" s="11"/>
      <c r="D2" s="11" t="s">
        <v>8</v>
      </c>
      <c r="E2" s="11" t="s">
        <v>9</v>
      </c>
      <c r="F2" s="11" t="s">
        <v>9</v>
      </c>
      <c r="G2" s="14" t="s">
        <v>72</v>
      </c>
    </row>
    <row r="3" spans="1:15" x14ac:dyDescent="0.25">
      <c r="A3" s="15" t="s">
        <v>10</v>
      </c>
      <c r="B3" s="16" t="s">
        <v>11</v>
      </c>
      <c r="C3" s="17" t="s">
        <v>74</v>
      </c>
      <c r="D3" s="18">
        <v>1</v>
      </c>
      <c r="E3" s="18">
        <v>6.8976269727427928</v>
      </c>
      <c r="F3" s="18">
        <v>47.197790848503423</v>
      </c>
      <c r="G3" s="19">
        <v>43.7196912418854</v>
      </c>
      <c r="L3" s="4"/>
      <c r="M3" s="4"/>
      <c r="N3" s="4"/>
    </row>
    <row r="4" spans="1:15" x14ac:dyDescent="0.25">
      <c r="A4" s="20" t="s">
        <v>13</v>
      </c>
      <c r="B4" s="21" t="s">
        <v>14</v>
      </c>
      <c r="C4" s="22" t="s">
        <v>74</v>
      </c>
      <c r="D4" s="23">
        <v>1</v>
      </c>
      <c r="E4" s="23">
        <v>26.346484937920039</v>
      </c>
      <c r="F4" s="24" t="s">
        <v>75</v>
      </c>
      <c r="G4" s="25">
        <v>42.919445885314325</v>
      </c>
      <c r="L4" s="4"/>
      <c r="M4" s="4"/>
      <c r="N4" s="4"/>
    </row>
    <row r="5" spans="1:15" x14ac:dyDescent="0.25">
      <c r="A5" s="20" t="s">
        <v>15</v>
      </c>
      <c r="B5" s="21" t="s">
        <v>16</v>
      </c>
      <c r="C5" s="22" t="s">
        <v>74</v>
      </c>
      <c r="D5" s="23">
        <v>1</v>
      </c>
      <c r="E5" s="23">
        <v>27.702033990858759</v>
      </c>
      <c r="F5" s="23">
        <v>15.855730017713821</v>
      </c>
      <c r="G5" s="25">
        <v>50.395526224559376</v>
      </c>
      <c r="L5" s="4"/>
      <c r="M5" s="4"/>
      <c r="N5" s="4"/>
    </row>
    <row r="6" spans="1:15" x14ac:dyDescent="0.25">
      <c r="A6" s="20" t="s">
        <v>17</v>
      </c>
      <c r="B6" s="21" t="s">
        <v>18</v>
      </c>
      <c r="C6" s="22" t="s">
        <v>74</v>
      </c>
      <c r="D6" s="23">
        <v>1</v>
      </c>
      <c r="E6" s="23">
        <v>23.488324948272194</v>
      </c>
      <c r="F6" s="23">
        <v>54.234285108051786</v>
      </c>
      <c r="G6" s="25">
        <v>47.146093138281564</v>
      </c>
      <c r="L6" s="4"/>
      <c r="M6" s="4"/>
      <c r="N6" s="4"/>
    </row>
    <row r="7" spans="1:15" x14ac:dyDescent="0.25">
      <c r="A7" s="20" t="s">
        <v>19</v>
      </c>
      <c r="B7" s="21" t="s">
        <v>20</v>
      </c>
      <c r="C7" s="22" t="s">
        <v>74</v>
      </c>
      <c r="D7" s="23">
        <v>1</v>
      </c>
      <c r="E7" s="23">
        <v>23.117303791893814</v>
      </c>
      <c r="F7" s="23">
        <v>4.0706929789600856</v>
      </c>
      <c r="G7" s="25">
        <v>48.1738033608314</v>
      </c>
      <c r="L7" s="4"/>
      <c r="M7" s="4"/>
      <c r="N7" s="4"/>
    </row>
    <row r="8" spans="1:15" x14ac:dyDescent="0.25">
      <c r="A8" s="20" t="s">
        <v>21</v>
      </c>
      <c r="B8" s="21" t="s">
        <v>22</v>
      </c>
      <c r="C8" s="22" t="s">
        <v>74</v>
      </c>
      <c r="D8" s="23">
        <v>1</v>
      </c>
      <c r="E8" s="23">
        <v>27.906033068518109</v>
      </c>
      <c r="F8" s="23">
        <v>4.0576943868767001</v>
      </c>
      <c r="G8" s="25">
        <v>52.46218758802631</v>
      </c>
      <c r="L8" s="4"/>
      <c r="M8" s="4"/>
      <c r="N8" s="4"/>
    </row>
    <row r="9" spans="1:15" x14ac:dyDescent="0.25">
      <c r="A9" s="20" t="s">
        <v>23</v>
      </c>
      <c r="B9" s="21" t="s">
        <v>24</v>
      </c>
      <c r="C9" s="22" t="s">
        <v>74</v>
      </c>
      <c r="D9" s="23">
        <v>1</v>
      </c>
      <c r="E9" s="23">
        <v>11.497665308593472</v>
      </c>
      <c r="F9" s="23">
        <v>8.356670706589874</v>
      </c>
      <c r="G9" s="25">
        <v>58.99600882190461</v>
      </c>
    </row>
    <row r="10" spans="1:15" x14ac:dyDescent="0.25">
      <c r="A10" s="20" t="s">
        <v>25</v>
      </c>
      <c r="B10" s="21" t="s">
        <v>26</v>
      </c>
      <c r="C10" s="22" t="s">
        <v>74</v>
      </c>
      <c r="D10" s="23">
        <v>1</v>
      </c>
      <c r="E10" s="23">
        <v>31.30302267756468</v>
      </c>
      <c r="F10" s="23">
        <v>14.896870102795155</v>
      </c>
      <c r="G10" s="25">
        <v>54.021579073237255</v>
      </c>
      <c r="L10" s="2"/>
      <c r="M10" s="2"/>
      <c r="N10" s="2"/>
      <c r="O10" s="3"/>
    </row>
    <row r="11" spans="1:15" x14ac:dyDescent="0.25">
      <c r="A11" s="20" t="s">
        <v>27</v>
      </c>
      <c r="B11" s="21" t="s">
        <v>28</v>
      </c>
      <c r="C11" s="22" t="s">
        <v>74</v>
      </c>
      <c r="D11" s="23">
        <v>1</v>
      </c>
      <c r="E11" s="23">
        <v>21.373007895201845</v>
      </c>
      <c r="F11" s="23">
        <v>24.047350995619631</v>
      </c>
      <c r="G11" s="25">
        <v>57.390608563230181</v>
      </c>
    </row>
    <row r="12" spans="1:15" x14ac:dyDescent="0.25">
      <c r="A12" s="20" t="s">
        <v>29</v>
      </c>
      <c r="B12" s="21" t="s">
        <v>30</v>
      </c>
      <c r="C12" s="22" t="s">
        <v>74</v>
      </c>
      <c r="D12" s="23">
        <v>1</v>
      </c>
      <c r="E12" s="23">
        <v>13.543157746330261</v>
      </c>
      <c r="F12" s="23">
        <v>11.848843455737265</v>
      </c>
      <c r="G12" s="25">
        <v>53.177077919167267</v>
      </c>
    </row>
    <row r="13" spans="1:15" x14ac:dyDescent="0.25">
      <c r="A13" s="20" t="s">
        <v>31</v>
      </c>
      <c r="B13" s="21" t="s">
        <v>32</v>
      </c>
      <c r="C13" s="22" t="s">
        <v>74</v>
      </c>
      <c r="D13" s="23">
        <v>1</v>
      </c>
      <c r="E13" s="23">
        <v>9.7001532853405337</v>
      </c>
      <c r="F13" s="23">
        <v>14.000654338524265</v>
      </c>
      <c r="G13" s="25">
        <v>55.940733362023963</v>
      </c>
      <c r="L13" s="4"/>
      <c r="M13" s="4"/>
      <c r="N13" s="4"/>
    </row>
    <row r="14" spans="1:15" x14ac:dyDescent="0.25">
      <c r="A14" s="20" t="s">
        <v>33</v>
      </c>
      <c r="B14" s="21" t="s">
        <v>34</v>
      </c>
      <c r="C14" s="22" t="s">
        <v>74</v>
      </c>
      <c r="D14" s="23">
        <v>1</v>
      </c>
      <c r="E14" s="23">
        <v>14.923482905824251</v>
      </c>
      <c r="F14" s="23">
        <v>14.668266574141381</v>
      </c>
      <c r="G14" s="25">
        <v>57.841714874018557</v>
      </c>
      <c r="L14" s="4"/>
      <c r="M14" s="4"/>
      <c r="N14" s="4"/>
    </row>
    <row r="15" spans="1:15" x14ac:dyDescent="0.25">
      <c r="A15" s="20" t="s">
        <v>35</v>
      </c>
      <c r="B15" s="21" t="s">
        <v>36</v>
      </c>
      <c r="C15" s="22" t="s">
        <v>74</v>
      </c>
      <c r="D15" s="23">
        <v>1</v>
      </c>
      <c r="E15" s="23">
        <v>18.42050923140528</v>
      </c>
      <c r="F15" s="23">
        <v>8.6881599517276502</v>
      </c>
      <c r="G15" s="25">
        <v>56.111453232824594</v>
      </c>
      <c r="L15" s="4"/>
      <c r="M15" s="4"/>
      <c r="N15" s="4"/>
    </row>
    <row r="16" spans="1:15" x14ac:dyDescent="0.25">
      <c r="A16" s="20" t="s">
        <v>37</v>
      </c>
      <c r="B16" s="21" t="s">
        <v>38</v>
      </c>
      <c r="C16" s="22" t="s">
        <v>74</v>
      </c>
      <c r="D16" s="23">
        <v>1</v>
      </c>
      <c r="E16" s="23">
        <v>17.919013656693412</v>
      </c>
      <c r="F16" s="23">
        <v>12.763447847394076</v>
      </c>
      <c r="G16" s="25">
        <v>51.330404616580459</v>
      </c>
      <c r="L16" s="4"/>
      <c r="M16" s="4"/>
      <c r="N16" s="4"/>
    </row>
    <row r="17" spans="1:14" x14ac:dyDescent="0.25">
      <c r="A17" s="26" t="s">
        <v>39</v>
      </c>
      <c r="B17" s="10" t="s">
        <v>40</v>
      </c>
      <c r="C17" s="27" t="s">
        <v>74</v>
      </c>
      <c r="D17" s="28">
        <v>1</v>
      </c>
      <c r="E17" s="28">
        <v>26.821204225396453</v>
      </c>
      <c r="F17" s="28">
        <v>16.054066203524464</v>
      </c>
      <c r="G17" s="29">
        <v>59.27465367856032</v>
      </c>
      <c r="L17" s="4"/>
      <c r="M17" s="4"/>
      <c r="N17" s="4"/>
    </row>
    <row r="18" spans="1:14" x14ac:dyDescent="0.25">
      <c r="A18" s="15" t="s">
        <v>41</v>
      </c>
      <c r="B18" s="16" t="s">
        <v>42</v>
      </c>
      <c r="C18" s="17" t="s">
        <v>73</v>
      </c>
      <c r="D18" s="17">
        <v>0.5</v>
      </c>
      <c r="E18" s="18">
        <v>8.6077262211432561</v>
      </c>
      <c r="F18" s="18">
        <v>120.03972478544436</v>
      </c>
      <c r="G18" s="19">
        <v>43.936186261054125</v>
      </c>
      <c r="L18" s="4"/>
      <c r="M18" s="4"/>
      <c r="N18" s="4"/>
    </row>
    <row r="19" spans="1:14" x14ac:dyDescent="0.25">
      <c r="A19" s="20" t="s">
        <v>44</v>
      </c>
      <c r="B19" s="21" t="s">
        <v>45</v>
      </c>
      <c r="C19" s="22" t="s">
        <v>73</v>
      </c>
      <c r="D19" s="22">
        <v>0.5</v>
      </c>
      <c r="E19" s="23">
        <v>11.159118782151758</v>
      </c>
      <c r="F19" s="23">
        <v>125.8288336787127</v>
      </c>
      <c r="G19" s="25">
        <v>45.615453770054742</v>
      </c>
      <c r="L19" s="4"/>
      <c r="M19" s="4"/>
      <c r="N19" s="4"/>
    </row>
    <row r="20" spans="1:14" x14ac:dyDescent="0.25">
      <c r="A20" s="20" t="s">
        <v>46</v>
      </c>
      <c r="B20" s="21" t="s">
        <v>47</v>
      </c>
      <c r="C20" s="22" t="s">
        <v>73</v>
      </c>
      <c r="D20" s="22">
        <v>0.5</v>
      </c>
      <c r="E20" s="23">
        <v>10.748677168058929</v>
      </c>
      <c r="F20" s="23">
        <v>98.847251155879405</v>
      </c>
      <c r="G20" s="25">
        <v>48.842488653020325</v>
      </c>
      <c r="L20" s="4"/>
      <c r="M20" s="4"/>
      <c r="N20" s="4"/>
    </row>
    <row r="21" spans="1:14" x14ac:dyDescent="0.25">
      <c r="A21" s="20" t="s">
        <v>48</v>
      </c>
      <c r="B21" s="21" t="s">
        <v>49</v>
      </c>
      <c r="C21" s="22" t="s">
        <v>73</v>
      </c>
      <c r="D21" s="22">
        <v>0.5</v>
      </c>
      <c r="E21" s="23">
        <v>7.1716539824365793</v>
      </c>
      <c r="F21" s="23">
        <v>34.621925268378661</v>
      </c>
      <c r="G21" s="25">
        <v>43.836976509683907</v>
      </c>
      <c r="L21" s="4"/>
      <c r="M21" s="4"/>
      <c r="N21" s="4"/>
    </row>
    <row r="22" spans="1:14" x14ac:dyDescent="0.25">
      <c r="A22" s="20" t="s">
        <v>50</v>
      </c>
      <c r="B22" s="21" t="s">
        <v>51</v>
      </c>
      <c r="C22" s="22" t="s">
        <v>73</v>
      </c>
      <c r="D22" s="22">
        <v>0.5</v>
      </c>
      <c r="E22" s="23">
        <v>17.449631676128323</v>
      </c>
      <c r="F22" s="23">
        <v>278.957370264963</v>
      </c>
      <c r="G22" s="25">
        <v>52.543221843439412</v>
      </c>
      <c r="L22" s="4"/>
      <c r="M22" s="4"/>
      <c r="N22" s="4"/>
    </row>
    <row r="23" spans="1:14" x14ac:dyDescent="0.25">
      <c r="A23" s="20" t="s">
        <v>52</v>
      </c>
      <c r="B23" s="21" t="s">
        <v>53</v>
      </c>
      <c r="C23" s="22" t="s">
        <v>73</v>
      </c>
      <c r="D23" s="22">
        <v>0.5</v>
      </c>
      <c r="E23" s="23">
        <v>8.4467469103445261</v>
      </c>
      <c r="F23" s="23">
        <v>43.121792069809509</v>
      </c>
      <c r="G23" s="25">
        <v>48.218250277055226</v>
      </c>
      <c r="L23" s="4"/>
      <c r="M23" s="4"/>
      <c r="N23" s="4"/>
    </row>
    <row r="24" spans="1:14" x14ac:dyDescent="0.25">
      <c r="A24" s="20" t="s">
        <v>54</v>
      </c>
      <c r="B24" s="21" t="s">
        <v>55</v>
      </c>
      <c r="C24" s="22" t="s">
        <v>73</v>
      </c>
      <c r="D24" s="22">
        <v>0.5</v>
      </c>
      <c r="E24" s="23">
        <v>11.729671316114157</v>
      </c>
      <c r="F24" s="23">
        <v>51.39813147770343</v>
      </c>
      <c r="G24" s="25">
        <v>47.35287413298154</v>
      </c>
      <c r="L24" s="4"/>
      <c r="M24" s="4"/>
      <c r="N24" s="4"/>
    </row>
    <row r="25" spans="1:14" x14ac:dyDescent="0.25">
      <c r="A25" s="20" t="s">
        <v>56</v>
      </c>
      <c r="B25" s="21" t="s">
        <v>57</v>
      </c>
      <c r="C25" s="22" t="s">
        <v>73</v>
      </c>
      <c r="D25" s="22">
        <v>0.5</v>
      </c>
      <c r="E25" s="23">
        <v>21.152915220293409</v>
      </c>
      <c r="F25" s="23">
        <v>95.906313948045465</v>
      </c>
      <c r="G25" s="25">
        <v>51.524385394389647</v>
      </c>
      <c r="L25" s="4"/>
      <c r="M25" s="4"/>
      <c r="N25" s="4"/>
    </row>
    <row r="26" spans="1:14" x14ac:dyDescent="0.25">
      <c r="A26" s="20" t="s">
        <v>58</v>
      </c>
      <c r="B26" s="21" t="s">
        <v>59</v>
      </c>
      <c r="C26" s="22" t="s">
        <v>73</v>
      </c>
      <c r="D26" s="23">
        <v>0.5</v>
      </c>
      <c r="E26" s="23">
        <v>31.789488878783374</v>
      </c>
      <c r="F26" s="23">
        <v>11.26204640270892</v>
      </c>
      <c r="G26" s="25">
        <v>46.193144326305699</v>
      </c>
      <c r="L26" s="4"/>
      <c r="M26" s="4"/>
      <c r="N26" s="4"/>
    </row>
    <row r="27" spans="1:14" x14ac:dyDescent="0.25">
      <c r="A27" s="20" t="s">
        <v>60</v>
      </c>
      <c r="B27" s="21" t="s">
        <v>61</v>
      </c>
      <c r="C27" s="22" t="s">
        <v>73</v>
      </c>
      <c r="D27" s="23">
        <v>0.5</v>
      </c>
      <c r="E27" s="23">
        <v>10.158118205262038</v>
      </c>
      <c r="F27" s="23">
        <v>27.677825752847308</v>
      </c>
      <c r="G27" s="25">
        <v>47.464203244657163</v>
      </c>
      <c r="L27" s="4"/>
      <c r="M27" s="4"/>
      <c r="N27" s="4"/>
    </row>
    <row r="28" spans="1:14" x14ac:dyDescent="0.25">
      <c r="A28" s="20" t="s">
        <v>62</v>
      </c>
      <c r="B28" s="21" t="s">
        <v>63</v>
      </c>
      <c r="C28" s="22" t="s">
        <v>73</v>
      </c>
      <c r="D28" s="23">
        <v>0.5</v>
      </c>
      <c r="E28" s="23">
        <v>14.764300600246383</v>
      </c>
      <c r="F28" s="23">
        <v>14.620018279286217</v>
      </c>
      <c r="G28" s="25">
        <v>40.161524339253859</v>
      </c>
      <c r="L28" s="4"/>
      <c r="M28" s="4"/>
      <c r="N28" s="4"/>
    </row>
    <row r="29" spans="1:14" x14ac:dyDescent="0.25">
      <c r="A29" s="20" t="s">
        <v>64</v>
      </c>
      <c r="B29" s="21" t="s">
        <v>65</v>
      </c>
      <c r="C29" s="22" t="s">
        <v>73</v>
      </c>
      <c r="D29" s="23">
        <v>0.5</v>
      </c>
      <c r="E29" s="23">
        <v>7.6886977553227709</v>
      </c>
      <c r="F29" s="23">
        <v>2.3559378701999378</v>
      </c>
      <c r="G29" s="25">
        <v>42.069518202924669</v>
      </c>
      <c r="L29" s="4"/>
      <c r="M29" s="4"/>
      <c r="N29" s="4"/>
    </row>
    <row r="30" spans="1:14" x14ac:dyDescent="0.25">
      <c r="A30" s="20" t="s">
        <v>66</v>
      </c>
      <c r="B30" s="21" t="s">
        <v>67</v>
      </c>
      <c r="C30" s="22" t="s">
        <v>73</v>
      </c>
      <c r="D30" s="23">
        <v>0.5</v>
      </c>
      <c r="E30" s="23">
        <v>10.956884224177882</v>
      </c>
      <c r="F30" s="23">
        <v>9.03578439949478</v>
      </c>
      <c r="G30" s="25">
        <v>48.496504099638081</v>
      </c>
      <c r="L30" s="4"/>
      <c r="M30" s="4"/>
      <c r="N30" s="4"/>
    </row>
    <row r="31" spans="1:14" x14ac:dyDescent="0.25">
      <c r="A31" s="20" t="s">
        <v>68</v>
      </c>
      <c r="B31" s="21" t="s">
        <v>69</v>
      </c>
      <c r="C31" s="22" t="s">
        <v>73</v>
      </c>
      <c r="D31" s="23">
        <v>0.5</v>
      </c>
      <c r="E31" s="23">
        <v>13.285881518835575</v>
      </c>
      <c r="F31" s="23">
        <v>32.668117024137672</v>
      </c>
      <c r="G31" s="25">
        <v>44.17915586451393</v>
      </c>
      <c r="L31" s="4"/>
      <c r="M31" s="4"/>
      <c r="N31" s="4"/>
    </row>
    <row r="32" spans="1:14" x14ac:dyDescent="0.25">
      <c r="A32" s="26" t="s">
        <v>70</v>
      </c>
      <c r="B32" s="10" t="s">
        <v>71</v>
      </c>
      <c r="C32" s="27" t="s">
        <v>73</v>
      </c>
      <c r="D32" s="28">
        <v>0.5</v>
      </c>
      <c r="E32" s="28">
        <v>18.740184927647352</v>
      </c>
      <c r="F32" s="28">
        <v>19.168200426325722</v>
      </c>
      <c r="G32" s="29">
        <v>47.970831016895005</v>
      </c>
      <c r="L32" s="4"/>
      <c r="M32" s="4"/>
      <c r="N32" s="4"/>
    </row>
    <row r="33" spans="4:14" x14ac:dyDescent="0.25">
      <c r="D33" s="5"/>
      <c r="E33" s="4"/>
      <c r="F33" s="4"/>
      <c r="G33" s="4"/>
      <c r="L33" s="4"/>
      <c r="M33" s="4"/>
      <c r="N33" s="4"/>
    </row>
    <row r="34" spans="4:14" x14ac:dyDescent="0.25">
      <c r="E34" s="4"/>
      <c r="F34" s="4"/>
      <c r="G34" s="4"/>
      <c r="L34" s="4"/>
      <c r="M34" s="4"/>
      <c r="N34" s="4"/>
    </row>
    <row r="35" spans="4:14" x14ac:dyDescent="0.25">
      <c r="E35" s="4"/>
      <c r="F35" s="4"/>
      <c r="G35" s="4"/>
      <c r="L35" s="4"/>
      <c r="M35" s="4"/>
      <c r="N35" s="4"/>
    </row>
    <row r="36" spans="4:14" x14ac:dyDescent="0.25">
      <c r="E36" s="4"/>
      <c r="F36" s="4"/>
      <c r="G36" s="4"/>
      <c r="L36" s="4"/>
      <c r="M36" s="4"/>
      <c r="N36" s="4"/>
    </row>
  </sheetData>
  <conditionalFormatting sqref="F1 G2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34"/>
  <sheetViews>
    <sheetView workbookViewId="0">
      <selection activeCell="C14" sqref="C14"/>
    </sheetView>
  </sheetViews>
  <sheetFormatPr defaultRowHeight="15" x14ac:dyDescent="0.25"/>
  <cols>
    <col min="1" max="1" width="11.28515625" customWidth="1"/>
    <col min="2" max="2" width="18.42578125" customWidth="1"/>
    <col min="3" max="3" width="10.7109375" bestFit="1" customWidth="1"/>
    <col min="4" max="4" width="11.7109375" bestFit="1" customWidth="1"/>
    <col min="5" max="5" width="12.140625" bestFit="1" customWidth="1"/>
    <col min="6" max="6" width="11.85546875" bestFit="1" customWidth="1"/>
    <col min="7" max="7" width="12.140625" bestFit="1" customWidth="1"/>
    <col min="8" max="9" width="12" bestFit="1" customWidth="1"/>
    <col min="10" max="11" width="17.28515625" bestFit="1" customWidth="1"/>
    <col min="12" max="12" width="17" bestFit="1" customWidth="1"/>
    <col min="13" max="14" width="17.28515625" bestFit="1" customWidth="1"/>
  </cols>
  <sheetData>
    <row r="3" spans="1:14" x14ac:dyDescent="0.25">
      <c r="A3" s="30" t="s">
        <v>0</v>
      </c>
      <c r="B3" s="12" t="s">
        <v>1</v>
      </c>
      <c r="C3" s="12" t="s">
        <v>2</v>
      </c>
      <c r="D3" s="12" t="s">
        <v>274</v>
      </c>
      <c r="E3" s="12" t="s">
        <v>275</v>
      </c>
      <c r="F3" s="12" t="s">
        <v>276</v>
      </c>
      <c r="G3" s="12" t="s">
        <v>277</v>
      </c>
      <c r="H3" s="12" t="s">
        <v>278</v>
      </c>
      <c r="I3" s="12" t="s">
        <v>279</v>
      </c>
      <c r="J3" s="12" t="s">
        <v>280</v>
      </c>
      <c r="K3" s="12" t="s">
        <v>281</v>
      </c>
      <c r="L3" s="12" t="s">
        <v>282</v>
      </c>
      <c r="M3" s="12" t="s">
        <v>283</v>
      </c>
      <c r="N3" s="12" t="s">
        <v>284</v>
      </c>
    </row>
    <row r="4" spans="1:14" x14ac:dyDescent="0.25">
      <c r="A4" s="31" t="s">
        <v>4</v>
      </c>
      <c r="B4" s="11"/>
      <c r="C4" s="11"/>
      <c r="D4" s="11" t="s">
        <v>285</v>
      </c>
      <c r="E4" s="11" t="s">
        <v>285</v>
      </c>
      <c r="F4" s="11" t="s">
        <v>285</v>
      </c>
      <c r="G4" s="11" t="s">
        <v>285</v>
      </c>
      <c r="H4" s="11" t="s">
        <v>285</v>
      </c>
      <c r="I4" s="11" t="s">
        <v>285</v>
      </c>
      <c r="J4" s="11" t="s">
        <v>285</v>
      </c>
      <c r="K4" s="11" t="s">
        <v>285</v>
      </c>
      <c r="L4" s="11" t="s">
        <v>285</v>
      </c>
      <c r="M4" s="11" t="s">
        <v>285</v>
      </c>
      <c r="N4" s="11" t="s">
        <v>9</v>
      </c>
    </row>
    <row r="5" spans="1:14" x14ac:dyDescent="0.25">
      <c r="A5" s="15" t="s">
        <v>10</v>
      </c>
      <c r="B5" s="16" t="s">
        <v>11</v>
      </c>
      <c r="C5" s="17" t="s">
        <v>74</v>
      </c>
      <c r="D5" s="101">
        <v>-2.5516308311062021E-2</v>
      </c>
      <c r="E5" s="102">
        <v>6.8895057652473678E-3</v>
      </c>
      <c r="F5" s="102">
        <v>-1.5314010546973114E-2</v>
      </c>
      <c r="G5" s="101">
        <v>1.062178136515475</v>
      </c>
      <c r="H5" s="23">
        <v>12.76078659033341</v>
      </c>
      <c r="I5" s="101">
        <v>9.0261814941099403E-2</v>
      </c>
      <c r="J5" s="102">
        <v>5.1129018052018926E-3</v>
      </c>
      <c r="K5" s="103">
        <v>-2.7141992874869558E-4</v>
      </c>
      <c r="L5" s="102">
        <v>-1.5547334439728899E-2</v>
      </c>
      <c r="M5" s="102">
        <v>8.1552188881306598E-3</v>
      </c>
      <c r="N5" s="104">
        <v>91.551397403988787</v>
      </c>
    </row>
    <row r="6" spans="1:14" x14ac:dyDescent="0.25">
      <c r="A6" s="20" t="s">
        <v>13</v>
      </c>
      <c r="B6" s="21" t="s">
        <v>14</v>
      </c>
      <c r="C6" s="22" t="s">
        <v>74</v>
      </c>
      <c r="D6" s="101">
        <v>3.7354348579940501E-2</v>
      </c>
      <c r="E6" s="102">
        <v>6.1557628564121057E-3</v>
      </c>
      <c r="F6" s="102">
        <v>3.0736382278326445E-2</v>
      </c>
      <c r="G6" s="101">
        <v>0.75247585722935317</v>
      </c>
      <c r="H6" s="23">
        <v>11.134173697419097</v>
      </c>
      <c r="I6" s="101">
        <v>0.10593331009272997</v>
      </c>
      <c r="J6" s="102">
        <v>9.6839270845105688E-3</v>
      </c>
      <c r="K6" s="103">
        <v>-2.6743651056474491E-4</v>
      </c>
      <c r="L6" s="102">
        <v>-1.531915836214795E-2</v>
      </c>
      <c r="M6" s="102">
        <v>6.8343109121490374E-3</v>
      </c>
      <c r="N6" s="104">
        <v>127.57403228751494</v>
      </c>
    </row>
    <row r="7" spans="1:14" x14ac:dyDescent="0.25">
      <c r="A7" s="20" t="s">
        <v>15</v>
      </c>
      <c r="B7" s="21" t="s">
        <v>16</v>
      </c>
      <c r="C7" s="22" t="s">
        <v>74</v>
      </c>
      <c r="D7" s="101">
        <v>-2.6606635101527689E-2</v>
      </c>
      <c r="E7" s="102">
        <v>7.3969989723577994E-3</v>
      </c>
      <c r="F7" s="102">
        <v>-1.5968387181919157E-2</v>
      </c>
      <c r="G7" s="101">
        <v>0.89316119700956009</v>
      </c>
      <c r="H7" s="23">
        <v>10.383245548607007</v>
      </c>
      <c r="I7" s="101">
        <v>9.4797359928678465E-2</v>
      </c>
      <c r="J7" s="102">
        <v>3.2495241591851591E-3</v>
      </c>
      <c r="K7" s="103">
        <v>-2.83017861183643E-4</v>
      </c>
      <c r="L7" s="102">
        <v>-1.6211681141191859E-2</v>
      </c>
      <c r="M7" s="102">
        <v>9.2889572892282321E-3</v>
      </c>
      <c r="N7" s="104">
        <v>172.71415887396603</v>
      </c>
    </row>
    <row r="8" spans="1:14" x14ac:dyDescent="0.25">
      <c r="A8" s="20" t="s">
        <v>17</v>
      </c>
      <c r="B8" s="21" t="s">
        <v>18</v>
      </c>
      <c r="C8" s="22" t="s">
        <v>74</v>
      </c>
      <c r="D8" s="101">
        <v>0.15681756190262863</v>
      </c>
      <c r="E8" s="102">
        <v>6.8897299646935792E-3</v>
      </c>
      <c r="F8" s="102">
        <v>2.1826435093861365E-2</v>
      </c>
      <c r="G8" s="101">
        <v>0.85402956993448842</v>
      </c>
      <c r="H8" s="23">
        <v>13.729380764720945</v>
      </c>
      <c r="I8" s="101">
        <v>0.18204946646416378</v>
      </c>
      <c r="J8" s="102">
        <v>7.3187479466277038E-3</v>
      </c>
      <c r="K8" s="103">
        <v>-2.9108631842446813E-4</v>
      </c>
      <c r="L8" s="102">
        <v>-1.6673854290061508E-2</v>
      </c>
      <c r="M8" s="102">
        <v>3.307545773907274E-3</v>
      </c>
      <c r="N8" s="104">
        <v>117.42742490368677</v>
      </c>
    </row>
    <row r="9" spans="1:14" x14ac:dyDescent="0.25">
      <c r="A9" s="20" t="s">
        <v>19</v>
      </c>
      <c r="B9" s="21" t="s">
        <v>20</v>
      </c>
      <c r="C9" s="22" t="s">
        <v>74</v>
      </c>
      <c r="D9" s="101">
        <v>-2.6721250837625981E-2</v>
      </c>
      <c r="E9" s="102">
        <v>7.4822079219500235E-3</v>
      </c>
      <c r="F9" s="102">
        <v>-1.6037175604212105E-2</v>
      </c>
      <c r="G9" s="101">
        <v>0.89415627770732242</v>
      </c>
      <c r="H9" s="23">
        <v>12.910845896291425</v>
      </c>
      <c r="I9" s="101">
        <v>0.10234436253146183</v>
      </c>
      <c r="J9" s="102">
        <v>8.7078852547569242E-3</v>
      </c>
      <c r="K9" s="103">
        <v>-2.8423704205205223E-4</v>
      </c>
      <c r="L9" s="102">
        <v>-1.6281517622216166E-2</v>
      </c>
      <c r="M9" s="102">
        <v>2.5846498888307239E-3</v>
      </c>
      <c r="N9" s="104">
        <v>109.43132587886653</v>
      </c>
    </row>
    <row r="10" spans="1:14" x14ac:dyDescent="0.25">
      <c r="A10" s="20" t="s">
        <v>21</v>
      </c>
      <c r="B10" s="21" t="s">
        <v>22</v>
      </c>
      <c r="C10" s="22" t="s">
        <v>74</v>
      </c>
      <c r="D10" s="101">
        <v>-2.598992501639294E-2</v>
      </c>
      <c r="E10" s="102">
        <v>6.579522231013493E-3</v>
      </c>
      <c r="F10" s="102">
        <v>-1.5598259002205798E-2</v>
      </c>
      <c r="G10" s="101">
        <v>1.0643177526546683</v>
      </c>
      <c r="H10" s="23">
        <v>12.639283773061178</v>
      </c>
      <c r="I10" s="101">
        <v>0.20349683044355474</v>
      </c>
      <c r="J10" s="102">
        <v>1.6232851141460465E-3</v>
      </c>
      <c r="K10" s="103">
        <v>-2.76457844533691E-4</v>
      </c>
      <c r="L10" s="102">
        <v>-1.5835913697521849E-2</v>
      </c>
      <c r="M10" s="102">
        <v>1.3443211106370432E-3</v>
      </c>
      <c r="N10" s="104">
        <v>144.37720520017703</v>
      </c>
    </row>
    <row r="11" spans="1:14" x14ac:dyDescent="0.25">
      <c r="A11" s="20" t="s">
        <v>23</v>
      </c>
      <c r="B11" s="21" t="s">
        <v>24</v>
      </c>
      <c r="C11" s="22" t="s">
        <v>74</v>
      </c>
      <c r="D11" s="101">
        <v>-2.5489867565080714E-2</v>
      </c>
      <c r="E11" s="102">
        <v>5.0732062254787479E-3</v>
      </c>
      <c r="F11" s="102">
        <v>1.7781217167799901E-2</v>
      </c>
      <c r="G11" s="101">
        <v>0.75528048098745071</v>
      </c>
      <c r="H11" s="23">
        <v>11.485140815735441</v>
      </c>
      <c r="I11" s="101">
        <v>0.18997459197337002</v>
      </c>
      <c r="J11" s="102">
        <v>2.3002235651329657E-3</v>
      </c>
      <c r="K11" s="103">
        <v>-2.7113867546930959E-4</v>
      </c>
      <c r="L11" s="102">
        <v>-1.5531223836439588E-2</v>
      </c>
      <c r="M11" s="102">
        <v>4.9908636711440343E-3</v>
      </c>
      <c r="N11" s="104">
        <v>94.301902255256678</v>
      </c>
    </row>
    <row r="12" spans="1:14" x14ac:dyDescent="0.25">
      <c r="A12" s="20" t="s">
        <v>25</v>
      </c>
      <c r="B12" s="21" t="s">
        <v>26</v>
      </c>
      <c r="C12" s="22" t="s">
        <v>74</v>
      </c>
      <c r="D12" s="101">
        <v>-2.4593999486321301E-2</v>
      </c>
      <c r="E12" s="102">
        <v>6.5472749039289088E-3</v>
      </c>
      <c r="F12" s="102">
        <v>-1.4760472515630133E-2</v>
      </c>
      <c r="G12" s="101">
        <v>0.90804330201998562</v>
      </c>
      <c r="H12" s="23">
        <v>12.581195816574798</v>
      </c>
      <c r="I12" s="101">
        <v>0.1416663818347495</v>
      </c>
      <c r="J12" s="102">
        <v>6.1101418790421233E-3</v>
      </c>
      <c r="K12" s="103">
        <v>-2.6160922288781313E-4</v>
      </c>
      <c r="L12" s="102">
        <v>-1.4985362716384391E-2</v>
      </c>
      <c r="M12" s="102">
        <v>1.175086197066883E-2</v>
      </c>
      <c r="N12" s="104">
        <v>169.24279465505916</v>
      </c>
    </row>
    <row r="13" spans="1:14" x14ac:dyDescent="0.25">
      <c r="A13" s="20" t="s">
        <v>27</v>
      </c>
      <c r="B13" s="21" t="s">
        <v>28</v>
      </c>
      <c r="C13" s="22" t="s">
        <v>74</v>
      </c>
      <c r="D13" s="101">
        <v>-2.5895889757011702E-2</v>
      </c>
      <c r="E13" s="102">
        <v>8.5466690708295486E-3</v>
      </c>
      <c r="F13" s="102">
        <v>-1.5541822274118168E-2</v>
      </c>
      <c r="G13" s="101">
        <v>0.74051672684067782</v>
      </c>
      <c r="H13" s="23">
        <v>12.282045417738127</v>
      </c>
      <c r="I13" s="101">
        <v>8.5628582761796163E-2</v>
      </c>
      <c r="J13" s="102">
        <v>1.4178865686296314E-2</v>
      </c>
      <c r="K13" s="103">
        <v>-2.7545758058132081E-4</v>
      </c>
      <c r="L13" s="102">
        <v>-1.5778617100815774E-2</v>
      </c>
      <c r="M13" s="102">
        <v>2.7932859474977707E-3</v>
      </c>
      <c r="N13" s="104">
        <v>129.47375247525403</v>
      </c>
    </row>
    <row r="14" spans="1:14" x14ac:dyDescent="0.25">
      <c r="A14" s="20" t="s">
        <v>29</v>
      </c>
      <c r="B14" s="21" t="s">
        <v>30</v>
      </c>
      <c r="C14" s="22" t="s">
        <v>74</v>
      </c>
      <c r="D14" s="101">
        <v>-2.4330691726701228E-2</v>
      </c>
      <c r="E14" s="102">
        <v>4.9298870560728E-3</v>
      </c>
      <c r="F14" s="102">
        <v>-1.4602444255477253E-2</v>
      </c>
      <c r="G14" s="101">
        <v>1.0900025704047756</v>
      </c>
      <c r="H14" s="23">
        <v>16.945553235081519</v>
      </c>
      <c r="I14" s="101">
        <v>0.10928270937253903</v>
      </c>
      <c r="J14" s="102">
        <v>1.0500022762714632E-2</v>
      </c>
      <c r="K14" s="103">
        <v>-2.5880838773235785E-4</v>
      </c>
      <c r="L14" s="102">
        <v>2.8439881255130084E-2</v>
      </c>
      <c r="M14" s="102">
        <v>8.2895390750542027E-3</v>
      </c>
      <c r="N14" s="104">
        <v>111.22483366081659</v>
      </c>
    </row>
    <row r="15" spans="1:14" x14ac:dyDescent="0.25">
      <c r="A15" s="20" t="s">
        <v>31</v>
      </c>
      <c r="B15" s="21" t="s">
        <v>32</v>
      </c>
      <c r="C15" s="22" t="s">
        <v>74</v>
      </c>
      <c r="D15" s="101">
        <v>-2.3164677638896299E-2</v>
      </c>
      <c r="E15" s="102">
        <v>5.3567788233697669E-3</v>
      </c>
      <c r="F15" s="102">
        <v>-1.3902642708134188E-2</v>
      </c>
      <c r="G15" s="101">
        <v>1.1549413497593013</v>
      </c>
      <c r="H15" s="23">
        <v>14.711775718674176</v>
      </c>
      <c r="I15" s="101">
        <v>0.18805711815726087</v>
      </c>
      <c r="J15" s="102">
        <v>2.6101570891699701E-3</v>
      </c>
      <c r="K15" s="103">
        <v>-2.4640536074374027E-4</v>
      </c>
      <c r="L15" s="102">
        <v>-1.4114463034775915E-2</v>
      </c>
      <c r="M15" s="102">
        <v>5.7864976905741567E-3</v>
      </c>
      <c r="N15" s="104">
        <v>120.30128964177869</v>
      </c>
    </row>
    <row r="16" spans="1:14" x14ac:dyDescent="0.25">
      <c r="A16" s="20" t="s">
        <v>33</v>
      </c>
      <c r="B16" s="21" t="s">
        <v>34</v>
      </c>
      <c r="C16" s="22" t="s">
        <v>74</v>
      </c>
      <c r="D16" s="101">
        <v>2.9357056934272291E-2</v>
      </c>
      <c r="E16" s="102">
        <v>3.8684475783047215E-3</v>
      </c>
      <c r="F16" s="102">
        <v>2.4456627375785939E-2</v>
      </c>
      <c r="G16" s="101">
        <v>0.86306394511839923</v>
      </c>
      <c r="H16" s="23">
        <v>8.3056396499370262</v>
      </c>
      <c r="I16" s="101">
        <v>0.13352818569724728</v>
      </c>
      <c r="J16" s="102">
        <v>2.0158948776329184E-3</v>
      </c>
      <c r="K16" s="103">
        <v>-2.6981389366734232E-4</v>
      </c>
      <c r="L16" s="102">
        <v>-1.5455338377955355E-2</v>
      </c>
      <c r="M16" s="102">
        <v>8.1447463331875102E-3</v>
      </c>
      <c r="N16" s="104">
        <v>170.40755150184941</v>
      </c>
    </row>
    <row r="17" spans="1:14" x14ac:dyDescent="0.25">
      <c r="A17" s="20" t="s">
        <v>35</v>
      </c>
      <c r="B17" s="21" t="s">
        <v>36</v>
      </c>
      <c r="C17" s="22" t="s">
        <v>74</v>
      </c>
      <c r="D17" s="101">
        <v>-2.3432788925144724E-2</v>
      </c>
      <c r="E17" s="102">
        <v>6.4010843996801549E-3</v>
      </c>
      <c r="F17" s="102">
        <v>-1.4063553879739324E-2</v>
      </c>
      <c r="G17" s="101">
        <v>0.89513625071486735</v>
      </c>
      <c r="H17" s="23">
        <v>10.825514978841044</v>
      </c>
      <c r="I17" s="101">
        <v>0.12732713555470476</v>
      </c>
      <c r="J17" s="102">
        <v>6.4786451159088614E-3</v>
      </c>
      <c r="K17" s="103">
        <v>-2.4925729156865194E-4</v>
      </c>
      <c r="L17" s="102">
        <v>-1.4277825845083511E-2</v>
      </c>
      <c r="M17" s="102">
        <v>3.2055473197238533E-3</v>
      </c>
      <c r="N17" s="104">
        <v>298.13804162506233</v>
      </c>
    </row>
    <row r="18" spans="1:14" x14ac:dyDescent="0.25">
      <c r="A18" s="20" t="s">
        <v>37</v>
      </c>
      <c r="B18" s="21" t="s">
        <v>38</v>
      </c>
      <c r="C18" s="22" t="s">
        <v>74</v>
      </c>
      <c r="D18" s="101">
        <v>-2.619114220449385E-2</v>
      </c>
      <c r="E18" s="102">
        <v>9.1631491178168923E-3</v>
      </c>
      <c r="F18" s="102">
        <v>-1.5719022637103314E-2</v>
      </c>
      <c r="G18" s="101">
        <v>0.70077027479740184</v>
      </c>
      <c r="H18" s="23">
        <v>13.780187371106079</v>
      </c>
      <c r="I18" s="101">
        <v>8.9011641828722232E-2</v>
      </c>
      <c r="J18" s="102">
        <v>1.7019061334741039E-2</v>
      </c>
      <c r="K18" s="103">
        <v>-2.7859821508383379E-4</v>
      </c>
      <c r="L18" s="102">
        <v>-1.5958517284227626E-2</v>
      </c>
      <c r="M18" s="102">
        <v>2.8115028644755046E-3</v>
      </c>
      <c r="N18" s="104">
        <v>129.40868890168127</v>
      </c>
    </row>
    <row r="19" spans="1:14" x14ac:dyDescent="0.25">
      <c r="A19" s="26" t="s">
        <v>39</v>
      </c>
      <c r="B19" s="10" t="s">
        <v>40</v>
      </c>
      <c r="C19" s="27" t="s">
        <v>74</v>
      </c>
      <c r="D19" s="105">
        <v>-2.2816736496949618E-2</v>
      </c>
      <c r="E19" s="106">
        <v>6.8091589609198932E-3</v>
      </c>
      <c r="F19" s="106">
        <v>-1.3693820403099277E-2</v>
      </c>
      <c r="G19" s="105">
        <v>0.90769653941907569</v>
      </c>
      <c r="H19" s="28">
        <v>13.69732898433616</v>
      </c>
      <c r="I19" s="105">
        <v>0.14320479528402436</v>
      </c>
      <c r="J19" s="106">
        <v>1.6956026008816967E-3</v>
      </c>
      <c r="K19" s="107">
        <v>-2.4270427049178687E-4</v>
      </c>
      <c r="L19" s="106">
        <v>-1.3902459118173251E-2</v>
      </c>
      <c r="M19" s="106">
        <v>3.1109012002264193E-3</v>
      </c>
      <c r="N19" s="108">
        <v>209.26226272679492</v>
      </c>
    </row>
    <row r="20" spans="1:14" x14ac:dyDescent="0.25">
      <c r="A20" s="15" t="s">
        <v>41</v>
      </c>
      <c r="B20" s="16" t="s">
        <v>42</v>
      </c>
      <c r="C20" s="22" t="s">
        <v>73</v>
      </c>
      <c r="D20" s="102">
        <v>-2.8712725203588009E-2</v>
      </c>
      <c r="E20" s="102">
        <v>1.7275696470092964E-3</v>
      </c>
      <c r="F20" s="102">
        <v>-1.5934031383493769E-2</v>
      </c>
      <c r="G20" s="101">
        <v>0.44852674260764708</v>
      </c>
      <c r="H20" s="101">
        <v>5.2472610697851572</v>
      </c>
      <c r="I20" s="102">
        <v>3.3339555981021562E-2</v>
      </c>
      <c r="J20" s="102">
        <v>1.2808562179031141E-3</v>
      </c>
      <c r="K20" s="102">
        <v>3.5363637362607202E-3</v>
      </c>
      <c r="L20" s="102">
        <v>-1.6043555023923104E-2</v>
      </c>
      <c r="M20" s="101">
        <v>5.5742969414953561E-2</v>
      </c>
      <c r="N20" s="104">
        <v>184.08873053277165</v>
      </c>
    </row>
    <row r="21" spans="1:14" x14ac:dyDescent="0.25">
      <c r="A21" s="20" t="s">
        <v>44</v>
      </c>
      <c r="B21" s="21" t="s">
        <v>45</v>
      </c>
      <c r="C21" s="22" t="s">
        <v>73</v>
      </c>
      <c r="D21" s="102">
        <v>-2.8630487893446584E-2</v>
      </c>
      <c r="E21" s="102">
        <v>3.9304730162819301E-3</v>
      </c>
      <c r="F21" s="102">
        <v>-1.5888394061665336E-2</v>
      </c>
      <c r="G21" s="101">
        <v>0.49688568480653345</v>
      </c>
      <c r="H21" s="101">
        <v>5.3279472656007982</v>
      </c>
      <c r="I21" s="102">
        <v>4.0779019096396273E-2</v>
      </c>
      <c r="J21" s="102">
        <v>7.0615239334568852E-4</v>
      </c>
      <c r="K21" s="102">
        <v>3.1988002744721294E-3</v>
      </c>
      <c r="L21" s="102">
        <v>-1.5997604010882079E-2</v>
      </c>
      <c r="M21" s="101">
        <v>4.1523360335714139E-2</v>
      </c>
      <c r="N21" s="104">
        <v>127.39963631309817</v>
      </c>
    </row>
    <row r="22" spans="1:14" x14ac:dyDescent="0.25">
      <c r="A22" s="20" t="s">
        <v>46</v>
      </c>
      <c r="B22" s="21" t="s">
        <v>47</v>
      </c>
      <c r="C22" s="22" t="s">
        <v>73</v>
      </c>
      <c r="D22" s="102">
        <v>-2.9554597268139207E-2</v>
      </c>
      <c r="E22" s="102">
        <v>1.7466051362406742E-3</v>
      </c>
      <c r="F22" s="102">
        <v>-1.6401225486537989E-2</v>
      </c>
      <c r="G22" s="101">
        <v>0.39360385692024097</v>
      </c>
      <c r="H22" s="101">
        <v>4.12872847474181</v>
      </c>
      <c r="I22" s="102">
        <v>3.3024937459792437E-2</v>
      </c>
      <c r="J22" s="102">
        <v>8.1598265450555905E-4</v>
      </c>
      <c r="K22" s="102">
        <v>3.7809026816557419E-3</v>
      </c>
      <c r="L22" s="102">
        <v>-1.6513960417175119E-2</v>
      </c>
      <c r="M22" s="101">
        <v>2.6750143698070449E-2</v>
      </c>
      <c r="N22" s="104">
        <v>151.74742789630182</v>
      </c>
    </row>
    <row r="23" spans="1:14" x14ac:dyDescent="0.25">
      <c r="A23" s="20" t="s">
        <v>48</v>
      </c>
      <c r="B23" s="21" t="s">
        <v>49</v>
      </c>
      <c r="C23" s="22" t="s">
        <v>73</v>
      </c>
      <c r="D23" s="102">
        <v>-2.7199758976054082E-2</v>
      </c>
      <c r="E23" s="102">
        <v>1.1409149108614596E-3</v>
      </c>
      <c r="F23" s="102">
        <v>-1.5094415806053588E-2</v>
      </c>
      <c r="G23" s="101">
        <v>0.60169791284091512</v>
      </c>
      <c r="H23" s="101">
        <v>5.6637330249178035</v>
      </c>
      <c r="I23" s="102">
        <v>8.535046331567199E-2</v>
      </c>
      <c r="J23" s="102">
        <v>1.2134119654716477E-3</v>
      </c>
      <c r="K23" s="102">
        <v>3.3757841064805845E-3</v>
      </c>
      <c r="L23" s="102">
        <v>-1.5198168292128495E-2</v>
      </c>
      <c r="M23" s="101">
        <v>2.4926956239081761E-2</v>
      </c>
      <c r="N23" s="104">
        <v>160.75640271176528</v>
      </c>
    </row>
    <row r="24" spans="1:14" x14ac:dyDescent="0.25">
      <c r="A24" s="20" t="s">
        <v>50</v>
      </c>
      <c r="B24" s="21" t="s">
        <v>51</v>
      </c>
      <c r="C24" s="22" t="s">
        <v>73</v>
      </c>
      <c r="D24" s="102">
        <v>-2.7473778871632281E-2</v>
      </c>
      <c r="E24" s="102">
        <v>2.014506536319776E-3</v>
      </c>
      <c r="F24" s="102">
        <v>-1.524648223600358E-2</v>
      </c>
      <c r="G24" s="101">
        <v>0.45590018819206174</v>
      </c>
      <c r="H24" s="101">
        <v>4.9655202781313879</v>
      </c>
      <c r="I24" s="102">
        <v>3.5049176761467647E-2</v>
      </c>
      <c r="J24" s="102">
        <v>1.0296230014907898E-3</v>
      </c>
      <c r="K24" s="102">
        <v>1.9593809093658623E-3</v>
      </c>
      <c r="L24" s="102">
        <v>-1.5351279960950835E-2</v>
      </c>
      <c r="M24" s="101">
        <v>4.4031820893641868E-2</v>
      </c>
      <c r="N24" s="104">
        <v>95.26252331981182</v>
      </c>
    </row>
    <row r="25" spans="1:14" x14ac:dyDescent="0.25">
      <c r="A25" s="20" t="s">
        <v>52</v>
      </c>
      <c r="B25" s="21" t="s">
        <v>53</v>
      </c>
      <c r="C25" s="22" t="s">
        <v>73</v>
      </c>
      <c r="D25" s="102">
        <v>-2.8599682978377033E-2</v>
      </c>
      <c r="E25" s="102">
        <v>8.9470719478574878E-3</v>
      </c>
      <c r="F25" s="102">
        <v>-1.5871298976472142E-2</v>
      </c>
      <c r="G25" s="101">
        <v>0.38953762871095243</v>
      </c>
      <c r="H25" s="101">
        <v>5.8406896033604738</v>
      </c>
      <c r="I25" s="102">
        <v>5.2703103134255441E-2</v>
      </c>
      <c r="J25" s="102">
        <v>1.4260594453052824E-3</v>
      </c>
      <c r="K25" s="102">
        <v>1.9357680953371733E-3</v>
      </c>
      <c r="L25" s="102">
        <v>-1.5980391421466716E-2</v>
      </c>
      <c r="M25" s="101">
        <v>0.20629585183189783</v>
      </c>
      <c r="N25" s="104">
        <v>100.53984345831057</v>
      </c>
    </row>
    <row r="26" spans="1:14" x14ac:dyDescent="0.25">
      <c r="A26" s="20" t="s">
        <v>54</v>
      </c>
      <c r="B26" s="21" t="s">
        <v>55</v>
      </c>
      <c r="C26" s="22" t="s">
        <v>73</v>
      </c>
      <c r="D26" s="102">
        <v>-2.778021571527136E-2</v>
      </c>
      <c r="E26" s="102">
        <v>1.582225989247339E-3</v>
      </c>
      <c r="F26" s="102">
        <v>-1.541653834349538E-2</v>
      </c>
      <c r="G26" s="101">
        <v>0.46373703100413344</v>
      </c>
      <c r="H26" s="101">
        <v>4.4922399708949161</v>
      </c>
      <c r="I26" s="102">
        <v>4.7715819479033715E-2</v>
      </c>
      <c r="J26" s="102">
        <v>9.1607834945940734E-4</v>
      </c>
      <c r="K26" s="102">
        <v>6.87537973081129E-3</v>
      </c>
      <c r="L26" s="102">
        <v>-1.5522504960578058E-2</v>
      </c>
      <c r="M26" s="101">
        <v>3.6948520106299801E-2</v>
      </c>
      <c r="N26" s="104">
        <v>138.69291242731563</v>
      </c>
    </row>
    <row r="27" spans="1:14" x14ac:dyDescent="0.25">
      <c r="A27" s="20" t="s">
        <v>56</v>
      </c>
      <c r="B27" s="21" t="s">
        <v>57</v>
      </c>
      <c r="C27" s="22" t="s">
        <v>73</v>
      </c>
      <c r="D27" s="102">
        <v>-2.8625374393197709E-2</v>
      </c>
      <c r="E27" s="102">
        <v>2.4450617429915985E-3</v>
      </c>
      <c r="F27" s="102">
        <v>-1.588555634170433E-2</v>
      </c>
      <c r="G27" s="101">
        <v>0.43109836678532065</v>
      </c>
      <c r="H27" s="101">
        <v>5.4390142004569704</v>
      </c>
      <c r="I27" s="102">
        <v>7.7930297260918199E-2</v>
      </c>
      <c r="J27" s="102">
        <v>1.1691100160811688E-3</v>
      </c>
      <c r="K27" s="102">
        <v>4.0897581075588956E-3</v>
      </c>
      <c r="L27" s="102">
        <v>-1.5994746785661349E-2</v>
      </c>
      <c r="M27" s="101">
        <v>4.9170365251474606E-2</v>
      </c>
      <c r="N27" s="104">
        <v>257.57895321148084</v>
      </c>
    </row>
    <row r="28" spans="1:14" x14ac:dyDescent="0.25">
      <c r="A28" s="20" t="s">
        <v>58</v>
      </c>
      <c r="B28" s="21" t="s">
        <v>59</v>
      </c>
      <c r="C28" s="22" t="s">
        <v>73</v>
      </c>
      <c r="D28" s="102">
        <v>-2.8419510499683161E-2</v>
      </c>
      <c r="E28" s="102">
        <v>3.3052200659557623E-3</v>
      </c>
      <c r="F28" s="102">
        <v>-1.5771312858484592E-2</v>
      </c>
      <c r="G28" s="101">
        <v>0.38592113220586294</v>
      </c>
      <c r="H28" s="101">
        <v>5.4602918607786561</v>
      </c>
      <c r="I28" s="102">
        <v>3.3774469001687332E-2</v>
      </c>
      <c r="J28" s="102">
        <v>1.4777170560664105E-3</v>
      </c>
      <c r="K28" s="102">
        <v>2.3184759204527162E-3</v>
      </c>
      <c r="L28" s="102">
        <v>-1.5879718042147065E-2</v>
      </c>
      <c r="M28" s="101">
        <v>8.1997984940961194E-2</v>
      </c>
      <c r="N28" s="104">
        <v>150.22730154611574</v>
      </c>
    </row>
    <row r="29" spans="1:14" x14ac:dyDescent="0.25">
      <c r="A29" s="20" t="s">
        <v>60</v>
      </c>
      <c r="B29" s="21" t="s">
        <v>61</v>
      </c>
      <c r="C29" s="22" t="s">
        <v>73</v>
      </c>
      <c r="D29" s="102">
        <v>-2.7670195058973255E-2</v>
      </c>
      <c r="E29" s="102">
        <v>3.7985051074365941E-3</v>
      </c>
      <c r="F29" s="102">
        <v>-1.5355482746095396E-2</v>
      </c>
      <c r="G29" s="101">
        <v>0.60090160891886613</v>
      </c>
      <c r="H29" s="101">
        <v>6.7600840530121022</v>
      </c>
      <c r="I29" s="102">
        <v>3.6578018409392704E-2</v>
      </c>
      <c r="J29" s="102">
        <v>2.7043027772849079E-3</v>
      </c>
      <c r="K29" s="102">
        <v>7.3970313543700213E-3</v>
      </c>
      <c r="L29" s="102">
        <v>-1.5461029693407447E-2</v>
      </c>
      <c r="M29" s="101">
        <v>5.7977013565286291E-2</v>
      </c>
      <c r="N29" s="104">
        <v>83.709052249483918</v>
      </c>
    </row>
    <row r="30" spans="1:14" x14ac:dyDescent="0.25">
      <c r="A30" s="20" t="s">
        <v>62</v>
      </c>
      <c r="B30" s="21" t="s">
        <v>63</v>
      </c>
      <c r="C30" s="22" t="s">
        <v>73</v>
      </c>
      <c r="D30" s="102">
        <v>-2.7461984853059025E-2</v>
      </c>
      <c r="E30" s="102">
        <v>2.2901724316591451E-3</v>
      </c>
      <c r="F30" s="102">
        <v>-1.5239937184610818E-2</v>
      </c>
      <c r="G30" s="101">
        <v>0.38871754940583769</v>
      </c>
      <c r="H30" s="101">
        <v>4.8137879773807235</v>
      </c>
      <c r="I30" s="102">
        <v>3.696899711042511E-2</v>
      </c>
      <c r="J30" s="102">
        <v>7.6323251190857616E-4</v>
      </c>
      <c r="K30" s="102">
        <v>2.5113604442114465E-3</v>
      </c>
      <c r="L30" s="102">
        <v>-1.5344689921705464E-2</v>
      </c>
      <c r="M30" s="101">
        <v>5.6958259896634229E-2</v>
      </c>
      <c r="N30" s="104">
        <v>89.668280237438708</v>
      </c>
    </row>
    <row r="31" spans="1:14" x14ac:dyDescent="0.25">
      <c r="A31" s="20" t="s">
        <v>64</v>
      </c>
      <c r="B31" s="21" t="s">
        <v>65</v>
      </c>
      <c r="C31" s="22" t="s">
        <v>73</v>
      </c>
      <c r="D31" s="102">
        <v>3.7457153304180715E-2</v>
      </c>
      <c r="E31" s="102">
        <v>3.2113608174949497E-3</v>
      </c>
      <c r="F31" s="102">
        <v>-1.6094576819884649E-2</v>
      </c>
      <c r="G31" s="101">
        <v>0.45374235163538001</v>
      </c>
      <c r="H31" s="101">
        <v>5.0441072933311055</v>
      </c>
      <c r="I31" s="102">
        <v>3.6882366980110264E-2</v>
      </c>
      <c r="J31" s="102">
        <v>7.8982918522803151E-4</v>
      </c>
      <c r="K31" s="102">
        <v>9.6122464416351517E-4</v>
      </c>
      <c r="L31" s="102">
        <v>-1.6205203980209526E-2</v>
      </c>
      <c r="M31" s="101">
        <v>2.5421011662518259E-2</v>
      </c>
      <c r="N31" s="104">
        <v>159.86453961121455</v>
      </c>
    </row>
    <row r="32" spans="1:14" x14ac:dyDescent="0.25">
      <c r="A32" s="20" t="s">
        <v>66</v>
      </c>
      <c r="B32" s="21" t="s">
        <v>67</v>
      </c>
      <c r="C32" s="22" t="s">
        <v>73</v>
      </c>
      <c r="D32" s="102">
        <v>-2.8078392716894569E-2</v>
      </c>
      <c r="E32" s="102">
        <v>2.461343142893418E-3</v>
      </c>
      <c r="F32" s="102">
        <v>-1.5582010679123992E-2</v>
      </c>
      <c r="G32" s="101">
        <v>0.50359202532561009</v>
      </c>
      <c r="H32" s="101">
        <v>5.761420745401618</v>
      </c>
      <c r="I32" s="102">
        <v>7.6174958588714758E-2</v>
      </c>
      <c r="J32" s="102">
        <v>3.8975468466520666E-4</v>
      </c>
      <c r="K32" s="102">
        <v>2.5183838868215111E-3</v>
      </c>
      <c r="L32" s="102">
        <v>-1.5689114681476737E-2</v>
      </c>
      <c r="M32" s="101">
        <v>4.8270175501919699E-2</v>
      </c>
      <c r="N32" s="104">
        <v>136.54558929394736</v>
      </c>
    </row>
    <row r="33" spans="1:14" x14ac:dyDescent="0.25">
      <c r="A33" s="20" t="s">
        <v>68</v>
      </c>
      <c r="B33" s="21" t="s">
        <v>69</v>
      </c>
      <c r="C33" s="22" t="s">
        <v>73</v>
      </c>
      <c r="D33" s="102">
        <v>-2.8402174592860888E-2</v>
      </c>
      <c r="E33" s="102">
        <v>1.8463912428390442E-3</v>
      </c>
      <c r="F33" s="102">
        <v>-1.576169235463451E-2</v>
      </c>
      <c r="G33" s="101">
        <v>0.44535404386635946</v>
      </c>
      <c r="H33" s="101">
        <v>4.7649251285602263</v>
      </c>
      <c r="I33" s="102">
        <v>5.1606156458747998E-2</v>
      </c>
      <c r="J33" s="102">
        <v>2.6230713732260987E-3</v>
      </c>
      <c r="K33" s="102">
        <v>4.5339987937811233E-3</v>
      </c>
      <c r="L33" s="102">
        <v>-1.5870031411114281E-2</v>
      </c>
      <c r="M33" s="101">
        <v>4.1528486294018119E-2</v>
      </c>
      <c r="N33" s="104">
        <v>102.30268825388852</v>
      </c>
    </row>
    <row r="34" spans="1:14" x14ac:dyDescent="0.25">
      <c r="A34" s="26" t="s">
        <v>70</v>
      </c>
      <c r="B34" s="10" t="s">
        <v>71</v>
      </c>
      <c r="C34" s="27" t="s">
        <v>73</v>
      </c>
      <c r="D34" s="106">
        <v>-2.9213207530718457E-2</v>
      </c>
      <c r="E34" s="106">
        <v>1.1071495328487863E-3</v>
      </c>
      <c r="F34" s="106">
        <v>-1.6211772386858506E-2</v>
      </c>
      <c r="G34" s="105">
        <v>0.49780825156260849</v>
      </c>
      <c r="H34" s="105">
        <v>4.8765256212749719</v>
      </c>
      <c r="I34" s="106">
        <v>3.0400211818882611E-2</v>
      </c>
      <c r="J34" s="106">
        <v>8.850301153010495E-4</v>
      </c>
      <c r="K34" s="106">
        <v>3.1539783957790744E-3</v>
      </c>
      <c r="L34" s="106">
        <v>-1.632320509882491E-2</v>
      </c>
      <c r="M34" s="105">
        <v>2.356719007990039E-2</v>
      </c>
      <c r="N34" s="108">
        <v>158.33651274778373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0"/>
  <sheetViews>
    <sheetView workbookViewId="0">
      <selection activeCell="E2" sqref="E2"/>
    </sheetView>
  </sheetViews>
  <sheetFormatPr defaultRowHeight="15" x14ac:dyDescent="0.25"/>
  <cols>
    <col min="1" max="1" width="20" bestFit="1" customWidth="1"/>
    <col min="2" max="2" width="14" bestFit="1" customWidth="1"/>
    <col min="3" max="3" width="12" bestFit="1" customWidth="1"/>
    <col min="4" max="6" width="16.140625" bestFit="1" customWidth="1"/>
    <col min="7" max="7" width="9.140625" style="22"/>
    <col min="8" max="8" width="30.85546875" bestFit="1" customWidth="1"/>
    <col min="9" max="11" width="7" customWidth="1"/>
  </cols>
  <sheetData>
    <row r="1" spans="1:6" x14ac:dyDescent="0.25">
      <c r="A1" s="121"/>
      <c r="B1" s="121"/>
      <c r="C1" s="121"/>
      <c r="D1" s="125" t="s">
        <v>315</v>
      </c>
      <c r="E1" s="125"/>
      <c r="F1" s="125"/>
    </row>
    <row r="2" spans="1:6" x14ac:dyDescent="0.25">
      <c r="A2" s="124" t="s">
        <v>304</v>
      </c>
      <c r="B2" s="124"/>
      <c r="C2" s="117"/>
      <c r="D2" s="11" t="s">
        <v>301</v>
      </c>
      <c r="E2" s="11" t="s">
        <v>302</v>
      </c>
      <c r="F2" s="11" t="s">
        <v>303</v>
      </c>
    </row>
    <row r="3" spans="1:6" x14ac:dyDescent="0.25">
      <c r="A3" s="110" t="s">
        <v>286</v>
      </c>
      <c r="B3" s="110">
        <v>1</v>
      </c>
      <c r="C3" s="110" t="s">
        <v>305</v>
      </c>
      <c r="D3" s="42" t="s">
        <v>291</v>
      </c>
      <c r="E3" s="42">
        <v>33.17811408614665</v>
      </c>
      <c r="F3" s="42">
        <v>8.7310826542491178</v>
      </c>
    </row>
    <row r="4" spans="1:6" x14ac:dyDescent="0.25">
      <c r="A4" s="110" t="s">
        <v>286</v>
      </c>
      <c r="B4" s="110">
        <v>2</v>
      </c>
      <c r="C4" s="110" t="s">
        <v>305</v>
      </c>
      <c r="D4" s="109">
        <v>138.91336270190877</v>
      </c>
      <c r="E4" s="109">
        <v>2065.4919236417004</v>
      </c>
      <c r="F4" s="109">
        <v>166.51982378854603</v>
      </c>
    </row>
    <row r="5" spans="1:6" x14ac:dyDescent="0.25">
      <c r="A5" s="110" t="s">
        <v>286</v>
      </c>
      <c r="B5" s="110">
        <v>3</v>
      </c>
      <c r="C5" s="110" t="s">
        <v>305</v>
      </c>
      <c r="D5" s="42">
        <v>48.221442885771488</v>
      </c>
      <c r="E5" s="109">
        <v>1927.2294589178337</v>
      </c>
      <c r="F5" s="109">
        <v>232.71543086172321</v>
      </c>
    </row>
    <row r="6" spans="1:6" x14ac:dyDescent="0.25">
      <c r="A6" s="110" t="s">
        <v>286</v>
      </c>
      <c r="B6" s="110">
        <v>4</v>
      </c>
      <c r="C6" s="110" t="s">
        <v>305</v>
      </c>
      <c r="D6" s="42">
        <v>73.28072153325823</v>
      </c>
      <c r="E6" s="109">
        <v>5895.3400977076335</v>
      </c>
      <c r="F6" s="109">
        <v>217.58737316798212</v>
      </c>
    </row>
    <row r="7" spans="1:6" x14ac:dyDescent="0.25">
      <c r="A7" s="110" t="s">
        <v>286</v>
      </c>
      <c r="B7" s="110">
        <v>5</v>
      </c>
      <c r="C7" s="110" t="s">
        <v>305</v>
      </c>
      <c r="D7" s="42">
        <v>9.4043887147335532</v>
      </c>
      <c r="E7" s="109">
        <v>157.2622779519333</v>
      </c>
      <c r="F7" s="42">
        <v>13.06165099268549</v>
      </c>
    </row>
    <row r="8" spans="1:6" x14ac:dyDescent="0.25">
      <c r="A8" s="110" t="s">
        <v>286</v>
      </c>
      <c r="B8" s="110">
        <v>6</v>
      </c>
      <c r="C8" s="110" t="s">
        <v>305</v>
      </c>
      <c r="D8" s="42">
        <v>60.118839566585244</v>
      </c>
      <c r="E8" s="109">
        <v>529.88465571478616</v>
      </c>
      <c r="F8" s="109">
        <v>179.65746242572567</v>
      </c>
    </row>
    <row r="9" spans="1:6" x14ac:dyDescent="0.25">
      <c r="A9" s="110" t="s">
        <v>286</v>
      </c>
      <c r="B9" s="110">
        <v>7</v>
      </c>
      <c r="C9" s="110" t="s">
        <v>305</v>
      </c>
      <c r="D9" s="109">
        <v>105.0903119868634</v>
      </c>
      <c r="E9" s="109">
        <v>668.3087027914595</v>
      </c>
      <c r="F9" s="109">
        <v>252.32621784345849</v>
      </c>
    </row>
    <row r="10" spans="1:6" x14ac:dyDescent="0.25">
      <c r="A10" s="110" t="s">
        <v>286</v>
      </c>
      <c r="B10" s="110">
        <v>8</v>
      </c>
      <c r="C10" s="110" t="s">
        <v>305</v>
      </c>
      <c r="D10" s="42">
        <v>14.188422247446109</v>
      </c>
      <c r="E10" s="42">
        <v>84.988649262202188</v>
      </c>
      <c r="F10" s="42">
        <v>53.490351872871834</v>
      </c>
    </row>
    <row r="11" spans="1:6" x14ac:dyDescent="0.25">
      <c r="A11" s="110" t="s">
        <v>286</v>
      </c>
      <c r="B11" s="110">
        <v>9</v>
      </c>
      <c r="C11" s="110" t="s">
        <v>305</v>
      </c>
      <c r="D11" s="42">
        <v>55.955993930197209</v>
      </c>
      <c r="E11" s="109">
        <v>1045.3338391502266</v>
      </c>
      <c r="F11" s="109">
        <v>181.5250379362669</v>
      </c>
    </row>
    <row r="12" spans="1:6" x14ac:dyDescent="0.25">
      <c r="A12" s="110" t="s">
        <v>286</v>
      </c>
      <c r="B12" s="110">
        <v>10</v>
      </c>
      <c r="C12" s="110" t="s">
        <v>305</v>
      </c>
      <c r="D12" s="109">
        <v>128.43429328037101</v>
      </c>
      <c r="E12" s="109">
        <v>1462.7606752730915</v>
      </c>
      <c r="F12" s="109">
        <v>243.62793776895117</v>
      </c>
    </row>
    <row r="13" spans="1:6" x14ac:dyDescent="0.25">
      <c r="A13" s="110" t="s">
        <v>286</v>
      </c>
      <c r="B13" s="110">
        <v>11</v>
      </c>
      <c r="C13" s="110" t="s">
        <v>305</v>
      </c>
      <c r="D13" s="42">
        <v>73.932662270045114</v>
      </c>
      <c r="E13" s="109">
        <v>1342.9364803887538</v>
      </c>
      <c r="F13" s="42">
        <v>57.271780631725093</v>
      </c>
    </row>
    <row r="14" spans="1:6" x14ac:dyDescent="0.25">
      <c r="A14" s="110" t="s">
        <v>286</v>
      </c>
      <c r="B14" s="110">
        <v>12</v>
      </c>
      <c r="C14" s="110" t="s">
        <v>305</v>
      </c>
      <c r="D14" s="109">
        <v>116.05504587155966</v>
      </c>
      <c r="E14" s="109">
        <v>2387.6146788990827</v>
      </c>
      <c r="F14" s="109">
        <v>206.42201834862388</v>
      </c>
    </row>
    <row r="15" spans="1:6" x14ac:dyDescent="0.25">
      <c r="A15" s="110" t="s">
        <v>286</v>
      </c>
      <c r="B15" s="110">
        <v>13</v>
      </c>
      <c r="C15" s="110" t="s">
        <v>305</v>
      </c>
      <c r="D15" s="42">
        <v>22.837706511175902</v>
      </c>
      <c r="E15" s="109">
        <v>430.02915451895046</v>
      </c>
      <c r="F15" s="42">
        <v>34.499514091350825</v>
      </c>
    </row>
    <row r="16" spans="1:6" x14ac:dyDescent="0.25">
      <c r="A16" s="110" t="s">
        <v>286</v>
      </c>
      <c r="B16" s="110">
        <v>14</v>
      </c>
      <c r="C16" s="110" t="s">
        <v>305</v>
      </c>
      <c r="D16" s="42">
        <v>23.290534487906761</v>
      </c>
      <c r="E16" s="109">
        <v>330.2478351746779</v>
      </c>
      <c r="F16" s="109">
        <v>128.39653627948599</v>
      </c>
    </row>
    <row r="17" spans="1:6" x14ac:dyDescent="0.25">
      <c r="A17" s="120" t="s">
        <v>286</v>
      </c>
      <c r="B17" s="120">
        <v>15</v>
      </c>
      <c r="C17" s="120" t="s">
        <v>305</v>
      </c>
      <c r="D17" s="45">
        <v>79.486289482818449</v>
      </c>
      <c r="E17" s="116">
        <v>876.0846928149947</v>
      </c>
      <c r="F17" s="116">
        <v>115.23776466504685</v>
      </c>
    </row>
    <row r="18" spans="1:6" x14ac:dyDescent="0.25">
      <c r="A18" s="111" t="s">
        <v>287</v>
      </c>
      <c r="B18" s="111">
        <v>1</v>
      </c>
      <c r="C18" s="111" t="s">
        <v>305</v>
      </c>
      <c r="D18" s="42">
        <v>14.187192118226593</v>
      </c>
      <c r="E18" s="42">
        <v>85.714285714285666</v>
      </c>
      <c r="F18" s="42">
        <v>8.866995073891621</v>
      </c>
    </row>
    <row r="19" spans="1:6" x14ac:dyDescent="0.25">
      <c r="A19" s="111" t="s">
        <v>287</v>
      </c>
      <c r="B19" s="111">
        <v>2</v>
      </c>
      <c r="C19" s="111" t="s">
        <v>305</v>
      </c>
      <c r="D19" s="109">
        <v>950.03154574132441</v>
      </c>
      <c r="E19" s="109">
        <v>2245.6782334384848</v>
      </c>
      <c r="F19" s="109">
        <v>174.38485804416393</v>
      </c>
    </row>
    <row r="20" spans="1:6" x14ac:dyDescent="0.25">
      <c r="A20" s="111" t="s">
        <v>287</v>
      </c>
      <c r="B20" s="111">
        <v>3</v>
      </c>
      <c r="C20" s="111" t="s">
        <v>305</v>
      </c>
      <c r="D20" s="42">
        <v>12.719737030155782</v>
      </c>
      <c r="E20" s="42">
        <v>57.167357438902386</v>
      </c>
      <c r="F20" s="42">
        <v>6.1454909246820062</v>
      </c>
    </row>
    <row r="21" spans="1:6" x14ac:dyDescent="0.25">
      <c r="A21" s="111" t="s">
        <v>287</v>
      </c>
      <c r="B21" s="111">
        <v>4</v>
      </c>
      <c r="C21" s="111" t="s">
        <v>305</v>
      </c>
      <c r="D21" s="109">
        <v>1385.9405711642958</v>
      </c>
      <c r="E21" s="109">
        <v>3578.101514625966</v>
      </c>
      <c r="F21" s="109">
        <v>262.45808764018949</v>
      </c>
    </row>
    <row r="22" spans="1:6" x14ac:dyDescent="0.25">
      <c r="A22" s="111" t="s">
        <v>287</v>
      </c>
      <c r="B22" s="111">
        <v>5</v>
      </c>
      <c r="C22" s="111" t="s">
        <v>305</v>
      </c>
      <c r="D22" s="42">
        <v>80.472219213689925</v>
      </c>
      <c r="E22" s="109">
        <v>252.68060218780431</v>
      </c>
      <c r="F22" s="42">
        <v>29.784468753384562</v>
      </c>
    </row>
    <row r="23" spans="1:6" x14ac:dyDescent="0.25">
      <c r="A23" s="111" t="s">
        <v>287</v>
      </c>
      <c r="B23" s="111">
        <v>6</v>
      </c>
      <c r="C23" s="111" t="s">
        <v>305</v>
      </c>
      <c r="D23" s="42">
        <v>45.729303547963035</v>
      </c>
      <c r="E23" s="109">
        <v>208.14717477003867</v>
      </c>
      <c r="F23" s="42">
        <v>18.92247043363988</v>
      </c>
    </row>
    <row r="24" spans="1:6" x14ac:dyDescent="0.25">
      <c r="A24" s="111" t="s">
        <v>287</v>
      </c>
      <c r="B24" s="111">
        <v>7</v>
      </c>
      <c r="C24" s="111" t="s">
        <v>305</v>
      </c>
      <c r="D24" s="42">
        <v>65.284597199490918</v>
      </c>
      <c r="E24" s="109">
        <v>344.0625568285148</v>
      </c>
      <c r="F24" s="42">
        <v>44.008001454810028</v>
      </c>
    </row>
    <row r="25" spans="1:6" x14ac:dyDescent="0.25">
      <c r="A25" s="111" t="s">
        <v>287</v>
      </c>
      <c r="B25" s="111">
        <v>8</v>
      </c>
      <c r="C25" s="111" t="s">
        <v>305</v>
      </c>
      <c r="D25" s="109">
        <v>105.56208382295335</v>
      </c>
      <c r="E25" s="109">
        <v>564.82569526047769</v>
      </c>
      <c r="F25" s="42">
        <v>32.510771641206418</v>
      </c>
    </row>
    <row r="26" spans="1:6" x14ac:dyDescent="0.25">
      <c r="A26" s="111" t="s">
        <v>287</v>
      </c>
      <c r="B26" s="111">
        <v>9</v>
      </c>
      <c r="C26" s="111" t="s">
        <v>305</v>
      </c>
      <c r="D26" s="109">
        <v>781.02625298329474</v>
      </c>
      <c r="E26" s="109">
        <v>2701.3723150358037</v>
      </c>
      <c r="F26" s="42">
        <v>91.139618138424964</v>
      </c>
    </row>
    <row r="27" spans="1:6" x14ac:dyDescent="0.25">
      <c r="A27" s="111" t="s">
        <v>287</v>
      </c>
      <c r="B27" s="111">
        <v>10</v>
      </c>
      <c r="C27" s="111" t="s">
        <v>305</v>
      </c>
      <c r="D27" s="42">
        <v>54.875474883917185</v>
      </c>
      <c r="E27" s="109">
        <v>324.18742085267996</v>
      </c>
      <c r="F27" s="42">
        <v>16.673701983959454</v>
      </c>
    </row>
    <row r="28" spans="1:6" x14ac:dyDescent="0.25">
      <c r="A28" s="111" t="s">
        <v>287</v>
      </c>
      <c r="B28" s="111">
        <v>11</v>
      </c>
      <c r="C28" s="111" t="s">
        <v>305</v>
      </c>
      <c r="D28" s="42">
        <v>27.027027027027035</v>
      </c>
      <c r="E28" s="109">
        <v>143.70468029004618</v>
      </c>
      <c r="F28" s="42">
        <v>30.586684245220841</v>
      </c>
    </row>
    <row r="29" spans="1:6" x14ac:dyDescent="0.25">
      <c r="A29" s="111" t="s">
        <v>287</v>
      </c>
      <c r="B29" s="111">
        <v>12</v>
      </c>
      <c r="C29" s="111" t="s">
        <v>305</v>
      </c>
      <c r="D29" s="42">
        <v>15.794091839719224</v>
      </c>
      <c r="E29" s="42">
        <v>61.275226674466239</v>
      </c>
      <c r="F29" s="42">
        <v>17.256507750804335</v>
      </c>
    </row>
    <row r="30" spans="1:6" x14ac:dyDescent="0.25">
      <c r="A30" s="111" t="s">
        <v>287</v>
      </c>
      <c r="B30" s="111">
        <v>13</v>
      </c>
      <c r="C30" s="111" t="s">
        <v>305</v>
      </c>
      <c r="D30" s="42">
        <v>27.094831911690953</v>
      </c>
      <c r="E30" s="109">
        <v>154.87539722361618</v>
      </c>
      <c r="F30" s="42">
        <v>17.059708981435044</v>
      </c>
    </row>
    <row r="31" spans="1:6" x14ac:dyDescent="0.25">
      <c r="A31" s="111" t="s">
        <v>287</v>
      </c>
      <c r="B31" s="111">
        <v>14</v>
      </c>
      <c r="C31" s="111" t="s">
        <v>305</v>
      </c>
      <c r="D31" s="42">
        <v>66.609368285345838</v>
      </c>
      <c r="E31" s="109">
        <v>172.11001289213553</v>
      </c>
      <c r="F31" s="42">
        <v>67.898581865062212</v>
      </c>
    </row>
    <row r="32" spans="1:6" x14ac:dyDescent="0.25">
      <c r="A32" s="119" t="s">
        <v>287</v>
      </c>
      <c r="B32" s="119">
        <v>15</v>
      </c>
      <c r="C32" s="119" t="s">
        <v>305</v>
      </c>
      <c r="D32" s="116">
        <v>103.831891223733</v>
      </c>
      <c r="E32" s="116">
        <v>183.64824298075223</v>
      </c>
      <c r="F32" s="45">
        <v>60.215433515804342</v>
      </c>
    </row>
    <row r="33" spans="1:11" x14ac:dyDescent="0.25">
      <c r="A33" s="112" t="s">
        <v>288</v>
      </c>
      <c r="B33" s="112">
        <v>1</v>
      </c>
      <c r="C33" s="112" t="s">
        <v>305</v>
      </c>
      <c r="D33" s="22" t="s">
        <v>292</v>
      </c>
      <c r="E33" s="42">
        <v>6.2350119904076635</v>
      </c>
      <c r="F33" s="42" t="s">
        <v>293</v>
      </c>
      <c r="H33" s="121"/>
      <c r="I33" s="121" t="s">
        <v>301</v>
      </c>
      <c r="J33" s="121" t="s">
        <v>302</v>
      </c>
      <c r="K33" s="121" t="s">
        <v>303</v>
      </c>
    </row>
    <row r="34" spans="1:11" x14ac:dyDescent="0.25">
      <c r="A34" s="112" t="s">
        <v>288</v>
      </c>
      <c r="B34" s="112">
        <v>2</v>
      </c>
      <c r="C34" s="112" t="s">
        <v>305</v>
      </c>
      <c r="D34" s="22" t="s">
        <v>292</v>
      </c>
      <c r="E34" s="42">
        <v>5.3480404445558545</v>
      </c>
      <c r="F34" s="22" t="s">
        <v>292</v>
      </c>
      <c r="H34" s="121" t="s">
        <v>294</v>
      </c>
      <c r="I34" s="123">
        <v>12.3397412037025</v>
      </c>
      <c r="J34" s="123">
        <v>3.8680727846543825</v>
      </c>
      <c r="K34" s="123">
        <v>12.340906174607186</v>
      </c>
    </row>
    <row r="35" spans="1:11" x14ac:dyDescent="0.25">
      <c r="A35" s="112" t="s">
        <v>288</v>
      </c>
      <c r="B35" s="112">
        <v>3</v>
      </c>
      <c r="C35" s="112" t="s">
        <v>305</v>
      </c>
      <c r="D35" s="22" t="s">
        <v>292</v>
      </c>
      <c r="E35" s="42">
        <v>7.0867858700392414</v>
      </c>
      <c r="F35" s="22" t="s">
        <v>292</v>
      </c>
    </row>
    <row r="36" spans="1:11" x14ac:dyDescent="0.25">
      <c r="A36" s="112" t="s">
        <v>288</v>
      </c>
      <c r="B36" s="112">
        <v>4</v>
      </c>
      <c r="C36" s="112" t="s">
        <v>305</v>
      </c>
      <c r="D36" s="22" t="s">
        <v>292</v>
      </c>
      <c r="E36" s="42">
        <v>4.0976460331299034</v>
      </c>
      <c r="F36" s="42" t="s">
        <v>293</v>
      </c>
    </row>
    <row r="37" spans="1:11" x14ac:dyDescent="0.25">
      <c r="A37" s="112" t="s">
        <v>288</v>
      </c>
      <c r="B37" s="112">
        <v>5</v>
      </c>
      <c r="C37" s="112" t="s">
        <v>305</v>
      </c>
      <c r="D37" s="22" t="s">
        <v>292</v>
      </c>
      <c r="E37" s="42">
        <v>4.9745977984758731</v>
      </c>
      <c r="F37" s="22" t="s">
        <v>292</v>
      </c>
    </row>
    <row r="38" spans="1:11" x14ac:dyDescent="0.25">
      <c r="A38" s="112" t="s">
        <v>288</v>
      </c>
      <c r="B38" s="112">
        <v>6</v>
      </c>
      <c r="C38" s="112" t="s">
        <v>305</v>
      </c>
      <c r="D38" s="22" t="s">
        <v>292</v>
      </c>
      <c r="E38" s="42">
        <v>57.990379476215914</v>
      </c>
      <c r="F38" s="42">
        <v>12.426509887760554</v>
      </c>
    </row>
    <row r="39" spans="1:11" x14ac:dyDescent="0.25">
      <c r="A39" s="112" t="s">
        <v>288</v>
      </c>
      <c r="B39" s="112">
        <v>7</v>
      </c>
      <c r="C39" s="112" t="s">
        <v>305</v>
      </c>
      <c r="D39" s="42">
        <v>78.559414267339477</v>
      </c>
      <c r="E39" s="109">
        <v>121.10418521816564</v>
      </c>
      <c r="F39" s="42">
        <v>70.446225388344715</v>
      </c>
    </row>
    <row r="40" spans="1:11" x14ac:dyDescent="0.25">
      <c r="A40" s="112" t="s">
        <v>288</v>
      </c>
      <c r="B40" s="112">
        <v>8</v>
      </c>
      <c r="C40" s="112" t="s">
        <v>305</v>
      </c>
      <c r="D40" s="42">
        <v>41.813289174084012</v>
      </c>
      <c r="E40" s="109">
        <v>1027.6340302214855</v>
      </c>
      <c r="F40" s="109">
        <v>104.53322293521003</v>
      </c>
    </row>
    <row r="41" spans="1:11" x14ac:dyDescent="0.25">
      <c r="A41" s="112" t="s">
        <v>288</v>
      </c>
      <c r="B41" s="112">
        <v>9</v>
      </c>
      <c r="C41" s="112" t="s">
        <v>305</v>
      </c>
      <c r="D41" s="22" t="s">
        <v>292</v>
      </c>
      <c r="E41" s="42">
        <v>21.905686845796907</v>
      </c>
      <c r="F41" s="22" t="s">
        <v>292</v>
      </c>
    </row>
    <row r="42" spans="1:11" x14ac:dyDescent="0.25">
      <c r="A42" s="112" t="s">
        <v>288</v>
      </c>
      <c r="B42" s="112">
        <v>10</v>
      </c>
      <c r="C42" s="112" t="s">
        <v>305</v>
      </c>
      <c r="D42" s="22" t="s">
        <v>292</v>
      </c>
      <c r="E42" s="42">
        <v>72.972437041443484</v>
      </c>
      <c r="F42" s="42">
        <v>20.325203252032495</v>
      </c>
    </row>
    <row r="43" spans="1:11" x14ac:dyDescent="0.25">
      <c r="A43" s="112" t="s">
        <v>288</v>
      </c>
      <c r="B43" s="112">
        <v>11</v>
      </c>
      <c r="C43" s="112" t="s">
        <v>305</v>
      </c>
      <c r="D43" s="42">
        <v>35.721071632148906</v>
      </c>
      <c r="E43" s="109">
        <v>945.18335550066342</v>
      </c>
      <c r="F43" s="42">
        <v>92.057761732851844</v>
      </c>
    </row>
    <row r="44" spans="1:11" x14ac:dyDescent="0.25">
      <c r="A44" s="112" t="s">
        <v>288</v>
      </c>
      <c r="B44" s="112">
        <v>12</v>
      </c>
      <c r="C44" s="112" t="s">
        <v>305</v>
      </c>
      <c r="D44" s="22" t="s">
        <v>292</v>
      </c>
      <c r="E44" s="109">
        <v>106.18504860878318</v>
      </c>
      <c r="F44" s="42">
        <v>10.224606101240369</v>
      </c>
    </row>
    <row r="45" spans="1:11" x14ac:dyDescent="0.25">
      <c r="A45" s="112" t="s">
        <v>288</v>
      </c>
      <c r="B45" s="112">
        <v>13</v>
      </c>
      <c r="C45" s="112" t="s">
        <v>305</v>
      </c>
      <c r="D45" s="22" t="s">
        <v>292</v>
      </c>
      <c r="E45" s="42">
        <v>4.5216899816306402</v>
      </c>
      <c r="F45" s="22" t="s">
        <v>292</v>
      </c>
    </row>
    <row r="46" spans="1:11" x14ac:dyDescent="0.25">
      <c r="A46" s="112" t="s">
        <v>288</v>
      </c>
      <c r="B46" s="112">
        <v>14</v>
      </c>
      <c r="C46" s="112" t="s">
        <v>305</v>
      </c>
      <c r="D46" s="22" t="s">
        <v>292</v>
      </c>
      <c r="E46" s="42">
        <v>4.686434901158826</v>
      </c>
      <c r="F46" s="22" t="s">
        <v>292</v>
      </c>
    </row>
    <row r="47" spans="1:11" x14ac:dyDescent="0.25">
      <c r="A47" s="118" t="s">
        <v>288</v>
      </c>
      <c r="B47" s="118">
        <v>15</v>
      </c>
      <c r="C47" s="118" t="s">
        <v>305</v>
      </c>
      <c r="D47" s="27" t="s">
        <v>292</v>
      </c>
      <c r="E47" s="27" t="s">
        <v>292</v>
      </c>
      <c r="F47" s="27" t="s">
        <v>292</v>
      </c>
    </row>
    <row r="48" spans="1:11" x14ac:dyDescent="0.25">
      <c r="A48" s="113" t="s">
        <v>289</v>
      </c>
      <c r="B48" s="113">
        <v>1</v>
      </c>
      <c r="C48" s="113" t="s">
        <v>305</v>
      </c>
      <c r="D48" s="22" t="s">
        <v>292</v>
      </c>
      <c r="E48" s="42">
        <v>6.2276062105442751</v>
      </c>
      <c r="F48" s="22" t="s">
        <v>292</v>
      </c>
      <c r="H48" s="121"/>
      <c r="I48" s="121" t="s">
        <v>301</v>
      </c>
      <c r="J48" s="121" t="s">
        <v>302</v>
      </c>
      <c r="K48" s="121" t="s">
        <v>303</v>
      </c>
    </row>
    <row r="49" spans="1:11" x14ac:dyDescent="0.25">
      <c r="A49" s="113" t="s">
        <v>289</v>
      </c>
      <c r="B49" s="113">
        <v>2</v>
      </c>
      <c r="C49" s="113" t="s">
        <v>305</v>
      </c>
      <c r="D49" s="22" t="s">
        <v>292</v>
      </c>
      <c r="E49" s="42">
        <v>5.2196053469127888</v>
      </c>
      <c r="F49" s="22" t="s">
        <v>292</v>
      </c>
      <c r="H49" s="121" t="s">
        <v>294</v>
      </c>
      <c r="I49" s="123">
        <v>12.339741203702475</v>
      </c>
      <c r="J49" s="123">
        <v>3.8680727846543825</v>
      </c>
      <c r="K49" s="123">
        <v>12.340906174607186</v>
      </c>
    </row>
    <row r="50" spans="1:11" x14ac:dyDescent="0.25">
      <c r="A50" s="113" t="s">
        <v>289</v>
      </c>
      <c r="B50" s="113">
        <v>3</v>
      </c>
      <c r="C50" s="113" t="s">
        <v>305</v>
      </c>
      <c r="D50" s="22" t="s">
        <v>292</v>
      </c>
      <c r="E50" s="22" t="s">
        <v>292</v>
      </c>
      <c r="F50" s="22" t="s">
        <v>292</v>
      </c>
    </row>
    <row r="51" spans="1:11" x14ac:dyDescent="0.25">
      <c r="A51" s="113" t="s">
        <v>289</v>
      </c>
      <c r="B51" s="113">
        <v>4</v>
      </c>
      <c r="C51" s="113" t="s">
        <v>305</v>
      </c>
      <c r="D51" s="22" t="s">
        <v>292</v>
      </c>
      <c r="E51" s="22" t="s">
        <v>292</v>
      </c>
      <c r="F51" s="22" t="s">
        <v>292</v>
      </c>
    </row>
    <row r="52" spans="1:11" x14ac:dyDescent="0.25">
      <c r="A52" s="113" t="s">
        <v>289</v>
      </c>
      <c r="B52" s="113">
        <v>5</v>
      </c>
      <c r="C52" s="113" t="s">
        <v>305</v>
      </c>
      <c r="D52" s="22" t="s">
        <v>292</v>
      </c>
      <c r="E52" s="22" t="s">
        <v>292</v>
      </c>
      <c r="F52" s="22" t="s">
        <v>292</v>
      </c>
    </row>
    <row r="53" spans="1:11" x14ac:dyDescent="0.25">
      <c r="A53" s="113" t="s">
        <v>289</v>
      </c>
      <c r="B53" s="113">
        <v>6</v>
      </c>
      <c r="C53" s="113" t="s">
        <v>305</v>
      </c>
      <c r="D53" s="42" t="s">
        <v>295</v>
      </c>
      <c r="E53" s="42">
        <v>4.744186046511623</v>
      </c>
      <c r="F53" s="22" t="s">
        <v>292</v>
      </c>
    </row>
    <row r="54" spans="1:11" x14ac:dyDescent="0.25">
      <c r="A54" s="113" t="s">
        <v>289</v>
      </c>
      <c r="B54" s="113">
        <v>7</v>
      </c>
      <c r="C54" s="113" t="s">
        <v>305</v>
      </c>
      <c r="D54" s="42" t="s">
        <v>295</v>
      </c>
      <c r="E54" s="22" t="s">
        <v>292</v>
      </c>
      <c r="F54" s="22" t="s">
        <v>292</v>
      </c>
    </row>
    <row r="55" spans="1:11" x14ac:dyDescent="0.25">
      <c r="A55" s="113" t="s">
        <v>289</v>
      </c>
      <c r="B55" s="113">
        <v>8</v>
      </c>
      <c r="C55" s="113" t="s">
        <v>305</v>
      </c>
      <c r="D55" s="22" t="s">
        <v>292</v>
      </c>
      <c r="E55" s="42">
        <v>5.2881598996145991</v>
      </c>
      <c r="F55" s="22" t="s">
        <v>292</v>
      </c>
    </row>
    <row r="56" spans="1:11" x14ac:dyDescent="0.25">
      <c r="A56" s="113" t="s">
        <v>289</v>
      </c>
      <c r="B56" s="113">
        <v>9</v>
      </c>
      <c r="C56" s="113" t="s">
        <v>305</v>
      </c>
      <c r="D56" s="22" t="s">
        <v>292</v>
      </c>
      <c r="E56" s="42">
        <v>4.4718476861576004</v>
      </c>
      <c r="F56" s="22" t="s">
        <v>292</v>
      </c>
    </row>
    <row r="57" spans="1:11" x14ac:dyDescent="0.25">
      <c r="A57" s="113" t="s">
        <v>289</v>
      </c>
      <c r="B57" s="113">
        <v>10</v>
      </c>
      <c r="C57" s="113" t="s">
        <v>305</v>
      </c>
      <c r="D57" s="22" t="s">
        <v>292</v>
      </c>
      <c r="E57" s="42">
        <v>3.9577836411609497</v>
      </c>
      <c r="F57" s="22" t="s">
        <v>292</v>
      </c>
    </row>
    <row r="58" spans="1:11" x14ac:dyDescent="0.25">
      <c r="A58" s="113" t="s">
        <v>289</v>
      </c>
      <c r="B58" s="113">
        <v>11</v>
      </c>
      <c r="C58" s="113" t="s">
        <v>305</v>
      </c>
      <c r="D58" s="42" t="s">
        <v>295</v>
      </c>
      <c r="E58" s="22" t="s">
        <v>292</v>
      </c>
      <c r="F58" s="22" t="s">
        <v>292</v>
      </c>
    </row>
    <row r="59" spans="1:11" x14ac:dyDescent="0.25">
      <c r="A59" s="113" t="s">
        <v>289</v>
      </c>
      <c r="B59" s="113">
        <v>12</v>
      </c>
      <c r="C59" s="113" t="s">
        <v>305</v>
      </c>
      <c r="D59" s="22" t="s">
        <v>292</v>
      </c>
      <c r="E59" s="42">
        <v>4.3340298738487748</v>
      </c>
      <c r="F59" s="22" t="s">
        <v>292</v>
      </c>
    </row>
    <row r="60" spans="1:11" x14ac:dyDescent="0.25">
      <c r="A60" s="113" t="s">
        <v>289</v>
      </c>
      <c r="B60" s="113">
        <v>13</v>
      </c>
      <c r="C60" s="113" t="s">
        <v>305</v>
      </c>
      <c r="D60" s="42" t="s">
        <v>296</v>
      </c>
      <c r="E60" s="22" t="s">
        <v>292</v>
      </c>
      <c r="F60" s="22" t="s">
        <v>292</v>
      </c>
    </row>
    <row r="61" spans="1:11" x14ac:dyDescent="0.25">
      <c r="A61" s="113" t="s">
        <v>289</v>
      </c>
      <c r="B61" s="113">
        <v>14</v>
      </c>
      <c r="C61" s="113" t="s">
        <v>305</v>
      </c>
      <c r="D61" s="22" t="s">
        <v>292</v>
      </c>
      <c r="E61" s="42">
        <v>11.502590673575131</v>
      </c>
      <c r="F61" s="22" t="s">
        <v>292</v>
      </c>
    </row>
    <row r="62" spans="1:11" x14ac:dyDescent="0.25">
      <c r="A62" s="117" t="s">
        <v>289</v>
      </c>
      <c r="B62" s="117">
        <v>15</v>
      </c>
      <c r="C62" s="117" t="s">
        <v>305</v>
      </c>
      <c r="D62" s="27" t="s">
        <v>292</v>
      </c>
      <c r="E62" s="27" t="s">
        <v>292</v>
      </c>
      <c r="F62" s="27" t="s">
        <v>292</v>
      </c>
    </row>
    <row r="63" spans="1:11" x14ac:dyDescent="0.25">
      <c r="A63" s="114" t="s">
        <v>290</v>
      </c>
      <c r="B63" s="114">
        <v>1</v>
      </c>
      <c r="C63" s="114" t="s">
        <v>305</v>
      </c>
      <c r="D63" s="42" t="s">
        <v>297</v>
      </c>
      <c r="E63" s="42">
        <v>7.5495049504950504</v>
      </c>
      <c r="F63" s="42">
        <v>5.9405940594059414</v>
      </c>
    </row>
    <row r="64" spans="1:11" x14ac:dyDescent="0.25">
      <c r="A64" s="114" t="s">
        <v>290</v>
      </c>
      <c r="B64" s="114">
        <v>2</v>
      </c>
      <c r="C64" s="114" t="s">
        <v>305</v>
      </c>
      <c r="D64" s="42" t="s">
        <v>297</v>
      </c>
      <c r="E64" s="42">
        <v>6.0583580613254231</v>
      </c>
      <c r="F64" s="42">
        <v>2.8437190900098921</v>
      </c>
    </row>
    <row r="65" spans="1:6" x14ac:dyDescent="0.25">
      <c r="A65" s="114" t="s">
        <v>290</v>
      </c>
      <c r="B65" s="114">
        <v>3</v>
      </c>
      <c r="C65" s="114" t="s">
        <v>305</v>
      </c>
      <c r="D65" s="42" t="s">
        <v>298</v>
      </c>
      <c r="E65" s="42">
        <v>17.505202595176918</v>
      </c>
      <c r="F65" s="42">
        <v>6.8551842330762751</v>
      </c>
    </row>
    <row r="66" spans="1:6" x14ac:dyDescent="0.25">
      <c r="A66" s="114" t="s">
        <v>290</v>
      </c>
      <c r="B66" s="114">
        <v>4</v>
      </c>
      <c r="C66" s="114" t="s">
        <v>305</v>
      </c>
      <c r="D66" s="42" t="s">
        <v>297</v>
      </c>
      <c r="E66" s="42">
        <v>7.146709816612729</v>
      </c>
      <c r="F66" s="42">
        <v>7.4163969795037756</v>
      </c>
    </row>
    <row r="67" spans="1:6" x14ac:dyDescent="0.25">
      <c r="A67" s="114" t="s">
        <v>290</v>
      </c>
      <c r="B67" s="114">
        <v>5</v>
      </c>
      <c r="C67" s="114" t="s">
        <v>305</v>
      </c>
      <c r="D67" s="42" t="s">
        <v>297</v>
      </c>
      <c r="E67" s="42">
        <v>7.239113487025282</v>
      </c>
      <c r="F67" s="42">
        <v>6.6822586034079521</v>
      </c>
    </row>
    <row r="68" spans="1:6" x14ac:dyDescent="0.25">
      <c r="A68" s="114" t="s">
        <v>290</v>
      </c>
      <c r="B68" s="114">
        <v>6</v>
      </c>
      <c r="C68" s="114" t="s">
        <v>305</v>
      </c>
      <c r="D68" s="42" t="s">
        <v>298</v>
      </c>
      <c r="E68" s="42">
        <v>9.3940332404253102</v>
      </c>
      <c r="F68" s="42">
        <v>5.2647878600185809</v>
      </c>
    </row>
    <row r="69" spans="1:6" x14ac:dyDescent="0.25">
      <c r="A69" s="114" t="s">
        <v>290</v>
      </c>
      <c r="B69" s="114">
        <v>7</v>
      </c>
      <c r="C69" s="114" t="s">
        <v>305</v>
      </c>
      <c r="D69" s="42" t="s">
        <v>297</v>
      </c>
      <c r="E69" s="42" t="s">
        <v>299</v>
      </c>
      <c r="F69" s="42">
        <v>3.7962670041126274</v>
      </c>
    </row>
    <row r="70" spans="1:6" x14ac:dyDescent="0.25">
      <c r="A70" s="114" t="s">
        <v>290</v>
      </c>
      <c r="B70" s="114">
        <v>8</v>
      </c>
      <c r="C70" s="114" t="s">
        <v>305</v>
      </c>
      <c r="D70" s="42" t="s">
        <v>297</v>
      </c>
      <c r="E70" s="42">
        <v>9.0373280943025698</v>
      </c>
      <c r="F70" s="42" t="s">
        <v>300</v>
      </c>
    </row>
    <row r="71" spans="1:6" x14ac:dyDescent="0.25">
      <c r="A71" s="114" t="s">
        <v>290</v>
      </c>
      <c r="B71" s="114">
        <v>9</v>
      </c>
      <c r="C71" s="114" t="s">
        <v>305</v>
      </c>
      <c r="D71" s="42" t="s">
        <v>297</v>
      </c>
      <c r="E71" s="42">
        <v>20.771878072763002</v>
      </c>
      <c r="F71" s="42">
        <v>6.7600786627335214</v>
      </c>
    </row>
    <row r="72" spans="1:6" x14ac:dyDescent="0.25">
      <c r="A72" s="114" t="s">
        <v>290</v>
      </c>
      <c r="B72" s="114">
        <v>10</v>
      </c>
      <c r="C72" s="114" t="s">
        <v>305</v>
      </c>
      <c r="D72" s="42" t="s">
        <v>297</v>
      </c>
      <c r="E72" s="42">
        <v>5.0754815200416461</v>
      </c>
      <c r="F72" s="42">
        <v>5.8563248308172842</v>
      </c>
    </row>
    <row r="73" spans="1:6" x14ac:dyDescent="0.25">
      <c r="A73" s="114" t="s">
        <v>290</v>
      </c>
      <c r="B73" s="114">
        <v>11</v>
      </c>
      <c r="C73" s="114" t="s">
        <v>305</v>
      </c>
      <c r="D73" s="42">
        <v>9.6240601503759535</v>
      </c>
      <c r="E73" s="42">
        <v>11.428571428571443</v>
      </c>
      <c r="F73" s="42">
        <v>9.9248120300752003</v>
      </c>
    </row>
    <row r="74" spans="1:6" x14ac:dyDescent="0.25">
      <c r="A74" s="114" t="s">
        <v>290</v>
      </c>
      <c r="B74" s="114">
        <v>12</v>
      </c>
      <c r="C74" s="114" t="s">
        <v>305</v>
      </c>
      <c r="D74" s="42" t="s">
        <v>297</v>
      </c>
      <c r="E74" s="42">
        <v>15.777610818933114</v>
      </c>
      <c r="F74" s="42">
        <v>6.4398411505849449</v>
      </c>
    </row>
    <row r="75" spans="1:6" x14ac:dyDescent="0.25">
      <c r="A75" s="114" t="s">
        <v>290</v>
      </c>
      <c r="B75" s="114">
        <v>13</v>
      </c>
      <c r="C75" s="114" t="s">
        <v>305</v>
      </c>
      <c r="D75" s="42" t="s">
        <v>297</v>
      </c>
      <c r="E75" s="42">
        <v>5.4824561403508731</v>
      </c>
      <c r="F75" s="42">
        <v>3.9642375168690931</v>
      </c>
    </row>
    <row r="76" spans="1:6" x14ac:dyDescent="0.25">
      <c r="A76" s="114" t="s">
        <v>290</v>
      </c>
      <c r="B76" s="114">
        <v>14</v>
      </c>
      <c r="C76" s="114" t="s">
        <v>305</v>
      </c>
      <c r="D76" s="42">
        <v>10.079328044797011</v>
      </c>
      <c r="E76" s="42">
        <v>27.344843677088186</v>
      </c>
      <c r="F76" s="42">
        <v>6.1595893607092833</v>
      </c>
    </row>
    <row r="77" spans="1:6" x14ac:dyDescent="0.25">
      <c r="A77" s="115" t="s">
        <v>290</v>
      </c>
      <c r="B77" s="115">
        <v>15</v>
      </c>
      <c r="C77" s="115" t="s">
        <v>305</v>
      </c>
      <c r="D77" s="45" t="s">
        <v>298</v>
      </c>
      <c r="E77" s="116">
        <v>143.04199505940485</v>
      </c>
      <c r="F77" s="45">
        <v>7.2932596165157095</v>
      </c>
    </row>
    <row r="78" spans="1:6" x14ac:dyDescent="0.25">
      <c r="C78" s="122"/>
      <c r="D78" s="122"/>
      <c r="E78" s="122"/>
      <c r="F78" s="122"/>
    </row>
    <row r="79" spans="1:6" x14ac:dyDescent="0.25">
      <c r="A79" s="30" t="s">
        <v>0</v>
      </c>
      <c r="B79" s="12" t="s">
        <v>1</v>
      </c>
      <c r="C79" s="32" t="s">
        <v>2</v>
      </c>
      <c r="D79" s="125" t="s">
        <v>315</v>
      </c>
      <c r="E79" s="125"/>
      <c r="F79" s="125"/>
    </row>
    <row r="80" spans="1:6" x14ac:dyDescent="0.25">
      <c r="A80" s="31" t="s">
        <v>4</v>
      </c>
      <c r="B80" s="11"/>
      <c r="C80" s="11"/>
      <c r="D80" s="11" t="s">
        <v>301</v>
      </c>
      <c r="E80" s="11" t="s">
        <v>302</v>
      </c>
      <c r="F80" s="11" t="s">
        <v>303</v>
      </c>
    </row>
    <row r="81" spans="1:6" x14ac:dyDescent="0.25">
      <c r="A81" s="15" t="s">
        <v>10</v>
      </c>
      <c r="B81" s="16" t="s">
        <v>11</v>
      </c>
      <c r="C81" s="17" t="s">
        <v>74</v>
      </c>
      <c r="D81" s="42" t="s">
        <v>306</v>
      </c>
      <c r="E81" s="42">
        <v>1.8498367791077248</v>
      </c>
      <c r="F81" s="42" t="s">
        <v>307</v>
      </c>
    </row>
    <row r="82" spans="1:6" x14ac:dyDescent="0.25">
      <c r="A82" s="20" t="s">
        <v>13</v>
      </c>
      <c r="B82" s="21" t="s">
        <v>14</v>
      </c>
      <c r="C82" s="22" t="s">
        <v>74</v>
      </c>
      <c r="D82" s="42" t="s">
        <v>306</v>
      </c>
      <c r="E82" s="42">
        <v>2.7838536488367449</v>
      </c>
      <c r="F82" s="42">
        <v>2.0878902366275587</v>
      </c>
    </row>
    <row r="83" spans="1:6" x14ac:dyDescent="0.25">
      <c r="A83" s="20" t="s">
        <v>15</v>
      </c>
      <c r="B83" s="21" t="s">
        <v>16</v>
      </c>
      <c r="C83" s="22" t="s">
        <v>74</v>
      </c>
      <c r="D83" s="42" t="s">
        <v>308</v>
      </c>
      <c r="E83" s="42">
        <v>4.1387024608501193</v>
      </c>
      <c r="F83" s="42">
        <v>3.0201342281879251</v>
      </c>
    </row>
    <row r="84" spans="1:6" x14ac:dyDescent="0.25">
      <c r="A84" s="20" t="s">
        <v>17</v>
      </c>
      <c r="B84" s="21" t="s">
        <v>18</v>
      </c>
      <c r="C84" s="22" t="s">
        <v>74</v>
      </c>
      <c r="D84" s="42" t="s">
        <v>308</v>
      </c>
      <c r="E84" s="42">
        <v>2.6434629364467459</v>
      </c>
      <c r="F84" s="42">
        <v>2.0927414913536739</v>
      </c>
    </row>
    <row r="85" spans="1:6" x14ac:dyDescent="0.25">
      <c r="A85" s="20" t="s">
        <v>19</v>
      </c>
      <c r="B85" s="21" t="s">
        <v>20</v>
      </c>
      <c r="C85" s="22" t="s">
        <v>74</v>
      </c>
      <c r="D85" s="42" t="s">
        <v>308</v>
      </c>
      <c r="E85" s="42">
        <v>4.141215446733618</v>
      </c>
      <c r="F85" s="42">
        <v>2.3811988818718302</v>
      </c>
    </row>
    <row r="86" spans="1:6" x14ac:dyDescent="0.25">
      <c r="A86" s="20" t="s">
        <v>21</v>
      </c>
      <c r="B86" s="21" t="s">
        <v>22</v>
      </c>
      <c r="C86" s="22" t="s">
        <v>74</v>
      </c>
      <c r="D86" s="42">
        <v>2.9962546816479403</v>
      </c>
      <c r="E86" s="42">
        <v>4.3873729266987693</v>
      </c>
      <c r="F86" s="42">
        <v>4.3873729266987693</v>
      </c>
    </row>
    <row r="87" spans="1:6" x14ac:dyDescent="0.25">
      <c r="A87" s="20" t="s">
        <v>23</v>
      </c>
      <c r="B87" s="21" t="s">
        <v>24</v>
      </c>
      <c r="C87" s="22" t="s">
        <v>74</v>
      </c>
      <c r="D87" s="42">
        <v>4.6191747074522702</v>
      </c>
      <c r="E87" s="42">
        <v>5.0297680147813608</v>
      </c>
      <c r="F87" s="42">
        <v>3.2847464586327253</v>
      </c>
    </row>
    <row r="88" spans="1:6" x14ac:dyDescent="0.25">
      <c r="A88" s="20" t="s">
        <v>25</v>
      </c>
      <c r="B88" s="21" t="s">
        <v>26</v>
      </c>
      <c r="C88" s="22" t="s">
        <v>74</v>
      </c>
      <c r="D88" s="42">
        <v>5.8239861949956921</v>
      </c>
      <c r="E88" s="42">
        <v>5.9318377911993156</v>
      </c>
      <c r="F88" s="42">
        <v>3.9905090595340851</v>
      </c>
    </row>
    <row r="89" spans="1:6" x14ac:dyDescent="0.25">
      <c r="A89" s="20" t="s">
        <v>27</v>
      </c>
      <c r="B89" s="21" t="s">
        <v>28</v>
      </c>
      <c r="C89" s="22" t="s">
        <v>74</v>
      </c>
      <c r="D89" s="42">
        <v>3.832963485979421</v>
      </c>
      <c r="E89" s="42">
        <v>3.9338309461367742</v>
      </c>
      <c r="F89" s="42">
        <v>2.8242888844058891</v>
      </c>
    </row>
    <row r="90" spans="1:6" x14ac:dyDescent="0.25">
      <c r="A90" s="20" t="s">
        <v>29</v>
      </c>
      <c r="B90" s="21" t="s">
        <v>30</v>
      </c>
      <c r="C90" s="22" t="s">
        <v>74</v>
      </c>
      <c r="D90" s="42">
        <v>2.280212819863189</v>
      </c>
      <c r="E90" s="42">
        <v>3.0402837598175854</v>
      </c>
      <c r="F90" s="42">
        <v>2.5335697998479878</v>
      </c>
    </row>
    <row r="91" spans="1:6" x14ac:dyDescent="0.25">
      <c r="A91" s="20" t="s">
        <v>31</v>
      </c>
      <c r="B91" s="21" t="s">
        <v>32</v>
      </c>
      <c r="C91" s="22" t="s">
        <v>74</v>
      </c>
      <c r="D91" s="42">
        <v>3.099666189794942</v>
      </c>
      <c r="E91" s="42">
        <v>5.8416785884596987</v>
      </c>
      <c r="F91" s="42">
        <v>4.0534096328087701</v>
      </c>
    </row>
    <row r="92" spans="1:6" x14ac:dyDescent="0.25">
      <c r="A92" s="20" t="s">
        <v>33</v>
      </c>
      <c r="B92" s="21" t="s">
        <v>34</v>
      </c>
      <c r="C92" s="22" t="s">
        <v>74</v>
      </c>
      <c r="D92" s="42">
        <v>3.9090909090909101</v>
      </c>
      <c r="E92" s="42">
        <v>4.4545454545454559</v>
      </c>
      <c r="F92" s="42">
        <v>3.3636363636363651</v>
      </c>
    </row>
    <row r="93" spans="1:6" x14ac:dyDescent="0.25">
      <c r="A93" s="20" t="s">
        <v>35</v>
      </c>
      <c r="B93" s="21" t="s">
        <v>36</v>
      </c>
      <c r="C93" s="22" t="s">
        <v>74</v>
      </c>
      <c r="D93" s="42">
        <v>3.5557662676306738</v>
      </c>
      <c r="E93" s="42">
        <v>5.6892260282090783</v>
      </c>
      <c r="F93" s="42">
        <v>4.385445063411165</v>
      </c>
    </row>
    <row r="94" spans="1:6" x14ac:dyDescent="0.25">
      <c r="A94" s="20" t="s">
        <v>37</v>
      </c>
      <c r="B94" s="21" t="s">
        <v>38</v>
      </c>
      <c r="C94" s="22" t="s">
        <v>74</v>
      </c>
      <c r="D94" s="42">
        <v>3.6235862523333684</v>
      </c>
      <c r="E94" s="42">
        <v>3.9530031843636753</v>
      </c>
      <c r="F94" s="42">
        <v>2.7451411002525523</v>
      </c>
    </row>
    <row r="95" spans="1:6" x14ac:dyDescent="0.25">
      <c r="A95" s="26" t="s">
        <v>39</v>
      </c>
      <c r="B95" s="10" t="s">
        <v>40</v>
      </c>
      <c r="C95" s="27" t="s">
        <v>74</v>
      </c>
      <c r="D95" s="45">
        <v>3.3212247016087191</v>
      </c>
      <c r="E95" s="45">
        <v>4.9818370524130779</v>
      </c>
      <c r="F95" s="45">
        <v>3.1136481577581741</v>
      </c>
    </row>
    <row r="96" spans="1:6" x14ac:dyDescent="0.25">
      <c r="A96" s="15" t="s">
        <v>41</v>
      </c>
      <c r="B96" s="16" t="s">
        <v>42</v>
      </c>
      <c r="C96" s="22" t="s">
        <v>73</v>
      </c>
      <c r="D96" s="42" t="s">
        <v>309</v>
      </c>
      <c r="E96" s="42" t="s">
        <v>310</v>
      </c>
      <c r="F96" s="42" t="s">
        <v>311</v>
      </c>
    </row>
    <row r="97" spans="1:6" x14ac:dyDescent="0.25">
      <c r="A97" s="20" t="s">
        <v>44</v>
      </c>
      <c r="B97" s="21" t="s">
        <v>45</v>
      </c>
      <c r="C97" s="22" t="s">
        <v>73</v>
      </c>
      <c r="D97" s="42" t="s">
        <v>312</v>
      </c>
      <c r="E97" s="42" t="s">
        <v>310</v>
      </c>
      <c r="F97" s="42">
        <v>1.3368983957219243</v>
      </c>
    </row>
    <row r="98" spans="1:6" x14ac:dyDescent="0.25">
      <c r="A98" s="20" t="s">
        <v>46</v>
      </c>
      <c r="B98" s="21" t="s">
        <v>47</v>
      </c>
      <c r="C98" s="22" t="s">
        <v>73</v>
      </c>
      <c r="D98" s="42" t="s">
        <v>313</v>
      </c>
      <c r="E98" s="42">
        <v>2.6595744680851094</v>
      </c>
      <c r="F98" s="42">
        <v>2.7752081406105491</v>
      </c>
    </row>
    <row r="99" spans="1:6" x14ac:dyDescent="0.25">
      <c r="A99" s="20" t="s">
        <v>48</v>
      </c>
      <c r="B99" s="21" t="s">
        <v>49</v>
      </c>
      <c r="C99" s="22" t="s">
        <v>73</v>
      </c>
      <c r="D99" s="42" t="s">
        <v>314</v>
      </c>
      <c r="E99" s="42" t="s">
        <v>310</v>
      </c>
      <c r="F99" s="42">
        <v>1.6970245502884931</v>
      </c>
    </row>
    <row r="100" spans="1:6" x14ac:dyDescent="0.25">
      <c r="A100" s="20" t="s">
        <v>50</v>
      </c>
      <c r="B100" s="21" t="s">
        <v>51</v>
      </c>
      <c r="C100" s="22" t="s">
        <v>73</v>
      </c>
      <c r="D100" s="42" t="s">
        <v>314</v>
      </c>
      <c r="E100" s="42" t="s">
        <v>310</v>
      </c>
      <c r="F100" s="42">
        <v>1.2627712088164389</v>
      </c>
    </row>
    <row r="101" spans="1:6" x14ac:dyDescent="0.25">
      <c r="A101" s="20" t="s">
        <v>52</v>
      </c>
      <c r="B101" s="21" t="s">
        <v>53</v>
      </c>
      <c r="C101" s="22" t="s">
        <v>73</v>
      </c>
      <c r="D101" s="42" t="s">
        <v>314</v>
      </c>
      <c r="E101" s="42" t="s">
        <v>310</v>
      </c>
      <c r="F101" s="42">
        <v>1.9255455712451879</v>
      </c>
    </row>
    <row r="102" spans="1:6" x14ac:dyDescent="0.25">
      <c r="A102" s="20" t="s">
        <v>54</v>
      </c>
      <c r="B102" s="21" t="s">
        <v>55</v>
      </c>
      <c r="C102" s="22" t="s">
        <v>73</v>
      </c>
      <c r="D102" s="42" t="s">
        <v>314</v>
      </c>
      <c r="E102" s="42" t="s">
        <v>310</v>
      </c>
      <c r="F102" s="42">
        <v>1.9797624285085784</v>
      </c>
    </row>
    <row r="103" spans="1:6" x14ac:dyDescent="0.25">
      <c r="A103" s="20" t="s">
        <v>56</v>
      </c>
      <c r="B103" s="21" t="s">
        <v>57</v>
      </c>
      <c r="C103" s="22" t="s">
        <v>73</v>
      </c>
      <c r="D103" s="42" t="s">
        <v>314</v>
      </c>
      <c r="E103" s="42" t="s">
        <v>314</v>
      </c>
      <c r="F103" s="42">
        <v>2.139266231682531</v>
      </c>
    </row>
    <row r="104" spans="1:6" x14ac:dyDescent="0.25">
      <c r="A104" s="20" t="s">
        <v>58</v>
      </c>
      <c r="B104" s="21" t="s">
        <v>59</v>
      </c>
      <c r="C104" s="22" t="s">
        <v>73</v>
      </c>
      <c r="D104" s="42" t="s">
        <v>314</v>
      </c>
      <c r="E104" s="42" t="s">
        <v>314</v>
      </c>
      <c r="F104" s="42">
        <v>1.4662756598240476</v>
      </c>
    </row>
    <row r="105" spans="1:6" x14ac:dyDescent="0.25">
      <c r="A105" s="20" t="s">
        <v>60</v>
      </c>
      <c r="B105" s="21" t="s">
        <v>61</v>
      </c>
      <c r="C105" s="22" t="s">
        <v>73</v>
      </c>
      <c r="D105" s="42" t="s">
        <v>314</v>
      </c>
      <c r="E105" s="42" t="s">
        <v>310</v>
      </c>
      <c r="F105" s="42" t="s">
        <v>311</v>
      </c>
    </row>
    <row r="106" spans="1:6" x14ac:dyDescent="0.25">
      <c r="A106" s="20" t="s">
        <v>62</v>
      </c>
      <c r="B106" s="21" t="s">
        <v>63</v>
      </c>
      <c r="C106" s="22" t="s">
        <v>73</v>
      </c>
      <c r="D106" s="42" t="s">
        <v>314</v>
      </c>
      <c r="E106" s="42" t="s">
        <v>310</v>
      </c>
      <c r="F106" s="42">
        <v>1.8400259768373171</v>
      </c>
    </row>
    <row r="107" spans="1:6" x14ac:dyDescent="0.25">
      <c r="A107" s="20" t="s">
        <v>64</v>
      </c>
      <c r="B107" s="21" t="s">
        <v>65</v>
      </c>
      <c r="C107" s="22" t="s">
        <v>73</v>
      </c>
      <c r="D107" s="42" t="s">
        <v>313</v>
      </c>
      <c r="E107" s="42" t="s">
        <v>314</v>
      </c>
      <c r="F107" s="42">
        <v>2.9322328410078198</v>
      </c>
    </row>
    <row r="108" spans="1:6" x14ac:dyDescent="0.25">
      <c r="A108" s="20" t="s">
        <v>66</v>
      </c>
      <c r="B108" s="21" t="s">
        <v>67</v>
      </c>
      <c r="C108" s="22" t="s">
        <v>73</v>
      </c>
      <c r="D108" s="42">
        <v>9.4619870172736178</v>
      </c>
      <c r="E108" s="42">
        <v>9.2419408075695806</v>
      </c>
      <c r="F108" s="42">
        <v>8.6918252833094858</v>
      </c>
    </row>
    <row r="109" spans="1:6" x14ac:dyDescent="0.25">
      <c r="A109" s="20" t="s">
        <v>68</v>
      </c>
      <c r="B109" s="21" t="s">
        <v>69</v>
      </c>
      <c r="C109" s="22" t="s">
        <v>73</v>
      </c>
      <c r="D109" s="42" t="s">
        <v>314</v>
      </c>
      <c r="E109" s="42" t="s">
        <v>310</v>
      </c>
      <c r="F109" s="42">
        <v>1.5019847655830916</v>
      </c>
    </row>
    <row r="110" spans="1:6" x14ac:dyDescent="0.25">
      <c r="A110" s="26" t="s">
        <v>70</v>
      </c>
      <c r="B110" s="10" t="s">
        <v>71</v>
      </c>
      <c r="C110" s="27" t="s">
        <v>73</v>
      </c>
      <c r="D110" s="45" t="s">
        <v>314</v>
      </c>
      <c r="E110" s="45" t="s">
        <v>310</v>
      </c>
      <c r="F110" s="45">
        <v>1.6498247061249756</v>
      </c>
    </row>
  </sheetData>
  <mergeCells count="3">
    <mergeCell ref="A2:B2"/>
    <mergeCell ref="D1:F1"/>
    <mergeCell ref="D79:F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E31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14" bestFit="1" customWidth="1"/>
    <col min="3" max="3" width="11.140625" bestFit="1" customWidth="1"/>
    <col min="4" max="4" width="11" style="7" customWidth="1"/>
  </cols>
  <sheetData>
    <row r="1" spans="1:5" s="6" customFormat="1" ht="27.75" customHeight="1" x14ac:dyDescent="0.25">
      <c r="A1" s="48" t="s">
        <v>78</v>
      </c>
      <c r="B1" s="65" t="s">
        <v>1</v>
      </c>
      <c r="C1" s="49" t="s">
        <v>80</v>
      </c>
      <c r="D1" s="50" t="s">
        <v>79</v>
      </c>
      <c r="E1" s="9"/>
    </row>
    <row r="2" spans="1:5" x14ac:dyDescent="0.25">
      <c r="A2" s="52" t="s">
        <v>10</v>
      </c>
      <c r="B2" s="16" t="s">
        <v>11</v>
      </c>
      <c r="C2" s="53" t="s">
        <v>12</v>
      </c>
      <c r="D2" s="54">
        <v>18.100000000000001</v>
      </c>
      <c r="E2" s="8"/>
    </row>
    <row r="3" spans="1:5" x14ac:dyDescent="0.25">
      <c r="A3" s="55" t="s">
        <v>13</v>
      </c>
      <c r="B3" s="21" t="s">
        <v>14</v>
      </c>
      <c r="C3" s="51" t="s">
        <v>12</v>
      </c>
      <c r="D3" s="56">
        <v>16.600000000000001</v>
      </c>
      <c r="E3" s="8"/>
    </row>
    <row r="4" spans="1:5" x14ac:dyDescent="0.25">
      <c r="A4" s="55" t="s">
        <v>15</v>
      </c>
      <c r="B4" s="21" t="s">
        <v>16</v>
      </c>
      <c r="C4" s="51" t="s">
        <v>12</v>
      </c>
      <c r="D4" s="56">
        <v>17.87</v>
      </c>
      <c r="E4" s="8"/>
    </row>
    <row r="5" spans="1:5" x14ac:dyDescent="0.25">
      <c r="A5" s="55" t="s">
        <v>17</v>
      </c>
      <c r="B5" s="21" t="s">
        <v>18</v>
      </c>
      <c r="C5" s="51" t="s">
        <v>12</v>
      </c>
      <c r="D5" s="56">
        <v>16.2</v>
      </c>
      <c r="E5" s="8"/>
    </row>
    <row r="6" spans="1:5" x14ac:dyDescent="0.25">
      <c r="A6" s="55" t="s">
        <v>19</v>
      </c>
      <c r="B6" s="21" t="s">
        <v>20</v>
      </c>
      <c r="C6" s="51" t="s">
        <v>12</v>
      </c>
      <c r="D6" s="56">
        <v>18.7</v>
      </c>
      <c r="E6" s="8"/>
    </row>
    <row r="7" spans="1:5" x14ac:dyDescent="0.25">
      <c r="A7" s="55" t="s">
        <v>21</v>
      </c>
      <c r="B7" s="21" t="s">
        <v>22</v>
      </c>
      <c r="C7" s="51" t="s">
        <v>12</v>
      </c>
      <c r="D7" s="57">
        <v>17.5</v>
      </c>
      <c r="E7" s="8"/>
    </row>
    <row r="8" spans="1:5" x14ac:dyDescent="0.25">
      <c r="A8" s="55" t="s">
        <v>23</v>
      </c>
      <c r="B8" s="21" t="s">
        <v>24</v>
      </c>
      <c r="C8" s="51" t="s">
        <v>12</v>
      </c>
      <c r="D8" s="57">
        <v>16.64</v>
      </c>
      <c r="E8" s="8"/>
    </row>
    <row r="9" spans="1:5" x14ac:dyDescent="0.25">
      <c r="A9" s="55" t="s">
        <v>25</v>
      </c>
      <c r="B9" s="21" t="s">
        <v>26</v>
      </c>
      <c r="C9" s="51" t="s">
        <v>12</v>
      </c>
      <c r="D9" s="57">
        <v>18.53</v>
      </c>
      <c r="E9" s="8"/>
    </row>
    <row r="10" spans="1:5" x14ac:dyDescent="0.25">
      <c r="A10" s="55" t="s">
        <v>27</v>
      </c>
      <c r="B10" s="21" t="s">
        <v>28</v>
      </c>
      <c r="C10" s="51" t="s">
        <v>12</v>
      </c>
      <c r="D10" s="57">
        <v>18.87</v>
      </c>
      <c r="E10" s="8"/>
    </row>
    <row r="11" spans="1:5" x14ac:dyDescent="0.25">
      <c r="A11" s="55" t="s">
        <v>29</v>
      </c>
      <c r="B11" s="21" t="s">
        <v>30</v>
      </c>
      <c r="C11" s="51" t="s">
        <v>12</v>
      </c>
      <c r="D11" s="57">
        <v>18.899999999999999</v>
      </c>
      <c r="E11" s="8"/>
    </row>
    <row r="12" spans="1:5" x14ac:dyDescent="0.25">
      <c r="A12" s="55" t="s">
        <v>31</v>
      </c>
      <c r="B12" s="21" t="s">
        <v>32</v>
      </c>
      <c r="C12" s="51" t="s">
        <v>12</v>
      </c>
      <c r="D12" s="57">
        <v>18.920000000000002</v>
      </c>
      <c r="E12" s="8"/>
    </row>
    <row r="13" spans="1:5" x14ac:dyDescent="0.25">
      <c r="A13" s="55" t="s">
        <v>33</v>
      </c>
      <c r="B13" s="21" t="s">
        <v>34</v>
      </c>
      <c r="C13" s="51" t="s">
        <v>12</v>
      </c>
      <c r="D13" s="57">
        <v>17</v>
      </c>
      <c r="E13" s="8"/>
    </row>
    <row r="14" spans="1:5" x14ac:dyDescent="0.25">
      <c r="A14" s="55" t="s">
        <v>35</v>
      </c>
      <c r="B14" s="21" t="s">
        <v>36</v>
      </c>
      <c r="C14" s="51" t="s">
        <v>12</v>
      </c>
      <c r="D14" s="57">
        <v>17.100000000000001</v>
      </c>
      <c r="E14" s="8"/>
    </row>
    <row r="15" spans="1:5" x14ac:dyDescent="0.25">
      <c r="A15" s="55" t="s">
        <v>37</v>
      </c>
      <c r="B15" s="21" t="s">
        <v>38</v>
      </c>
      <c r="C15" s="51" t="s">
        <v>12</v>
      </c>
      <c r="D15" s="57">
        <v>17.63</v>
      </c>
      <c r="E15" s="8"/>
    </row>
    <row r="16" spans="1:5" x14ac:dyDescent="0.25">
      <c r="A16" s="58" t="s">
        <v>39</v>
      </c>
      <c r="B16" s="10" t="s">
        <v>40</v>
      </c>
      <c r="C16" s="59" t="s">
        <v>12</v>
      </c>
      <c r="D16" s="60">
        <v>15.81</v>
      </c>
      <c r="E16" s="8"/>
    </row>
    <row r="17" spans="1:5" x14ac:dyDescent="0.25">
      <c r="A17" s="52" t="s">
        <v>41</v>
      </c>
      <c r="B17" s="16" t="s">
        <v>42</v>
      </c>
      <c r="C17" s="53" t="s">
        <v>43</v>
      </c>
      <c r="D17" s="61">
        <v>0.82</v>
      </c>
      <c r="E17" s="8"/>
    </row>
    <row r="18" spans="1:5" x14ac:dyDescent="0.25">
      <c r="A18" s="55" t="s">
        <v>44</v>
      </c>
      <c r="B18" s="21" t="s">
        <v>45</v>
      </c>
      <c r="C18" s="51" t="s">
        <v>43</v>
      </c>
      <c r="D18" s="62">
        <v>1.36</v>
      </c>
      <c r="E18" s="8"/>
    </row>
    <row r="19" spans="1:5" x14ac:dyDescent="0.25">
      <c r="A19" s="55" t="s">
        <v>46</v>
      </c>
      <c r="B19" s="21" t="s">
        <v>47</v>
      </c>
      <c r="C19" s="51" t="s">
        <v>43</v>
      </c>
      <c r="D19" s="62">
        <v>0.34</v>
      </c>
      <c r="E19" s="8"/>
    </row>
    <row r="20" spans="1:5" x14ac:dyDescent="0.25">
      <c r="A20" s="55" t="s">
        <v>48</v>
      </c>
      <c r="B20" s="21" t="s">
        <v>49</v>
      </c>
      <c r="C20" s="51" t="s">
        <v>43</v>
      </c>
      <c r="D20" s="62">
        <v>0.92</v>
      </c>
      <c r="E20" s="8"/>
    </row>
    <row r="21" spans="1:5" x14ac:dyDescent="0.25">
      <c r="A21" s="55" t="s">
        <v>50</v>
      </c>
      <c r="B21" s="21" t="s">
        <v>51</v>
      </c>
      <c r="C21" s="51" t="s">
        <v>43</v>
      </c>
      <c r="D21" s="62">
        <v>0.57999999999999996</v>
      </c>
      <c r="E21" s="8"/>
    </row>
    <row r="22" spans="1:5" x14ac:dyDescent="0.25">
      <c r="A22" s="55" t="s">
        <v>52</v>
      </c>
      <c r="B22" s="21" t="s">
        <v>53</v>
      </c>
      <c r="C22" s="51" t="s">
        <v>43</v>
      </c>
      <c r="D22" s="63">
        <v>0.4</v>
      </c>
      <c r="E22" s="8"/>
    </row>
    <row r="23" spans="1:5" x14ac:dyDescent="0.25">
      <c r="A23" s="55" t="s">
        <v>54</v>
      </c>
      <c r="B23" s="21" t="s">
        <v>55</v>
      </c>
      <c r="C23" s="51" t="s">
        <v>43</v>
      </c>
      <c r="D23" s="63">
        <v>0.32</v>
      </c>
      <c r="E23" s="8"/>
    </row>
    <row r="24" spans="1:5" x14ac:dyDescent="0.25">
      <c r="A24" s="55" t="s">
        <v>56</v>
      </c>
      <c r="B24" s="21" t="s">
        <v>57</v>
      </c>
      <c r="C24" s="51" t="s">
        <v>43</v>
      </c>
      <c r="D24" s="63">
        <v>0.46</v>
      </c>
      <c r="E24" s="8"/>
    </row>
    <row r="25" spans="1:5" x14ac:dyDescent="0.25">
      <c r="A25" s="55" t="s">
        <v>58</v>
      </c>
      <c r="B25" s="21" t="s">
        <v>59</v>
      </c>
      <c r="C25" s="51" t="s">
        <v>43</v>
      </c>
      <c r="D25" s="63">
        <v>0.4</v>
      </c>
      <c r="E25" s="8"/>
    </row>
    <row r="26" spans="1:5" x14ac:dyDescent="0.25">
      <c r="A26" s="55" t="s">
        <v>60</v>
      </c>
      <c r="B26" s="21" t="s">
        <v>61</v>
      </c>
      <c r="C26" s="51" t="s">
        <v>43</v>
      </c>
      <c r="D26" s="63">
        <v>0.32</v>
      </c>
      <c r="E26" s="8"/>
    </row>
    <row r="27" spans="1:5" x14ac:dyDescent="0.25">
      <c r="A27" s="55" t="s">
        <v>62</v>
      </c>
      <c r="B27" s="21" t="s">
        <v>63</v>
      </c>
      <c r="C27" s="51" t="s">
        <v>43</v>
      </c>
      <c r="D27" s="63">
        <v>0.64</v>
      </c>
      <c r="E27" s="8"/>
    </row>
    <row r="28" spans="1:5" x14ac:dyDescent="0.25">
      <c r="A28" s="55" t="s">
        <v>64</v>
      </c>
      <c r="B28" s="21" t="s">
        <v>65</v>
      </c>
      <c r="C28" s="51" t="s">
        <v>43</v>
      </c>
      <c r="D28" s="63">
        <v>0.5</v>
      </c>
      <c r="E28" s="8"/>
    </row>
    <row r="29" spans="1:5" x14ac:dyDescent="0.25">
      <c r="A29" s="55" t="s">
        <v>66</v>
      </c>
      <c r="B29" s="21" t="s">
        <v>67</v>
      </c>
      <c r="C29" s="51" t="s">
        <v>43</v>
      </c>
      <c r="D29" s="63">
        <v>0.44</v>
      </c>
      <c r="E29" s="8"/>
    </row>
    <row r="30" spans="1:5" x14ac:dyDescent="0.25">
      <c r="A30" s="55" t="s">
        <v>68</v>
      </c>
      <c r="B30" s="21" t="s">
        <v>69</v>
      </c>
      <c r="C30" s="51" t="s">
        <v>43</v>
      </c>
      <c r="D30" s="63">
        <v>0.3</v>
      </c>
      <c r="E30" s="8"/>
    </row>
    <row r="31" spans="1:5" x14ac:dyDescent="0.25">
      <c r="A31" s="58" t="s">
        <v>70</v>
      </c>
      <c r="B31" s="10" t="s">
        <v>71</v>
      </c>
      <c r="C31" s="59" t="s">
        <v>43</v>
      </c>
      <c r="D31" s="64">
        <v>0.32</v>
      </c>
      <c r="E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PBDE</vt:lpstr>
      <vt:lpstr>PCB</vt:lpstr>
      <vt:lpstr>HBCD</vt:lpstr>
      <vt:lpstr>CP</vt:lpstr>
      <vt:lpstr>Metaller</vt:lpstr>
      <vt:lpstr>Siloksaner</vt:lpstr>
      <vt:lpstr>Fett %</vt:lpstr>
    </vt:vector>
  </TitlesOfParts>
  <Company>NILU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Katrin Enge</dc:creator>
  <cp:lastModifiedBy>Dag Øystein Hjermann</cp:lastModifiedBy>
  <dcterms:created xsi:type="dcterms:W3CDTF">2019-05-24T08:42:32Z</dcterms:created>
  <dcterms:modified xsi:type="dcterms:W3CDTF">2019-06-07T14:57:48Z</dcterms:modified>
</cp:coreProperties>
</file>