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Various-R\Hylsfjorden\Input_data\"/>
    </mc:Choice>
  </mc:AlternateContent>
  <xr:revisionPtr revIDLastSave="0" documentId="13_ncr:1_{E10CFE31-5BA7-4C8D-9D52-D9FC0965423F}" xr6:coauthVersionLast="45" xr6:coauthVersionMax="45" xr10:uidLastSave="{00000000-0000-0000-0000-000000000000}"/>
  <bookViews>
    <workbookView xWindow="-96" yWindow="-96" windowWidth="23232" windowHeight="13152" activeTab="1" xr2:uid="{3F880D4F-4856-4779-9262-FCC9A58258C9}"/>
  </bookViews>
  <sheets>
    <sheet name="Sheet1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3" i="1" l="1"/>
  <c r="Z51" i="1"/>
  <c r="Z49" i="1"/>
  <c r="Z47" i="1"/>
</calcChain>
</file>

<file path=xl/sharedStrings.xml><?xml version="1.0" encoding="utf-8"?>
<sst xmlns="http://schemas.openxmlformats.org/spreadsheetml/2006/main" count="108" uniqueCount="103">
  <si>
    <t>Dato</t>
  </si>
  <si>
    <t>Week</t>
  </si>
  <si>
    <t>Oxygen %(10m) Snitt [%]</t>
  </si>
  <si>
    <t>Oxygen %(5m) Snitt [%]</t>
  </si>
  <si>
    <t>Saltinnhold(3m) Snitt [ppm]</t>
  </si>
  <si>
    <t>Saltinnhold(5m) Snitt [ppm]</t>
  </si>
  <si>
    <t>Synlighet Snitt [m]</t>
  </si>
  <si>
    <t>Temperatur(10m) Snitt [°C]</t>
  </si>
  <si>
    <t>Temperatur(3m) Snitt [°C]</t>
  </si>
  <si>
    <t>Temperatur(5m) Snitt [°C]</t>
  </si>
  <si>
    <t>Mortality (%)</t>
  </si>
  <si>
    <t>Apetitt</t>
  </si>
  <si>
    <t>Epitel-lifting/Ødem</t>
  </si>
  <si>
    <t>Hyperplasi (fullstendig)</t>
  </si>
  <si>
    <t>Hyperplasi (delvis)</t>
  </si>
  <si>
    <t>Klubbing</t>
  </si>
  <si>
    <t>Telangiectasis (Intralamære blødninger)</t>
  </si>
  <si>
    <t>Annen blødning</t>
  </si>
  <si>
    <t>Mindre reversible skader</t>
  </si>
  <si>
    <t>Moderate reversible skader</t>
  </si>
  <si>
    <t>Signifikante ikke reversible skader</t>
  </si>
  <si>
    <t>Sum totalt 0-4</t>
  </si>
  <si>
    <t>Diatoms 0-4</t>
  </si>
  <si>
    <t>Dinoflagellates 0-4</t>
  </si>
  <si>
    <t>Flagellates 0-4</t>
  </si>
  <si>
    <t>Chaetoceros 0-4</t>
  </si>
  <si>
    <t>Chaetoceros debilis 0-4</t>
  </si>
  <si>
    <t>Chaetoceros wighamii 0-4</t>
  </si>
  <si>
    <t>Dictyocha speculum flagellat 0-4</t>
  </si>
  <si>
    <t>Karenia mikimotoi 0-4</t>
  </si>
  <si>
    <t>Karlodinium veneficum 0-1</t>
  </si>
  <si>
    <t>Prymnesiales &lt;5 µm</t>
  </si>
  <si>
    <t>Prymnesiales 5-10 µm</t>
  </si>
  <si>
    <t>Prymnesiales 10-15 µm</t>
  </si>
  <si>
    <t>Prymnesiales total</t>
  </si>
  <si>
    <t>Sum totalt 6</t>
  </si>
  <si>
    <t>Diatoms 6</t>
  </si>
  <si>
    <t>Dinoflagellates 6</t>
  </si>
  <si>
    <t>Flagellates 6</t>
  </si>
  <si>
    <t>Chaetoceros 6</t>
  </si>
  <si>
    <t>Chaetoceros decipiens 6</t>
  </si>
  <si>
    <t>Chaetoceros wighamii</t>
  </si>
  <si>
    <t>Dictyocha speculum flagellat</t>
  </si>
  <si>
    <t>Karenia mikimotoi</t>
  </si>
  <si>
    <t>Karlodinium veneficum</t>
  </si>
  <si>
    <t>03.03.2018</t>
  </si>
  <si>
    <t>10.03.2018</t>
  </si>
  <si>
    <t>17.03.2018</t>
  </si>
  <si>
    <t>24.03.2018</t>
  </si>
  <si>
    <t>31.03.2018</t>
  </si>
  <si>
    <t>07.04.2018</t>
  </si>
  <si>
    <t>14.04.2018</t>
  </si>
  <si>
    <t>21.04.2018</t>
  </si>
  <si>
    <t>28.04.2018</t>
  </si>
  <si>
    <t>05.05.2018</t>
  </si>
  <si>
    <t>12.05.2018</t>
  </si>
  <si>
    <t>19.05.2018</t>
  </si>
  <si>
    <t>26.05.2018</t>
  </si>
  <si>
    <t>02.06.2018</t>
  </si>
  <si>
    <t>09.06.2018</t>
  </si>
  <si>
    <t>16.06.2018</t>
  </si>
  <si>
    <t>23.06.2018</t>
  </si>
  <si>
    <t>30.06.2018</t>
  </si>
  <si>
    <t>07.07.2018</t>
  </si>
  <si>
    <t>14.07.2018</t>
  </si>
  <si>
    <t>21.07.2018</t>
  </si>
  <si>
    <t>28.07.2018</t>
  </si>
  <si>
    <t>04.08.2018</t>
  </si>
  <si>
    <t>11.08.2018</t>
  </si>
  <si>
    <t>18.08.2018</t>
  </si>
  <si>
    <t>25.08.2018</t>
  </si>
  <si>
    <t>01.09.2018</t>
  </si>
  <si>
    <t>08.09.2018</t>
  </si>
  <si>
    <t>15.09.2018</t>
  </si>
  <si>
    <t>22.09.2018</t>
  </si>
  <si>
    <t>29.09.2018</t>
  </si>
  <si>
    <t>06.10.2018</t>
  </si>
  <si>
    <t>13.10.2018</t>
  </si>
  <si>
    <t>20.10.2018</t>
  </si>
  <si>
    <t>27.10.2018</t>
  </si>
  <si>
    <t>03.11.2018</t>
  </si>
  <si>
    <t>10.11.2018</t>
  </si>
  <si>
    <t>17.11.2018</t>
  </si>
  <si>
    <t>24.11.2018</t>
  </si>
  <si>
    <t>01.12.2018</t>
  </si>
  <si>
    <t>08.12.2018</t>
  </si>
  <si>
    <t>15.12.2018</t>
  </si>
  <si>
    <t>22.12.2018</t>
  </si>
  <si>
    <t>29.12.2018</t>
  </si>
  <si>
    <t>05.01.2019</t>
  </si>
  <si>
    <t>12.01.2019</t>
  </si>
  <si>
    <t>19.01.2019</t>
  </si>
  <si>
    <t>26.01.2019</t>
  </si>
  <si>
    <t>02.02.2019</t>
  </si>
  <si>
    <t>09.02.2019</t>
  </si>
  <si>
    <t>16.02.2019</t>
  </si>
  <si>
    <t>23.02.2019</t>
  </si>
  <si>
    <t>02.03.2019</t>
  </si>
  <si>
    <t>09.03.2019</t>
  </si>
  <si>
    <t>16.03.2019</t>
  </si>
  <si>
    <t>23.03.2019</t>
  </si>
  <si>
    <t>30.03.2019</t>
  </si>
  <si>
    <t xml:space="preserve">VIKTIG: Kolonne W til og med AJ er data fra 0-4 m. Alle kolonner fra AK  til AX er fra 6 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</si>
</sst>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9F70E-4B8D-4CF8-A11E-B96524ED8322}">
  <dimension ref="A1:AX58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T5" sqref="T5"/>
    </sheetView>
  </sheetViews>
  <sheetFormatPr defaultRowHeight="14.4" x14ac:dyDescent="0.55000000000000004"/>
  <cols>
    <col min="1" max="1" width="11.15625" customWidth="1"/>
    <col min="2" max="2" width="10.578125" customWidth="1"/>
    <col min="3" max="3" width="14.83984375" customWidth="1"/>
    <col min="4" max="4" width="17.83984375" customWidth="1"/>
    <col min="5" max="5" width="12.26171875" customWidth="1"/>
    <col min="6" max="6" width="13.68359375" customWidth="1"/>
    <col min="7" max="7" width="14" customWidth="1"/>
    <col min="8" max="8" width="10.578125" customWidth="1"/>
    <col min="9" max="9" width="14" customWidth="1"/>
    <col min="10" max="10" width="12.15625" customWidth="1"/>
    <col min="11" max="12" width="10.578125" customWidth="1"/>
    <col min="23" max="23" width="13.41796875" customWidth="1"/>
    <col min="24" max="24" width="11.83984375" customWidth="1"/>
    <col min="33" max="33" width="16.47265625" bestFit="1" customWidth="1"/>
    <col min="34" max="34" width="18.15625" bestFit="1" customWidth="1"/>
    <col min="35" max="36" width="3.68359375" customWidth="1"/>
    <col min="37" max="46" width="2.9453125" customWidth="1"/>
    <col min="47" max="47" width="16.47265625" bestFit="1" customWidth="1"/>
    <col min="48" max="48" width="18.15625" bestFit="1" customWidth="1"/>
    <col min="49" max="49" width="19.15625" bestFit="1" customWidth="1"/>
  </cols>
  <sheetData>
    <row r="1" spans="1:5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31</v>
      </c>
      <c r="AV1" t="s">
        <v>32</v>
      </c>
      <c r="AW1" t="s">
        <v>33</v>
      </c>
      <c r="AX1" t="s">
        <v>34</v>
      </c>
    </row>
    <row r="2" spans="1:50" x14ac:dyDescent="0.55000000000000004">
      <c r="A2" t="s">
        <v>45</v>
      </c>
      <c r="B2">
        <v>9</v>
      </c>
      <c r="C2">
        <v>95.199999999999989</v>
      </c>
      <c r="D2">
        <v>101.33333333333333</v>
      </c>
      <c r="E2">
        <v>18.7</v>
      </c>
      <c r="F2">
        <v>21.033333333333335</v>
      </c>
      <c r="G2">
        <v>9.3333333333333339</v>
      </c>
      <c r="H2">
        <v>4.2666666666666666</v>
      </c>
      <c r="I2">
        <v>2.7999999999999994</v>
      </c>
      <c r="J2">
        <v>3.5333333333333337</v>
      </c>
      <c r="K2">
        <v>6.4705882352941203E-3</v>
      </c>
      <c r="L2">
        <v>148.69602910852552</v>
      </c>
    </row>
    <row r="3" spans="1:50" x14ac:dyDescent="0.55000000000000004">
      <c r="A3" t="s">
        <v>46</v>
      </c>
      <c r="B3">
        <v>10</v>
      </c>
      <c r="C3">
        <v>98.371428571428581</v>
      </c>
      <c r="D3">
        <v>102.6857142857143</v>
      </c>
      <c r="E3">
        <v>19.271428571428572</v>
      </c>
      <c r="F3">
        <v>20.342857142857149</v>
      </c>
      <c r="G3">
        <v>8.2857142857142865</v>
      </c>
      <c r="H3">
        <v>3.9571428571428564</v>
      </c>
      <c r="I3">
        <v>3.1000000000000005</v>
      </c>
      <c r="J3">
        <v>3.1000000000000005</v>
      </c>
      <c r="K3">
        <v>9.7619047619047633E-3</v>
      </c>
      <c r="L3">
        <v>126.77015664125204</v>
      </c>
    </row>
    <row r="4" spans="1:50" x14ac:dyDescent="0.55000000000000004">
      <c r="A4" t="s">
        <v>47</v>
      </c>
      <c r="B4">
        <v>11</v>
      </c>
      <c r="C4">
        <v>97.399999999999991</v>
      </c>
      <c r="D4">
        <v>101.02619047619048</v>
      </c>
      <c r="E4">
        <v>21.392857142857142</v>
      </c>
      <c r="F4">
        <v>22.510714285714283</v>
      </c>
      <c r="G4">
        <v>9.9285714285714288</v>
      </c>
      <c r="H4">
        <v>4.6166666666666671</v>
      </c>
      <c r="I4">
        <v>3.714285714285714</v>
      </c>
      <c r="J4">
        <v>4.1809523809523803</v>
      </c>
      <c r="K4">
        <v>5.0000000000000001E-3</v>
      </c>
      <c r="L4">
        <v>129.11577197625479</v>
      </c>
    </row>
    <row r="5" spans="1:50" x14ac:dyDescent="0.55000000000000004">
      <c r="A5" t="s">
        <v>48</v>
      </c>
      <c r="B5">
        <v>12</v>
      </c>
      <c r="C5">
        <v>98.947619047619028</v>
      </c>
      <c r="D5">
        <v>104.37380952380953</v>
      </c>
      <c r="E5">
        <v>19.959523809523809</v>
      </c>
      <c r="F5">
        <v>24.214285714285715</v>
      </c>
      <c r="G5">
        <v>9.7857142857142865</v>
      </c>
      <c r="H5">
        <v>4.8428571428571425</v>
      </c>
      <c r="I5">
        <v>3.3428571428571425</v>
      </c>
      <c r="J5">
        <v>4.0857142857142863</v>
      </c>
      <c r="K5">
        <v>3.5714285714285713E-3</v>
      </c>
      <c r="L5">
        <v>128.80223567459001</v>
      </c>
      <c r="M5">
        <v>12</v>
      </c>
      <c r="N5">
        <v>0</v>
      </c>
      <c r="O5">
        <v>10.484848484848484</v>
      </c>
      <c r="P5">
        <v>32.738095238095241</v>
      </c>
      <c r="Q5">
        <v>50.090909090909086</v>
      </c>
      <c r="R5">
        <v>3.333333333333333</v>
      </c>
      <c r="S5">
        <v>1.6666666666666665</v>
      </c>
      <c r="T5">
        <v>41.414502164502167</v>
      </c>
      <c r="U5">
        <v>1.6666666666666665</v>
      </c>
      <c r="V5">
        <v>10.484848484848484</v>
      </c>
    </row>
    <row r="6" spans="1:50" x14ac:dyDescent="0.55000000000000004">
      <c r="A6" t="s">
        <v>49</v>
      </c>
      <c r="B6">
        <v>13</v>
      </c>
      <c r="C6">
        <v>98.909523809523805</v>
      </c>
      <c r="D6">
        <v>115.86666666666669</v>
      </c>
      <c r="E6">
        <v>20.821428571428573</v>
      </c>
      <c r="F6">
        <v>23.676190476190474</v>
      </c>
      <c r="G6">
        <v>9.1428571428571423</v>
      </c>
      <c r="H6">
        <v>5.9238095238095232</v>
      </c>
      <c r="I6">
        <v>4.6261904761904757</v>
      </c>
      <c r="J6">
        <v>5.3166666666666673</v>
      </c>
      <c r="K6">
        <v>4.0476190476190482E-3</v>
      </c>
      <c r="L6">
        <v>92.081169945146073</v>
      </c>
    </row>
    <row r="7" spans="1:50" x14ac:dyDescent="0.55000000000000004">
      <c r="A7" t="s">
        <v>50</v>
      </c>
      <c r="B7">
        <v>14</v>
      </c>
      <c r="C7">
        <v>108.03857142857143</v>
      </c>
      <c r="D7">
        <v>142.06190476190477</v>
      </c>
      <c r="E7">
        <v>20.34</v>
      </c>
      <c r="F7">
        <v>23.489428571428572</v>
      </c>
      <c r="G7">
        <v>7.333333333333333</v>
      </c>
      <c r="H7">
        <v>5.9857142857142858</v>
      </c>
      <c r="I7">
        <v>4.71904761904762</v>
      </c>
      <c r="J7">
        <v>4.8880952380952385</v>
      </c>
      <c r="K7">
        <v>2.6666666666666666E-3</v>
      </c>
      <c r="L7">
        <v>84.137216864912617</v>
      </c>
      <c r="M7">
        <v>14</v>
      </c>
      <c r="N7">
        <v>0</v>
      </c>
      <c r="O7">
        <v>10.220588235294118</v>
      </c>
      <c r="P7">
        <v>16.271008403361343</v>
      </c>
      <c r="Q7">
        <v>25.257352941176471</v>
      </c>
      <c r="R7">
        <v>0</v>
      </c>
      <c r="S7">
        <v>0</v>
      </c>
      <c r="T7">
        <v>20.764180672268907</v>
      </c>
      <c r="U7">
        <v>0</v>
      </c>
      <c r="V7">
        <v>10.220588235294118</v>
      </c>
    </row>
    <row r="8" spans="1:50" x14ac:dyDescent="0.55000000000000004">
      <c r="A8" t="s">
        <v>51</v>
      </c>
      <c r="B8">
        <v>15</v>
      </c>
      <c r="C8">
        <v>102.08285714285715</v>
      </c>
      <c r="D8">
        <v>129.94285714285715</v>
      </c>
      <c r="E8">
        <v>21.833333333333339</v>
      </c>
      <c r="F8">
        <v>24.689285714285717</v>
      </c>
      <c r="G8">
        <v>7.166666666666667</v>
      </c>
      <c r="H8">
        <v>6.8880952380952385</v>
      </c>
      <c r="I8">
        <v>5.9857142857142867</v>
      </c>
      <c r="J8">
        <v>6.0476190476190492</v>
      </c>
      <c r="K8">
        <v>2.8571428571428571E-3</v>
      </c>
      <c r="L8">
        <v>120.72517335308682</v>
      </c>
    </row>
    <row r="9" spans="1:50" x14ac:dyDescent="0.55000000000000004">
      <c r="A9" t="s">
        <v>52</v>
      </c>
      <c r="B9">
        <v>16</v>
      </c>
      <c r="C9">
        <v>115.12285714285714</v>
      </c>
      <c r="D9">
        <v>121.82619047619049</v>
      </c>
      <c r="E9">
        <v>19.004761904761903</v>
      </c>
      <c r="F9">
        <v>22.18</v>
      </c>
      <c r="G9">
        <v>8.261904761904761</v>
      </c>
      <c r="H9">
        <v>6.8380952380952396</v>
      </c>
      <c r="I9">
        <v>7.4595238095238097</v>
      </c>
      <c r="J9">
        <v>7.0428571428571427</v>
      </c>
      <c r="K9">
        <v>3.5714285714285713E-3</v>
      </c>
      <c r="L9">
        <v>92.460297755412952</v>
      </c>
      <c r="M9">
        <v>16</v>
      </c>
      <c r="N9">
        <v>0</v>
      </c>
      <c r="O9">
        <v>17.226222851222847</v>
      </c>
      <c r="P9">
        <v>29.402842527842523</v>
      </c>
      <c r="Q9">
        <v>23.249389499389498</v>
      </c>
      <c r="R9">
        <v>12.266714766714765</v>
      </c>
      <c r="S9">
        <v>18.902208902208901</v>
      </c>
      <c r="T9">
        <v>26.326116013616016</v>
      </c>
      <c r="U9">
        <v>10.389641222974555</v>
      </c>
      <c r="V9">
        <v>17.226222851222847</v>
      </c>
    </row>
    <row r="10" spans="1:50" x14ac:dyDescent="0.55000000000000004">
      <c r="A10" t="s">
        <v>53</v>
      </c>
      <c r="B10">
        <v>17</v>
      </c>
      <c r="C10">
        <v>113.51071428571429</v>
      </c>
      <c r="D10">
        <v>126.9547619047619</v>
      </c>
      <c r="E10">
        <v>13.330952380952381</v>
      </c>
      <c r="F10">
        <v>20.195714285714285</v>
      </c>
      <c r="G10">
        <v>7.9285714285714288</v>
      </c>
      <c r="H10">
        <v>6.6857142857142859</v>
      </c>
      <c r="I10">
        <v>7.5547619047619046</v>
      </c>
      <c r="J10">
        <v>6.8333333333333339</v>
      </c>
      <c r="K10">
        <v>3.2142857142857142E-3</v>
      </c>
      <c r="L10">
        <v>103.08368960073747</v>
      </c>
    </row>
    <row r="11" spans="1:50" x14ac:dyDescent="0.55000000000000004">
      <c r="A11" t="s">
        <v>54</v>
      </c>
      <c r="B11">
        <v>18</v>
      </c>
      <c r="C11">
        <v>104.83333333333333</v>
      </c>
      <c r="D11">
        <v>125.14444444444446</v>
      </c>
      <c r="E11">
        <v>14.172222222222224</v>
      </c>
      <c r="F11">
        <v>22.254166666666666</v>
      </c>
      <c r="G11">
        <v>9.4444444444444446</v>
      </c>
      <c r="H11">
        <v>6.5388888888888888</v>
      </c>
      <c r="I11">
        <v>7.2444444444444445</v>
      </c>
      <c r="J11">
        <v>6.8</v>
      </c>
      <c r="K11">
        <v>3.3333333333333331E-3</v>
      </c>
      <c r="L11">
        <v>117.07707723517014</v>
      </c>
      <c r="M11">
        <v>18</v>
      </c>
      <c r="N11">
        <v>78.630751964085292</v>
      </c>
      <c r="O11">
        <v>12.579334246000913</v>
      </c>
      <c r="P11">
        <v>19.844599844599841</v>
      </c>
      <c r="Q11">
        <v>8.7654320987654319</v>
      </c>
      <c r="R11">
        <v>2.7777777777777777</v>
      </c>
      <c r="S11">
        <v>1.5873015873015872</v>
      </c>
      <c r="T11">
        <v>14.305015971682637</v>
      </c>
      <c r="U11">
        <v>27.665277109721554</v>
      </c>
      <c r="V11">
        <v>12.579334246000913</v>
      </c>
      <c r="W11">
        <v>933260</v>
      </c>
      <c r="X11">
        <v>921280</v>
      </c>
      <c r="Y11">
        <v>11980</v>
      </c>
      <c r="Z11">
        <v>0</v>
      </c>
      <c r="AA11">
        <v>73570</v>
      </c>
      <c r="AB11">
        <v>640</v>
      </c>
      <c r="AC11">
        <v>480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1473240</v>
      </c>
      <c r="AL11">
        <v>181720</v>
      </c>
      <c r="AM11">
        <v>6320</v>
      </c>
      <c r="AN11">
        <v>1285200</v>
      </c>
      <c r="AO11">
        <v>57760</v>
      </c>
      <c r="AP11">
        <v>0</v>
      </c>
      <c r="AQ11">
        <v>2240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55000000000000004">
      <c r="A12" t="s">
        <v>55</v>
      </c>
      <c r="B12">
        <v>19</v>
      </c>
      <c r="C12">
        <v>107.64857142857143</v>
      </c>
      <c r="D12">
        <v>114.01190476190477</v>
      </c>
      <c r="E12">
        <v>12.302380952380954</v>
      </c>
      <c r="F12">
        <v>17.203571428571429</v>
      </c>
      <c r="G12">
        <v>8.7619047619047628</v>
      </c>
      <c r="H12">
        <v>8.0666666666666664</v>
      </c>
      <c r="I12">
        <v>8.0809523809523807</v>
      </c>
      <c r="J12">
        <v>7.4666666666666668</v>
      </c>
      <c r="K12">
        <v>3.5714285714285713E-3</v>
      </c>
      <c r="L12">
        <v>124.62777292249132</v>
      </c>
      <c r="W12">
        <v>3660420</v>
      </c>
      <c r="X12">
        <v>1995140</v>
      </c>
      <c r="Y12">
        <v>17630</v>
      </c>
      <c r="Z12">
        <v>1647650</v>
      </c>
      <c r="AA12">
        <v>120750</v>
      </c>
      <c r="AB12">
        <v>0</v>
      </c>
      <c r="AC12">
        <v>17250</v>
      </c>
      <c r="AD12">
        <v>4700</v>
      </c>
      <c r="AE12">
        <v>0</v>
      </c>
      <c r="AF12">
        <v>0</v>
      </c>
      <c r="AG12">
        <v>0</v>
      </c>
      <c r="AH12">
        <v>0</v>
      </c>
      <c r="AI12">
        <v>4700</v>
      </c>
      <c r="AJ12">
        <v>4700</v>
      </c>
      <c r="AK12">
        <v>2961070</v>
      </c>
      <c r="AL12">
        <v>955750</v>
      </c>
      <c r="AM12">
        <v>36020</v>
      </c>
      <c r="AN12">
        <v>1969300</v>
      </c>
      <c r="AO12">
        <v>91460</v>
      </c>
      <c r="AP12">
        <v>240</v>
      </c>
      <c r="AQ12">
        <v>240</v>
      </c>
      <c r="AR12">
        <v>18800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55000000000000004">
      <c r="A13" t="s">
        <v>56</v>
      </c>
      <c r="B13">
        <v>20</v>
      </c>
      <c r="C13">
        <v>108.82785714285714</v>
      </c>
      <c r="D13">
        <v>123.25714285714285</v>
      </c>
      <c r="E13">
        <v>10.883333333333335</v>
      </c>
      <c r="F13">
        <v>16.882857142857141</v>
      </c>
      <c r="G13">
        <v>8.1428571428571423</v>
      </c>
      <c r="H13">
        <v>8.0476190476190474</v>
      </c>
      <c r="I13">
        <v>8.8238095238095244</v>
      </c>
      <c r="J13">
        <v>7.6571428571428575</v>
      </c>
      <c r="K13">
        <v>4.642857142857143E-3</v>
      </c>
      <c r="L13">
        <v>102.03731795867149</v>
      </c>
      <c r="W13">
        <v>3326610</v>
      </c>
      <c r="X13">
        <v>2608190</v>
      </c>
      <c r="Y13">
        <v>9920</v>
      </c>
      <c r="Z13">
        <v>708500</v>
      </c>
      <c r="AA13">
        <v>139150</v>
      </c>
      <c r="AB13">
        <v>0</v>
      </c>
      <c r="AC13">
        <v>74750</v>
      </c>
      <c r="AD13">
        <v>18900</v>
      </c>
      <c r="AE13">
        <v>0</v>
      </c>
      <c r="AF13">
        <v>0</v>
      </c>
      <c r="AG13">
        <v>4700</v>
      </c>
      <c r="AH13">
        <v>9450</v>
      </c>
      <c r="AI13">
        <v>0</v>
      </c>
      <c r="AJ13">
        <v>14150</v>
      </c>
      <c r="AK13">
        <v>4142810</v>
      </c>
      <c r="AL13">
        <v>2395050</v>
      </c>
      <c r="AM13">
        <v>9760</v>
      </c>
      <c r="AN13">
        <v>1738000</v>
      </c>
      <c r="AO13">
        <v>74160</v>
      </c>
      <c r="AP13">
        <v>0</v>
      </c>
      <c r="AQ13">
        <v>25300</v>
      </c>
      <c r="AR13">
        <v>56400</v>
      </c>
      <c r="AS13">
        <v>0</v>
      </c>
      <c r="AT13">
        <v>0</v>
      </c>
      <c r="AU13">
        <v>4700</v>
      </c>
      <c r="AV13">
        <v>0</v>
      </c>
      <c r="AW13">
        <v>0</v>
      </c>
      <c r="AX13">
        <v>4700</v>
      </c>
    </row>
    <row r="14" spans="1:50" x14ac:dyDescent="0.55000000000000004">
      <c r="A14" t="s">
        <v>57</v>
      </c>
      <c r="B14">
        <v>21</v>
      </c>
      <c r="C14">
        <v>110.46000000000001</v>
      </c>
      <c r="D14">
        <v>123.97619047619048</v>
      </c>
      <c r="E14">
        <v>10.278571428571427</v>
      </c>
      <c r="F14">
        <v>18.46</v>
      </c>
      <c r="G14">
        <v>6.8809523809523805</v>
      </c>
      <c r="H14">
        <v>8.795238095238096</v>
      </c>
      <c r="I14">
        <v>11.335714285714285</v>
      </c>
      <c r="J14">
        <v>8.5595238095238084</v>
      </c>
      <c r="K14">
        <v>6.4285714285714293E-3</v>
      </c>
      <c r="L14">
        <v>86.498600193403462</v>
      </c>
      <c r="M14">
        <v>21</v>
      </c>
      <c r="N14">
        <v>0</v>
      </c>
      <c r="O14">
        <v>5.5555555555555554</v>
      </c>
      <c r="P14">
        <v>36.723856209150327</v>
      </c>
      <c r="Q14">
        <v>28.365384615384613</v>
      </c>
      <c r="R14">
        <v>0</v>
      </c>
      <c r="S14">
        <v>2.2222222222222223</v>
      </c>
      <c r="T14">
        <v>32.544620412267463</v>
      </c>
      <c r="U14">
        <v>0.7407407407407407</v>
      </c>
      <c r="V14">
        <v>5.5555555555555554</v>
      </c>
      <c r="W14">
        <v>7550160</v>
      </c>
      <c r="X14">
        <v>6893700</v>
      </c>
      <c r="Y14">
        <v>4760</v>
      </c>
      <c r="Z14">
        <v>651700</v>
      </c>
      <c r="AA14">
        <v>1362200</v>
      </c>
      <c r="AB14">
        <v>0</v>
      </c>
      <c r="AC14">
        <v>621000</v>
      </c>
      <c r="AD14">
        <v>4700</v>
      </c>
      <c r="AE14">
        <v>0</v>
      </c>
      <c r="AF14">
        <v>0</v>
      </c>
      <c r="AG14">
        <v>4700</v>
      </c>
      <c r="AH14">
        <v>0</v>
      </c>
      <c r="AI14">
        <v>0</v>
      </c>
      <c r="AJ14">
        <v>4700</v>
      </c>
      <c r="AK14">
        <v>6215640</v>
      </c>
      <c r="AL14">
        <v>422280</v>
      </c>
      <c r="AM14">
        <v>5660</v>
      </c>
      <c r="AN14">
        <v>5787700</v>
      </c>
      <c r="AO14">
        <v>5100</v>
      </c>
      <c r="AP14">
        <v>0</v>
      </c>
      <c r="AQ14">
        <v>400</v>
      </c>
      <c r="AR14">
        <v>0</v>
      </c>
      <c r="AS14">
        <v>0</v>
      </c>
      <c r="AT14">
        <v>0</v>
      </c>
      <c r="AU14">
        <v>0</v>
      </c>
      <c r="AV14">
        <v>23500</v>
      </c>
      <c r="AW14">
        <v>0</v>
      </c>
      <c r="AX14">
        <v>23500</v>
      </c>
    </row>
    <row r="15" spans="1:50" x14ac:dyDescent="0.55000000000000004">
      <c r="A15" t="s">
        <v>58</v>
      </c>
      <c r="B15">
        <v>22</v>
      </c>
      <c r="C15">
        <v>115.66</v>
      </c>
      <c r="D15">
        <v>130.25476190476189</v>
      </c>
      <c r="E15">
        <v>13.633333333333331</v>
      </c>
      <c r="F15">
        <v>21.077142857142857</v>
      </c>
      <c r="G15">
        <v>6.3095238095238102</v>
      </c>
      <c r="H15">
        <v>10.102380952380953</v>
      </c>
      <c r="I15">
        <v>10.007142857142856</v>
      </c>
      <c r="J15">
        <v>10.46904761904762</v>
      </c>
      <c r="K15">
        <v>4.2857142857142859E-3</v>
      </c>
      <c r="L15">
        <v>97.774618168478966</v>
      </c>
      <c r="M15">
        <v>22</v>
      </c>
      <c r="N15">
        <v>90.190476190476176</v>
      </c>
      <c r="O15">
        <v>13.814536340852133</v>
      </c>
      <c r="P15">
        <v>9.3993316624895549</v>
      </c>
      <c r="Q15">
        <v>20.835839598997495</v>
      </c>
      <c r="R15">
        <v>1.0555555555555556</v>
      </c>
      <c r="S15">
        <v>1.5</v>
      </c>
      <c r="T15">
        <v>15.117585630743525</v>
      </c>
      <c r="U15">
        <v>30.915343915343907</v>
      </c>
      <c r="V15">
        <v>13.814536340852133</v>
      </c>
      <c r="W15">
        <v>6658620</v>
      </c>
      <c r="X15">
        <v>5189640</v>
      </c>
      <c r="Y15">
        <v>18880</v>
      </c>
      <c r="Z15">
        <v>1450100</v>
      </c>
      <c r="AA15">
        <v>1234600</v>
      </c>
      <c r="AB15">
        <v>0</v>
      </c>
      <c r="AC15">
        <v>818800</v>
      </c>
      <c r="AD15">
        <v>0</v>
      </c>
      <c r="AE15">
        <v>0</v>
      </c>
      <c r="AF15">
        <v>0</v>
      </c>
      <c r="AG15">
        <v>32900</v>
      </c>
      <c r="AH15">
        <v>18800</v>
      </c>
      <c r="AI15">
        <v>0</v>
      </c>
      <c r="AJ15">
        <v>51700</v>
      </c>
      <c r="AK15">
        <v>3318730</v>
      </c>
      <c r="AL15">
        <v>1621230</v>
      </c>
      <c r="AM15">
        <v>5500</v>
      </c>
      <c r="AN15">
        <v>1692000</v>
      </c>
      <c r="AO15">
        <v>146050</v>
      </c>
      <c r="AP15">
        <v>0</v>
      </c>
      <c r="AQ15">
        <v>105800</v>
      </c>
      <c r="AR15">
        <v>0</v>
      </c>
      <c r="AS15">
        <v>0</v>
      </c>
      <c r="AT15">
        <v>0</v>
      </c>
      <c r="AU15">
        <v>4700</v>
      </c>
      <c r="AV15">
        <v>14100</v>
      </c>
      <c r="AW15">
        <v>0</v>
      </c>
      <c r="AX15">
        <v>18800</v>
      </c>
    </row>
    <row r="16" spans="1:50" x14ac:dyDescent="0.55000000000000004">
      <c r="A16" t="s">
        <v>59</v>
      </c>
      <c r="B16">
        <v>23</v>
      </c>
      <c r="C16">
        <v>118.99999999999999</v>
      </c>
      <c r="D16">
        <v>133.43333333333331</v>
      </c>
      <c r="E16">
        <v>10.764285714285716</v>
      </c>
      <c r="F16">
        <v>20.917142857142856</v>
      </c>
      <c r="G16">
        <v>8.5476190476190474</v>
      </c>
      <c r="H16">
        <v>13.078571428571427</v>
      </c>
      <c r="I16">
        <v>13.921428571428573</v>
      </c>
      <c r="J16">
        <v>13.204761904761904</v>
      </c>
      <c r="K16">
        <v>8.5714285714285736E-3</v>
      </c>
      <c r="L16">
        <v>96.122708473613201</v>
      </c>
      <c r="W16">
        <v>7084280</v>
      </c>
      <c r="X16">
        <v>4652000</v>
      </c>
      <c r="Y16">
        <v>38380</v>
      </c>
      <c r="Z16">
        <v>2393900</v>
      </c>
      <c r="AA16">
        <v>2848800</v>
      </c>
      <c r="AB16">
        <v>0</v>
      </c>
      <c r="AC16">
        <v>2746800</v>
      </c>
      <c r="AD16">
        <v>0</v>
      </c>
      <c r="AE16">
        <v>0</v>
      </c>
      <c r="AF16">
        <v>0</v>
      </c>
      <c r="AG16">
        <v>0</v>
      </c>
      <c r="AH16">
        <v>23500</v>
      </c>
      <c r="AI16">
        <v>0</v>
      </c>
      <c r="AJ16">
        <v>23500</v>
      </c>
      <c r="AK16">
        <v>4990280</v>
      </c>
      <c r="AL16">
        <v>3522410</v>
      </c>
      <c r="AM16">
        <v>28920</v>
      </c>
      <c r="AN16">
        <v>1438950</v>
      </c>
      <c r="AO16">
        <v>415700</v>
      </c>
      <c r="AP16">
        <v>0</v>
      </c>
      <c r="AQ16">
        <v>335800</v>
      </c>
      <c r="AR16">
        <v>0</v>
      </c>
      <c r="AS16">
        <v>0</v>
      </c>
      <c r="AT16">
        <v>0</v>
      </c>
      <c r="AU16">
        <v>0</v>
      </c>
      <c r="AV16">
        <v>32900</v>
      </c>
      <c r="AW16">
        <v>9400</v>
      </c>
      <c r="AX16">
        <v>42300</v>
      </c>
    </row>
    <row r="17" spans="1:50" x14ac:dyDescent="0.55000000000000004">
      <c r="A17" t="s">
        <v>60</v>
      </c>
      <c r="B17">
        <v>24</v>
      </c>
      <c r="C17">
        <v>119.27142857142857</v>
      </c>
      <c r="D17">
        <v>125.32619047619048</v>
      </c>
      <c r="E17">
        <v>10.980952380952383</v>
      </c>
      <c r="F17">
        <v>16.164285714285715</v>
      </c>
      <c r="G17">
        <v>8.1428571428571423</v>
      </c>
      <c r="H17">
        <v>10.902380952380954</v>
      </c>
      <c r="I17">
        <v>12.914285714285713</v>
      </c>
      <c r="J17">
        <v>12.421428571428569</v>
      </c>
      <c r="K17">
        <v>4.6428571428571421E-3</v>
      </c>
      <c r="L17">
        <v>118.46050544649925</v>
      </c>
      <c r="M17">
        <v>24</v>
      </c>
      <c r="N17">
        <v>87.798353909465007</v>
      </c>
      <c r="O17">
        <v>7.9728187571324822</v>
      </c>
      <c r="P17">
        <v>42.01801708337657</v>
      </c>
      <c r="Q17">
        <v>21.640211640211643</v>
      </c>
      <c r="R17">
        <v>12.510288065843621</v>
      </c>
      <c r="S17">
        <v>22.651986720614175</v>
      </c>
      <c r="T17">
        <v>31.829114361794097</v>
      </c>
      <c r="U17">
        <v>40.986876231974279</v>
      </c>
      <c r="V17">
        <v>7.9728187571324822</v>
      </c>
      <c r="W17">
        <v>6741040</v>
      </c>
      <c r="X17">
        <v>3290990</v>
      </c>
      <c r="Y17">
        <v>38600</v>
      </c>
      <c r="Z17">
        <v>3411450</v>
      </c>
      <c r="AA17">
        <v>2554950</v>
      </c>
      <c r="AB17">
        <v>0</v>
      </c>
      <c r="AC17">
        <v>2539700</v>
      </c>
      <c r="AD17">
        <v>0</v>
      </c>
      <c r="AE17">
        <v>0</v>
      </c>
      <c r="AF17">
        <v>0</v>
      </c>
      <c r="AG17">
        <v>47250</v>
      </c>
      <c r="AH17">
        <v>94500</v>
      </c>
      <c r="AI17">
        <v>0</v>
      </c>
      <c r="AJ17">
        <v>141750</v>
      </c>
      <c r="AK17">
        <v>3801860</v>
      </c>
      <c r="AL17">
        <v>210300</v>
      </c>
      <c r="AM17">
        <v>76160</v>
      </c>
      <c r="AN17">
        <v>3515400</v>
      </c>
      <c r="AO17">
        <v>134700</v>
      </c>
      <c r="AP17">
        <v>0</v>
      </c>
      <c r="AQ17">
        <v>132300</v>
      </c>
      <c r="AR17">
        <v>0</v>
      </c>
      <c r="AS17">
        <v>0</v>
      </c>
      <c r="AT17">
        <v>0</v>
      </c>
      <c r="AU17">
        <v>75600</v>
      </c>
      <c r="AV17">
        <v>37800</v>
      </c>
      <c r="AW17">
        <v>0</v>
      </c>
      <c r="AX17">
        <v>113400</v>
      </c>
    </row>
    <row r="18" spans="1:50" x14ac:dyDescent="0.55000000000000004">
      <c r="A18" t="s">
        <v>61</v>
      </c>
      <c r="B18">
        <v>25</v>
      </c>
      <c r="C18">
        <v>113.91428571428571</v>
      </c>
      <c r="D18">
        <v>118.9904761904762</v>
      </c>
      <c r="E18">
        <v>10.419047619047619</v>
      </c>
      <c r="F18">
        <v>14.235714285714286</v>
      </c>
      <c r="G18">
        <v>7.7619047619047619</v>
      </c>
      <c r="H18">
        <v>9.5047619047619047</v>
      </c>
      <c r="I18">
        <v>11.557142857142859</v>
      </c>
      <c r="J18">
        <v>12.023809523809522</v>
      </c>
      <c r="K18">
        <v>6.8181818181818196E-3</v>
      </c>
      <c r="L18">
        <v>103.70342312543411</v>
      </c>
      <c r="W18">
        <v>3562900</v>
      </c>
      <c r="X18">
        <v>1614600</v>
      </c>
      <c r="Y18">
        <v>266200</v>
      </c>
      <c r="Z18">
        <v>1682100</v>
      </c>
      <c r="AA18">
        <v>1020050</v>
      </c>
      <c r="AB18">
        <v>0</v>
      </c>
      <c r="AC18">
        <v>915400</v>
      </c>
      <c r="AD18">
        <v>0</v>
      </c>
      <c r="AE18">
        <v>0</v>
      </c>
      <c r="AF18">
        <v>0</v>
      </c>
      <c r="AG18">
        <v>37800</v>
      </c>
      <c r="AH18">
        <v>18900</v>
      </c>
      <c r="AI18">
        <v>37800</v>
      </c>
      <c r="AJ18">
        <v>94500</v>
      </c>
      <c r="AK18">
        <v>4446770</v>
      </c>
      <c r="AL18">
        <v>3649370</v>
      </c>
      <c r="AM18">
        <v>69750</v>
      </c>
      <c r="AN18">
        <v>727650</v>
      </c>
      <c r="AO18">
        <v>2315840</v>
      </c>
      <c r="AP18">
        <v>400</v>
      </c>
      <c r="AQ18">
        <v>2310800</v>
      </c>
      <c r="AR18">
        <v>0</v>
      </c>
      <c r="AS18">
        <v>0</v>
      </c>
      <c r="AT18">
        <v>0</v>
      </c>
      <c r="AU18">
        <v>37800</v>
      </c>
      <c r="AV18">
        <v>18900</v>
      </c>
      <c r="AW18">
        <v>0</v>
      </c>
      <c r="AX18">
        <v>56700</v>
      </c>
    </row>
    <row r="19" spans="1:50" x14ac:dyDescent="0.55000000000000004">
      <c r="A19" t="s">
        <v>62</v>
      </c>
      <c r="B19">
        <v>26</v>
      </c>
      <c r="C19">
        <v>81.554285714285712</v>
      </c>
      <c r="D19">
        <v>121.74523809523809</v>
      </c>
      <c r="E19">
        <v>12.352380952380953</v>
      </c>
      <c r="F19">
        <v>23.820714285714285</v>
      </c>
      <c r="G19">
        <v>7.2857142857142856</v>
      </c>
      <c r="H19">
        <v>9.2809523809523817</v>
      </c>
      <c r="I19">
        <v>12.580952380952381</v>
      </c>
      <c r="J19">
        <v>12.033333333333333</v>
      </c>
      <c r="K19">
        <v>9.285714285714286E-3</v>
      </c>
      <c r="L19">
        <v>71.550399439907522</v>
      </c>
      <c r="M19">
        <v>26</v>
      </c>
      <c r="N19">
        <v>88.094141152964681</v>
      </c>
      <c r="O19">
        <v>31.689369454075337</v>
      </c>
      <c r="P19">
        <v>47.280212162565107</v>
      </c>
      <c r="Q19">
        <v>2.3076923076923075</v>
      </c>
      <c r="R19">
        <v>37.318918554212672</v>
      </c>
      <c r="S19">
        <v>29.581083404612816</v>
      </c>
      <c r="T19">
        <v>24.793952235128707</v>
      </c>
      <c r="U19">
        <v>51.66471437059672</v>
      </c>
      <c r="V19">
        <v>31.689369454075337</v>
      </c>
      <c r="W19">
        <v>5451950</v>
      </c>
      <c r="X19">
        <v>3303200</v>
      </c>
      <c r="Y19">
        <v>220950</v>
      </c>
      <c r="Z19">
        <v>1927800</v>
      </c>
      <c r="AA19">
        <v>1573500</v>
      </c>
      <c r="AB19">
        <v>0</v>
      </c>
      <c r="AC19">
        <v>1569600</v>
      </c>
      <c r="AD19">
        <v>0</v>
      </c>
      <c r="AE19">
        <v>0</v>
      </c>
      <c r="AF19">
        <v>0</v>
      </c>
      <c r="AG19">
        <v>75600</v>
      </c>
      <c r="AH19">
        <v>66150</v>
      </c>
      <c r="AI19">
        <v>0</v>
      </c>
      <c r="AJ19">
        <v>141750</v>
      </c>
      <c r="AK19">
        <v>3188010</v>
      </c>
      <c r="AL19">
        <v>2526110</v>
      </c>
      <c r="AM19">
        <v>170500</v>
      </c>
      <c r="AN19">
        <v>491400</v>
      </c>
      <c r="AO19">
        <v>414000</v>
      </c>
      <c r="AP19">
        <v>0</v>
      </c>
      <c r="AQ19">
        <v>408250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55000000000000004">
      <c r="A20" t="s">
        <v>63</v>
      </c>
      <c r="B20">
        <v>27</v>
      </c>
      <c r="C20">
        <v>101.96857142857142</v>
      </c>
      <c r="D20">
        <v>127.55714285714285</v>
      </c>
      <c r="E20">
        <v>9.8119047619047599</v>
      </c>
      <c r="F20">
        <v>23.84</v>
      </c>
      <c r="G20">
        <v>6.0238095238095237</v>
      </c>
      <c r="H20">
        <v>10.40952380952381</v>
      </c>
      <c r="I20">
        <v>16.49761904761905</v>
      </c>
      <c r="J20">
        <v>12.316666666666666</v>
      </c>
      <c r="K20">
        <v>8.2142857142857156E-3</v>
      </c>
      <c r="L20">
        <v>74.566083177610793</v>
      </c>
      <c r="W20">
        <v>7309220</v>
      </c>
      <c r="X20">
        <v>6277970</v>
      </c>
      <c r="Y20">
        <v>29550</v>
      </c>
      <c r="Z20">
        <v>1001700</v>
      </c>
      <c r="AA20">
        <v>2386550</v>
      </c>
      <c r="AB20">
        <v>0</v>
      </c>
      <c r="AC20">
        <v>2376200</v>
      </c>
      <c r="AD20">
        <v>0</v>
      </c>
      <c r="AE20">
        <v>0</v>
      </c>
      <c r="AF20">
        <v>0</v>
      </c>
      <c r="AG20">
        <v>0</v>
      </c>
      <c r="AH20">
        <v>18900</v>
      </c>
      <c r="AI20">
        <v>0</v>
      </c>
      <c r="AJ20">
        <v>18900</v>
      </c>
      <c r="AK20">
        <v>2090200</v>
      </c>
      <c r="AL20">
        <v>1276380</v>
      </c>
      <c r="AM20">
        <v>29470</v>
      </c>
      <c r="AN20">
        <v>784350</v>
      </c>
      <c r="AO20">
        <v>219650</v>
      </c>
      <c r="AP20">
        <v>0</v>
      </c>
      <c r="AQ20">
        <v>219650</v>
      </c>
      <c r="AR20">
        <v>0</v>
      </c>
      <c r="AS20">
        <v>0</v>
      </c>
      <c r="AT20">
        <v>0</v>
      </c>
      <c r="AU20">
        <v>9450</v>
      </c>
      <c r="AV20">
        <v>85050</v>
      </c>
      <c r="AW20">
        <v>9450</v>
      </c>
      <c r="AX20">
        <v>103950</v>
      </c>
    </row>
    <row r="21" spans="1:50" x14ac:dyDescent="0.55000000000000004">
      <c r="A21" t="s">
        <v>64</v>
      </c>
      <c r="B21">
        <v>28</v>
      </c>
      <c r="C21">
        <v>112.62642857142858</v>
      </c>
      <c r="D21">
        <v>131.07380952380953</v>
      </c>
      <c r="E21">
        <v>16.261904761904759</v>
      </c>
      <c r="F21">
        <v>25.60857142857143</v>
      </c>
      <c r="G21">
        <v>8.3095238095238102</v>
      </c>
      <c r="H21">
        <v>10.909523809523808</v>
      </c>
      <c r="I21">
        <v>16.116666666666667</v>
      </c>
      <c r="J21">
        <v>12.888095238095238</v>
      </c>
      <c r="K21">
        <v>8.9285714285714281E-3</v>
      </c>
      <c r="L21">
        <v>113.09471666382566</v>
      </c>
      <c r="M21">
        <v>28</v>
      </c>
      <c r="N21">
        <v>42.150156536121443</v>
      </c>
      <c r="O21">
        <v>68.859909693243026</v>
      </c>
      <c r="P21">
        <v>68.132308088448426</v>
      </c>
      <c r="Q21">
        <v>0</v>
      </c>
      <c r="R21">
        <v>44.070473982754685</v>
      </c>
      <c r="S21">
        <v>48.317404326176259</v>
      </c>
      <c r="T21">
        <v>34.066154044224213</v>
      </c>
      <c r="U21">
        <v>44.846011615017467</v>
      </c>
      <c r="V21">
        <v>68.859909693243026</v>
      </c>
      <c r="W21">
        <v>6533370</v>
      </c>
      <c r="X21">
        <v>5724480</v>
      </c>
      <c r="Y21">
        <v>15140</v>
      </c>
      <c r="Z21">
        <v>793750</v>
      </c>
      <c r="AA21">
        <v>621300</v>
      </c>
      <c r="AB21">
        <v>0</v>
      </c>
      <c r="AC21">
        <v>621300</v>
      </c>
      <c r="AD21">
        <v>4700</v>
      </c>
      <c r="AE21">
        <v>0</v>
      </c>
      <c r="AF21">
        <v>14100</v>
      </c>
      <c r="AG21">
        <v>0</v>
      </c>
      <c r="AH21">
        <v>9450</v>
      </c>
      <c r="AI21">
        <v>0</v>
      </c>
      <c r="AJ21">
        <v>9450</v>
      </c>
      <c r="AK21">
        <v>3160660</v>
      </c>
      <c r="AL21">
        <v>1113160</v>
      </c>
      <c r="AM21">
        <v>1360</v>
      </c>
      <c r="AN21">
        <v>2046140</v>
      </c>
      <c r="AO21">
        <v>163500</v>
      </c>
      <c r="AP21">
        <v>0</v>
      </c>
      <c r="AQ21">
        <v>163500</v>
      </c>
      <c r="AR21">
        <v>4700</v>
      </c>
      <c r="AS21">
        <v>0</v>
      </c>
      <c r="AT21">
        <v>0</v>
      </c>
      <c r="AU21">
        <v>9450</v>
      </c>
      <c r="AV21">
        <v>66150</v>
      </c>
      <c r="AW21">
        <v>9450</v>
      </c>
      <c r="AX21">
        <v>85050</v>
      </c>
    </row>
    <row r="22" spans="1:50" x14ac:dyDescent="0.55000000000000004">
      <c r="A22" t="s">
        <v>65</v>
      </c>
      <c r="B22">
        <v>29</v>
      </c>
      <c r="C22">
        <v>101.72499999999999</v>
      </c>
      <c r="D22">
        <v>132.42857142857142</v>
      </c>
      <c r="E22">
        <v>15.24761904761905</v>
      </c>
      <c r="F22">
        <v>26.342857142857149</v>
      </c>
      <c r="G22">
        <v>7.0476190476190466</v>
      </c>
      <c r="H22">
        <v>10.852380952380953</v>
      </c>
      <c r="I22">
        <v>16.747619047619047</v>
      </c>
      <c r="J22">
        <v>13.299999999999999</v>
      </c>
      <c r="K22">
        <v>2.8928571428571439E-2</v>
      </c>
      <c r="L22">
        <v>119.543069325617</v>
      </c>
      <c r="W22">
        <v>5976500</v>
      </c>
      <c r="X22">
        <v>5076350</v>
      </c>
      <c r="Y22">
        <v>21300</v>
      </c>
      <c r="Z22">
        <v>878850</v>
      </c>
      <c r="AA22">
        <v>844400</v>
      </c>
      <c r="AB22">
        <v>0</v>
      </c>
      <c r="AC22">
        <v>806600</v>
      </c>
      <c r="AD22">
        <v>0</v>
      </c>
      <c r="AE22">
        <v>0</v>
      </c>
      <c r="AF22">
        <v>0</v>
      </c>
      <c r="AG22">
        <v>85050</v>
      </c>
      <c r="AH22">
        <v>18900</v>
      </c>
      <c r="AI22">
        <v>0</v>
      </c>
      <c r="AJ22">
        <v>103950</v>
      </c>
      <c r="AK22">
        <v>5424050</v>
      </c>
      <c r="AL22">
        <v>735050</v>
      </c>
      <c r="AM22">
        <v>2700</v>
      </c>
      <c r="AN22">
        <v>4686300</v>
      </c>
      <c r="AO22">
        <v>37650</v>
      </c>
      <c r="AP22">
        <v>0</v>
      </c>
      <c r="AQ22">
        <v>8400</v>
      </c>
      <c r="AR22">
        <v>0</v>
      </c>
      <c r="AS22">
        <v>0</v>
      </c>
      <c r="AT22">
        <v>0</v>
      </c>
      <c r="AU22">
        <v>94500</v>
      </c>
      <c r="AV22">
        <v>37800</v>
      </c>
      <c r="AW22">
        <v>9450</v>
      </c>
      <c r="AX22">
        <v>141750</v>
      </c>
    </row>
    <row r="23" spans="1:50" x14ac:dyDescent="0.55000000000000004">
      <c r="A23" t="s">
        <v>66</v>
      </c>
      <c r="B23">
        <v>30</v>
      </c>
      <c r="C23">
        <v>116.84642857142858</v>
      </c>
      <c r="D23">
        <v>132.00238095238095</v>
      </c>
      <c r="E23">
        <v>13.564285714285715</v>
      </c>
      <c r="F23">
        <v>24.324285714285711</v>
      </c>
      <c r="G23">
        <v>6.6428571428571432</v>
      </c>
      <c r="H23">
        <v>11.416666666666666</v>
      </c>
      <c r="I23">
        <v>16.30952380952381</v>
      </c>
      <c r="J23">
        <v>13.85</v>
      </c>
      <c r="K23">
        <v>4.3214285714285726E-2</v>
      </c>
      <c r="L23">
        <v>103.18516107443462</v>
      </c>
      <c r="W23">
        <v>3749960</v>
      </c>
      <c r="X23">
        <v>2778960</v>
      </c>
      <c r="Y23">
        <v>53640</v>
      </c>
      <c r="Z23">
        <v>917360</v>
      </c>
      <c r="AA23">
        <v>139220</v>
      </c>
      <c r="AB23">
        <v>0</v>
      </c>
      <c r="AC23">
        <v>115000</v>
      </c>
      <c r="AD23">
        <v>4700</v>
      </c>
      <c r="AE23">
        <v>0</v>
      </c>
      <c r="AF23">
        <v>14100</v>
      </c>
      <c r="AG23">
        <v>4700</v>
      </c>
      <c r="AH23">
        <v>0</v>
      </c>
      <c r="AI23">
        <v>0</v>
      </c>
      <c r="AJ23">
        <v>4700</v>
      </c>
      <c r="AK23">
        <v>5870850</v>
      </c>
      <c r="AL23">
        <v>263150</v>
      </c>
      <c r="AM23">
        <v>24720</v>
      </c>
      <c r="AN23">
        <v>5582980</v>
      </c>
      <c r="AO23">
        <v>26220</v>
      </c>
      <c r="AP23">
        <v>0</v>
      </c>
      <c r="AQ23">
        <v>2720</v>
      </c>
      <c r="AR23">
        <v>4700</v>
      </c>
      <c r="AS23">
        <v>0</v>
      </c>
      <c r="AT23">
        <v>0</v>
      </c>
      <c r="AU23">
        <v>37600</v>
      </c>
      <c r="AV23">
        <v>28200</v>
      </c>
      <c r="AW23">
        <v>0</v>
      </c>
      <c r="AX23">
        <v>65800</v>
      </c>
    </row>
    <row r="24" spans="1:50" x14ac:dyDescent="0.55000000000000004">
      <c r="A24" t="s">
        <v>67</v>
      </c>
      <c r="B24">
        <v>31</v>
      </c>
      <c r="C24">
        <v>119.80571428571429</v>
      </c>
      <c r="D24">
        <v>125.60238095238095</v>
      </c>
      <c r="E24">
        <v>14.576190476190476</v>
      </c>
      <c r="F24">
        <v>22.837142857142855</v>
      </c>
      <c r="G24">
        <v>6.6428571428571432</v>
      </c>
      <c r="H24">
        <v>15.092857142857142</v>
      </c>
      <c r="I24">
        <v>15.402380952380952</v>
      </c>
      <c r="J24">
        <v>15.045238095238094</v>
      </c>
      <c r="K24">
        <v>5.1785714285714303E-2</v>
      </c>
      <c r="L24">
        <v>110.3751343141265</v>
      </c>
      <c r="W24">
        <v>4175260</v>
      </c>
      <c r="X24">
        <v>2862580</v>
      </c>
      <c r="Y24">
        <v>51960</v>
      </c>
      <c r="Z24">
        <v>1260720</v>
      </c>
      <c r="AA24">
        <v>338400</v>
      </c>
      <c r="AB24">
        <v>0</v>
      </c>
      <c r="AC24">
        <v>103400</v>
      </c>
      <c r="AD24">
        <v>18800</v>
      </c>
      <c r="AE24">
        <v>0</v>
      </c>
      <c r="AF24">
        <v>0</v>
      </c>
      <c r="AG24">
        <v>23500</v>
      </c>
      <c r="AH24">
        <v>18800</v>
      </c>
      <c r="AI24">
        <v>0</v>
      </c>
      <c r="AJ24">
        <v>42300</v>
      </c>
      <c r="AK24">
        <v>1431040</v>
      </c>
      <c r="AL24">
        <v>137060</v>
      </c>
      <c r="AM24">
        <v>71740</v>
      </c>
      <c r="AN24">
        <v>1222240</v>
      </c>
      <c r="AO24">
        <v>5080</v>
      </c>
      <c r="AP24">
        <v>0</v>
      </c>
      <c r="AQ24">
        <v>880</v>
      </c>
      <c r="AR24">
        <v>4700</v>
      </c>
      <c r="AS24">
        <v>0</v>
      </c>
      <c r="AT24">
        <v>0</v>
      </c>
      <c r="AU24">
        <v>18800</v>
      </c>
      <c r="AV24">
        <v>9400</v>
      </c>
      <c r="AW24">
        <v>4700</v>
      </c>
      <c r="AX24">
        <v>32900</v>
      </c>
    </row>
    <row r="25" spans="1:50" x14ac:dyDescent="0.55000000000000004">
      <c r="A25" t="s">
        <v>68</v>
      </c>
      <c r="B25">
        <v>32</v>
      </c>
      <c r="C25">
        <v>102.30642857142857</v>
      </c>
      <c r="D25">
        <v>122.84761904761903</v>
      </c>
      <c r="E25">
        <v>13.641428571428571</v>
      </c>
      <c r="F25">
        <v>21.312142857142856</v>
      </c>
      <c r="G25">
        <v>6.6904761904761907</v>
      </c>
      <c r="H25">
        <v>16.25</v>
      </c>
      <c r="I25">
        <v>14.77142857142857</v>
      </c>
      <c r="J25">
        <v>15.238095238095237</v>
      </c>
      <c r="K25">
        <v>3.2142857142857154E-2</v>
      </c>
      <c r="L25">
        <v>119.58284398109602</v>
      </c>
      <c r="W25">
        <v>6022240</v>
      </c>
      <c r="X25">
        <v>3203340</v>
      </c>
      <c r="Y25">
        <v>16460</v>
      </c>
      <c r="Z25">
        <v>2802440</v>
      </c>
      <c r="AA25">
        <v>327400</v>
      </c>
      <c r="AB25">
        <v>0</v>
      </c>
      <c r="AC25">
        <v>181700</v>
      </c>
      <c r="AD25">
        <v>0</v>
      </c>
      <c r="AE25">
        <v>0</v>
      </c>
      <c r="AF25">
        <v>0</v>
      </c>
      <c r="AG25">
        <v>28200</v>
      </c>
      <c r="AH25">
        <v>9400</v>
      </c>
      <c r="AI25">
        <v>4700</v>
      </c>
      <c r="AJ25">
        <v>42300</v>
      </c>
      <c r="AK25">
        <v>1078580</v>
      </c>
      <c r="AL25">
        <v>10800</v>
      </c>
      <c r="AM25">
        <v>29000</v>
      </c>
      <c r="AN25">
        <v>1038780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23500</v>
      </c>
      <c r="AV25">
        <v>0</v>
      </c>
      <c r="AW25">
        <v>0</v>
      </c>
      <c r="AX25">
        <v>23500</v>
      </c>
    </row>
    <row r="26" spans="1:50" x14ac:dyDescent="0.55000000000000004">
      <c r="A26" t="s">
        <v>69</v>
      </c>
      <c r="B26">
        <v>33</v>
      </c>
      <c r="C26">
        <v>103.92499999999998</v>
      </c>
      <c r="D26">
        <v>121.17142857142858</v>
      </c>
      <c r="E26">
        <v>13.658095238095239</v>
      </c>
      <c r="F26">
        <v>19.20785714285714</v>
      </c>
      <c r="G26">
        <v>6.0952380952380949</v>
      </c>
      <c r="H26">
        <v>16.309523809523814</v>
      </c>
      <c r="I26">
        <v>14.833333333333332</v>
      </c>
      <c r="J26">
        <v>15.364285714285714</v>
      </c>
      <c r="K26">
        <v>2.7142857142857142E-2</v>
      </c>
      <c r="L26">
        <v>113.26157410874104</v>
      </c>
      <c r="W26">
        <v>2516660</v>
      </c>
      <c r="X26">
        <v>1176980</v>
      </c>
      <c r="Y26">
        <v>6720</v>
      </c>
      <c r="Z26">
        <v>1332960</v>
      </c>
      <c r="AA26">
        <v>64080</v>
      </c>
      <c r="AB26">
        <v>0</v>
      </c>
      <c r="AC26">
        <v>24400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981130</v>
      </c>
      <c r="AL26">
        <v>146570</v>
      </c>
      <c r="AM26">
        <v>1520</v>
      </c>
      <c r="AN26">
        <v>833040</v>
      </c>
      <c r="AO26">
        <v>2400</v>
      </c>
      <c r="AP26">
        <v>0</v>
      </c>
      <c r="AQ26">
        <v>240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55000000000000004">
      <c r="A27" t="s">
        <v>70</v>
      </c>
      <c r="B27">
        <v>34</v>
      </c>
      <c r="C27">
        <v>103.15357142857144</v>
      </c>
      <c r="D27">
        <v>118.12857142857142</v>
      </c>
      <c r="E27">
        <v>10.604761904761904</v>
      </c>
      <c r="F27">
        <v>15.278571428571427</v>
      </c>
      <c r="G27">
        <v>7.9047619047619042</v>
      </c>
      <c r="H27">
        <v>16.152380952380955</v>
      </c>
      <c r="I27">
        <v>13.980952380952379</v>
      </c>
      <c r="J27">
        <v>14.733333333333333</v>
      </c>
      <c r="K27">
        <v>2.8928571428571432E-2</v>
      </c>
      <c r="L27">
        <v>110.96790568135977</v>
      </c>
      <c r="M27">
        <v>34</v>
      </c>
      <c r="N27">
        <v>13.243589743589743</v>
      </c>
      <c r="O27">
        <v>20.40909090909091</v>
      </c>
      <c r="P27">
        <v>25.95454545454545</v>
      </c>
      <c r="Q27">
        <v>6.0606060606060606</v>
      </c>
      <c r="R27">
        <v>23.439976689976692</v>
      </c>
      <c r="S27">
        <v>34.557109557109563</v>
      </c>
      <c r="T27">
        <v>16.007575757575758</v>
      </c>
      <c r="U27">
        <v>23.746891996891996</v>
      </c>
      <c r="V27">
        <v>20.40909090909091</v>
      </c>
      <c r="W27">
        <v>15806240</v>
      </c>
      <c r="X27">
        <v>2134340</v>
      </c>
      <c r="Y27">
        <v>645200</v>
      </c>
      <c r="Z27">
        <v>13026700</v>
      </c>
      <c r="AA27">
        <v>249100</v>
      </c>
      <c r="AB27">
        <v>0</v>
      </c>
      <c r="AC27">
        <v>42300</v>
      </c>
      <c r="AD27">
        <v>0</v>
      </c>
      <c r="AE27">
        <v>0</v>
      </c>
      <c r="AF27">
        <v>37600</v>
      </c>
      <c r="AG27">
        <v>23500</v>
      </c>
      <c r="AH27">
        <v>42300</v>
      </c>
      <c r="AI27">
        <v>4700</v>
      </c>
      <c r="AJ27">
        <v>70500</v>
      </c>
      <c r="AK27">
        <v>2411670</v>
      </c>
      <c r="AL27">
        <v>854290</v>
      </c>
      <c r="AM27">
        <v>38080</v>
      </c>
      <c r="AN27">
        <v>1519300</v>
      </c>
      <c r="AO27">
        <v>136300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47000</v>
      </c>
      <c r="AV27">
        <v>9400</v>
      </c>
      <c r="AW27">
        <v>0</v>
      </c>
      <c r="AX27">
        <v>56400</v>
      </c>
    </row>
    <row r="28" spans="1:50" x14ac:dyDescent="0.55000000000000004">
      <c r="A28" t="s">
        <v>71</v>
      </c>
      <c r="B28">
        <v>35</v>
      </c>
      <c r="C28">
        <v>99.813571428571436</v>
      </c>
      <c r="D28">
        <v>110.40714285714284</v>
      </c>
      <c r="E28">
        <v>10.18809523809524</v>
      </c>
      <c r="F28">
        <v>15.37214285714286</v>
      </c>
      <c r="G28">
        <v>8.5714285714285712</v>
      </c>
      <c r="H28">
        <v>16.321428571428577</v>
      </c>
      <c r="I28">
        <v>14.147619047619047</v>
      </c>
      <c r="J28">
        <v>14.459523809523811</v>
      </c>
      <c r="K28">
        <v>5.107142857142858E-2</v>
      </c>
      <c r="L28">
        <v>105.04720989444922</v>
      </c>
      <c r="W28">
        <v>5775210</v>
      </c>
      <c r="X28">
        <v>782680</v>
      </c>
      <c r="Y28">
        <v>450020</v>
      </c>
      <c r="Z28">
        <v>4542510</v>
      </c>
      <c r="AA28">
        <v>50780</v>
      </c>
      <c r="AB28">
        <v>0</v>
      </c>
      <c r="AC28">
        <v>2400</v>
      </c>
      <c r="AD28">
        <v>0</v>
      </c>
      <c r="AE28">
        <v>0</v>
      </c>
      <c r="AF28">
        <v>65800</v>
      </c>
      <c r="AG28">
        <v>28200</v>
      </c>
      <c r="AH28">
        <v>14100</v>
      </c>
      <c r="AI28">
        <v>0</v>
      </c>
      <c r="AJ28">
        <v>42300</v>
      </c>
      <c r="AK28">
        <v>438860</v>
      </c>
      <c r="AL28">
        <v>35500</v>
      </c>
      <c r="AM28">
        <v>12940</v>
      </c>
      <c r="AN28">
        <v>390420</v>
      </c>
      <c r="AO28">
        <v>10280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9400</v>
      </c>
      <c r="AV28">
        <v>0</v>
      </c>
      <c r="AW28">
        <v>0</v>
      </c>
      <c r="AX28">
        <v>9400</v>
      </c>
    </row>
    <row r="29" spans="1:50" x14ac:dyDescent="0.55000000000000004">
      <c r="A29" t="s">
        <v>72</v>
      </c>
      <c r="B29">
        <v>36</v>
      </c>
      <c r="C29">
        <v>96.372857142857157</v>
      </c>
      <c r="D29">
        <v>113.07142857142857</v>
      </c>
      <c r="E29">
        <v>14.061904761904762</v>
      </c>
      <c r="F29">
        <v>21.552142857142858</v>
      </c>
      <c r="G29">
        <v>8.19</v>
      </c>
      <c r="H29">
        <v>16.273809523809526</v>
      </c>
      <c r="I29">
        <v>14.738095238095237</v>
      </c>
      <c r="J29">
        <v>15.309523809523807</v>
      </c>
      <c r="K29">
        <v>6.5357142857142878E-2</v>
      </c>
      <c r="L29">
        <v>86.985739431599228</v>
      </c>
      <c r="M29">
        <v>36</v>
      </c>
      <c r="N29">
        <v>28.169191919191917</v>
      </c>
      <c r="O29">
        <v>39.930555555555557</v>
      </c>
      <c r="P29">
        <v>26.470959595959592</v>
      </c>
      <c r="Q29">
        <v>9.4444444444444429</v>
      </c>
      <c r="R29">
        <v>20.416666666666664</v>
      </c>
      <c r="S29">
        <v>17.638888888888893</v>
      </c>
      <c r="T29">
        <v>15.962401795735129</v>
      </c>
      <c r="U29">
        <v>19.622147399925179</v>
      </c>
      <c r="V29">
        <v>39.930555555555557</v>
      </c>
      <c r="W29">
        <v>3661410</v>
      </c>
      <c r="X29">
        <v>649270</v>
      </c>
      <c r="Y29">
        <v>305140</v>
      </c>
      <c r="Z29">
        <v>2707000</v>
      </c>
      <c r="AA29">
        <v>251250</v>
      </c>
      <c r="AB29">
        <v>115000</v>
      </c>
      <c r="AC29">
        <v>3840</v>
      </c>
      <c r="AD29">
        <v>0</v>
      </c>
      <c r="AE29">
        <v>0</v>
      </c>
      <c r="AF29">
        <v>56400</v>
      </c>
      <c r="AG29">
        <v>56400</v>
      </c>
      <c r="AH29">
        <v>4700</v>
      </c>
      <c r="AI29">
        <v>0</v>
      </c>
      <c r="AJ29">
        <v>61100</v>
      </c>
      <c r="AK29">
        <v>1620440</v>
      </c>
      <c r="AL29">
        <v>74820</v>
      </c>
      <c r="AM29">
        <v>27200</v>
      </c>
      <c r="AN29">
        <v>1518420</v>
      </c>
      <c r="AO29">
        <v>3920</v>
      </c>
      <c r="AP29">
        <v>0</v>
      </c>
      <c r="AQ29">
        <v>880</v>
      </c>
      <c r="AR29">
        <v>0</v>
      </c>
      <c r="AS29">
        <v>0</v>
      </c>
      <c r="AT29">
        <v>0</v>
      </c>
      <c r="AU29">
        <v>79900</v>
      </c>
      <c r="AV29">
        <v>18800</v>
      </c>
      <c r="AW29">
        <v>0</v>
      </c>
      <c r="AX29">
        <v>98700</v>
      </c>
    </row>
    <row r="30" spans="1:50" x14ac:dyDescent="0.55000000000000004">
      <c r="A30" t="s">
        <v>73</v>
      </c>
      <c r="B30">
        <v>37</v>
      </c>
      <c r="C30">
        <v>100.20071428571428</v>
      </c>
      <c r="D30">
        <v>105.63809523809525</v>
      </c>
      <c r="E30">
        <v>11.664285714285713</v>
      </c>
      <c r="F30">
        <v>14.769285714285715</v>
      </c>
      <c r="G30">
        <v>5.7619047619047619</v>
      </c>
      <c r="H30">
        <v>16.314285714285713</v>
      </c>
      <c r="I30">
        <v>13.783333333333333</v>
      </c>
      <c r="J30">
        <v>14.12142857142857</v>
      </c>
      <c r="K30">
        <v>3.392857142857144E-2</v>
      </c>
      <c r="L30">
        <v>101.41987735194716</v>
      </c>
      <c r="W30">
        <v>2906960</v>
      </c>
      <c r="X30">
        <v>626640</v>
      </c>
      <c r="Y30">
        <v>328820</v>
      </c>
      <c r="Z30">
        <v>1951500</v>
      </c>
      <c r="AA30">
        <v>282640</v>
      </c>
      <c r="AB30">
        <v>202400</v>
      </c>
      <c r="AC30">
        <v>4240</v>
      </c>
      <c r="AD30">
        <v>0</v>
      </c>
      <c r="AE30">
        <v>4700</v>
      </c>
      <c r="AF30">
        <v>70500</v>
      </c>
      <c r="AG30">
        <v>28200</v>
      </c>
      <c r="AH30">
        <v>14100</v>
      </c>
      <c r="AI30">
        <v>0</v>
      </c>
      <c r="AJ30">
        <v>42300</v>
      </c>
      <c r="AK30">
        <v>1303560</v>
      </c>
      <c r="AL30">
        <v>77200</v>
      </c>
      <c r="AM30">
        <v>23080</v>
      </c>
      <c r="AN30">
        <v>1203280</v>
      </c>
      <c r="AO30">
        <v>48200</v>
      </c>
      <c r="AP30">
        <v>0</v>
      </c>
      <c r="AQ30">
        <v>480</v>
      </c>
      <c r="AR30">
        <v>0</v>
      </c>
      <c r="AS30">
        <v>1920</v>
      </c>
      <c r="AT30">
        <v>0</v>
      </c>
      <c r="AU30">
        <v>70500</v>
      </c>
      <c r="AV30">
        <v>18800</v>
      </c>
      <c r="AW30">
        <v>0</v>
      </c>
      <c r="AX30">
        <v>89300</v>
      </c>
    </row>
    <row r="31" spans="1:50" x14ac:dyDescent="0.55000000000000004">
      <c r="A31" t="s">
        <v>74</v>
      </c>
      <c r="B31">
        <v>38</v>
      </c>
      <c r="C31">
        <v>99.677142857142854</v>
      </c>
      <c r="D31">
        <v>107.42857142857144</v>
      </c>
      <c r="E31">
        <v>8.7666666666666657</v>
      </c>
      <c r="F31">
        <v>10.842857142857143</v>
      </c>
      <c r="G31">
        <v>5.9285714285714288</v>
      </c>
      <c r="H31">
        <v>15.419047619047619</v>
      </c>
      <c r="I31">
        <v>12.347619047619048</v>
      </c>
      <c r="J31">
        <v>13.366666666666665</v>
      </c>
      <c r="K31">
        <v>2.1428571428571432E-2</v>
      </c>
      <c r="L31">
        <v>97.513257243279753</v>
      </c>
      <c r="M31">
        <v>38</v>
      </c>
      <c r="N31">
        <v>40.262229648194563</v>
      </c>
      <c r="O31">
        <v>12.71325781774698</v>
      </c>
      <c r="P31">
        <v>11.915191027678127</v>
      </c>
      <c r="Q31">
        <v>25.934457603704249</v>
      </c>
      <c r="R31">
        <v>21.892114545623318</v>
      </c>
      <c r="S31">
        <v>9.0724496426250809</v>
      </c>
      <c r="T31">
        <v>18.924824315691186</v>
      </c>
      <c r="U31">
        <v>23.74226461214765</v>
      </c>
      <c r="V31">
        <v>12.71325781774698</v>
      </c>
      <c r="W31">
        <v>2333370</v>
      </c>
      <c r="X31">
        <v>454490</v>
      </c>
      <c r="Y31">
        <v>175100</v>
      </c>
      <c r="Z31">
        <v>1703780</v>
      </c>
      <c r="AA31">
        <v>230200</v>
      </c>
      <c r="AB31">
        <v>177100</v>
      </c>
      <c r="AC31">
        <v>13500</v>
      </c>
      <c r="AD31">
        <v>0</v>
      </c>
      <c r="AE31">
        <v>0</v>
      </c>
      <c r="AF31">
        <v>61100</v>
      </c>
      <c r="AG31">
        <v>61100</v>
      </c>
      <c r="AH31">
        <v>14100</v>
      </c>
      <c r="AI31">
        <v>0</v>
      </c>
      <c r="AJ31">
        <v>75200</v>
      </c>
      <c r="AK31">
        <v>1557960</v>
      </c>
      <c r="AL31">
        <v>394040</v>
      </c>
      <c r="AM31">
        <v>76620</v>
      </c>
      <c r="AN31">
        <v>1087300</v>
      </c>
      <c r="AO31">
        <v>211840</v>
      </c>
      <c r="AP31">
        <v>0</v>
      </c>
      <c r="AQ31">
        <v>4640</v>
      </c>
      <c r="AR31">
        <v>0</v>
      </c>
      <c r="AS31">
        <v>0</v>
      </c>
      <c r="AT31">
        <v>4700</v>
      </c>
      <c r="AU31">
        <v>47000</v>
      </c>
      <c r="AV31">
        <v>4700</v>
      </c>
      <c r="AW31">
        <v>0</v>
      </c>
      <c r="AX31">
        <v>51700</v>
      </c>
    </row>
    <row r="32" spans="1:50" x14ac:dyDescent="0.55000000000000004">
      <c r="A32" t="s">
        <v>75</v>
      </c>
      <c r="B32">
        <v>39</v>
      </c>
      <c r="C32">
        <v>95.327857142857141</v>
      </c>
      <c r="D32">
        <v>102.47380952380952</v>
      </c>
      <c r="E32">
        <v>6.8880952380952385</v>
      </c>
      <c r="F32">
        <v>7.9535714285714292</v>
      </c>
      <c r="G32">
        <v>6.4761904761904763</v>
      </c>
      <c r="H32">
        <v>15.057142857142859</v>
      </c>
      <c r="I32">
        <v>11.033333333333333</v>
      </c>
      <c r="J32">
        <v>11.364285714285714</v>
      </c>
      <c r="K32">
        <v>3.0714285714285725E-2</v>
      </c>
      <c r="L32">
        <v>128.8740784223136</v>
      </c>
      <c r="W32">
        <v>4007730</v>
      </c>
      <c r="X32">
        <v>1881080</v>
      </c>
      <c r="Y32">
        <v>180590</v>
      </c>
      <c r="Z32">
        <v>1946060</v>
      </c>
      <c r="AA32">
        <v>1659320</v>
      </c>
      <c r="AB32">
        <v>1602300</v>
      </c>
      <c r="AC32">
        <v>46500</v>
      </c>
      <c r="AD32">
        <v>0</v>
      </c>
      <c r="AE32">
        <v>0</v>
      </c>
      <c r="AF32">
        <v>65800</v>
      </c>
      <c r="AG32">
        <v>37600</v>
      </c>
      <c r="AH32">
        <v>9400</v>
      </c>
      <c r="AI32">
        <v>0</v>
      </c>
      <c r="AJ32">
        <v>47000</v>
      </c>
      <c r="AK32">
        <v>1998240</v>
      </c>
      <c r="AL32">
        <v>675570</v>
      </c>
      <c r="AM32">
        <v>89200</v>
      </c>
      <c r="AN32">
        <v>1233470</v>
      </c>
      <c r="AO32">
        <v>390500</v>
      </c>
      <c r="AP32">
        <v>0</v>
      </c>
      <c r="AQ32">
        <v>6160</v>
      </c>
      <c r="AR32">
        <v>0</v>
      </c>
      <c r="AS32">
        <v>0</v>
      </c>
      <c r="AT32">
        <v>51700</v>
      </c>
      <c r="AU32">
        <v>56400</v>
      </c>
      <c r="AV32">
        <v>4700</v>
      </c>
      <c r="AW32">
        <v>0</v>
      </c>
      <c r="AX32">
        <v>61100</v>
      </c>
    </row>
    <row r="33" spans="1:50" x14ac:dyDescent="0.55000000000000004">
      <c r="A33" t="s">
        <v>76</v>
      </c>
      <c r="B33">
        <v>40</v>
      </c>
      <c r="C33">
        <v>91.53857142857143</v>
      </c>
      <c r="D33">
        <v>91.116666666666674</v>
      </c>
      <c r="E33">
        <v>6.3309523809523816</v>
      </c>
      <c r="F33">
        <v>8.951428571428572</v>
      </c>
      <c r="G33">
        <v>6.4761904761904754</v>
      </c>
      <c r="H33">
        <v>15.314285714285715</v>
      </c>
      <c r="I33">
        <v>10.138095238095238</v>
      </c>
      <c r="J33">
        <v>10.792857142857144</v>
      </c>
      <c r="K33">
        <v>3.8571428571428583E-2</v>
      </c>
      <c r="L33">
        <v>121.5056766532996</v>
      </c>
      <c r="M33">
        <v>40</v>
      </c>
      <c r="N33">
        <v>34.876543209876544</v>
      </c>
      <c r="O33">
        <v>30.155091821758486</v>
      </c>
      <c r="P33">
        <v>45.564990564990559</v>
      </c>
      <c r="Q33">
        <v>27.962962962962965</v>
      </c>
      <c r="R33">
        <v>0</v>
      </c>
      <c r="S33">
        <v>1.5432098765432096</v>
      </c>
      <c r="T33">
        <v>33.08757908757908</v>
      </c>
      <c r="U33">
        <v>10.925925925925924</v>
      </c>
      <c r="V33">
        <v>30.155091821758486</v>
      </c>
    </row>
    <row r="34" spans="1:50" x14ac:dyDescent="0.55000000000000004">
      <c r="A34" t="s">
        <v>77</v>
      </c>
      <c r="B34">
        <v>41</v>
      </c>
      <c r="C34">
        <v>90.16</v>
      </c>
      <c r="D34">
        <v>104.80714285714285</v>
      </c>
      <c r="E34">
        <v>6.7557142857142853</v>
      </c>
      <c r="F34">
        <v>9.4742857142857133</v>
      </c>
      <c r="G34">
        <v>6.5476190476190483</v>
      </c>
      <c r="H34">
        <v>15.18095238095238</v>
      </c>
      <c r="I34">
        <v>10.376190476190477</v>
      </c>
      <c r="J34">
        <v>10.988095238095239</v>
      </c>
      <c r="K34">
        <v>5.5E-2</v>
      </c>
      <c r="L34">
        <v>114.06187769531097</v>
      </c>
    </row>
    <row r="35" spans="1:50" x14ac:dyDescent="0.55000000000000004">
      <c r="A35" t="s">
        <v>78</v>
      </c>
      <c r="B35">
        <v>42</v>
      </c>
      <c r="C35">
        <v>94.610714285714295</v>
      </c>
      <c r="D35">
        <v>103.32619047619048</v>
      </c>
      <c r="E35">
        <v>5.0785714285714283</v>
      </c>
      <c r="F35">
        <v>9.3114285714285732</v>
      </c>
      <c r="G35">
        <v>6.7857142857142865</v>
      </c>
      <c r="H35">
        <v>13.554761904761904</v>
      </c>
      <c r="I35">
        <v>11.004761904761905</v>
      </c>
      <c r="J35">
        <v>11.361904761904762</v>
      </c>
      <c r="K35">
        <v>4.2857142857142871E-2</v>
      </c>
      <c r="L35">
        <v>104.52825862180104</v>
      </c>
      <c r="M35">
        <v>42</v>
      </c>
      <c r="N35">
        <v>89.94708994708995</v>
      </c>
      <c r="O35">
        <v>15.877825877825877</v>
      </c>
      <c r="P35">
        <v>32.740901074234415</v>
      </c>
      <c r="Q35">
        <v>7.8703703703703702</v>
      </c>
      <c r="R35">
        <v>6.3804713804713806</v>
      </c>
      <c r="S35">
        <v>5.0841750841750839</v>
      </c>
      <c r="T35">
        <v>20.305635722302391</v>
      </c>
      <c r="U35">
        <v>33.803912137245469</v>
      </c>
      <c r="V35">
        <v>15.877825877825877</v>
      </c>
    </row>
    <row r="36" spans="1:50" x14ac:dyDescent="0.55000000000000004">
      <c r="A36" t="s">
        <v>79</v>
      </c>
      <c r="B36">
        <v>43</v>
      </c>
      <c r="C36">
        <v>88.38928571428572</v>
      </c>
      <c r="D36">
        <v>100.76190476190477</v>
      </c>
      <c r="E36">
        <v>6.8419047619047619</v>
      </c>
      <c r="F36">
        <v>10.275714285714287</v>
      </c>
      <c r="G36">
        <v>6.2380952380952381</v>
      </c>
      <c r="H36">
        <v>15.052380952380954</v>
      </c>
      <c r="I36">
        <v>9.7952380952380942</v>
      </c>
      <c r="J36">
        <v>10.552380952380952</v>
      </c>
      <c r="K36">
        <v>2.2142857142857148E-2</v>
      </c>
      <c r="L36">
        <v>116.50002449235967</v>
      </c>
    </row>
    <row r="37" spans="1:50" x14ac:dyDescent="0.55000000000000004">
      <c r="A37" t="s">
        <v>80</v>
      </c>
      <c r="B37">
        <v>44</v>
      </c>
      <c r="C37">
        <v>93.085714285714289</v>
      </c>
      <c r="D37">
        <v>92.111904761904754</v>
      </c>
      <c r="E37">
        <v>13.942857142857145</v>
      </c>
      <c r="F37">
        <v>19.948571428571427</v>
      </c>
      <c r="G37">
        <v>7.88</v>
      </c>
      <c r="H37">
        <v>13.388095238095238</v>
      </c>
      <c r="I37">
        <v>9.6261904761904749</v>
      </c>
      <c r="J37">
        <v>11.240476190476191</v>
      </c>
      <c r="K37">
        <v>6.3928571428571432E-2</v>
      </c>
      <c r="L37">
        <v>104.439550154719</v>
      </c>
    </row>
    <row r="38" spans="1:50" x14ac:dyDescent="0.55000000000000004">
      <c r="A38" t="s">
        <v>81</v>
      </c>
      <c r="B38">
        <v>45</v>
      </c>
      <c r="C38">
        <v>92.227142857142866</v>
      </c>
      <c r="D38">
        <v>97.314285714285703</v>
      </c>
      <c r="E38">
        <v>18.140476190476189</v>
      </c>
      <c r="F38">
        <v>21.624999999999996</v>
      </c>
      <c r="G38">
        <v>10.5</v>
      </c>
      <c r="H38">
        <v>13.102380952380953</v>
      </c>
      <c r="I38">
        <v>10.62857142857143</v>
      </c>
      <c r="J38">
        <v>11.452380952380953</v>
      </c>
      <c r="K38">
        <v>1.9642857142857146E-2</v>
      </c>
      <c r="L38">
        <v>96.372164421631311</v>
      </c>
    </row>
    <row r="39" spans="1:50" x14ac:dyDescent="0.55000000000000004">
      <c r="A39" t="s">
        <v>82</v>
      </c>
      <c r="B39">
        <v>46</v>
      </c>
      <c r="C39">
        <v>91.426428571428573</v>
      </c>
      <c r="D39">
        <v>92.085714285714289</v>
      </c>
      <c r="E39">
        <v>20.221428571428572</v>
      </c>
      <c r="F39">
        <v>25.182857142857141</v>
      </c>
      <c r="G39">
        <v>8.7380952380952372</v>
      </c>
      <c r="H39">
        <v>12.226190476190476</v>
      </c>
      <c r="I39">
        <v>11.314285714285713</v>
      </c>
      <c r="J39">
        <v>12.135714285714286</v>
      </c>
      <c r="K39">
        <v>3.1785714285714299E-2</v>
      </c>
      <c r="L39">
        <v>86.787501802439763</v>
      </c>
      <c r="M39">
        <v>46</v>
      </c>
      <c r="N39">
        <v>26.377708978328172</v>
      </c>
      <c r="O39">
        <v>20</v>
      </c>
      <c r="P39">
        <v>52.419504643962838</v>
      </c>
      <c r="Q39">
        <v>31.779153766769866</v>
      </c>
      <c r="R39">
        <v>0</v>
      </c>
      <c r="S39">
        <v>0</v>
      </c>
      <c r="T39">
        <v>42.099329205366352</v>
      </c>
      <c r="U39">
        <v>8.7925696594427247</v>
      </c>
      <c r="V39">
        <v>20</v>
      </c>
    </row>
    <row r="40" spans="1:50" x14ac:dyDescent="0.55000000000000004">
      <c r="A40" t="s">
        <v>83</v>
      </c>
      <c r="B40">
        <v>47</v>
      </c>
      <c r="C40">
        <v>89.425714285714292</v>
      </c>
      <c r="D40">
        <v>92.361904761904739</v>
      </c>
      <c r="E40">
        <v>20.795238095238094</v>
      </c>
      <c r="F40">
        <v>24.691428571428567</v>
      </c>
      <c r="G40">
        <v>10</v>
      </c>
      <c r="H40">
        <v>12.404761904761907</v>
      </c>
      <c r="I40">
        <v>10.628571428571428</v>
      </c>
      <c r="J40">
        <v>11.247619047619049</v>
      </c>
      <c r="K40">
        <v>4.3214285714285719E-2</v>
      </c>
      <c r="L40">
        <v>89.505251405145628</v>
      </c>
    </row>
    <row r="41" spans="1:50" x14ac:dyDescent="0.55000000000000004">
      <c r="A41" t="s">
        <v>84</v>
      </c>
      <c r="B41">
        <v>48</v>
      </c>
      <c r="C41">
        <v>91.718571428571423</v>
      </c>
      <c r="D41">
        <v>96.516666666666666</v>
      </c>
      <c r="E41">
        <v>19.5</v>
      </c>
      <c r="F41">
        <v>23.076428571428572</v>
      </c>
      <c r="G41">
        <v>11.38095238095238</v>
      </c>
      <c r="H41">
        <v>11.564285714285715</v>
      </c>
      <c r="I41">
        <v>8.9952380952380953</v>
      </c>
      <c r="J41">
        <v>10.054761904761905</v>
      </c>
      <c r="K41">
        <v>4.1785714285714294E-2</v>
      </c>
      <c r="L41">
        <v>94.669701773958948</v>
      </c>
      <c r="M41">
        <v>48</v>
      </c>
      <c r="N41">
        <v>37.38095238095238</v>
      </c>
      <c r="O41">
        <v>20.833333333333332</v>
      </c>
      <c r="P41">
        <v>37.276785714285715</v>
      </c>
      <c r="Q41">
        <v>18.00595238095238</v>
      </c>
      <c r="R41">
        <v>10.625</v>
      </c>
      <c r="S41">
        <v>12.633928571428571</v>
      </c>
      <c r="T41">
        <v>27.641369047619051</v>
      </c>
      <c r="U41">
        <v>20.213293650793652</v>
      </c>
      <c r="V41">
        <v>20.833333333333332</v>
      </c>
      <c r="W41">
        <v>44320</v>
      </c>
      <c r="X41">
        <v>27360</v>
      </c>
      <c r="Y41">
        <v>1280</v>
      </c>
      <c r="Z41">
        <v>15680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252160</v>
      </c>
      <c r="AL41">
        <v>222080</v>
      </c>
      <c r="AM41">
        <v>1280</v>
      </c>
      <c r="AN41">
        <v>28800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55000000000000004">
      <c r="A42" t="s">
        <v>85</v>
      </c>
      <c r="B42">
        <v>49</v>
      </c>
      <c r="C42">
        <v>83.522857142857134</v>
      </c>
      <c r="D42">
        <v>90.845238095238088</v>
      </c>
      <c r="E42">
        <v>17.211904761904766</v>
      </c>
      <c r="F42">
        <v>18.91714285714286</v>
      </c>
      <c r="G42">
        <v>9.8333333333333339</v>
      </c>
      <c r="H42">
        <v>11.033333333333335</v>
      </c>
      <c r="I42">
        <v>7.7190476190476192</v>
      </c>
      <c r="J42">
        <v>8.5928571428571434</v>
      </c>
      <c r="K42">
        <v>5.1071428571428601E-2</v>
      </c>
      <c r="L42">
        <v>107.7747160433601</v>
      </c>
    </row>
    <row r="43" spans="1:50" x14ac:dyDescent="0.55000000000000004">
      <c r="A43" t="s">
        <v>86</v>
      </c>
      <c r="B43">
        <v>50</v>
      </c>
      <c r="C43">
        <v>86.992857142857133</v>
      </c>
      <c r="D43">
        <v>90.811904761904756</v>
      </c>
      <c r="E43">
        <v>17.542857142857144</v>
      </c>
      <c r="F43">
        <v>22.264999999999997</v>
      </c>
      <c r="G43">
        <v>14.785714285714286</v>
      </c>
      <c r="H43">
        <v>11.807142857142855</v>
      </c>
      <c r="I43">
        <v>8.4190476190476176</v>
      </c>
      <c r="J43">
        <v>10.197619047619048</v>
      </c>
      <c r="K43">
        <v>6.2142857142857166E-2</v>
      </c>
      <c r="L43">
        <v>88.887625666952118</v>
      </c>
      <c r="W43">
        <v>7240</v>
      </c>
      <c r="X43">
        <v>4840</v>
      </c>
      <c r="Y43">
        <v>0</v>
      </c>
      <c r="Z43">
        <v>2400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53480</v>
      </c>
      <c r="AL43">
        <v>5440</v>
      </c>
      <c r="AM43">
        <v>8400</v>
      </c>
      <c r="AN43">
        <v>39640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55000000000000004">
      <c r="A44" t="s">
        <v>87</v>
      </c>
      <c r="B44">
        <v>51</v>
      </c>
      <c r="C44">
        <v>87.55714285714285</v>
      </c>
      <c r="D44">
        <v>95.95714285714287</v>
      </c>
      <c r="E44">
        <v>20.726190476190474</v>
      </c>
      <c r="F44">
        <v>22.275000000000002</v>
      </c>
      <c r="G44">
        <v>11.880952380952381</v>
      </c>
      <c r="H44">
        <v>7.992857142857142</v>
      </c>
      <c r="I44">
        <v>7.9142857142857137</v>
      </c>
      <c r="J44">
        <v>7.7619047619047636</v>
      </c>
      <c r="K44">
        <v>6.2857142857142875E-2</v>
      </c>
      <c r="L44">
        <v>101.02418303789923</v>
      </c>
    </row>
    <row r="45" spans="1:50" x14ac:dyDescent="0.55000000000000004">
      <c r="A45" t="s">
        <v>88</v>
      </c>
      <c r="B45">
        <v>52</v>
      </c>
      <c r="C45">
        <v>94.933571428571426</v>
      </c>
      <c r="D45">
        <v>96.576190476190476</v>
      </c>
      <c r="E45">
        <v>20.195238095238096</v>
      </c>
      <c r="F45">
        <v>23.126428571428569</v>
      </c>
      <c r="G45">
        <v>10.047619047619049</v>
      </c>
      <c r="H45">
        <v>7.2095238095238097</v>
      </c>
      <c r="I45">
        <v>6.2333333333333334</v>
      </c>
      <c r="J45">
        <v>6.7095238095238097</v>
      </c>
      <c r="K45">
        <v>7.3928571428571441E-2</v>
      </c>
      <c r="L45">
        <v>100.49455589157546</v>
      </c>
    </row>
    <row r="46" spans="1:50" x14ac:dyDescent="0.55000000000000004">
      <c r="A46" t="s">
        <v>89</v>
      </c>
      <c r="B46">
        <v>1</v>
      </c>
      <c r="C46">
        <v>89.9375</v>
      </c>
      <c r="D46">
        <v>94.616666666666674</v>
      </c>
      <c r="E46">
        <v>14.766666666666667</v>
      </c>
      <c r="F46">
        <v>17.220833333333331</v>
      </c>
      <c r="G46">
        <v>8.83</v>
      </c>
      <c r="H46">
        <v>8.3388888888888868</v>
      </c>
      <c r="I46">
        <v>6.7222222222222214</v>
      </c>
      <c r="J46">
        <v>6.7611111111111102</v>
      </c>
      <c r="K46">
        <v>7.2500000000000023E-2</v>
      </c>
      <c r="L46">
        <v>86.513597156614836</v>
      </c>
    </row>
    <row r="47" spans="1:50" x14ac:dyDescent="0.55000000000000004">
      <c r="A47" t="s">
        <v>90</v>
      </c>
      <c r="B47">
        <v>2</v>
      </c>
      <c r="C47">
        <v>87.700000000000017</v>
      </c>
      <c r="D47">
        <v>92.25</v>
      </c>
      <c r="E47">
        <v>17.8</v>
      </c>
      <c r="F47">
        <v>22.400000000000002</v>
      </c>
      <c r="G47">
        <v>10.5</v>
      </c>
      <c r="H47">
        <v>10.350000000000001</v>
      </c>
      <c r="I47">
        <v>7.1</v>
      </c>
      <c r="J47">
        <v>7.1999999999999993</v>
      </c>
      <c r="K47">
        <v>0.24928571428571428</v>
      </c>
      <c r="L47">
        <v>56.679978883153694</v>
      </c>
      <c r="W47">
        <v>90580</v>
      </c>
      <c r="X47">
        <v>28200</v>
      </c>
      <c r="Y47">
        <v>4700</v>
      </c>
      <c r="Z47">
        <f>W47-(X47+Y47)</f>
        <v>57680</v>
      </c>
      <c r="AK47">
        <v>90340</v>
      </c>
      <c r="AL47">
        <v>800</v>
      </c>
      <c r="AM47">
        <v>240</v>
      </c>
      <c r="AN47">
        <v>89300</v>
      </c>
    </row>
    <row r="48" spans="1:50" x14ac:dyDescent="0.55000000000000004">
      <c r="A48" t="s">
        <v>91</v>
      </c>
      <c r="B48">
        <v>3</v>
      </c>
      <c r="C48">
        <v>85.304000000000002</v>
      </c>
      <c r="D48">
        <v>90.563333333333347</v>
      </c>
      <c r="E48">
        <v>15.463333333333335</v>
      </c>
      <c r="F48">
        <v>21.687999999999999</v>
      </c>
      <c r="G48">
        <v>14</v>
      </c>
      <c r="H48">
        <v>11.893333333333334</v>
      </c>
      <c r="I48">
        <v>6.3900000000000006</v>
      </c>
      <c r="J48">
        <v>7.8866666666666676</v>
      </c>
      <c r="K48">
        <v>6.2500000000000028E-2</v>
      </c>
      <c r="L48">
        <v>74.285576892934372</v>
      </c>
    </row>
    <row r="49" spans="1:44" x14ac:dyDescent="0.55000000000000004">
      <c r="A49" t="s">
        <v>92</v>
      </c>
      <c r="B49">
        <v>4</v>
      </c>
      <c r="C49">
        <v>84.242857142857147</v>
      </c>
      <c r="D49">
        <v>91.95714285714287</v>
      </c>
      <c r="E49">
        <v>19.122857142857139</v>
      </c>
      <c r="F49">
        <v>21.314285714285717</v>
      </c>
      <c r="G49">
        <v>14.571428571428571</v>
      </c>
      <c r="H49">
        <v>11.03809523809524</v>
      </c>
      <c r="I49">
        <v>6.8809523809523805</v>
      </c>
      <c r="J49">
        <v>7.5952380952380958</v>
      </c>
      <c r="K49">
        <v>8.8928571428571454E-2</v>
      </c>
      <c r="L49">
        <v>71.333612837004921</v>
      </c>
      <c r="M49">
        <v>4</v>
      </c>
      <c r="N49">
        <v>45</v>
      </c>
      <c r="O49">
        <v>42.685185185185183</v>
      </c>
      <c r="P49">
        <v>41.75925925925926</v>
      </c>
      <c r="Q49">
        <v>3.981481481481481</v>
      </c>
      <c r="R49">
        <v>13.888888888888889</v>
      </c>
      <c r="S49">
        <v>21.75925925925926</v>
      </c>
      <c r="T49">
        <v>22.870370370370367</v>
      </c>
      <c r="U49">
        <v>26.882716049382715</v>
      </c>
      <c r="V49">
        <v>42.685185185185183</v>
      </c>
      <c r="W49">
        <v>7410</v>
      </c>
      <c r="X49">
        <v>360</v>
      </c>
      <c r="Y49">
        <v>0</v>
      </c>
      <c r="Z49">
        <f>W49-(X49+Y49)</f>
        <v>7050</v>
      </c>
      <c r="AK49">
        <v>49310</v>
      </c>
      <c r="AL49">
        <v>9120</v>
      </c>
      <c r="AM49">
        <v>240</v>
      </c>
      <c r="AN49">
        <v>39950</v>
      </c>
    </row>
    <row r="50" spans="1:44" x14ac:dyDescent="0.55000000000000004">
      <c r="A50" t="s">
        <v>93</v>
      </c>
      <c r="B50">
        <v>5</v>
      </c>
      <c r="C50">
        <v>84.337999999999994</v>
      </c>
      <c r="D50">
        <v>88.786666666666662</v>
      </c>
      <c r="E50">
        <v>23.966666666666669</v>
      </c>
      <c r="F50">
        <v>25.580999999999996</v>
      </c>
      <c r="G50">
        <v>10.433333333333334</v>
      </c>
      <c r="H50">
        <v>9.120000000000001</v>
      </c>
      <c r="I50">
        <v>6.3100000000000005</v>
      </c>
      <c r="J50">
        <v>7.3866666666666676</v>
      </c>
      <c r="K50">
        <v>0.17071428571428574</v>
      </c>
      <c r="L50">
        <v>58.361903774929303</v>
      </c>
    </row>
    <row r="51" spans="1:44" x14ac:dyDescent="0.55000000000000004">
      <c r="A51" t="s">
        <v>94</v>
      </c>
      <c r="B51">
        <v>6</v>
      </c>
      <c r="C51">
        <v>86.844999999999999</v>
      </c>
      <c r="D51">
        <v>89.2</v>
      </c>
      <c r="E51">
        <v>21.228571428571431</v>
      </c>
      <c r="F51">
        <v>24.044999999999998</v>
      </c>
      <c r="G51">
        <v>10.857142857142858</v>
      </c>
      <c r="H51">
        <v>7.742857142857142</v>
      </c>
      <c r="I51">
        <v>5.4238095238095232</v>
      </c>
      <c r="J51">
        <v>6.2619047619047619</v>
      </c>
      <c r="K51">
        <v>0.21535714285714283</v>
      </c>
      <c r="L51">
        <v>96.636599817540471</v>
      </c>
      <c r="W51">
        <v>296900</v>
      </c>
      <c r="X51">
        <v>122440</v>
      </c>
      <c r="Y51">
        <v>80</v>
      </c>
      <c r="Z51">
        <f>W51-(X51+Y51)</f>
        <v>174380</v>
      </c>
      <c r="AK51">
        <v>489760</v>
      </c>
      <c r="AL51">
        <v>291960</v>
      </c>
      <c r="AM51">
        <v>9640</v>
      </c>
      <c r="AN51">
        <v>188160</v>
      </c>
    </row>
    <row r="52" spans="1:44" x14ac:dyDescent="0.55000000000000004">
      <c r="A52" t="s">
        <v>95</v>
      </c>
      <c r="B52">
        <v>7</v>
      </c>
      <c r="C52">
        <v>87.730714285714285</v>
      </c>
      <c r="D52">
        <v>92.00238095238096</v>
      </c>
      <c r="E52">
        <v>19.026190476190482</v>
      </c>
      <c r="F52">
        <v>22.47214285714286</v>
      </c>
      <c r="G52">
        <v>9.1333333333333329</v>
      </c>
      <c r="H52">
        <v>8.5166666666666657</v>
      </c>
      <c r="I52">
        <v>5.8309523809523807</v>
      </c>
      <c r="J52">
        <v>7.0357142857142856</v>
      </c>
      <c r="K52">
        <v>3.5714285714285733E-2</v>
      </c>
      <c r="L52">
        <v>83.662910455969154</v>
      </c>
    </row>
    <row r="53" spans="1:44" x14ac:dyDescent="0.55000000000000004">
      <c r="A53" t="s">
        <v>96</v>
      </c>
      <c r="B53">
        <v>8</v>
      </c>
      <c r="C53">
        <v>92.919285714285706</v>
      </c>
      <c r="D53">
        <v>104.75714285714287</v>
      </c>
      <c r="E53">
        <v>18.047619047619047</v>
      </c>
      <c r="F53">
        <v>22.894285714285711</v>
      </c>
      <c r="G53">
        <v>7.2857142857142847</v>
      </c>
      <c r="H53">
        <v>6.7333333333333334</v>
      </c>
      <c r="I53">
        <v>5.6761904761904765</v>
      </c>
      <c r="J53">
        <v>6.5476190476190483</v>
      </c>
      <c r="K53">
        <v>4.9285714285714308E-2</v>
      </c>
      <c r="L53">
        <v>90.867285490904209</v>
      </c>
      <c r="M53">
        <v>8</v>
      </c>
      <c r="N53">
        <v>7.6190476190476177</v>
      </c>
      <c r="O53">
        <v>14.613827349121465</v>
      </c>
      <c r="P53">
        <v>19.264705882352938</v>
      </c>
      <c r="Q53">
        <v>14.929217840982549</v>
      </c>
      <c r="R53">
        <v>0</v>
      </c>
      <c r="S53">
        <v>10.714285714285714</v>
      </c>
      <c r="T53">
        <v>17.096961861667744</v>
      </c>
      <c r="U53">
        <v>6.1111111111111098</v>
      </c>
      <c r="V53">
        <v>14.613827349121465</v>
      </c>
      <c r="W53">
        <v>4868100</v>
      </c>
      <c r="X53">
        <v>4744140</v>
      </c>
      <c r="Y53">
        <v>5980</v>
      </c>
      <c r="Z53">
        <f>W53-(X53+Y53)</f>
        <v>117980</v>
      </c>
      <c r="AD53">
        <v>80</v>
      </c>
      <c r="AK53">
        <v>2167260</v>
      </c>
      <c r="AL53">
        <v>1837300</v>
      </c>
      <c r="AM53">
        <v>10200</v>
      </c>
      <c r="AN53">
        <v>319760</v>
      </c>
      <c r="AR53">
        <v>160</v>
      </c>
    </row>
    <row r="54" spans="1:44" x14ac:dyDescent="0.55000000000000004">
      <c r="A54" t="s">
        <v>97</v>
      </c>
      <c r="B54">
        <v>9</v>
      </c>
      <c r="C54">
        <v>91.421428571428578</v>
      </c>
      <c r="D54">
        <v>97.085714285714289</v>
      </c>
      <c r="E54">
        <v>19.223809523809525</v>
      </c>
      <c r="F54">
        <v>24.032142857142862</v>
      </c>
      <c r="G54">
        <v>9.0952380952380949</v>
      </c>
      <c r="H54">
        <v>6.7428571428571429</v>
      </c>
      <c r="I54">
        <v>6.3047619047619046</v>
      </c>
      <c r="J54">
        <v>7.0904761904761902</v>
      </c>
      <c r="K54">
        <v>7.2500000000000023E-2</v>
      </c>
      <c r="L54">
        <v>78.644115566504766</v>
      </c>
    </row>
    <row r="55" spans="1:44" x14ac:dyDescent="0.55000000000000004">
      <c r="A55" t="s">
        <v>98</v>
      </c>
      <c r="B55">
        <v>10</v>
      </c>
      <c r="C55">
        <v>92.247857142857143</v>
      </c>
      <c r="D55">
        <v>97.371428571428552</v>
      </c>
      <c r="E55">
        <v>19.166190476190476</v>
      </c>
      <c r="F55">
        <v>26.486428571428569</v>
      </c>
      <c r="G55">
        <v>8.2380952380952372</v>
      </c>
      <c r="H55">
        <v>7.026190476190477</v>
      </c>
      <c r="I55">
        <v>6.4047619047619051</v>
      </c>
      <c r="J55">
        <v>7.1071428571428568</v>
      </c>
      <c r="K55">
        <v>7.3928571428571441E-2</v>
      </c>
      <c r="L55">
        <v>71.249042916925291</v>
      </c>
    </row>
    <row r="56" spans="1:44" x14ac:dyDescent="0.55000000000000004">
      <c r="A56" t="s">
        <v>99</v>
      </c>
      <c r="B56">
        <v>11</v>
      </c>
      <c r="C56">
        <v>93.228571428571428</v>
      </c>
      <c r="D56">
        <v>96.121428571428581</v>
      </c>
      <c r="E56">
        <v>23.475714285714282</v>
      </c>
      <c r="F56">
        <v>27.645714285714288</v>
      </c>
      <c r="G56">
        <v>7.3809523809523805</v>
      </c>
      <c r="H56">
        <v>6.3738095238095243</v>
      </c>
      <c r="I56">
        <v>6.2595238095238104</v>
      </c>
      <c r="J56">
        <v>6.5142857142857133</v>
      </c>
      <c r="K56">
        <v>7.1071428571428591E-2</v>
      </c>
      <c r="L56">
        <v>79.460375123149703</v>
      </c>
    </row>
    <row r="57" spans="1:44" x14ac:dyDescent="0.55000000000000004">
      <c r="A57" t="s">
        <v>100</v>
      </c>
      <c r="B57">
        <v>12</v>
      </c>
      <c r="C57">
        <v>97.960714285714275</v>
      </c>
      <c r="D57">
        <v>103.87142857142858</v>
      </c>
      <c r="E57">
        <v>23.016666666666669</v>
      </c>
      <c r="F57">
        <v>25.632857142857141</v>
      </c>
      <c r="G57">
        <v>7.5476190476190466</v>
      </c>
      <c r="H57">
        <v>6.121428571428571</v>
      </c>
      <c r="I57">
        <v>5.7904761904761912</v>
      </c>
      <c r="J57">
        <v>5.9214285714285708</v>
      </c>
      <c r="K57">
        <v>7.1785714285714314E-2</v>
      </c>
      <c r="L57">
        <v>103.27450757536865</v>
      </c>
    </row>
    <row r="58" spans="1:44" x14ac:dyDescent="0.55000000000000004">
      <c r="A58" t="s">
        <v>101</v>
      </c>
      <c r="B58">
        <v>13</v>
      </c>
      <c r="C58">
        <v>97.34</v>
      </c>
      <c r="D58">
        <v>101.24285714285713</v>
      </c>
      <c r="E58">
        <v>18.88095238095238</v>
      </c>
      <c r="F58">
        <v>23.205714285714283</v>
      </c>
      <c r="G58">
        <v>7.1428571428571432</v>
      </c>
      <c r="H58">
        <v>6.0428571428571427</v>
      </c>
      <c r="I58">
        <v>5.9047619047619051</v>
      </c>
      <c r="J58">
        <v>5.9571428571428564</v>
      </c>
      <c r="K58">
        <v>0.11321428571428574</v>
      </c>
      <c r="L58">
        <v>111.30532853081999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7380-00CC-4C25-B83B-2533EC6BAA8A}">
  <dimension ref="A1"/>
  <sheetViews>
    <sheetView tabSelected="1"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Trine Dale</dc:creator>
  <cp:lastModifiedBy>Dag Øystein Hjermann</cp:lastModifiedBy>
  <dcterms:created xsi:type="dcterms:W3CDTF">2019-11-12T09:22:29Z</dcterms:created>
  <dcterms:modified xsi:type="dcterms:W3CDTF">2021-01-29T07:29:28Z</dcterms:modified>
</cp:coreProperties>
</file>