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sjekter\langtransporterte forurensninger\O-23300 - ICP-WATERS - HWI\Faglige rapporter\2020 report\Land cover\Excel documents - received\"/>
    </mc:Choice>
  </mc:AlternateContent>
  <xr:revisionPtr revIDLastSave="0" documentId="13_ncr:1_{E1B32862-EC9B-4DCC-8C8A-4A57129BBA8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ll_stn_locs" sheetId="1" r:id="rId1"/>
    <sheet name="uk" sheetId="19" r:id="rId2"/>
  </sheets>
  <definedNames>
    <definedName name="_xlnm._FilterDatabase" localSheetId="0" hidden="1">all_stn_locs!$A$1:$J$118</definedName>
    <definedName name="_xlnm._FilterDatabase" localSheetId="1" hidden="1">uk!$A$1:$U$23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9" l="1"/>
  <c r="V3" i="19" l="1"/>
  <c r="V4" i="19"/>
  <c r="V5" i="19"/>
  <c r="V6" i="19"/>
  <c r="V7" i="19"/>
  <c r="V8" i="19"/>
  <c r="V9" i="19"/>
  <c r="V10" i="19"/>
  <c r="V11" i="19"/>
  <c r="V12" i="19"/>
  <c r="V13" i="19"/>
  <c r="V14" i="19"/>
  <c r="V15" i="19"/>
  <c r="V16" i="19"/>
  <c r="V17" i="19"/>
  <c r="V18" i="19"/>
  <c r="V19" i="19"/>
  <c r="V20" i="19"/>
  <c r="V21" i="19"/>
  <c r="V22" i="19"/>
  <c r="V23" i="19"/>
  <c r="V2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tc={DF24BE7F-AF9D-4295-8B43-0E29FDE64712}</author>
    <author>tc={5266C82D-685C-4DDB-A53B-138F764413F6}</author>
  </authors>
  <commentList>
    <comment ref="G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either fill-in this column or the sub-group columns (deciduous, coniferous, mixed), not both.</t>
      </text>
    </comment>
    <comment ref="K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either fill-in this column or the sub-group columns (grasslands, heathlands, transitional), not both.</t>
      </text>
    </comment>
  </commentList>
</comments>
</file>

<file path=xl/sharedStrings.xml><?xml version="1.0" encoding="utf-8"?>
<sst xmlns="http://schemas.openxmlformats.org/spreadsheetml/2006/main" count="208" uniqueCount="78">
  <si>
    <t>station_id</t>
  </si>
  <si>
    <t>station_code</t>
  </si>
  <si>
    <t>station_name</t>
  </si>
  <si>
    <t>latitude</t>
  </si>
  <si>
    <t>longitude</t>
  </si>
  <si>
    <t>altitude</t>
  </si>
  <si>
    <t>continent</t>
  </si>
  <si>
    <t>country</t>
  </si>
  <si>
    <t>region</t>
  </si>
  <si>
    <t>group</t>
  </si>
  <si>
    <t>Trends</t>
  </si>
  <si>
    <t>Trends+Core</t>
  </si>
  <si>
    <t>Europe</t>
  </si>
  <si>
    <t>UK-IE-NL</t>
  </si>
  <si>
    <t>Tr18_UK_02</t>
  </si>
  <si>
    <t>Allt a'Mharcaidh</t>
  </si>
  <si>
    <t>United Kingdom</t>
  </si>
  <si>
    <t>Tr18_UK_03</t>
  </si>
  <si>
    <t>Allt na Coire nan Con</t>
  </si>
  <si>
    <t>Tr18_UK_04</t>
  </si>
  <si>
    <t>Lochnagar</t>
  </si>
  <si>
    <t>Tr18_UK_05</t>
  </si>
  <si>
    <t>Loch Chon</t>
  </si>
  <si>
    <t>Tr18_UK_06</t>
  </si>
  <si>
    <t>Loch Tinker</t>
  </si>
  <si>
    <t>Tr18_UK_07</t>
  </si>
  <si>
    <t>Round Loch of Glenhead</t>
  </si>
  <si>
    <t>Tr18_UK_08</t>
  </si>
  <si>
    <t>Loch Grannoch</t>
  </si>
  <si>
    <t>Tr18_UK_09</t>
  </si>
  <si>
    <t>Dargall Lane</t>
  </si>
  <si>
    <t>Tr18_UK_10</t>
  </si>
  <si>
    <t>Scoat Tarn</t>
  </si>
  <si>
    <t>Tr18_UK_11</t>
  </si>
  <si>
    <t>Burnmoor Tarn</t>
  </si>
  <si>
    <t>Tr18_UK_12</t>
  </si>
  <si>
    <t>River Etherow</t>
  </si>
  <si>
    <t>Tr18_UK_13</t>
  </si>
  <si>
    <t>Old Lodge</t>
  </si>
  <si>
    <t>Tr18_UK_15</t>
  </si>
  <si>
    <t>Llyn Llagi</t>
  </si>
  <si>
    <t>Tr18_UK_16</t>
  </si>
  <si>
    <t>Llyn Cwm Mynach</t>
  </si>
  <si>
    <t>Tr18_UK_17</t>
  </si>
  <si>
    <t>Afon Hafren</t>
  </si>
  <si>
    <t>Tr18_UK_19</t>
  </si>
  <si>
    <t>Beaghs Burn</t>
  </si>
  <si>
    <t>Tr18_UK_20</t>
  </si>
  <si>
    <t>Bencrom River</t>
  </si>
  <si>
    <t>Tr18_UK_21</t>
  </si>
  <si>
    <t>Blue Lough</t>
  </si>
  <si>
    <t>Tr18_UK_22</t>
  </si>
  <si>
    <t>Coneyglen Burn</t>
  </si>
  <si>
    <t>Tr18_UK_23</t>
  </si>
  <si>
    <t>Narrator Brook</t>
  </si>
  <si>
    <t>Tr18_UK_24</t>
  </si>
  <si>
    <t>Afon Gwy</t>
  </si>
  <si>
    <t>Tr18_UK_26</t>
  </si>
  <si>
    <t>Loch Coire Fionnaraich</t>
  </si>
  <si>
    <t>Catchment area (km2)</t>
  </si>
  <si>
    <t>Urban (%)</t>
  </si>
  <si>
    <t>Cultivated (%)</t>
  </si>
  <si>
    <t>Total forest (%)</t>
  </si>
  <si>
    <t>Deciduous (%)</t>
  </si>
  <si>
    <t>Coniferous (%)</t>
  </si>
  <si>
    <t>Mixed forest (%)</t>
  </si>
  <si>
    <t>Total shrub and/or herbaceous vegetation (%)</t>
  </si>
  <si>
    <t>Grasslands (%)</t>
  </si>
  <si>
    <t>Heathlands (%)</t>
  </si>
  <si>
    <t>Transitional woodland/scrub (%)</t>
  </si>
  <si>
    <t>Bare rock (%)</t>
  </si>
  <si>
    <t>Sparsely vegetated (%)</t>
  </si>
  <si>
    <t>Glacier (%)</t>
  </si>
  <si>
    <t>Wetland (%)</t>
  </si>
  <si>
    <t>Lake (%)</t>
  </si>
  <si>
    <t>Water (excl. Lake) (%)</t>
  </si>
  <si>
    <t>Other (%)</t>
  </si>
  <si>
    <t>Total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</si>
</sst>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0" borderId="0" xfId="0" quotePrefix="1"/>
    <xf numFmtId="164" fontId="0" fillId="0" borderId="0" xfId="0" applyNumberFormat="1"/>
    <xf numFmtId="165" fontId="1" fillId="0" borderId="0" xfId="0" applyNumberFormat="1" applyFont="1"/>
    <xf numFmtId="165" fontId="1" fillId="2" borderId="0" xfId="0" applyNumberFormat="1" applyFont="1" applyFill="1"/>
    <xf numFmtId="165" fontId="0" fillId="0" borderId="0" xfId="0" applyNumberFormat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Edward Sample" id="{29C3A5E1-C09E-4AAC-8A93-43176171D392}" userId="S::james.sample@niva.no::390061d2-d9ee-404c-996c-0685d3176f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2-14T14:11:09.40" personId="{29C3A5E1-C09E-4AAC-8A93-43176171D392}" id="{DF24BE7F-AF9D-4295-8B43-0E29FDE64712}">
    <text>Please either fill-in this column or the sub-group columns (deciduous, coniferous, mixed), not both.</text>
  </threadedComment>
  <threadedComment ref="K1" dT="2020-02-14T14:10:34.69" personId="{29C3A5E1-C09E-4AAC-8A93-43176171D392}" id="{5266C82D-685C-4DDB-A53B-138F764413F6}">
    <text>Please either fill-in this column or the sub-group columns (grasslands, heathlands, transitional), not both.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workbookViewId="0">
      <pane ySplit="1" topLeftCell="A2" activePane="bottomLeft" state="frozen"/>
      <selection activeCell="H29" sqref="H29"/>
      <selection pane="bottomLeft" activeCell="C33" sqref="C33"/>
    </sheetView>
  </sheetViews>
  <sheetFormatPr defaultRowHeight="15" x14ac:dyDescent="0.25"/>
  <cols>
    <col min="1" max="1" width="11.140625" bestFit="1" customWidth="1"/>
    <col min="2" max="2" width="18.85546875" bestFit="1" customWidth="1"/>
    <col min="3" max="3" width="42" bestFit="1" customWidth="1"/>
    <col min="4" max="4" width="9.28515625" bestFit="1" customWidth="1"/>
    <col min="5" max="5" width="10.7109375" bestFit="1" customWidth="1"/>
    <col min="6" max="6" width="9.28515625" bestFit="1" customWidth="1"/>
    <col min="7" max="7" width="12.28515625" bestFit="1" customWidth="1"/>
    <col min="8" max="8" width="13.5703125" bestFit="1" customWidth="1"/>
    <col min="9" max="9" width="8.140625" bestFit="1" customWidth="1"/>
    <col min="10" max="10" width="10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38426</v>
      </c>
      <c r="B2" s="3" t="s">
        <v>14</v>
      </c>
      <c r="C2" t="s">
        <v>15</v>
      </c>
      <c r="D2" s="4">
        <v>57.118000000000002</v>
      </c>
      <c r="E2" s="4">
        <v>-3.85</v>
      </c>
      <c r="F2">
        <v>325</v>
      </c>
      <c r="G2" t="s">
        <v>12</v>
      </c>
      <c r="H2" t="s">
        <v>16</v>
      </c>
      <c r="I2" t="s">
        <v>13</v>
      </c>
      <c r="J2" t="s">
        <v>10</v>
      </c>
    </row>
    <row r="3" spans="1:10" x14ac:dyDescent="0.25">
      <c r="A3">
        <v>38433</v>
      </c>
      <c r="B3" s="3" t="s">
        <v>17</v>
      </c>
      <c r="C3" t="s">
        <v>18</v>
      </c>
      <c r="D3" s="4">
        <v>56.758000000000003</v>
      </c>
      <c r="E3" s="4">
        <v>-5.6120000000000001</v>
      </c>
      <c r="F3">
        <v>10</v>
      </c>
      <c r="G3" t="s">
        <v>12</v>
      </c>
      <c r="H3" t="s">
        <v>16</v>
      </c>
      <c r="I3" t="s">
        <v>13</v>
      </c>
      <c r="J3" t="s">
        <v>10</v>
      </c>
    </row>
    <row r="4" spans="1:10" x14ac:dyDescent="0.25">
      <c r="A4">
        <v>38434</v>
      </c>
      <c r="B4" s="3" t="s">
        <v>19</v>
      </c>
      <c r="C4" t="s">
        <v>20</v>
      </c>
      <c r="D4" s="4">
        <v>56.755167</v>
      </c>
      <c r="E4" s="4">
        <v>-3.2246670000000002</v>
      </c>
      <c r="F4">
        <v>785</v>
      </c>
      <c r="G4" t="s">
        <v>12</v>
      </c>
      <c r="H4" t="s">
        <v>16</v>
      </c>
      <c r="I4" t="s">
        <v>13</v>
      </c>
      <c r="J4" t="s">
        <v>11</v>
      </c>
    </row>
    <row r="5" spans="1:10" x14ac:dyDescent="0.25">
      <c r="A5">
        <v>38435</v>
      </c>
      <c r="B5" s="3" t="s">
        <v>21</v>
      </c>
      <c r="C5" t="s">
        <v>22</v>
      </c>
      <c r="D5" s="4">
        <v>56.228240999999997</v>
      </c>
      <c r="E5" s="4">
        <v>-4.5098789999999997</v>
      </c>
      <c r="F5">
        <v>100</v>
      </c>
      <c r="G5" t="s">
        <v>12</v>
      </c>
      <c r="H5" t="s">
        <v>16</v>
      </c>
      <c r="I5" t="s">
        <v>13</v>
      </c>
      <c r="J5" t="s">
        <v>10</v>
      </c>
    </row>
    <row r="6" spans="1:10" x14ac:dyDescent="0.25">
      <c r="A6">
        <v>38436</v>
      </c>
      <c r="B6" s="3" t="s">
        <v>23</v>
      </c>
      <c r="C6" t="s">
        <v>24</v>
      </c>
      <c r="D6" s="4">
        <v>56.216326000000002</v>
      </c>
      <c r="E6" s="4">
        <v>-4.3381360000000004</v>
      </c>
      <c r="F6">
        <v>420</v>
      </c>
      <c r="G6" t="s">
        <v>12</v>
      </c>
      <c r="H6" t="s">
        <v>16</v>
      </c>
      <c r="I6" t="s">
        <v>13</v>
      </c>
      <c r="J6" t="s">
        <v>10</v>
      </c>
    </row>
    <row r="7" spans="1:10" x14ac:dyDescent="0.25">
      <c r="A7">
        <v>38437</v>
      </c>
      <c r="B7" s="3" t="s">
        <v>25</v>
      </c>
      <c r="C7" t="s">
        <v>26</v>
      </c>
      <c r="D7" s="4">
        <v>55.089500000000001</v>
      </c>
      <c r="E7" s="4">
        <v>-4.4241669999999997</v>
      </c>
      <c r="F7">
        <v>295</v>
      </c>
      <c r="G7" t="s">
        <v>12</v>
      </c>
      <c r="H7" t="s">
        <v>16</v>
      </c>
      <c r="I7" t="s">
        <v>13</v>
      </c>
      <c r="J7" t="s">
        <v>11</v>
      </c>
    </row>
    <row r="8" spans="1:10" x14ac:dyDescent="0.25">
      <c r="A8">
        <v>38438</v>
      </c>
      <c r="B8" s="3" t="s">
        <v>27</v>
      </c>
      <c r="C8" t="s">
        <v>28</v>
      </c>
      <c r="D8" s="4">
        <v>55.003444000000002</v>
      </c>
      <c r="E8" s="4">
        <v>-4.2654690000000004</v>
      </c>
      <c r="F8">
        <v>210</v>
      </c>
      <c r="G8" t="s">
        <v>12</v>
      </c>
      <c r="H8" t="s">
        <v>16</v>
      </c>
      <c r="I8" t="s">
        <v>13</v>
      </c>
      <c r="J8" t="s">
        <v>10</v>
      </c>
    </row>
    <row r="9" spans="1:10" x14ac:dyDescent="0.25">
      <c r="A9">
        <v>38439</v>
      </c>
      <c r="B9" s="3" t="s">
        <v>29</v>
      </c>
      <c r="C9" t="s">
        <v>30</v>
      </c>
      <c r="D9" s="4">
        <v>55.078000000000003</v>
      </c>
      <c r="E9" s="4">
        <v>-4.431</v>
      </c>
      <c r="F9">
        <v>260</v>
      </c>
      <c r="G9" t="s">
        <v>12</v>
      </c>
      <c r="H9" t="s">
        <v>16</v>
      </c>
      <c r="I9" t="s">
        <v>13</v>
      </c>
      <c r="J9" t="s">
        <v>10</v>
      </c>
    </row>
    <row r="10" spans="1:10" x14ac:dyDescent="0.25">
      <c r="A10">
        <v>38418</v>
      </c>
      <c r="B10" s="3" t="s">
        <v>31</v>
      </c>
      <c r="C10" t="s">
        <v>32</v>
      </c>
      <c r="D10" s="4">
        <v>54.475667000000001</v>
      </c>
      <c r="E10" s="4">
        <v>-3.2921670000000001</v>
      </c>
      <c r="F10">
        <v>602</v>
      </c>
      <c r="G10" t="s">
        <v>12</v>
      </c>
      <c r="H10" t="s">
        <v>16</v>
      </c>
      <c r="I10" t="s">
        <v>13</v>
      </c>
      <c r="J10" t="s">
        <v>11</v>
      </c>
    </row>
    <row r="11" spans="1:10" x14ac:dyDescent="0.25">
      <c r="A11">
        <v>38419</v>
      </c>
      <c r="B11" s="3" t="s">
        <v>33</v>
      </c>
      <c r="C11" t="s">
        <v>34</v>
      </c>
      <c r="D11" s="4">
        <v>54.484020000000001</v>
      </c>
      <c r="E11" s="4">
        <v>-3.0912380000000002</v>
      </c>
      <c r="F11">
        <v>252</v>
      </c>
      <c r="G11" t="s">
        <v>12</v>
      </c>
      <c r="H11" t="s">
        <v>16</v>
      </c>
      <c r="I11" t="s">
        <v>13</v>
      </c>
      <c r="J11" t="s">
        <v>10</v>
      </c>
    </row>
    <row r="12" spans="1:10" x14ac:dyDescent="0.25">
      <c r="A12">
        <v>38420</v>
      </c>
      <c r="B12" s="3" t="s">
        <v>35</v>
      </c>
      <c r="C12" t="s">
        <v>36</v>
      </c>
      <c r="D12" s="4">
        <v>53.493000000000002</v>
      </c>
      <c r="E12" s="4">
        <v>-1.827</v>
      </c>
      <c r="F12">
        <v>280</v>
      </c>
      <c r="G12" t="s">
        <v>12</v>
      </c>
      <c r="H12" t="s">
        <v>16</v>
      </c>
      <c r="I12" t="s">
        <v>13</v>
      </c>
      <c r="J12" t="s">
        <v>10</v>
      </c>
    </row>
    <row r="13" spans="1:10" x14ac:dyDescent="0.25">
      <c r="A13">
        <v>38421</v>
      </c>
      <c r="B13" s="3" t="s">
        <v>37</v>
      </c>
      <c r="C13" t="s">
        <v>38</v>
      </c>
      <c r="D13" s="4">
        <v>51.045000000000002</v>
      </c>
      <c r="E13" s="4">
        <v>7.5999999999999998E-2</v>
      </c>
      <c r="F13">
        <v>94</v>
      </c>
      <c r="G13" t="s">
        <v>12</v>
      </c>
      <c r="H13" t="s">
        <v>16</v>
      </c>
      <c r="I13" t="s">
        <v>13</v>
      </c>
      <c r="J13" t="s">
        <v>10</v>
      </c>
    </row>
    <row r="14" spans="1:10" x14ac:dyDescent="0.25">
      <c r="A14">
        <v>38422</v>
      </c>
      <c r="B14" s="3" t="s">
        <v>39</v>
      </c>
      <c r="C14" t="s">
        <v>40</v>
      </c>
      <c r="D14" s="4">
        <v>53.008833000000003</v>
      </c>
      <c r="E14" s="4">
        <v>-4.0084999999999997</v>
      </c>
      <c r="F14">
        <v>380</v>
      </c>
      <c r="G14" t="s">
        <v>12</v>
      </c>
      <c r="H14" t="s">
        <v>16</v>
      </c>
      <c r="I14" t="s">
        <v>13</v>
      </c>
      <c r="J14" t="s">
        <v>11</v>
      </c>
    </row>
    <row r="15" spans="1:10" x14ac:dyDescent="0.25">
      <c r="A15">
        <v>38423</v>
      </c>
      <c r="B15" s="3" t="s">
        <v>41</v>
      </c>
      <c r="C15" t="s">
        <v>42</v>
      </c>
      <c r="D15" s="4">
        <v>52.795537000000003</v>
      </c>
      <c r="E15" s="4">
        <v>-3.9621339999999998</v>
      </c>
      <c r="F15">
        <v>285</v>
      </c>
      <c r="G15" t="s">
        <v>12</v>
      </c>
      <c r="H15" t="s">
        <v>16</v>
      </c>
      <c r="I15" t="s">
        <v>13</v>
      </c>
      <c r="J15" t="s">
        <v>10</v>
      </c>
    </row>
    <row r="16" spans="1:10" x14ac:dyDescent="0.25">
      <c r="A16">
        <v>38424</v>
      </c>
      <c r="B16" s="3" t="s">
        <v>43</v>
      </c>
      <c r="C16" t="s">
        <v>44</v>
      </c>
      <c r="D16" s="4">
        <v>52.457000000000001</v>
      </c>
      <c r="E16" s="4">
        <v>-3.48</v>
      </c>
      <c r="F16">
        <v>355</v>
      </c>
      <c r="G16" t="s">
        <v>12</v>
      </c>
      <c r="H16" t="s">
        <v>16</v>
      </c>
      <c r="I16" t="s">
        <v>13</v>
      </c>
      <c r="J16" t="s">
        <v>10</v>
      </c>
    </row>
    <row r="17" spans="1:10" x14ac:dyDescent="0.25">
      <c r="A17">
        <v>38425</v>
      </c>
      <c r="B17" s="3" t="s">
        <v>45</v>
      </c>
      <c r="C17" t="s">
        <v>46</v>
      </c>
      <c r="D17" s="4">
        <v>55.100999999999999</v>
      </c>
      <c r="E17" s="4">
        <v>-6.1619999999999999</v>
      </c>
      <c r="F17">
        <v>150</v>
      </c>
      <c r="G17" t="s">
        <v>12</v>
      </c>
      <c r="H17" t="s">
        <v>16</v>
      </c>
      <c r="I17" t="s">
        <v>13</v>
      </c>
      <c r="J17" t="s">
        <v>10</v>
      </c>
    </row>
    <row r="18" spans="1:10" x14ac:dyDescent="0.25">
      <c r="A18">
        <v>38427</v>
      </c>
      <c r="B18" s="3" t="s">
        <v>47</v>
      </c>
      <c r="C18" t="s">
        <v>48</v>
      </c>
      <c r="D18" s="4">
        <v>54.152999999999999</v>
      </c>
      <c r="E18" s="4">
        <v>-6.0039999999999996</v>
      </c>
      <c r="F18">
        <v>140</v>
      </c>
      <c r="G18" t="s">
        <v>12</v>
      </c>
      <c r="H18" t="s">
        <v>16</v>
      </c>
      <c r="I18" t="s">
        <v>13</v>
      </c>
      <c r="J18" t="s">
        <v>10</v>
      </c>
    </row>
    <row r="19" spans="1:10" x14ac:dyDescent="0.25">
      <c r="A19">
        <v>38428</v>
      </c>
      <c r="B19" s="3" t="s">
        <v>49</v>
      </c>
      <c r="C19" t="s">
        <v>50</v>
      </c>
      <c r="D19" s="4">
        <v>54.154167000000001</v>
      </c>
      <c r="E19" s="4">
        <v>-5.9675000000000002</v>
      </c>
      <c r="F19">
        <v>340</v>
      </c>
      <c r="G19" t="s">
        <v>12</v>
      </c>
      <c r="H19" t="s">
        <v>16</v>
      </c>
      <c r="I19" t="s">
        <v>13</v>
      </c>
      <c r="J19" t="s">
        <v>11</v>
      </c>
    </row>
    <row r="20" spans="1:10" x14ac:dyDescent="0.25">
      <c r="A20">
        <v>38429</v>
      </c>
      <c r="B20" s="3" t="s">
        <v>51</v>
      </c>
      <c r="C20" t="s">
        <v>52</v>
      </c>
      <c r="D20" s="4">
        <v>54.74</v>
      </c>
      <c r="E20" s="4">
        <v>-7.0060000000000002</v>
      </c>
      <c r="F20">
        <v>230</v>
      </c>
      <c r="G20" t="s">
        <v>12</v>
      </c>
      <c r="H20" t="s">
        <v>16</v>
      </c>
      <c r="I20" t="s">
        <v>13</v>
      </c>
      <c r="J20" t="s">
        <v>10</v>
      </c>
    </row>
    <row r="21" spans="1:10" x14ac:dyDescent="0.25">
      <c r="A21">
        <v>38430</v>
      </c>
      <c r="B21" s="3" t="s">
        <v>53</v>
      </c>
      <c r="C21" t="s">
        <v>54</v>
      </c>
      <c r="D21" s="4">
        <v>50.505000000000003</v>
      </c>
      <c r="E21" s="4">
        <v>-4.0209999999999999</v>
      </c>
      <c r="F21">
        <v>225</v>
      </c>
      <c r="G21" t="s">
        <v>12</v>
      </c>
      <c r="H21" t="s">
        <v>16</v>
      </c>
      <c r="I21" t="s">
        <v>13</v>
      </c>
      <c r="J21" t="s">
        <v>10</v>
      </c>
    </row>
    <row r="22" spans="1:10" x14ac:dyDescent="0.25">
      <c r="A22">
        <v>38431</v>
      </c>
      <c r="B22" s="3" t="s">
        <v>55</v>
      </c>
      <c r="C22" t="s">
        <v>56</v>
      </c>
      <c r="D22" s="4">
        <v>52.378999999999998</v>
      </c>
      <c r="E22" s="4">
        <v>-3.6850000000000001</v>
      </c>
      <c r="F22">
        <v>440</v>
      </c>
      <c r="G22" t="s">
        <v>12</v>
      </c>
      <c r="H22" t="s">
        <v>16</v>
      </c>
      <c r="I22" t="s">
        <v>13</v>
      </c>
      <c r="J22" t="s">
        <v>10</v>
      </c>
    </row>
    <row r="23" spans="1:10" x14ac:dyDescent="0.25">
      <c r="A23">
        <v>38432</v>
      </c>
      <c r="B23" s="3" t="s">
        <v>57</v>
      </c>
      <c r="C23" t="s">
        <v>58</v>
      </c>
      <c r="D23" s="4">
        <v>57.491700000000002</v>
      </c>
      <c r="E23" s="4">
        <v>-5.4306000000000001</v>
      </c>
      <c r="F23">
        <v>236</v>
      </c>
      <c r="G23" t="s">
        <v>12</v>
      </c>
      <c r="H23" t="s">
        <v>16</v>
      </c>
      <c r="I23" t="s">
        <v>13</v>
      </c>
      <c r="J23" t="s">
        <v>11</v>
      </c>
    </row>
    <row r="24" spans="1:10" x14ac:dyDescent="0.25">
      <c r="B24" s="3"/>
      <c r="D24" s="4"/>
      <c r="E24" s="4"/>
    </row>
    <row r="25" spans="1:10" x14ac:dyDescent="0.25">
      <c r="B25" s="3"/>
      <c r="D25" s="4"/>
      <c r="E25" s="4"/>
    </row>
    <row r="26" spans="1:10" x14ac:dyDescent="0.25">
      <c r="B26" s="3"/>
      <c r="D26" s="4"/>
      <c r="E26" s="4"/>
    </row>
    <row r="27" spans="1:10" x14ac:dyDescent="0.25">
      <c r="B27" s="3"/>
      <c r="D27" s="4"/>
      <c r="E27" s="4"/>
    </row>
    <row r="28" spans="1:10" x14ac:dyDescent="0.25">
      <c r="B28" s="3"/>
      <c r="D28" s="4"/>
      <c r="E28" s="4"/>
    </row>
    <row r="29" spans="1:10" x14ac:dyDescent="0.25">
      <c r="B29" s="3"/>
      <c r="D29" s="4"/>
      <c r="E29" s="4"/>
    </row>
    <row r="30" spans="1:10" x14ac:dyDescent="0.25">
      <c r="B30" s="3"/>
      <c r="D30" s="4"/>
      <c r="E30" s="4"/>
    </row>
    <row r="31" spans="1:10" x14ac:dyDescent="0.25">
      <c r="B31" s="3"/>
      <c r="D31" s="4"/>
      <c r="E31" s="4"/>
    </row>
    <row r="32" spans="1:10" x14ac:dyDescent="0.25">
      <c r="B32" s="3"/>
      <c r="D32" s="4"/>
      <c r="E32" s="4"/>
    </row>
    <row r="33" spans="2:5" x14ac:dyDescent="0.25">
      <c r="B33" s="3"/>
      <c r="D33" s="4"/>
      <c r="E33" s="4"/>
    </row>
    <row r="34" spans="2:5" x14ac:dyDescent="0.25">
      <c r="B34" s="3"/>
      <c r="D34" s="4"/>
      <c r="E34" s="4"/>
    </row>
    <row r="35" spans="2:5" x14ac:dyDescent="0.25">
      <c r="B35" s="3"/>
      <c r="D35" s="4"/>
      <c r="E35" s="4"/>
    </row>
    <row r="36" spans="2:5" x14ac:dyDescent="0.25">
      <c r="B36" s="3"/>
      <c r="D36" s="4"/>
      <c r="E36" s="4"/>
    </row>
    <row r="37" spans="2:5" x14ac:dyDescent="0.25">
      <c r="B37" s="3"/>
      <c r="D37" s="4"/>
      <c r="E37" s="4"/>
    </row>
    <row r="38" spans="2:5" x14ac:dyDescent="0.25">
      <c r="B38" s="3"/>
      <c r="D38" s="4"/>
      <c r="E38" s="4"/>
    </row>
    <row r="39" spans="2:5" x14ac:dyDescent="0.25">
      <c r="B39" s="3"/>
      <c r="D39" s="4"/>
      <c r="E39" s="4"/>
    </row>
    <row r="40" spans="2:5" x14ac:dyDescent="0.25">
      <c r="B40" s="3"/>
      <c r="D40" s="4"/>
      <c r="E40" s="4"/>
    </row>
    <row r="41" spans="2:5" x14ac:dyDescent="0.25">
      <c r="B41" s="3"/>
      <c r="D41" s="4"/>
      <c r="E41" s="4"/>
    </row>
    <row r="42" spans="2:5" x14ac:dyDescent="0.25">
      <c r="B42" s="3"/>
      <c r="D42" s="4"/>
      <c r="E42" s="4"/>
    </row>
    <row r="43" spans="2:5" x14ac:dyDescent="0.25">
      <c r="B43" s="3"/>
      <c r="D43" s="4"/>
      <c r="E43" s="4"/>
    </row>
    <row r="44" spans="2:5" x14ac:dyDescent="0.25">
      <c r="B44" s="3"/>
      <c r="D44" s="4"/>
      <c r="E44" s="4"/>
    </row>
    <row r="45" spans="2:5" x14ac:dyDescent="0.25">
      <c r="B45" s="3"/>
      <c r="D45" s="4"/>
      <c r="E45" s="4"/>
    </row>
    <row r="46" spans="2:5" x14ac:dyDescent="0.25">
      <c r="B46" s="3"/>
      <c r="D46" s="4"/>
      <c r="E46" s="4"/>
    </row>
    <row r="47" spans="2:5" x14ac:dyDescent="0.25">
      <c r="B47" s="3"/>
      <c r="D47" s="4"/>
      <c r="E47" s="4"/>
    </row>
    <row r="48" spans="2:5" x14ac:dyDescent="0.25">
      <c r="B48" s="3"/>
      <c r="D48" s="4"/>
      <c r="E48" s="4"/>
    </row>
    <row r="49" spans="2:5" x14ac:dyDescent="0.25">
      <c r="B49" s="3"/>
      <c r="D49" s="4"/>
      <c r="E49" s="4"/>
    </row>
    <row r="50" spans="2:5" x14ac:dyDescent="0.25">
      <c r="B50" s="3"/>
      <c r="D50" s="4"/>
      <c r="E50" s="4"/>
    </row>
    <row r="51" spans="2:5" x14ac:dyDescent="0.25">
      <c r="B51" s="3"/>
      <c r="D51" s="4"/>
      <c r="E51" s="4"/>
    </row>
    <row r="52" spans="2:5" x14ac:dyDescent="0.25">
      <c r="B52" s="3"/>
      <c r="D52" s="4"/>
      <c r="E52" s="4"/>
    </row>
    <row r="53" spans="2:5" x14ac:dyDescent="0.25">
      <c r="B53" s="3"/>
      <c r="D53" s="4"/>
      <c r="E53" s="4"/>
    </row>
    <row r="54" spans="2:5" x14ac:dyDescent="0.25">
      <c r="B54" s="3"/>
      <c r="D54" s="4"/>
      <c r="E54" s="4"/>
    </row>
    <row r="55" spans="2:5" x14ac:dyDescent="0.25">
      <c r="B55" s="3"/>
      <c r="D55" s="4"/>
      <c r="E55" s="4"/>
    </row>
    <row r="56" spans="2:5" x14ac:dyDescent="0.25">
      <c r="B56" s="3"/>
      <c r="D56" s="4"/>
      <c r="E56" s="4"/>
    </row>
    <row r="57" spans="2:5" x14ac:dyDescent="0.25">
      <c r="B57" s="3"/>
      <c r="D57" s="4"/>
      <c r="E57" s="4"/>
    </row>
    <row r="58" spans="2:5" x14ac:dyDescent="0.25">
      <c r="B58" s="3"/>
      <c r="D58" s="4"/>
      <c r="E58" s="4"/>
    </row>
    <row r="59" spans="2:5" x14ac:dyDescent="0.25">
      <c r="B59" s="3"/>
      <c r="D59" s="4"/>
      <c r="E59" s="4"/>
    </row>
    <row r="60" spans="2:5" x14ac:dyDescent="0.25">
      <c r="B60" s="3"/>
      <c r="D60" s="4"/>
      <c r="E60" s="4"/>
    </row>
    <row r="61" spans="2:5" x14ac:dyDescent="0.25">
      <c r="B61" s="3"/>
      <c r="D61" s="4"/>
      <c r="E61" s="4"/>
    </row>
    <row r="62" spans="2:5" x14ac:dyDescent="0.25">
      <c r="B62" s="3"/>
      <c r="D62" s="4"/>
      <c r="E62" s="4"/>
    </row>
    <row r="63" spans="2:5" x14ac:dyDescent="0.25">
      <c r="B63" s="3"/>
      <c r="D63" s="4"/>
      <c r="E63" s="4"/>
    </row>
    <row r="64" spans="2:5" x14ac:dyDescent="0.25">
      <c r="B64" s="3"/>
      <c r="D64" s="4"/>
      <c r="E64" s="4"/>
    </row>
    <row r="65" spans="2:5" x14ac:dyDescent="0.25">
      <c r="B65" s="3"/>
      <c r="D65" s="4"/>
      <c r="E65" s="4"/>
    </row>
    <row r="66" spans="2:5" x14ac:dyDescent="0.25">
      <c r="B66" s="3"/>
      <c r="D66" s="4"/>
      <c r="E66" s="4"/>
    </row>
    <row r="67" spans="2:5" x14ac:dyDescent="0.25">
      <c r="B67" s="3"/>
      <c r="D67" s="4"/>
      <c r="E67" s="4"/>
    </row>
    <row r="68" spans="2:5" x14ac:dyDescent="0.25">
      <c r="B68" s="3"/>
      <c r="D68" s="4"/>
      <c r="E68" s="4"/>
    </row>
    <row r="69" spans="2:5" x14ac:dyDescent="0.25">
      <c r="B69" s="3"/>
      <c r="D69" s="4"/>
      <c r="E69" s="4"/>
    </row>
    <row r="70" spans="2:5" x14ac:dyDescent="0.25">
      <c r="B70" s="3"/>
      <c r="D70" s="4"/>
      <c r="E70" s="4"/>
    </row>
    <row r="71" spans="2:5" x14ac:dyDescent="0.25">
      <c r="B71" s="3"/>
      <c r="D71" s="4"/>
      <c r="E71" s="4"/>
    </row>
    <row r="72" spans="2:5" x14ac:dyDescent="0.25">
      <c r="B72" s="3"/>
      <c r="D72" s="4"/>
      <c r="E72" s="4"/>
    </row>
    <row r="73" spans="2:5" x14ac:dyDescent="0.25">
      <c r="B73" s="3"/>
      <c r="D73" s="4"/>
      <c r="E73" s="4"/>
    </row>
    <row r="74" spans="2:5" x14ac:dyDescent="0.25">
      <c r="B74" s="3"/>
      <c r="D74" s="4"/>
      <c r="E74" s="4"/>
    </row>
    <row r="75" spans="2:5" x14ac:dyDescent="0.25">
      <c r="B75" s="3"/>
      <c r="D75" s="4"/>
      <c r="E75" s="4"/>
    </row>
    <row r="76" spans="2:5" x14ac:dyDescent="0.25">
      <c r="B76" s="3"/>
      <c r="D76" s="4"/>
      <c r="E76" s="4"/>
    </row>
    <row r="77" spans="2:5" x14ac:dyDescent="0.25">
      <c r="B77" s="3"/>
      <c r="D77" s="4"/>
      <c r="E77" s="4"/>
    </row>
    <row r="78" spans="2:5" x14ac:dyDescent="0.25">
      <c r="B78" s="3"/>
      <c r="D78" s="4"/>
      <c r="E78" s="4"/>
    </row>
    <row r="79" spans="2:5" x14ac:dyDescent="0.25">
      <c r="B79" s="3"/>
      <c r="D79" s="4"/>
      <c r="E79" s="4"/>
    </row>
    <row r="80" spans="2:5" x14ac:dyDescent="0.25">
      <c r="B80" s="3"/>
      <c r="D80" s="4"/>
      <c r="E80" s="4"/>
    </row>
    <row r="81" spans="2:5" x14ac:dyDescent="0.25">
      <c r="B81" s="3"/>
      <c r="D81" s="4"/>
      <c r="E81" s="4"/>
    </row>
    <row r="82" spans="2:5" x14ac:dyDescent="0.25">
      <c r="B82" s="3"/>
      <c r="D82" s="4"/>
      <c r="E82" s="4"/>
    </row>
    <row r="83" spans="2:5" x14ac:dyDescent="0.25">
      <c r="B83" s="3"/>
      <c r="D83" s="4"/>
      <c r="E83" s="4"/>
    </row>
    <row r="84" spans="2:5" x14ac:dyDescent="0.25">
      <c r="B84" s="3"/>
      <c r="D84" s="4"/>
      <c r="E84" s="4"/>
    </row>
    <row r="85" spans="2:5" x14ac:dyDescent="0.25">
      <c r="B85" s="3"/>
      <c r="D85" s="4"/>
      <c r="E85" s="4"/>
    </row>
    <row r="86" spans="2:5" x14ac:dyDescent="0.25">
      <c r="B86" s="3"/>
      <c r="D86" s="4"/>
      <c r="E86" s="4"/>
    </row>
    <row r="87" spans="2:5" x14ac:dyDescent="0.25">
      <c r="B87" s="3"/>
      <c r="D87" s="4"/>
      <c r="E87" s="4"/>
    </row>
    <row r="88" spans="2:5" x14ac:dyDescent="0.25">
      <c r="B88" s="3"/>
      <c r="D88" s="4"/>
      <c r="E88" s="4"/>
    </row>
    <row r="89" spans="2:5" x14ac:dyDescent="0.25">
      <c r="B89" s="3"/>
      <c r="D89" s="4"/>
      <c r="E89" s="4"/>
    </row>
    <row r="90" spans="2:5" x14ac:dyDescent="0.25">
      <c r="B90" s="3"/>
      <c r="D90" s="4"/>
      <c r="E90" s="4"/>
    </row>
    <row r="91" spans="2:5" x14ac:dyDescent="0.25">
      <c r="B91" s="3"/>
      <c r="D91" s="4"/>
      <c r="E91" s="4"/>
    </row>
    <row r="92" spans="2:5" x14ac:dyDescent="0.25">
      <c r="B92" s="3"/>
      <c r="D92" s="4"/>
      <c r="E92" s="4"/>
    </row>
    <row r="93" spans="2:5" x14ac:dyDescent="0.25">
      <c r="B93" s="3"/>
      <c r="D93" s="4"/>
      <c r="E93" s="4"/>
    </row>
    <row r="94" spans="2:5" x14ac:dyDescent="0.25">
      <c r="B94" s="3"/>
      <c r="D94" s="4"/>
      <c r="E94" s="4"/>
    </row>
    <row r="95" spans="2:5" x14ac:dyDescent="0.25">
      <c r="B95" s="3"/>
      <c r="D95" s="4"/>
      <c r="E95" s="4"/>
    </row>
    <row r="96" spans="2:5" x14ac:dyDescent="0.25">
      <c r="B96" s="3"/>
      <c r="D96" s="4"/>
      <c r="E96" s="4"/>
    </row>
    <row r="97" spans="2:5" x14ac:dyDescent="0.25">
      <c r="B97" s="3"/>
      <c r="D97" s="4"/>
      <c r="E97" s="4"/>
    </row>
    <row r="98" spans="2:5" x14ac:dyDescent="0.25">
      <c r="B98" s="3"/>
      <c r="D98" s="4"/>
      <c r="E98" s="4"/>
    </row>
    <row r="99" spans="2:5" x14ac:dyDescent="0.25">
      <c r="B99" s="3"/>
      <c r="D99" s="4"/>
      <c r="E99" s="4"/>
    </row>
    <row r="100" spans="2:5" x14ac:dyDescent="0.25">
      <c r="B100" s="3"/>
      <c r="D100" s="4"/>
      <c r="E100" s="4"/>
    </row>
    <row r="101" spans="2:5" x14ac:dyDescent="0.25">
      <c r="B101" s="3"/>
      <c r="D101" s="4"/>
      <c r="E101" s="4"/>
    </row>
    <row r="102" spans="2:5" x14ac:dyDescent="0.25">
      <c r="B102" s="3"/>
      <c r="D102" s="4"/>
      <c r="E102" s="4"/>
    </row>
    <row r="103" spans="2:5" x14ac:dyDescent="0.25">
      <c r="B103" s="3"/>
      <c r="D103" s="4"/>
      <c r="E103" s="4"/>
    </row>
    <row r="104" spans="2:5" x14ac:dyDescent="0.25">
      <c r="B104" s="3"/>
      <c r="D104" s="4"/>
      <c r="E104" s="4"/>
    </row>
    <row r="105" spans="2:5" x14ac:dyDescent="0.25">
      <c r="B105" s="3"/>
      <c r="D105" s="4"/>
      <c r="E105" s="4"/>
    </row>
    <row r="106" spans="2:5" x14ac:dyDescent="0.25">
      <c r="B106" s="3"/>
      <c r="D106" s="4"/>
      <c r="E106" s="4"/>
    </row>
    <row r="107" spans="2:5" x14ac:dyDescent="0.25">
      <c r="B107" s="3"/>
      <c r="D107" s="4"/>
      <c r="E107" s="4"/>
    </row>
    <row r="108" spans="2:5" x14ac:dyDescent="0.25">
      <c r="B108" s="3"/>
      <c r="D108" s="4"/>
      <c r="E108" s="4"/>
    </row>
    <row r="109" spans="2:5" x14ac:dyDescent="0.25">
      <c r="B109" s="3"/>
      <c r="D109" s="4"/>
      <c r="E109" s="4"/>
    </row>
    <row r="110" spans="2:5" x14ac:dyDescent="0.25">
      <c r="B110" s="3"/>
      <c r="D110" s="4"/>
      <c r="E110" s="4"/>
    </row>
    <row r="111" spans="2:5" x14ac:dyDescent="0.25">
      <c r="B111" s="3"/>
      <c r="D111" s="4"/>
      <c r="E111" s="4"/>
    </row>
    <row r="112" spans="2:5" x14ac:dyDescent="0.25">
      <c r="B112" s="3"/>
      <c r="D112" s="4"/>
      <c r="E112" s="4"/>
    </row>
    <row r="113" spans="2:5" x14ac:dyDescent="0.25">
      <c r="B113" s="3"/>
      <c r="D113" s="4"/>
      <c r="E113" s="4"/>
    </row>
    <row r="114" spans="2:5" x14ac:dyDescent="0.25">
      <c r="B114" s="3"/>
      <c r="D114" s="4"/>
      <c r="E114" s="4"/>
    </row>
    <row r="115" spans="2:5" x14ac:dyDescent="0.25">
      <c r="B115" s="3"/>
      <c r="D115" s="4"/>
      <c r="E115" s="4"/>
    </row>
    <row r="116" spans="2:5" x14ac:dyDescent="0.25">
      <c r="B116" s="3"/>
      <c r="D116" s="4"/>
      <c r="E116" s="4"/>
    </row>
    <row r="117" spans="2:5" x14ac:dyDescent="0.25">
      <c r="B117" s="3"/>
      <c r="D117" s="4"/>
      <c r="E117" s="4"/>
    </row>
    <row r="118" spans="2:5" x14ac:dyDescent="0.25">
      <c r="B118" s="3"/>
      <c r="D118" s="4"/>
      <c r="E118" s="4"/>
    </row>
  </sheetData>
  <autoFilter ref="A1:J11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3"/>
  <sheetViews>
    <sheetView tabSelected="1" zoomScaleNormal="100" workbookViewId="0">
      <pane ySplit="1" topLeftCell="A2" activePane="bottomLeft" state="frozen"/>
      <selection activeCell="H29" sqref="H29"/>
      <selection pane="bottomLeft" activeCell="C27" sqref="C27"/>
    </sheetView>
  </sheetViews>
  <sheetFormatPr defaultRowHeight="15" x14ac:dyDescent="0.25"/>
  <cols>
    <col min="1" max="1" width="12.85546875" customWidth="1"/>
    <col min="2" max="2" width="15.5703125" bestFit="1" customWidth="1"/>
    <col min="3" max="3" width="21.140625" bestFit="1" customWidth="1"/>
    <col min="4" max="4" width="23.5703125" bestFit="1" customWidth="1"/>
    <col min="5" max="5" width="13.140625" style="7" bestFit="1" customWidth="1"/>
    <col min="6" max="6" width="16.42578125" style="7" bestFit="1" customWidth="1"/>
    <col min="7" max="7" width="17.5703125" style="8" bestFit="1" customWidth="1"/>
    <col min="8" max="8" width="16.7109375" style="7" bestFit="1" customWidth="1"/>
    <col min="9" max="9" width="17.140625" style="7" bestFit="1" customWidth="1"/>
    <col min="10" max="10" width="18.5703125" style="7" bestFit="1" customWidth="1"/>
    <col min="11" max="11" width="44.140625" style="8" bestFit="1" customWidth="1"/>
    <col min="12" max="12" width="16.85546875" style="7" bestFit="1" customWidth="1"/>
    <col min="13" max="13" width="17.42578125" style="7" bestFit="1" customWidth="1"/>
    <col min="14" max="14" width="32.42578125" style="7" bestFit="1" customWidth="1"/>
    <col min="15" max="15" width="15.7109375" style="7" bestFit="1" customWidth="1"/>
    <col min="16" max="16" width="23.85546875" style="7" bestFit="1" customWidth="1"/>
    <col min="17" max="17" width="13.5703125" style="7" bestFit="1" customWidth="1"/>
    <col min="18" max="18" width="14.85546875" style="7" bestFit="1" customWidth="1"/>
    <col min="19" max="19" width="11.7109375" style="7" bestFit="1" customWidth="1"/>
    <col min="20" max="20" width="23.140625" style="7" bestFit="1" customWidth="1"/>
    <col min="21" max="21" width="12.5703125" style="7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59</v>
      </c>
      <c r="E1" s="5" t="s">
        <v>60</v>
      </c>
      <c r="F1" s="5" t="s">
        <v>61</v>
      </c>
      <c r="G1" s="6" t="s">
        <v>62</v>
      </c>
      <c r="H1" s="5" t="s">
        <v>63</v>
      </c>
      <c r="I1" s="5" t="s">
        <v>64</v>
      </c>
      <c r="J1" s="5" t="s">
        <v>65</v>
      </c>
      <c r="K1" s="6" t="s">
        <v>66</v>
      </c>
      <c r="L1" s="5" t="s">
        <v>67</v>
      </c>
      <c r="M1" s="5" t="s">
        <v>68</v>
      </c>
      <c r="N1" s="5" t="s">
        <v>69</v>
      </c>
      <c r="O1" s="5" t="s">
        <v>70</v>
      </c>
      <c r="P1" s="5" t="s">
        <v>71</v>
      </c>
      <c r="Q1" s="5" t="s">
        <v>72</v>
      </c>
      <c r="R1" s="5" t="s">
        <v>73</v>
      </c>
      <c r="S1" s="5" t="s">
        <v>74</v>
      </c>
      <c r="T1" s="5" t="s">
        <v>75</v>
      </c>
      <c r="U1" s="5" t="s">
        <v>76</v>
      </c>
      <c r="V1" s="5" t="s">
        <v>77</v>
      </c>
    </row>
    <row r="2" spans="1:22" x14ac:dyDescent="0.25">
      <c r="A2">
        <v>38426</v>
      </c>
      <c r="B2" s="3" t="s">
        <v>14</v>
      </c>
      <c r="C2" t="s">
        <v>15</v>
      </c>
      <c r="D2">
        <v>9.98</v>
      </c>
      <c r="I2" s="7">
        <v>2</v>
      </c>
      <c r="M2" s="7">
        <v>98</v>
      </c>
      <c r="V2" s="7">
        <f>SUM(E2:U2)</f>
        <v>100</v>
      </c>
    </row>
    <row r="3" spans="1:22" x14ac:dyDescent="0.25">
      <c r="A3">
        <v>38433</v>
      </c>
      <c r="B3" s="3" t="s">
        <v>17</v>
      </c>
      <c r="C3" t="s">
        <v>18</v>
      </c>
      <c r="D3">
        <v>7.9</v>
      </c>
      <c r="I3" s="7">
        <v>42</v>
      </c>
      <c r="M3" s="7">
        <v>54</v>
      </c>
      <c r="P3" s="7">
        <v>4</v>
      </c>
      <c r="V3" s="7">
        <f t="shared" ref="V3:V23" si="0">SUM(E3:U3)</f>
        <v>100</v>
      </c>
    </row>
    <row r="4" spans="1:22" x14ac:dyDescent="0.25">
      <c r="A4">
        <v>38434</v>
      </c>
      <c r="B4" s="3" t="s">
        <v>19</v>
      </c>
      <c r="C4" t="s">
        <v>20</v>
      </c>
      <c r="D4">
        <v>1.02</v>
      </c>
      <c r="K4" s="8">
        <v>20.399999999999999</v>
      </c>
      <c r="O4" s="7">
        <v>70</v>
      </c>
      <c r="S4" s="7">
        <v>9.6</v>
      </c>
      <c r="V4" s="7">
        <f t="shared" si="0"/>
        <v>100</v>
      </c>
    </row>
    <row r="5" spans="1:22" x14ac:dyDescent="0.25">
      <c r="A5">
        <v>38435</v>
      </c>
      <c r="B5" s="3" t="s">
        <v>21</v>
      </c>
      <c r="C5" t="s">
        <v>22</v>
      </c>
      <c r="D5">
        <v>16.7</v>
      </c>
      <c r="H5" s="7">
        <v>2.7</v>
      </c>
      <c r="I5" s="7">
        <v>36</v>
      </c>
      <c r="L5" s="7">
        <v>4</v>
      </c>
      <c r="M5" s="7">
        <v>46.1</v>
      </c>
      <c r="O5" s="7">
        <v>0.2</v>
      </c>
      <c r="R5" s="7">
        <v>3.9</v>
      </c>
      <c r="S5" s="7">
        <v>7.1</v>
      </c>
      <c r="V5" s="7">
        <f t="shared" si="0"/>
        <v>100.00000000000001</v>
      </c>
    </row>
    <row r="6" spans="1:22" x14ac:dyDescent="0.25">
      <c r="A6">
        <v>38436</v>
      </c>
      <c r="B6" s="3" t="s">
        <v>23</v>
      </c>
      <c r="C6" t="s">
        <v>24</v>
      </c>
      <c r="D6">
        <v>1.33</v>
      </c>
      <c r="L6" s="7">
        <v>9.5</v>
      </c>
      <c r="M6" s="7">
        <f>(32.8+45.6)</f>
        <v>78.400000000000006</v>
      </c>
      <c r="O6" s="7">
        <v>3.4</v>
      </c>
      <c r="R6" s="7">
        <v>1.1000000000000001</v>
      </c>
      <c r="S6" s="7">
        <v>7.6</v>
      </c>
      <c r="V6" s="7">
        <f t="shared" si="0"/>
        <v>100</v>
      </c>
    </row>
    <row r="7" spans="1:22" x14ac:dyDescent="0.25">
      <c r="A7">
        <v>38437</v>
      </c>
      <c r="B7" s="3" t="s">
        <v>25</v>
      </c>
      <c r="C7" t="s">
        <v>26</v>
      </c>
      <c r="D7">
        <v>1.03</v>
      </c>
      <c r="M7" s="7">
        <v>77.900000000000006</v>
      </c>
      <c r="R7" s="7">
        <v>10</v>
      </c>
      <c r="S7" s="7">
        <v>12.1</v>
      </c>
      <c r="V7" s="7">
        <f t="shared" si="0"/>
        <v>100</v>
      </c>
    </row>
    <row r="8" spans="1:22" x14ac:dyDescent="0.25">
      <c r="A8">
        <v>38438</v>
      </c>
      <c r="B8" s="3" t="s">
        <v>27</v>
      </c>
      <c r="C8" t="s">
        <v>28</v>
      </c>
      <c r="D8">
        <v>14.32</v>
      </c>
      <c r="H8" s="7">
        <v>0.5</v>
      </c>
      <c r="I8" s="7">
        <v>53.8</v>
      </c>
      <c r="L8" s="7">
        <v>12.7</v>
      </c>
      <c r="M8" s="7">
        <v>21</v>
      </c>
      <c r="O8" s="7">
        <v>0.3</v>
      </c>
      <c r="R8" s="7">
        <v>3.6</v>
      </c>
      <c r="S8" s="7">
        <v>8.1</v>
      </c>
      <c r="V8" s="7">
        <f t="shared" si="0"/>
        <v>99.999999999999986</v>
      </c>
    </row>
    <row r="9" spans="1:22" x14ac:dyDescent="0.25">
      <c r="A9">
        <v>38439</v>
      </c>
      <c r="B9" s="3" t="s">
        <v>29</v>
      </c>
      <c r="C9" t="s">
        <v>30</v>
      </c>
      <c r="D9">
        <v>2.1</v>
      </c>
      <c r="L9" s="7">
        <v>20</v>
      </c>
      <c r="M9" s="7">
        <v>80</v>
      </c>
      <c r="V9" s="7">
        <f t="shared" si="0"/>
        <v>100</v>
      </c>
    </row>
    <row r="10" spans="1:22" x14ac:dyDescent="0.25">
      <c r="A10">
        <v>38418</v>
      </c>
      <c r="B10" s="3" t="s">
        <v>31</v>
      </c>
      <c r="C10" t="s">
        <v>32</v>
      </c>
      <c r="D10">
        <v>0.87</v>
      </c>
      <c r="L10" s="7">
        <v>85</v>
      </c>
      <c r="M10" s="7">
        <v>0</v>
      </c>
      <c r="O10" s="7">
        <v>10</v>
      </c>
      <c r="S10" s="7">
        <v>5</v>
      </c>
      <c r="V10" s="7">
        <f t="shared" si="0"/>
        <v>100</v>
      </c>
    </row>
    <row r="11" spans="1:22" x14ac:dyDescent="0.25">
      <c r="A11">
        <v>38419</v>
      </c>
      <c r="B11" s="3" t="s">
        <v>33</v>
      </c>
      <c r="C11" t="s">
        <v>34</v>
      </c>
      <c r="D11">
        <v>6.26</v>
      </c>
      <c r="L11" s="7">
        <v>84.3</v>
      </c>
      <c r="M11" s="7">
        <v>3.3</v>
      </c>
      <c r="O11" s="7">
        <v>2</v>
      </c>
      <c r="R11" s="7">
        <v>6.6</v>
      </c>
      <c r="S11" s="7">
        <v>3.8</v>
      </c>
      <c r="V11" s="7">
        <f t="shared" si="0"/>
        <v>99.999999999999986</v>
      </c>
    </row>
    <row r="12" spans="1:22" x14ac:dyDescent="0.25">
      <c r="A12">
        <v>38420</v>
      </c>
      <c r="B12" s="3" t="s">
        <v>35</v>
      </c>
      <c r="C12" t="s">
        <v>36</v>
      </c>
      <c r="D12">
        <v>13</v>
      </c>
      <c r="L12" s="7">
        <v>10</v>
      </c>
      <c r="M12" s="7">
        <v>90</v>
      </c>
      <c r="V12" s="7">
        <f t="shared" si="0"/>
        <v>100</v>
      </c>
    </row>
    <row r="13" spans="1:22" x14ac:dyDescent="0.25">
      <c r="A13">
        <v>38421</v>
      </c>
      <c r="B13" s="3" t="s">
        <v>37</v>
      </c>
      <c r="C13" t="s">
        <v>38</v>
      </c>
      <c r="D13">
        <v>2.4</v>
      </c>
      <c r="H13" s="7">
        <v>15</v>
      </c>
      <c r="I13" s="7">
        <v>15</v>
      </c>
      <c r="M13" s="7">
        <v>70</v>
      </c>
      <c r="V13" s="7">
        <f t="shared" si="0"/>
        <v>100</v>
      </c>
    </row>
    <row r="14" spans="1:22" x14ac:dyDescent="0.25">
      <c r="A14">
        <v>38422</v>
      </c>
      <c r="B14" s="3" t="s">
        <v>39</v>
      </c>
      <c r="C14" t="s">
        <v>40</v>
      </c>
      <c r="D14">
        <v>1.57</v>
      </c>
      <c r="L14" s="7">
        <v>34.5</v>
      </c>
      <c r="M14" s="7">
        <v>14.8</v>
      </c>
      <c r="O14" s="7">
        <v>11.5</v>
      </c>
      <c r="R14" s="7">
        <v>34</v>
      </c>
      <c r="S14" s="7">
        <v>5.2</v>
      </c>
      <c r="V14" s="7">
        <f t="shared" si="0"/>
        <v>100</v>
      </c>
    </row>
    <row r="15" spans="1:22" x14ac:dyDescent="0.25">
      <c r="A15">
        <v>38423</v>
      </c>
      <c r="B15" s="3" t="s">
        <v>41</v>
      </c>
      <c r="C15" t="s">
        <v>42</v>
      </c>
      <c r="D15">
        <v>1.25</v>
      </c>
      <c r="H15" s="7">
        <v>0.2</v>
      </c>
      <c r="I15" s="7">
        <v>53.3</v>
      </c>
      <c r="L15" s="7">
        <v>0.8</v>
      </c>
      <c r="M15" s="7">
        <v>39.6</v>
      </c>
      <c r="O15" s="7">
        <v>0.2</v>
      </c>
      <c r="R15" s="7">
        <v>1</v>
      </c>
      <c r="S15" s="7">
        <v>4.9000000000000004</v>
      </c>
      <c r="V15" s="7">
        <f t="shared" si="0"/>
        <v>100.00000000000001</v>
      </c>
    </row>
    <row r="16" spans="1:22" x14ac:dyDescent="0.25">
      <c r="A16">
        <v>38424</v>
      </c>
      <c r="B16" s="3" t="s">
        <v>43</v>
      </c>
      <c r="C16" t="s">
        <v>44</v>
      </c>
      <c r="D16">
        <v>3.58</v>
      </c>
      <c r="I16" s="7">
        <v>50</v>
      </c>
      <c r="L16" s="7">
        <v>10</v>
      </c>
      <c r="M16" s="7">
        <v>40</v>
      </c>
      <c r="V16" s="7">
        <f t="shared" si="0"/>
        <v>100</v>
      </c>
    </row>
    <row r="17" spans="1:22" x14ac:dyDescent="0.25">
      <c r="A17">
        <v>38425</v>
      </c>
      <c r="B17" s="3" t="s">
        <v>45</v>
      </c>
      <c r="C17" t="s">
        <v>46</v>
      </c>
      <c r="D17">
        <v>3.03</v>
      </c>
      <c r="H17" s="7">
        <v>1</v>
      </c>
      <c r="L17" s="7">
        <v>10</v>
      </c>
      <c r="M17" s="7">
        <v>89</v>
      </c>
      <c r="V17" s="7">
        <f t="shared" si="0"/>
        <v>100</v>
      </c>
    </row>
    <row r="18" spans="1:22" x14ac:dyDescent="0.25">
      <c r="A18">
        <v>38427</v>
      </c>
      <c r="B18" s="3" t="s">
        <v>47</v>
      </c>
      <c r="C18" t="s">
        <v>48</v>
      </c>
      <c r="D18">
        <v>2.16</v>
      </c>
      <c r="L18" s="7">
        <v>10</v>
      </c>
      <c r="M18" s="7">
        <v>90</v>
      </c>
      <c r="V18" s="7">
        <f t="shared" si="0"/>
        <v>100</v>
      </c>
    </row>
    <row r="19" spans="1:22" x14ac:dyDescent="0.25">
      <c r="A19">
        <v>38428</v>
      </c>
      <c r="B19" s="3" t="s">
        <v>49</v>
      </c>
      <c r="C19" t="s">
        <v>50</v>
      </c>
      <c r="D19">
        <v>0.5</v>
      </c>
      <c r="L19" s="7">
        <v>40</v>
      </c>
      <c r="M19" s="7">
        <v>55.8</v>
      </c>
      <c r="S19" s="7">
        <v>4.2</v>
      </c>
      <c r="V19" s="7">
        <f t="shared" si="0"/>
        <v>100</v>
      </c>
    </row>
    <row r="20" spans="1:22" x14ac:dyDescent="0.25">
      <c r="A20">
        <v>38429</v>
      </c>
      <c r="B20" s="3" t="s">
        <v>51</v>
      </c>
      <c r="C20" t="s">
        <v>52</v>
      </c>
      <c r="D20">
        <v>13.11</v>
      </c>
      <c r="I20" s="7">
        <v>10</v>
      </c>
      <c r="L20" s="7">
        <v>10</v>
      </c>
      <c r="M20" s="7">
        <v>80</v>
      </c>
      <c r="V20" s="7">
        <f t="shared" si="0"/>
        <v>100</v>
      </c>
    </row>
    <row r="21" spans="1:22" x14ac:dyDescent="0.25">
      <c r="A21">
        <v>38430</v>
      </c>
      <c r="B21" s="3" t="s">
        <v>53</v>
      </c>
      <c r="C21" t="s">
        <v>54</v>
      </c>
      <c r="D21">
        <v>2.5299999999999998</v>
      </c>
      <c r="H21" s="7">
        <v>2</v>
      </c>
      <c r="L21" s="7">
        <v>98</v>
      </c>
      <c r="V21" s="7">
        <f t="shared" si="0"/>
        <v>100</v>
      </c>
    </row>
    <row r="22" spans="1:22" x14ac:dyDescent="0.25">
      <c r="A22">
        <v>38431</v>
      </c>
      <c r="B22" s="3" t="s">
        <v>55</v>
      </c>
      <c r="C22" t="s">
        <v>56</v>
      </c>
      <c r="D22">
        <v>3.89</v>
      </c>
      <c r="L22" s="7">
        <v>30</v>
      </c>
      <c r="M22" s="7">
        <v>70</v>
      </c>
      <c r="V22" s="7">
        <f t="shared" si="0"/>
        <v>100</v>
      </c>
    </row>
    <row r="23" spans="1:22" x14ac:dyDescent="0.25">
      <c r="A23">
        <v>38432</v>
      </c>
      <c r="B23" s="3" t="s">
        <v>57</v>
      </c>
      <c r="C23" t="s">
        <v>58</v>
      </c>
      <c r="D23">
        <v>5.6</v>
      </c>
      <c r="L23" s="7">
        <v>25</v>
      </c>
      <c r="M23" s="7">
        <v>57.5</v>
      </c>
      <c r="O23" s="7">
        <v>15.6</v>
      </c>
      <c r="S23" s="7">
        <v>1.9</v>
      </c>
      <c r="V23" s="7">
        <f t="shared" si="0"/>
        <v>100</v>
      </c>
    </row>
  </sheetData>
  <autoFilter ref="A1:U23" xr:uid="{00000000-0009-0000-0000-000001000000}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all_stn_locs</vt:lpstr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Ingvild Skumlien Furuseth</dc:creator>
  <cp:lastModifiedBy>Ingvild Skumlien Furuseth</cp:lastModifiedBy>
  <dcterms:created xsi:type="dcterms:W3CDTF">2020-02-17T13:03:44Z</dcterms:created>
  <dcterms:modified xsi:type="dcterms:W3CDTF">2021-01-29T14:00:01Z</dcterms:modified>
</cp:coreProperties>
</file>