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<sst xmlns="http://schemas.openxmlformats.org/spreadsheetml/2006/main" count="476" uniqueCount="476">
  <si>
    <t>A spreadsheet that defines tests for R sheets. See `testthat-spreadsheet.R`</t>
  </si>
  <si>
    <t>Write tests in these columns</t>
  </si>
  <si>
    <t>Data used by some tests</t>
  </si>
  <si>
    <t>Function</t>
  </si>
  <si>
    <t>Test 1</t>
  </si>
  <si>
    <t>Test 2</t>
  </si>
  <si>
    <t>Test 3</t>
  </si>
  <si>
    <t>Test 4</t>
  </si>
  <si>
    <t>ABS</t>
  </si>
  <si>
    <t>ACCRINT</t>
  </si>
  <si>
    <t>ACCRINTM</t>
  </si>
  <si>
    <t>ACOS</t>
  </si>
  <si>
    <t>ACOSH</t>
  </si>
  <si>
    <t>ACOT </t>
  </si>
  <si>
    <t>ACOTH </t>
  </si>
  <si>
    <t>ADDRESS</t>
  </si>
  <si>
    <t>AGGREGATE</t>
  </si>
  <si>
    <t>AMORDEGRC</t>
  </si>
  <si>
    <t>AMORLINC</t>
  </si>
  <si>
    <t>AND</t>
  </si>
  <si>
    <t>ARABIC 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</si>
  <si>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</si>
  <si>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</si>
  <si>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</si>
  <si>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</si>
  <si>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</si>
  <si>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</si>
  <si>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</si>
  <si>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</si>
  <si>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</t>
  </si>
  <si>
    <t>AVERAGEA</t>
  </si>
  <si>
    <t>AVERAGEIF</t>
  </si>
  <si>
    <t>AVERAGEIFS</t>
  </si>
  <si>
    <t>BAHTTEXT</t>
  </si>
  <si>
    <t>BASE</t>
  </si>
  <si>
    <t>BESSELI</t>
  </si>
  <si>
    <t>BESSELJ</t>
  </si>
  <si>
    <t>BESSELK</t>
  </si>
  <si>
    <t>BESSELY</t>
  </si>
  <si>
    <t>BETA.DIST </t>
  </si>
  <si>
    <t>BETA.INV </t>
  </si>
  <si>
    <t>BETADIST</t>
  </si>
  <si>
    <t>BETAINV</t>
  </si>
  <si>
    <t>BIN2DEC</t>
  </si>
  <si>
    <t>BIN2HEX</t>
  </si>
  <si>
    <t>BIN2OCT</t>
  </si>
  <si>
    <t>BINOM.DIST </t>
  </si>
  <si>
    <t>BINOM.DIST.RANGE </t>
  </si>
  <si>
    <t>BINOM.INV </t>
  </si>
  <si>
    <t>BINOMDIST</t>
  </si>
  <si>
    <t>BITAND </t>
  </si>
  <si>
    <t>BITLSHIFT </t>
  </si>
  <si>
    <t>BITOR </t>
  </si>
  <si>
    <t>BITRSHIFT </t>
  </si>
  <si>
    <t>BITXOR </t>
  </si>
  <si>
    <t>CALL</t>
  </si>
  <si>
    <t>CEILING</t>
  </si>
  <si>
    <t>CEILING.MATH </t>
  </si>
  <si>
    <t>CEILING.PRECISE</t>
  </si>
  <si>
    <t>CELL</t>
  </si>
  <si>
    <t>CHAR</t>
  </si>
  <si>
    <t>CHIDIST</t>
  </si>
  <si>
    <t>CHIINV</t>
  </si>
  <si>
    <t>CHISQ.DIST </t>
  </si>
  <si>
    <t>CHISQ.DIST.RT </t>
  </si>
  <si>
    <t>CHISQ.INV </t>
  </si>
  <si>
    <t>CHISQ.INV.RT </t>
  </si>
  <si>
    <t>CHISQ.TEST </t>
  </si>
  <si>
    <t>CHITEST</t>
  </si>
  <si>
    <t>CHOOSE</t>
  </si>
  <si>
    <t>CLEAN</t>
  </si>
  <si>
    <t>CODE</t>
  </si>
  <si>
    <t>COLUMN</t>
  </si>
  <si>
    <t>COLUMNS</t>
  </si>
  <si>
    <t>COMBIN</t>
  </si>
  <si>
    <t>COMBINA </t>
  </si>
  <si>
    <t>COMPLEX</t>
  </si>
  <si>
    <t>CONCAT </t>
  </si>
  <si>
    <t>CONCATENATE</t>
  </si>
  <si>
    <t>CONFIDENCE</t>
  </si>
  <si>
    <t>CONFIDENCE.NORM </t>
  </si>
  <si>
    <t>CONFIDENCE.T </t>
  </si>
  <si>
    <t>CONVERT</t>
  </si>
  <si>
    <t>CORREL</t>
  </si>
  <si>
    <t>COS</t>
  </si>
  <si>
    <t>COSH</t>
  </si>
  <si>
    <t>COT </t>
  </si>
  <si>
    <t>COTH </t>
  </si>
  <si>
    <t>COUNT</t>
  </si>
  <si>
    <t>COUNTA</t>
  </si>
  <si>
    <t>COUNTBLANK</t>
  </si>
  <si>
    <t>COUNTIF</t>
  </si>
  <si>
    <t>COUNTIFS</t>
  </si>
  <si>
    <t>COUPDAYBS</t>
  </si>
  <si>
    <t>COUPDAYS</t>
  </si>
  <si>
    <t>COUPDAYSNC</t>
  </si>
  <si>
    <t>COUPNCD</t>
  </si>
  <si>
    <t>COUPNUM</t>
  </si>
  <si>
    <t>COUPPCD</t>
  </si>
  <si>
    <t>COVAR</t>
  </si>
  <si>
    <t>COVARIANCE.P </t>
  </si>
  <si>
    <t>COVARIANCE.S </t>
  </si>
  <si>
    <t>CRITBINOM</t>
  </si>
  <si>
    <t>CSC </t>
  </si>
  <si>
    <t>CSCH 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</si>
  <si>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</si>
  <si>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</si>
  <si>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</si>
  <si>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</si>
  <si>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</si>
  <si>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</si>
  <si>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</si>
  <si>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</si>
  <si>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</si>
  <si>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DATE</t>
  </si>
  <si>
    <t>DATEDIF</t>
  </si>
  <si>
    <t>DATEVALUE</t>
  </si>
  <si>
    <t>DAVERAGE</t>
  </si>
  <si>
    <t>DAY</t>
  </si>
  <si>
    <t>DAYS </t>
  </si>
  <si>
    <t>DAYS360</t>
  </si>
  <si>
    <t>DB</t>
  </si>
  <si>
    <t>DBCS </t>
  </si>
  <si>
    <t>DCOUNT</t>
  </si>
  <si>
    <t>DCOUNTA</t>
  </si>
  <si>
    <t>DDB</t>
  </si>
  <si>
    <t>DEC2BIN</t>
  </si>
  <si>
    <t>DEC2HEX</t>
  </si>
  <si>
    <t>DEC2OCT</t>
  </si>
  <si>
    <t>DECIMAL </t>
  </si>
  <si>
    <t>DEGREES</t>
  </si>
  <si>
    <t>DELTA</t>
  </si>
  <si>
    <t>DEVSQ</t>
  </si>
  <si>
    <t>DGET</t>
  </si>
  <si>
    <t>DISC</t>
  </si>
  <si>
    <t>DMAX</t>
  </si>
  <si>
    <t>DMIN</t>
  </si>
  <si>
    <t>DOLLAR</t>
  </si>
  <si>
    <t>DOLLARDE</t>
  </si>
  <si>
    <t>DOLLARFR</t>
  </si>
  <si>
    <t>DPRODUCT</t>
  </si>
  <si>
    <t>DSTDEV</t>
  </si>
  <si>
    <t>DSTDEVP</t>
  </si>
  <si>
    <t>DSUM</t>
  </si>
  <si>
    <t>DURATION</t>
  </si>
  <si>
    <t>DVAR</t>
  </si>
  <si>
    <t>DVARP</t>
  </si>
  <si>
    <t>EDATE</t>
  </si>
  <si>
    <t>EFFECT</t>
  </si>
  <si>
    <t>ENCODEURL </t>
  </si>
  <si>
    <t>EOMONTH</t>
  </si>
  <si>
    <t>ERF</t>
  </si>
  <si>
    <t>ERF.PRECISE </t>
  </si>
  <si>
    <t>ERFC</t>
  </si>
  <si>
    <t>ERFC.PRECISE </t>
  </si>
  <si>
    <t>ERROR.TYPE</t>
  </si>
  <si>
    <t>EUROCONVERT</t>
  </si>
  <si>
    <t>EVEN</t>
  </si>
  <si>
    <t>EXACT</t>
  </si>
  <si>
    <t>EXP</t>
  </si>
  <si>
    <t>EXPON.DIST </t>
  </si>
  <si>
    <t>EXPONDIST</t>
  </si>
  <si>
    <t>F.DIST </t>
  </si>
  <si>
    <t>F.DIST.RT </t>
  </si>
  <si>
    <t>F.INV </t>
  </si>
  <si>
    <t>F.INV.RT </t>
  </si>
  <si>
    <t>F.TEST </t>
  </si>
  <si>
    <t>FACT</t>
  </si>
  <si>
    <t>FACTDOUBLE</t>
  </si>
  <si>
    <t>FDIST</t>
  </si>
  <si>
    <t>FILTERXML </t>
  </si>
  <si>
    <t>FIND, FINDBs</t>
  </si>
  <si>
    <t>FINV</t>
  </si>
  <si>
    <t>FISHER</t>
  </si>
  <si>
    <t>FISHERINV</t>
  </si>
  <si>
    <t>FIXED</t>
  </si>
  <si>
    <t>FLOOR</t>
  </si>
  <si>
    <t>FLOOR.MATH </t>
  </si>
  <si>
    <t>FLOOR.PRECISE</t>
  </si>
  <si>
    <t>FORECAST</t>
  </si>
  <si>
    <t>FORECAST.ETS </t>
  </si>
  <si>
    <t>FORECAST.ETS.CONFINT </t>
  </si>
  <si>
    <t>FORECAST.ETS.SEASONALITY </t>
  </si>
  <si>
    <t>FORECAST.ETS.STAT </t>
  </si>
  <si>
    <t>FORECAST.LINEAR </t>
  </si>
  <si>
    <t>FORMULATEXT </t>
  </si>
  <si>
    <t>FREQUENCY</t>
  </si>
  <si>
    <t>FTEST</t>
  </si>
  <si>
    <t>FV</t>
  </si>
  <si>
    <t>FVSCHEDULE</t>
  </si>
  <si>
    <t>GAMMA </t>
  </si>
  <si>
    <t>GAMMA.DIST </t>
  </si>
  <si>
    <t>GAMMA.INV </t>
  </si>
  <si>
    <t>GAMMADIST</t>
  </si>
  <si>
    <t>GAMMAINV</t>
  </si>
  <si>
    <t>GAMMALN</t>
  </si>
  <si>
    <t>GAMMALN.PRECISE </t>
  </si>
  <si>
    <t>GAUSS </t>
  </si>
  <si>
    <t>GCD</t>
  </si>
  <si>
    <t>GEOMEAN</t>
  </si>
  <si>
    <t>GESTEP</t>
  </si>
  <si>
    <t>GETPIVOTDATA </t>
  </si>
  <si>
    <t>GROWTH</t>
  </si>
  <si>
    <t>HARMEAN</t>
  </si>
  <si>
    <t>HEX2BIN</t>
  </si>
  <si>
    <t>HEX2DEC</t>
  </si>
  <si>
    <t>HEX2OCT</t>
  </si>
  <si>
    <t>HLOOKUP</t>
  </si>
  <si>
    <t>HOUR</t>
  </si>
  <si>
    <t>HYPERLINK</t>
  </si>
  <si>
    <t>HYPGEOM.DIST</t>
  </si>
  <si>
    <t>HYPGEOMDIST</t>
  </si>
  <si>
    <t>IF</t>
  </si>
  <si>
    <t>IFERROR</t>
  </si>
  <si>
    <t>IFNA </t>
  </si>
  <si>
    <t>IFS </t>
  </si>
  <si>
    <t>IMABS</t>
  </si>
  <si>
    <t>IMAGINARY</t>
  </si>
  <si>
    <t>IMARGUMENT</t>
  </si>
  <si>
    <t>IMCONJUGATE</t>
  </si>
  <si>
    <t>IMCOS</t>
  </si>
  <si>
    <t>IMCOSH </t>
  </si>
  <si>
    <t>IMCOT </t>
  </si>
  <si>
    <t>IMCSC </t>
  </si>
  <si>
    <t>IMCSCH 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</si>
  <si>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</si>
  <si>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</si>
  <si>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</si>
  <si>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</si>
  <si>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</si>
  <si>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</si>
  <si>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</si>
  <si>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</si>
  <si>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IMSEC </t>
  </si>
  <si>
    <t>IMSECH </t>
  </si>
  <si>
    <t>IMSIN</t>
  </si>
  <si>
    <t>IMSINH </t>
  </si>
  <si>
    <t>IMSQRT</t>
  </si>
  <si>
    <t>IMSUB</t>
  </si>
  <si>
    <t>IMSUM</t>
  </si>
  <si>
    <t>IMTAN </t>
  </si>
  <si>
    <t>INDEX</t>
  </si>
  <si>
    <t>INDIRECT</t>
  </si>
  <si>
    <t>INFO</t>
  </si>
  <si>
    <t>INT</t>
  </si>
  <si>
    <t>INTERCEPT</t>
  </si>
  <si>
    <t>INTRATE</t>
  </si>
  <si>
    <t>IPMT</t>
  </si>
  <si>
    <t>IRR</t>
  </si>
  <si>
    <t>ISBLANK</t>
  </si>
  <si>
    <t>ISERR</t>
  </si>
  <si>
    <t>ISERROR</t>
  </si>
  <si>
    <t>ISEVEN</t>
  </si>
  <si>
    <t>ISFORMULA </t>
  </si>
  <si>
    <t>ISLOGICAL</t>
  </si>
  <si>
    <t>ISNA</t>
  </si>
  <si>
    <t>ISNONTEXT</t>
  </si>
  <si>
    <t>ISNUMBER</t>
  </si>
  <si>
    <t>ISO.CEILING </t>
  </si>
  <si>
    <t>ISODD</t>
  </si>
  <si>
    <t>ISOWEEKNUM </t>
  </si>
  <si>
    <t>ISPMT</t>
  </si>
  <si>
    <t>ISREF</t>
  </si>
  <si>
    <t>ISTEXT</t>
  </si>
  <si>
    <t>JIS</t>
  </si>
  <si>
    <t>KURT</t>
  </si>
  <si>
    <t>LARGE</t>
  </si>
  <si>
    <t>LCM</t>
  </si>
  <si>
    <t>LEFT, LEFTBs</t>
  </si>
  <si>
    <t>LEN, LENBs</t>
  </si>
  <si>
    <t>LINEST</t>
  </si>
  <si>
    <t>LN</t>
  </si>
  <si>
    <t>LOG</t>
  </si>
  <si>
    <t>LOG10</t>
  </si>
  <si>
    <t>LOGEST</t>
  </si>
  <si>
    <t>LOGINV</t>
  </si>
  <si>
    <t>LOGNORM.DIST </t>
  </si>
  <si>
    <t>LOGNORM.INV </t>
  </si>
  <si>
    <t>LOGNORMDIST</t>
  </si>
  <si>
    <t>LOOKUP</t>
  </si>
  <si>
    <t>LOWER</t>
  </si>
  <si>
    <t>MATCH</t>
  </si>
  <si>
    <t>MAX</t>
  </si>
  <si>
    <t>MAXA</t>
  </si>
  <si>
    <t>MAXIFS </t>
  </si>
  <si>
    <t>MDETERM</t>
  </si>
  <si>
    <t>MDURATION</t>
  </si>
  <si>
    <t>MEDIAN</t>
  </si>
  <si>
    <t>MID, MIDBs</t>
  </si>
  <si>
    <t>MIN</t>
  </si>
  <si>
    <t>MINA</t>
  </si>
  <si>
    <t>MINIFS </t>
  </si>
  <si>
    <t>MINUTE</t>
  </si>
  <si>
    <t>MINVERSE</t>
  </si>
  <si>
    <t>MIRR</t>
  </si>
  <si>
    <t>MMULT</t>
  </si>
  <si>
    <t>MOD</t>
  </si>
  <si>
    <t>MODE</t>
  </si>
  <si>
    <t>MODE.MULT </t>
  </si>
  <si>
    <t>MODE.SNGL </t>
  </si>
  <si>
    <t>MONTH</t>
  </si>
  <si>
    <t>MROUND</t>
  </si>
  <si>
    <t>MULTINOMIAL</t>
  </si>
  <si>
    <t>MUNIT </t>
  </si>
  <si>
    <t>N</t>
  </si>
  <si>
    <t>NA</t>
  </si>
  <si>
    <t>NEGBINOM.DIST </t>
  </si>
  <si>
    <t>NEGBINOMDIST</t>
  </si>
  <si>
    <t>NETWORKDAYS</t>
  </si>
  <si>
    <t>NETWORKDAYS.INTL </t>
  </si>
  <si>
    <t>NOMINAL</t>
  </si>
  <si>
    <t>NORM.DIST </t>
  </si>
  <si>
    <t>NORM.INV </t>
  </si>
  <si>
    <t>NORM.S.DIST </t>
  </si>
  <si>
    <t>NORM.S.INV </t>
  </si>
  <si>
    <t>NORMDIST</t>
  </si>
  <si>
    <t>NORMINV</t>
  </si>
  <si>
    <t>NORMSDIST</t>
  </si>
  <si>
    <t>NORMSINV</t>
  </si>
  <si>
    <t>NOT</t>
  </si>
  <si>
    <t>NOW</t>
  </si>
  <si>
    <t>NPER</t>
  </si>
  <si>
    <t>NPV</t>
  </si>
  <si>
    <t>NUMBERVALUE 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</si>
  <si>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</si>
  <si>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</si>
  <si>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</si>
  <si>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</si>
  <si>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</si>
  <si>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</si>
  <si>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</si>
  <si>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</si>
  <si>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OFFSET</t>
  </si>
  <si>
    <t>OR</t>
  </si>
  <si>
    <t>PDURATION </t>
  </si>
  <si>
    <t>PEARSON</t>
  </si>
  <si>
    <t>PERCENTILE</t>
  </si>
  <si>
    <t>PERCENTILE.EXC </t>
  </si>
  <si>
    <t>PERCENTILE.INC </t>
  </si>
  <si>
    <t>PERCENTRANK</t>
  </si>
  <si>
    <t>PERCENTRANK.EXC </t>
  </si>
  <si>
    <t>PERCENTRANK.INC </t>
  </si>
  <si>
    <t>PERMUT</t>
  </si>
  <si>
    <t>PERMUTATIONA </t>
  </si>
  <si>
    <t>PHI </t>
  </si>
  <si>
    <t>PHONETIC</t>
  </si>
  <si>
    <t>PI</t>
  </si>
  <si>
    <t>PMT</t>
  </si>
  <si>
    <t>POISSON</t>
  </si>
  <si>
    <t>POISSON.DIST </t>
  </si>
  <si>
    <t>POWER</t>
  </si>
  <si>
    <t>PPMT</t>
  </si>
  <si>
    <t>PRICE</t>
  </si>
  <si>
    <t>PRICEDISC</t>
  </si>
  <si>
    <t>PRICEMAT</t>
  </si>
  <si>
    <t>PROB</t>
  </si>
  <si>
    <t>PRODUCT</t>
  </si>
  <si>
    <t>PROPER</t>
  </si>
  <si>
    <t>PV</t>
  </si>
  <si>
    <t>QUARTILE</t>
  </si>
  <si>
    <t>QUARTILE.EXC </t>
  </si>
  <si>
    <t>QUARTILE.INC </t>
  </si>
  <si>
    <t>QUOTIENT</t>
  </si>
  <si>
    <t>RADIANS</t>
  </si>
  <si>
    <t>RAND</t>
  </si>
  <si>
    <t>RANDBETWEEN</t>
  </si>
  <si>
    <t>RANK</t>
  </si>
  <si>
    <t>RANK.AVG </t>
  </si>
  <si>
    <t>RANK.EQ </t>
  </si>
  <si>
    <t>RATE</t>
  </si>
  <si>
    <t>RECEIVED</t>
  </si>
  <si>
    <t>REGISTER.ID</t>
  </si>
  <si>
    <t>REPLACE, REPLACEBs</t>
  </si>
  <si>
    <t>REPT</t>
  </si>
  <si>
    <t>RIGHT, RIGHTBs</t>
  </si>
  <si>
    <t>ROMAN</t>
  </si>
  <si>
    <t>ROUND</t>
  </si>
  <si>
    <t>ROUNDDOWN</t>
  </si>
  <si>
    <t>ROUNDUP</t>
  </si>
  <si>
    <t>ROW</t>
  </si>
  <si>
    <t>ROWS</t>
  </si>
  <si>
    <t>RRI </t>
  </si>
  <si>
    <t>RSQ</t>
  </si>
  <si>
    <t>RTD</t>
  </si>
  <si>
    <t>SEARCH, SEARCHBs</t>
  </si>
  <si>
    <t>SEC </t>
  </si>
  <si>
    <t>SECH </t>
  </si>
  <si>
    <t>SECOND</t>
  </si>
  <si>
    <t>SERIESSUM</t>
  </si>
  <si>
    <t>SHEET </t>
  </si>
  <si>
    <t>SHEETS </t>
  </si>
  <si>
    <t>SIGN</t>
  </si>
  <si>
    <t>SIN</t>
  </si>
  <si>
    <t>SINH</t>
  </si>
  <si>
    <t>SKEW</t>
  </si>
  <si>
    <t>SKEW.P </t>
  </si>
  <si>
    <t>SLN</t>
  </si>
  <si>
    <t>SLOPE</t>
  </si>
  <si>
    <t>SMALL</t>
  </si>
  <si>
    <t>SQL.REQUEST</t>
  </si>
  <si>
    <t>SQRT</t>
  </si>
  <si>
    <t>SQRTPI</t>
  </si>
  <si>
    <t>STANDARDIZE</t>
  </si>
  <si>
    <t>STDEV</t>
  </si>
  <si>
    <t>STDEV.P </t>
  </si>
  <si>
    <t>STDEV.S </t>
  </si>
  <si>
    <t>STDEVA</t>
  </si>
  <si>
    <t>STDEVP</t>
  </si>
  <si>
    <t>STDEVPA</t>
  </si>
  <si>
    <t>STEYX</t>
  </si>
  <si>
    <t>SUBSTITUTE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</si>
  <si>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</si>
  <si>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</si>
  <si>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</si>
  <si>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</si>
  <si>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</si>
  <si>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</si>
  <si>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</si>
  <si>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</si>
  <si>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</si>
  <si>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SWITCH </t>
  </si>
  <si>
    <t>SYD</t>
  </si>
  <si>
    <t>T</t>
  </si>
  <si>
    <t>T.DIST </t>
  </si>
  <si>
    <t>T.DIST.2T </t>
  </si>
  <si>
    <t>T.DIST.RT </t>
  </si>
  <si>
    <t>T.INV </t>
  </si>
  <si>
    <t>T.INV.2T </t>
  </si>
  <si>
    <t>T.TEST </t>
  </si>
  <si>
    <t>TAN</t>
  </si>
  <si>
    <t>TANH</t>
  </si>
  <si>
    <t>TBILLEQ</t>
  </si>
  <si>
    <t>TBILLPRICE</t>
  </si>
  <si>
    <t>TBILLYIELD</t>
  </si>
  <si>
    <t>TDIST</t>
  </si>
  <si>
    <t>TEXT</t>
  </si>
  <si>
    <t>TEXTJOIN </t>
  </si>
  <si>
    <t>TIME</t>
  </si>
  <si>
    <t>TIMEVALUE</t>
  </si>
  <si>
    <t>TINV</t>
  </si>
  <si>
    <t>TODAY</t>
  </si>
  <si>
    <t>TRANSPOSE</t>
  </si>
  <si>
    <t>TREND</t>
  </si>
  <si>
    <t>TRIM</t>
  </si>
  <si>
    <t>TRIMMEAN</t>
  </si>
  <si>
    <t>TRUNC</t>
  </si>
  <si>
    <t>TTEST</t>
  </si>
  <si>
    <t>TYPE</t>
  </si>
  <si>
    <t>UNICHAR </t>
  </si>
  <si>
    <t>UNICODE </t>
  </si>
  <si>
    <t>UPPER</t>
  </si>
  <si>
    <t>VALUE</t>
  </si>
  <si>
    <t>VAR</t>
  </si>
  <si>
    <t>VAR.P </t>
  </si>
  <si>
    <t>VAR.S </t>
  </si>
  <si>
    <t>VARA</t>
  </si>
  <si>
    <t>VARP</t>
  </si>
  <si>
    <t>VARPA</t>
  </si>
  <si>
    <t>VDB</t>
  </si>
  <si>
    <t>VLOOKUP</t>
  </si>
  <si>
    <t>WEBSERVICE </t>
  </si>
  <si>
    <t>WEEKDAY</t>
  </si>
  <si>
    <t>WEEKNUM</t>
  </si>
  <si>
    <t>WEIBULL</t>
  </si>
  <si>
    <t>WEIBULL.DIST </t>
  </si>
  <si>
    <t>WORKDAY</t>
  </si>
  <si>
    <t>WORKDAY.INTL </t>
  </si>
  <si>
    <t>XIRR</t>
  </si>
  <si>
    <t>XNPV</t>
  </si>
  <si>
    <t>XOR </t>
  </si>
  <si>
    <t>YEAR</t>
  </si>
  <si>
    <t>YEARFRAC</t>
  </si>
  <si>
    <t>YIELD</t>
  </si>
  <si>
    <t>YIELDDISC</t>
  </si>
  <si>
    <t>YIELDMAT</t>
  </si>
  <si>
    <t>Z.TEST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</si>
</sst>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9.076530612244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1"/>
      <c r="B2" s="1"/>
      <c r="C2" s="1"/>
      <c r="D2" s="1"/>
      <c r="E2" s="1"/>
    </row>
    <row r="3" customFormat="false" ht="12.8" hidden="false" customHeight="false" outlineLevel="0" collapsed="false">
      <c r="A3" s="1"/>
      <c r="B3" s="1"/>
      <c r="C3" s="1"/>
      <c r="D3" s="1"/>
      <c r="E3" s="1"/>
    </row>
    <row r="4" customFormat="false" ht="12.8" hidden="false" customHeight="false" outlineLevel="0" collapsed="false">
      <c r="A4" s="1"/>
      <c r="B4" s="1"/>
      <c r="C4" s="1"/>
      <c r="D4" s="1"/>
      <c r="E4" s="1"/>
    </row>
    <row r="5" customFormat="false" ht="12.8" hidden="false" customHeight="false" outlineLevel="0" collapsed="false">
      <c r="A5" s="1"/>
      <c r="B5" s="1"/>
      <c r="C5" s="1"/>
      <c r="D5" s="1"/>
      <c r="E5" s="1"/>
    </row>
    <row r="6" customFormat="false" ht="12.8" hidden="false" customHeight="false" outlineLevel="0" collapsed="false">
      <c r="A6" s="1"/>
      <c r="B6" s="1"/>
      <c r="C6" s="1"/>
      <c r="D6" s="1"/>
      <c r="E6" s="1"/>
    </row>
    <row r="7" customFormat="false" ht="12.8" hidden="false" customHeight="false" outlineLevel="0" collapsed="false">
      <c r="A7" s="1"/>
      <c r="B7" s="1"/>
      <c r="C7" s="1"/>
      <c r="D7" s="1"/>
      <c r="E7" s="1"/>
    </row>
    <row r="8" customFormat="false" ht="12.8" hidden="false" customHeight="false" outlineLevel="0" collapsed="false">
      <c r="A8" s="1"/>
      <c r="B8" s="1" t="s">
        <v>1</v>
      </c>
      <c r="C8" s="1"/>
      <c r="D8" s="1"/>
      <c r="E8" s="1"/>
      <c r="J8" s="2" t="s">
        <v>2</v>
      </c>
    </row>
    <row r="9" customFormat="false" ht="12.8" hidden="false" customHeight="false" outlineLevel="0" collapsed="false">
      <c r="A9" s="2" t="s">
        <v>3</v>
      </c>
      <c r="B9" s="2" t="s">
        <v>4</v>
      </c>
      <c r="C9" s="2" t="s">
        <v>5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1" t="s">
        <v>8</v>
      </c>
      <c r="B10" s="1" t="n">
        <f aca="false">ABS(0)</f>
        <v>0</v>
      </c>
      <c r="C10" s="1" t="n">
        <f aca="false">ABS(1)</f>
        <v>1</v>
      </c>
      <c r="D10" s="1" t="n">
        <f aca="false">ABS(-1)</f>
        <v>1</v>
      </c>
      <c r="E10" s="1" t="n">
        <f aca="false">ABS(-3.14)</f>
        <v>3.14</v>
      </c>
      <c r="J10" s="0" t="n">
        <v>1</v>
      </c>
      <c r="K10" s="0" t="n">
        <v>0.167</v>
      </c>
    </row>
    <row r="11" customFormat="false" ht="12.8" hidden="false" customHeight="false" outlineLevel="0" collapsed="false">
      <c r="A11" s="1" t="s">
        <v>9</v>
      </c>
      <c r="J11" s="0" t="n">
        <v>2</v>
      </c>
      <c r="K11" s="0" t="n">
        <v>0.754</v>
      </c>
    </row>
    <row r="12" customFormat="false" ht="12.8" hidden="false" customHeight="false" outlineLevel="0" collapsed="false">
      <c r="A12" s="1" t="s">
        <v>10</v>
      </c>
      <c r="J12" s="0" t="n">
        <v>3</v>
      </c>
      <c r="K12" s="0" t="n">
        <v>0.371</v>
      </c>
    </row>
    <row r="13" customFormat="false" ht="12.8" hidden="false" customHeight="false" outlineLevel="0" collapsed="false">
      <c r="A13" s="1" t="s">
        <v>11</v>
      </c>
      <c r="B13" s="1" t="n">
        <f aca="false">ACOS(1)</f>
        <v>0</v>
      </c>
      <c r="J13" s="0" t="n">
        <v>4</v>
      </c>
      <c r="K13" s="0" t="n">
        <v>0.464</v>
      </c>
    </row>
    <row r="14" customFormat="false" ht="12.8" hidden="false" customHeight="false" outlineLevel="0" collapsed="false">
      <c r="A14" s="1" t="s">
        <v>12</v>
      </c>
      <c r="B14" s="1" t="n">
        <f aca="false">ACOSH(1)</f>
        <v>0</v>
      </c>
      <c r="J14" s="0" t="n">
        <v>5</v>
      </c>
      <c r="K14" s="0" t="n">
        <v>0.392</v>
      </c>
    </row>
    <row r="15" customFormat="false" ht="12.8" hidden="false" customHeight="false" outlineLevel="0" collapsed="false">
      <c r="A15" s="1" t="s">
        <v>13</v>
      </c>
      <c r="J15" s="0" t="n">
        <v>6</v>
      </c>
      <c r="K15" s="0" t="n">
        <v>0.159</v>
      </c>
    </row>
    <row r="16" customFormat="false" ht="12.8" hidden="false" customHeight="false" outlineLevel="0" collapsed="false">
      <c r="A16" s="1" t="s">
        <v>14</v>
      </c>
      <c r="J16" s="0" t="n">
        <v>7</v>
      </c>
      <c r="K16" s="0" t="n">
        <v>0.726</v>
      </c>
    </row>
    <row r="17" customFormat="false" ht="12.8" hidden="false" customHeight="false" outlineLevel="0" collapsed="false">
      <c r="A17" s="1" t="s">
        <v>15</v>
      </c>
      <c r="J17" s="0" t="n">
        <v>8</v>
      </c>
      <c r="K17" s="0" t="n">
        <v>0.948</v>
      </c>
    </row>
    <row r="18" customFormat="false" ht="12.8" hidden="false" customHeight="false" outlineLevel="0" collapsed="false">
      <c r="A18" s="1" t="s">
        <v>16</v>
      </c>
      <c r="J18" s="0" t="n">
        <v>9</v>
      </c>
      <c r="K18" s="0" t="n">
        <v>0.457</v>
      </c>
    </row>
    <row r="19" customFormat="false" ht="12.8" hidden="false" customHeight="false" outlineLevel="0" collapsed="false">
      <c r="A19" s="1" t="s">
        <v>17</v>
      </c>
      <c r="J19" s="0" t="n">
        <v>10</v>
      </c>
      <c r="K19" s="0" t="n">
        <v>0.261</v>
      </c>
    </row>
    <row r="20" customFormat="false" ht="12.8" hidden="false" customHeight="false" outlineLevel="0" collapsed="false">
      <c r="A20" s="1" t="s">
        <v>18</v>
      </c>
    </row>
    <row r="21" customFormat="false" ht="12.8" hidden="false" customHeight="false" outlineLevel="0" collapsed="false">
      <c r="A21" s="1" t="s">
        <v>19</v>
      </c>
      <c r="B21" s="0" t="n">
        <f aca="false">AND(0&lt;1)</f>
        <v>1</v>
      </c>
      <c r="C21" s="0" t="n">
        <f aca="false">AND(0&gt;1)</f>
        <v>0</v>
      </c>
      <c r="D21" s="0" t="n">
        <f aca="false">AND(0&lt;1,1&gt;0)</f>
        <v>1</v>
      </c>
      <c r="E21" s="0" t="n">
        <f aca="false">AND(0&lt;1,0&gt;1)</f>
        <v>0</v>
      </c>
    </row>
    <row r="22" customFormat="false" ht="12.8" hidden="false" customHeight="false" outlineLevel="0" collapsed="false">
      <c r="A22" s="1" t="s">
        <v>20</v>
      </c>
      <c r="E22" s="1"/>
    </row>
    <row r="23" customFormat="false" ht="12.8" hidden="false" customHeight="false" outlineLevel="0" collapsed="false">
      <c r="A23" s="1" t="s">
        <v>21</v>
      </c>
      <c r="E23" s="1"/>
    </row>
    <row r="24" customFormat="false" ht="12.8" hidden="false" customHeight="false" outlineLevel="0" collapsed="false">
      <c r="A24" s="1" t="s">
        <v>22</v>
      </c>
      <c r="E24" s="1"/>
    </row>
    <row r="25" customFormat="false" ht="12.8" hidden="false" customHeight="false" outlineLevel="0" collapsed="false">
      <c r="A25" s="1" t="s">
        <v>23</v>
      </c>
      <c r="B25" s="1" t="n">
        <f aca="false">ASIN(1)</f>
        <v>1.5707963267949</v>
      </c>
      <c r="E25" s="1"/>
    </row>
    <row r="26" customFormat="false" ht="12.8" hidden="false" customHeight="false" outlineLevel="0" collapsed="false">
      <c r="A26" s="1" t="s">
        <v>24</v>
      </c>
      <c r="B26" s="1" t="n">
        <f aca="false">ASINH(1)</f>
        <v>0.881373587019543</v>
      </c>
      <c r="E26" s="1"/>
    </row>
    <row r="27" customFormat="false" ht="12.8" hidden="false" customHeight="false" outlineLevel="0" collapsed="false">
      <c r="A27" s="1" t="s">
        <v>25</v>
      </c>
      <c r="B27" s="1" t="n">
        <f aca="false">ATAN(1)</f>
        <v>0.785398163397448</v>
      </c>
      <c r="E27" s="1"/>
    </row>
    <row r="28" customFormat="false" ht="12.8" hidden="false" customHeight="false" outlineLevel="0" collapsed="false">
      <c r="A28" s="1" t="s">
        <v>26</v>
      </c>
      <c r="B28" s="1" t="n">
        <f aca="false">ATAN2(1,1)</f>
        <v>0.785398163397448</v>
      </c>
      <c r="C28" s="1" t="n">
        <f aca="false">ATAN2(1,0)</f>
        <v>0</v>
      </c>
      <c r="D28" s="1" t="n">
        <f aca="false">ATAN2(0,1)</f>
        <v>1.5707963267949</v>
      </c>
      <c r="E28" s="1"/>
    </row>
    <row r="29" customFormat="false" ht="12.8" hidden="false" customHeight="false" outlineLevel="0" collapsed="false">
      <c r="A29" s="1" t="s">
        <v>27</v>
      </c>
      <c r="B29" s="1" t="n">
        <f aca="false">ATANH(0)</f>
        <v>0</v>
      </c>
      <c r="E29" s="1"/>
    </row>
    <row r="30" customFormat="false" ht="12.8" hidden="false" customHeight="false" outlineLevel="0" collapsed="false">
      <c r="A30" s="1" t="s">
        <v>28</v>
      </c>
      <c r="B30" s="1" t="n">
        <f aca="false">AVEDEV(1)</f>
        <v>0</v>
      </c>
      <c r="C30" s="1" t="n">
        <f aca="false">AVEDEV(1.1,2.2,3.3)</f>
        <v>0.733333333333333</v>
      </c>
      <c r="D30" s="1" t="n">
        <f aca="false">AVEDEV(1,2,3)</f>
        <v>0.666666666666667</v>
      </c>
      <c r="E30" s="1"/>
    </row>
    <row r="31" customFormat="false" ht="12.8" hidden="false" customHeight="false" outlineLevel="0" collapsed="false">
      <c r="A31" s="1" t="s">
        <v>29</v>
      </c>
      <c r="B31" s="1" t="n">
        <f aca="false">AVERAGE(1)</f>
        <v>1</v>
      </c>
      <c r="C31" s="1" t="n">
        <f aca="false">AVERAGE(1.1,2.2,3.3)</f>
        <v>2.2</v>
      </c>
      <c r="D31" s="1" t="n">
        <f aca="false">AVERAGE(1,2,3)</f>
        <v>2</v>
      </c>
      <c r="E31" s="1"/>
    </row>
    <row r="32" customFormat="false" ht="12.8" hidden="false" customHeight="false" outlineLevel="0" collapsed="false">
      <c r="A32" s="1" t="s">
        <v>30</v>
      </c>
      <c r="D32" s="1"/>
      <c r="E32" s="1"/>
    </row>
    <row r="33" customFormat="false" ht="12.8" hidden="false" customHeight="false" outlineLevel="0" collapsed="false">
      <c r="A33" s="1" t="s">
        <v>31</v>
      </c>
      <c r="B33" s="0" t="n">
        <f aca="false">AVERAGEIF(J10:J19,5)</f>
        <v>5</v>
      </c>
      <c r="C33" s="0" t="n">
        <f aca="false">AVERAGEIF(J10:J19,5,K10:K19)</f>
        <v>0.392</v>
      </c>
    </row>
    <row r="34" customFormat="false" ht="12.8" hidden="false" customHeight="false" outlineLevel="0" collapsed="false">
      <c r="A34" s="1" t="s">
        <v>32</v>
      </c>
      <c r="D34" s="1"/>
      <c r="E34" s="1"/>
    </row>
    <row r="35" customFormat="false" ht="12.8" hidden="false" customHeight="false" outlineLevel="0" collapsed="false">
      <c r="A35" s="1" t="s">
        <v>33</v>
      </c>
      <c r="D35" s="1"/>
      <c r="E35" s="1"/>
    </row>
    <row r="36" customFormat="false" ht="12.8" hidden="false" customHeight="false" outlineLevel="0" collapsed="false">
      <c r="A36" s="1" t="s">
        <v>34</v>
      </c>
      <c r="D36" s="1"/>
      <c r="E36" s="1"/>
    </row>
    <row r="37" customFormat="false" ht="12.8" hidden="false" customHeight="false" outlineLevel="0" collapsed="false">
      <c r="A37" s="1" t="s">
        <v>35</v>
      </c>
      <c r="B37" s="1" t="n">
        <f aca="false">BESSELI(1,1)</f>
        <v>0.565159103992485</v>
      </c>
      <c r="D37" s="1"/>
      <c r="E37" s="1"/>
    </row>
    <row r="38" customFormat="false" ht="12.8" hidden="false" customHeight="false" outlineLevel="0" collapsed="false">
      <c r="A38" s="1" t="s">
        <v>36</v>
      </c>
      <c r="B38" s="1" t="n">
        <f aca="false">BESSELJ(1,1)</f>
        <v>0.440050585744933</v>
      </c>
      <c r="D38" s="1"/>
      <c r="E38" s="1"/>
    </row>
    <row r="39" customFormat="false" ht="12.8" hidden="false" customHeight="false" outlineLevel="0" collapsed="false">
      <c r="A39" s="1" t="s">
        <v>37</v>
      </c>
      <c r="B39" s="1" t="n">
        <f aca="false">BESSELK(1,1)</f>
        <v>0.601907227223457</v>
      </c>
      <c r="D39" s="1"/>
      <c r="E39" s="1"/>
    </row>
    <row r="40" customFormat="false" ht="12.8" hidden="false" customHeight="false" outlineLevel="0" collapsed="false">
      <c r="A40" s="1" t="s">
        <v>38</v>
      </c>
      <c r="B40" s="1" t="n">
        <f aca="false">BESSELY(1,1)</f>
        <v>-0.781212821300289</v>
      </c>
      <c r="D40" s="1"/>
      <c r="E40" s="1"/>
    </row>
    <row r="41" customFormat="false" ht="12.8" hidden="false" customHeight="false" outlineLevel="0" collapsed="false">
      <c r="A41" s="1" t="s">
        <v>39</v>
      </c>
      <c r="D41" s="1"/>
      <c r="E41" s="1"/>
    </row>
    <row r="42" customFormat="false" ht="12.8" hidden="false" customHeight="false" outlineLevel="0" collapsed="false">
      <c r="A42" s="1" t="s">
        <v>40</v>
      </c>
      <c r="D42" s="1"/>
      <c r="E42" s="1"/>
    </row>
    <row r="43" customFormat="false" ht="12.8" hidden="false" customHeight="false" outlineLevel="0" collapsed="false">
      <c r="A43" s="1" t="s">
        <v>41</v>
      </c>
      <c r="D43" s="1"/>
      <c r="E43" s="1"/>
    </row>
    <row r="44" customFormat="false" ht="12.8" hidden="false" customHeight="false" outlineLevel="0" collapsed="false">
      <c r="A44" s="1" t="s">
        <v>42</v>
      </c>
      <c r="D44" s="1"/>
      <c r="E44" s="1"/>
    </row>
    <row r="45" customFormat="false" ht="12.8" hidden="false" customHeight="false" outlineLevel="0" collapsed="false">
      <c r="A45" s="1" t="s">
        <v>43</v>
      </c>
      <c r="D45" s="1"/>
      <c r="E45" s="1"/>
    </row>
    <row r="46" customFormat="false" ht="12.8" hidden="false" customHeight="false" outlineLevel="0" collapsed="false">
      <c r="A46" s="1" t="s">
        <v>44</v>
      </c>
      <c r="D46" s="1"/>
      <c r="E46" s="1"/>
    </row>
    <row r="47" customFormat="false" ht="12.8" hidden="false" customHeight="false" outlineLevel="0" collapsed="false">
      <c r="A47" s="1" t="s">
        <v>45</v>
      </c>
      <c r="D47" s="1"/>
      <c r="E47" s="1"/>
    </row>
    <row r="48" customFormat="false" ht="12.8" hidden="false" customHeight="false" outlineLevel="0" collapsed="false">
      <c r="A48" s="1" t="s">
        <v>46</v>
      </c>
      <c r="D48" s="1"/>
      <c r="E48" s="1"/>
    </row>
    <row r="49" customFormat="false" ht="12.8" hidden="false" customHeight="false" outlineLevel="0" collapsed="false">
      <c r="A49" s="1" t="s">
        <v>47</v>
      </c>
      <c r="D49" s="1"/>
      <c r="E49" s="1"/>
    </row>
    <row r="50" customFormat="false" ht="12.8" hidden="false" customHeight="false" outlineLevel="0" collapsed="false">
      <c r="A50" s="1" t="s">
        <v>48</v>
      </c>
      <c r="D50" s="1"/>
      <c r="E50" s="1"/>
    </row>
    <row r="51" customFormat="false" ht="12.8" hidden="false" customHeight="false" outlineLevel="0" collapsed="false">
      <c r="A51" s="1" t="s">
        <v>49</v>
      </c>
      <c r="D51" s="1"/>
      <c r="E51" s="1"/>
    </row>
    <row r="52" customFormat="false" ht="12.8" hidden="false" customHeight="false" outlineLevel="0" collapsed="false">
      <c r="A52" s="1" t="s">
        <v>50</v>
      </c>
      <c r="D52" s="1"/>
      <c r="E52" s="1"/>
    </row>
    <row r="53" customFormat="false" ht="12.8" hidden="false" customHeight="false" outlineLevel="0" collapsed="false">
      <c r="A53" s="1" t="s">
        <v>51</v>
      </c>
      <c r="D53" s="1"/>
      <c r="E53" s="1"/>
    </row>
    <row r="54" customFormat="false" ht="12.8" hidden="false" customHeight="false" outlineLevel="0" collapsed="false">
      <c r="A54" s="1" t="s">
        <v>52</v>
      </c>
      <c r="D54" s="1"/>
      <c r="E54" s="1"/>
    </row>
    <row r="55" customFormat="false" ht="12.8" hidden="false" customHeight="false" outlineLevel="0" collapsed="false">
      <c r="A55" s="1" t="s">
        <v>53</v>
      </c>
      <c r="D55" s="1"/>
      <c r="E55" s="1"/>
    </row>
    <row r="56" customFormat="false" ht="12.8" hidden="false" customHeight="false" outlineLevel="0" collapsed="false">
      <c r="A56" s="1" t="s">
        <v>54</v>
      </c>
      <c r="D56" s="1"/>
      <c r="E56" s="1"/>
    </row>
    <row r="57" customFormat="false" ht="12.8" hidden="false" customHeight="false" outlineLevel="0" collapsed="false">
      <c r="A57" s="1" t="s">
        <v>55</v>
      </c>
      <c r="D57" s="1"/>
      <c r="E57" s="1"/>
    </row>
    <row r="58" customFormat="false" ht="12.8" hidden="false" customHeight="false" outlineLevel="0" collapsed="false">
      <c r="A58" s="1" t="s">
        <v>56</v>
      </c>
      <c r="D58" s="1"/>
      <c r="E58" s="1"/>
    </row>
    <row r="59" customFormat="false" ht="12.8" hidden="false" customHeight="false" outlineLevel="0" collapsed="false">
      <c r="A59" s="1" t="s">
        <v>57</v>
      </c>
      <c r="D59" s="1"/>
      <c r="E59" s="1"/>
    </row>
    <row r="60" customFormat="false" ht="12.8" hidden="false" customHeight="false" outlineLevel="0" collapsed="false">
      <c r="A60" s="1" t="s">
        <v>58</v>
      </c>
      <c r="D60" s="1"/>
      <c r="E60" s="1"/>
    </row>
    <row r="61" customFormat="false" ht="12.8" hidden="false" customHeight="false" outlineLevel="0" collapsed="false">
      <c r="A61" s="1" t="s">
        <v>59</v>
      </c>
      <c r="D61" s="1"/>
      <c r="E61" s="1"/>
    </row>
    <row r="62" customFormat="false" ht="12.8" hidden="false" customHeight="false" outlineLevel="0" collapsed="false">
      <c r="A62" s="1" t="s">
        <v>60</v>
      </c>
      <c r="D62" s="1"/>
      <c r="E62" s="1"/>
    </row>
    <row r="63" customFormat="false" ht="12.8" hidden="false" customHeight="false" outlineLevel="0" collapsed="false">
      <c r="A63" s="1" t="s">
        <v>61</v>
      </c>
      <c r="D63" s="1"/>
      <c r="E63" s="1"/>
    </row>
    <row r="64" customFormat="false" ht="12.8" hidden="false" customHeight="false" outlineLevel="0" collapsed="false">
      <c r="A64" s="1" t="s">
        <v>62</v>
      </c>
      <c r="D64" s="1"/>
      <c r="E64" s="1"/>
    </row>
    <row r="65" customFormat="false" ht="12.8" hidden="false" customHeight="false" outlineLevel="0" collapsed="false">
      <c r="A65" s="1" t="s">
        <v>63</v>
      </c>
      <c r="D65" s="1"/>
      <c r="E65" s="1"/>
    </row>
    <row r="66" customFormat="false" ht="12.8" hidden="false" customHeight="false" outlineLevel="0" collapsed="false">
      <c r="A66" s="1" t="s">
        <v>64</v>
      </c>
      <c r="D66" s="1"/>
      <c r="E66" s="1"/>
    </row>
    <row r="67" customFormat="false" ht="12.8" hidden="false" customHeight="false" outlineLevel="0" collapsed="false">
      <c r="A67" s="1" t="s">
        <v>65</v>
      </c>
      <c r="D67" s="1"/>
      <c r="E67" s="1"/>
    </row>
    <row r="68" customFormat="false" ht="12.8" hidden="false" customHeight="false" outlineLevel="0" collapsed="false">
      <c r="A68" s="1" t="s">
        <v>66</v>
      </c>
      <c r="D68" s="1"/>
      <c r="E68" s="1"/>
    </row>
    <row r="69" customFormat="false" ht="12.8" hidden="false" customHeight="false" outlineLevel="0" collapsed="false">
      <c r="A69" s="1" t="s">
        <v>67</v>
      </c>
      <c r="D69" s="1"/>
      <c r="E69" s="1"/>
    </row>
    <row r="70" customFormat="false" ht="12.8" hidden="false" customHeight="false" outlineLevel="0" collapsed="false">
      <c r="A70" s="1" t="s">
        <v>68</v>
      </c>
      <c r="D70" s="1"/>
      <c r="E70" s="1"/>
    </row>
    <row r="71" customFormat="false" ht="12.8" hidden="false" customHeight="false" outlineLevel="0" collapsed="false">
      <c r="A71" s="1" t="s">
        <v>69</v>
      </c>
      <c r="D71" s="1"/>
      <c r="E71" s="1"/>
    </row>
    <row r="72" customFormat="false" ht="12.8" hidden="false" customHeight="false" outlineLevel="0" collapsed="false">
      <c r="A72" s="1" t="s">
        <v>70</v>
      </c>
      <c r="D72" s="1"/>
      <c r="E72" s="1"/>
    </row>
    <row r="73" customFormat="false" ht="12.8" hidden="false" customHeight="false" outlineLevel="0" collapsed="false">
      <c r="A73" s="1" t="s">
        <v>71</v>
      </c>
      <c r="D73" s="1"/>
      <c r="E73" s="1"/>
    </row>
    <row r="74" customFormat="false" ht="12.8" hidden="false" customHeight="false" outlineLevel="0" collapsed="false">
      <c r="A74" s="1" t="s">
        <v>72</v>
      </c>
      <c r="D74" s="1"/>
      <c r="E74" s="1"/>
    </row>
    <row r="75" customFormat="false" ht="12.8" hidden="false" customHeight="false" outlineLevel="0" collapsed="false">
      <c r="A75" s="1" t="s">
        <v>73</v>
      </c>
      <c r="D75" s="1"/>
      <c r="E75" s="1"/>
    </row>
    <row r="76" customFormat="false" ht="12.8" hidden="false" customHeight="false" outlineLevel="0" collapsed="false">
      <c r="A76" s="1" t="s">
        <v>74</v>
      </c>
      <c r="D76" s="1"/>
      <c r="E76" s="1"/>
    </row>
    <row r="77" customFormat="false" ht="12.8" hidden="false" customHeight="false" outlineLevel="0" collapsed="false">
      <c r="A77" s="1" t="s">
        <v>75</v>
      </c>
      <c r="D77" s="1"/>
      <c r="E77" s="1"/>
    </row>
    <row r="78" customFormat="false" ht="12.8" hidden="false" customHeight="false" outlineLevel="0" collapsed="false">
      <c r="A78" s="1" t="s">
        <v>76</v>
      </c>
      <c r="D78" s="1"/>
      <c r="E78" s="1"/>
    </row>
    <row r="79" customFormat="false" ht="12.8" hidden="false" customHeight="false" outlineLevel="0" collapsed="false">
      <c r="A79" s="1" t="s">
        <v>77</v>
      </c>
      <c r="D79" s="1"/>
      <c r="E79" s="1"/>
    </row>
    <row r="80" customFormat="false" ht="12.8" hidden="false" customHeight="false" outlineLevel="0" collapsed="false">
      <c r="A80" s="1" t="s">
        <v>78</v>
      </c>
      <c r="B80" s="1" t="str">
        <f aca="false">CONCATENATE("foo","bar")</f>
        <v>foobar</v>
      </c>
      <c r="D80" s="1"/>
      <c r="E80" s="1"/>
    </row>
    <row r="81" customFormat="false" ht="12.8" hidden="false" customHeight="false" outlineLevel="0" collapsed="false">
      <c r="A81" s="1" t="s">
        <v>79</v>
      </c>
      <c r="D81" s="1"/>
      <c r="E81" s="1"/>
    </row>
    <row r="82" customFormat="false" ht="12.8" hidden="false" customHeight="false" outlineLevel="0" collapsed="false">
      <c r="A82" s="1" t="s">
        <v>80</v>
      </c>
      <c r="D82" s="1"/>
      <c r="E82" s="1"/>
    </row>
    <row r="83" customFormat="false" ht="12.8" hidden="false" customHeight="false" outlineLevel="0" collapsed="false">
      <c r="A83" s="1" t="s">
        <v>81</v>
      </c>
      <c r="D83" s="1"/>
      <c r="E83" s="1"/>
    </row>
    <row r="84" customFormat="false" ht="12.8" hidden="false" customHeight="false" outlineLevel="0" collapsed="false">
      <c r="A84" s="1" t="s">
        <v>82</v>
      </c>
      <c r="D84" s="1"/>
      <c r="E84" s="1"/>
    </row>
    <row r="85" customFormat="false" ht="12.8" hidden="false" customHeight="false" outlineLevel="0" collapsed="false">
      <c r="A85" s="1" t="s">
        <v>83</v>
      </c>
      <c r="D85" s="1"/>
      <c r="E85" s="1"/>
    </row>
    <row r="86" customFormat="false" ht="12.8" hidden="false" customHeight="false" outlineLevel="0" collapsed="false">
      <c r="A86" s="1" t="s">
        <v>84</v>
      </c>
      <c r="B86" s="1" t="n">
        <f aca="false">COS(1)</f>
        <v>0.54030230586814</v>
      </c>
      <c r="D86" s="1"/>
      <c r="E86" s="1"/>
    </row>
    <row r="87" customFormat="false" ht="12.8" hidden="false" customHeight="false" outlineLevel="0" collapsed="false">
      <c r="A87" s="1" t="s">
        <v>85</v>
      </c>
      <c r="B87" s="1" t="n">
        <f aca="false">COSH(1)</f>
        <v>1.54308063481524</v>
      </c>
      <c r="D87" s="1"/>
      <c r="E87" s="1"/>
    </row>
    <row r="88" customFormat="false" ht="12.8" hidden="false" customHeight="false" outlineLevel="0" collapsed="false">
      <c r="A88" s="1" t="s">
        <v>86</v>
      </c>
      <c r="D88" s="1"/>
      <c r="E88" s="1"/>
    </row>
    <row r="89" customFormat="false" ht="12.8" hidden="false" customHeight="false" outlineLevel="0" collapsed="false">
      <c r="A89" s="1" t="s">
        <v>87</v>
      </c>
      <c r="D89" s="1"/>
      <c r="E89" s="1"/>
    </row>
    <row r="90" customFormat="false" ht="12.8" hidden="false" customHeight="false" outlineLevel="0" collapsed="false">
      <c r="A90" s="1" t="s">
        <v>88</v>
      </c>
      <c r="D90" s="1"/>
      <c r="E90" s="1"/>
    </row>
    <row r="91" customFormat="false" ht="12.8" hidden="false" customHeight="false" outlineLevel="0" collapsed="false">
      <c r="A91" s="1" t="s">
        <v>89</v>
      </c>
      <c r="D91" s="1"/>
      <c r="E91" s="1"/>
    </row>
    <row r="92" customFormat="false" ht="12.8" hidden="false" customHeight="false" outlineLevel="0" collapsed="false">
      <c r="A92" s="1" t="s">
        <v>90</v>
      </c>
      <c r="D92" s="1"/>
      <c r="E92" s="1"/>
    </row>
    <row r="93" customFormat="false" ht="12.8" hidden="false" customHeight="false" outlineLevel="0" collapsed="false">
      <c r="A93" s="1" t="s">
        <v>91</v>
      </c>
      <c r="D93" s="1"/>
      <c r="E93" s="1"/>
    </row>
    <row r="94" customFormat="false" ht="12.8" hidden="false" customHeight="false" outlineLevel="0" collapsed="false">
      <c r="A94" s="1" t="s">
        <v>92</v>
      </c>
      <c r="D94" s="1"/>
      <c r="E94" s="1"/>
    </row>
    <row r="95" customFormat="false" ht="12.8" hidden="false" customHeight="false" outlineLevel="0" collapsed="false">
      <c r="A95" s="1" t="s">
        <v>93</v>
      </c>
      <c r="D95" s="1"/>
      <c r="E95" s="1"/>
    </row>
    <row r="96" customFormat="false" ht="12.8" hidden="false" customHeight="false" outlineLevel="0" collapsed="false">
      <c r="A96" s="1" t="s">
        <v>94</v>
      </c>
      <c r="D96" s="1"/>
      <c r="E96" s="1"/>
    </row>
    <row r="97" customFormat="false" ht="12.8" hidden="false" customHeight="false" outlineLevel="0" collapsed="false">
      <c r="A97" s="1" t="s">
        <v>95</v>
      </c>
      <c r="D97" s="1"/>
      <c r="E97" s="1"/>
    </row>
    <row r="98" customFormat="false" ht="12.8" hidden="false" customHeight="false" outlineLevel="0" collapsed="false">
      <c r="A98" s="1" t="s">
        <v>96</v>
      </c>
      <c r="D98" s="1"/>
      <c r="E98" s="1"/>
    </row>
    <row r="99" customFormat="false" ht="12.8" hidden="false" customHeight="false" outlineLevel="0" collapsed="false">
      <c r="A99" s="1" t="s">
        <v>97</v>
      </c>
      <c r="D99" s="1"/>
      <c r="E99" s="1"/>
    </row>
    <row r="100" customFormat="false" ht="12.8" hidden="false" customHeight="false" outlineLevel="0" collapsed="false">
      <c r="A100" s="1" t="s">
        <v>98</v>
      </c>
      <c r="D100" s="1"/>
      <c r="E100" s="1"/>
    </row>
    <row r="101" customFormat="false" ht="12.8" hidden="false" customHeight="false" outlineLevel="0" collapsed="false">
      <c r="A101" s="1" t="s">
        <v>99</v>
      </c>
      <c r="D101" s="1"/>
      <c r="E101" s="1"/>
    </row>
    <row r="102" customFormat="false" ht="12.8" hidden="false" customHeight="false" outlineLevel="0" collapsed="false">
      <c r="A102" s="1" t="s">
        <v>100</v>
      </c>
      <c r="D102" s="1"/>
      <c r="E102" s="1"/>
    </row>
    <row r="103" customFormat="false" ht="12.8" hidden="false" customHeight="false" outlineLevel="0" collapsed="false">
      <c r="A103" s="1" t="s">
        <v>101</v>
      </c>
      <c r="D103" s="1"/>
      <c r="E103" s="1"/>
    </row>
    <row r="104" customFormat="false" ht="12.8" hidden="false" customHeight="false" outlineLevel="0" collapsed="false">
      <c r="A104" s="1" t="s">
        <v>102</v>
      </c>
      <c r="D104" s="1"/>
      <c r="E104" s="1"/>
    </row>
    <row r="105" customFormat="false" ht="12.8" hidden="false" customHeight="false" outlineLevel="0" collapsed="false">
      <c r="A105" s="1" t="s">
        <v>103</v>
      </c>
      <c r="D105" s="1"/>
      <c r="E105" s="1"/>
    </row>
    <row r="106" customFormat="false" ht="12.8" hidden="false" customHeight="false" outlineLevel="0" collapsed="false">
      <c r="A106" s="1" t="s">
        <v>104</v>
      </c>
      <c r="D106" s="1"/>
      <c r="E106" s="1"/>
    </row>
    <row r="107" customFormat="false" ht="12.8" hidden="false" customHeight="false" outlineLevel="0" collapsed="false">
      <c r="A107" s="1" t="s">
        <v>105</v>
      </c>
      <c r="D107" s="1"/>
      <c r="E107" s="1"/>
    </row>
    <row r="108" customFormat="false" ht="12.8" hidden="false" customHeight="false" outlineLevel="0" collapsed="false">
      <c r="A108" s="1" t="s">
        <v>106</v>
      </c>
      <c r="D108" s="1"/>
      <c r="E108" s="1"/>
    </row>
    <row r="109" customFormat="false" ht="12.8" hidden="false" customHeight="false" outlineLevel="0" collapsed="false">
      <c r="A109" s="1" t="s">
        <v>107</v>
      </c>
      <c r="D109" s="1"/>
      <c r="E109" s="1"/>
    </row>
    <row r="110" customFormat="false" ht="12.8" hidden="false" customHeight="false" outlineLevel="0" collapsed="false">
      <c r="A110" s="1" t="s">
        <v>108</v>
      </c>
      <c r="D110" s="1"/>
      <c r="E110" s="1"/>
    </row>
    <row r="111" customFormat="false" ht="12.8" hidden="false" customHeight="false" outlineLevel="0" collapsed="false">
      <c r="A111" s="1" t="s">
        <v>109</v>
      </c>
      <c r="D111" s="1"/>
      <c r="E111" s="1"/>
    </row>
    <row r="112" customFormat="false" ht="12.8" hidden="false" customHeight="false" outlineLevel="0" collapsed="false">
      <c r="A112" s="1" t="s">
        <v>110</v>
      </c>
      <c r="D112" s="1"/>
      <c r="E112" s="1"/>
    </row>
    <row r="113" customFormat="false" ht="12.8" hidden="false" customHeight="false" outlineLevel="0" collapsed="false">
      <c r="A113" s="1" t="s">
        <v>111</v>
      </c>
      <c r="D113" s="1"/>
      <c r="E113" s="1"/>
    </row>
    <row r="114" customFormat="false" ht="12.8" hidden="false" customHeight="false" outlineLevel="0" collapsed="false">
      <c r="A114" s="1" t="s">
        <v>112</v>
      </c>
      <c r="D114" s="1"/>
      <c r="E114" s="1"/>
    </row>
    <row r="115" customFormat="false" ht="12.8" hidden="false" customHeight="false" outlineLevel="0" collapsed="false">
      <c r="A115" s="1" t="s">
        <v>113</v>
      </c>
      <c r="D115" s="1"/>
      <c r="E115" s="1"/>
    </row>
    <row r="116" customFormat="false" ht="12.8" hidden="false" customHeight="false" outlineLevel="0" collapsed="false">
      <c r="A116" s="1" t="s">
        <v>114</v>
      </c>
      <c r="D116" s="1"/>
      <c r="E116" s="1"/>
    </row>
    <row r="117" customFormat="false" ht="12.8" hidden="false" customHeight="false" outlineLevel="0" collapsed="false">
      <c r="A117" s="1" t="s">
        <v>115</v>
      </c>
      <c r="D117" s="1"/>
      <c r="E117" s="1"/>
    </row>
    <row r="118" customFormat="false" ht="12.8" hidden="false" customHeight="false" outlineLevel="0" collapsed="false">
      <c r="A118" s="1" t="s">
        <v>116</v>
      </c>
      <c r="D118" s="1"/>
      <c r="E118" s="1"/>
    </row>
    <row r="119" customFormat="false" ht="12.8" hidden="false" customHeight="false" outlineLevel="0" collapsed="false">
      <c r="A119" s="1" t="s">
        <v>117</v>
      </c>
      <c r="D119" s="1"/>
      <c r="E119" s="1"/>
    </row>
    <row r="120" customFormat="false" ht="12.8" hidden="false" customHeight="false" outlineLevel="0" collapsed="false">
      <c r="A120" s="1" t="s">
        <v>118</v>
      </c>
      <c r="D120" s="1"/>
      <c r="E120" s="1"/>
    </row>
    <row r="121" customFormat="false" ht="12.8" hidden="false" customHeight="false" outlineLevel="0" collapsed="false">
      <c r="A121" s="1" t="s">
        <v>119</v>
      </c>
      <c r="D121" s="1"/>
      <c r="E121" s="1"/>
    </row>
    <row r="122" customFormat="false" ht="12.8" hidden="false" customHeight="false" outlineLevel="0" collapsed="false">
      <c r="A122" s="1" t="s">
        <v>120</v>
      </c>
      <c r="D122" s="1"/>
      <c r="E122" s="1"/>
    </row>
    <row r="123" customFormat="false" ht="12.8" hidden="false" customHeight="false" outlineLevel="0" collapsed="false">
      <c r="A123" s="1" t="s">
        <v>121</v>
      </c>
      <c r="D123" s="1"/>
      <c r="E123" s="1"/>
    </row>
    <row r="124" customFormat="false" ht="12.8" hidden="false" customHeight="false" outlineLevel="0" collapsed="false">
      <c r="A124" s="1" t="s">
        <v>122</v>
      </c>
      <c r="D124" s="1"/>
      <c r="E124" s="1"/>
    </row>
    <row r="125" customFormat="false" ht="12.8" hidden="false" customHeight="false" outlineLevel="0" collapsed="false">
      <c r="A125" s="1" t="s">
        <v>123</v>
      </c>
      <c r="D125" s="1"/>
      <c r="E125" s="1"/>
    </row>
    <row r="126" customFormat="false" ht="12.8" hidden="false" customHeight="false" outlineLevel="0" collapsed="false">
      <c r="A126" s="1" t="s">
        <v>124</v>
      </c>
      <c r="D126" s="1"/>
      <c r="E126" s="1"/>
    </row>
    <row r="127" customFormat="false" ht="12.8" hidden="false" customHeight="false" outlineLevel="0" collapsed="false">
      <c r="A127" s="1" t="s">
        <v>125</v>
      </c>
      <c r="D127" s="1"/>
      <c r="E127" s="1"/>
    </row>
    <row r="128" customFormat="false" ht="12.8" hidden="false" customHeight="false" outlineLevel="0" collapsed="false">
      <c r="A128" s="1" t="s">
        <v>126</v>
      </c>
      <c r="D128" s="1"/>
      <c r="E128" s="1"/>
    </row>
    <row r="129" customFormat="false" ht="12.8" hidden="false" customHeight="false" outlineLevel="0" collapsed="false">
      <c r="A129" s="1" t="s">
        <v>127</v>
      </c>
      <c r="D129" s="1"/>
      <c r="E129" s="1"/>
    </row>
    <row r="130" customFormat="false" ht="12.8" hidden="false" customHeight="false" outlineLevel="0" collapsed="false">
      <c r="A130" s="1" t="s">
        <v>128</v>
      </c>
      <c r="D130" s="1"/>
      <c r="E130" s="1"/>
    </row>
    <row r="131" customFormat="false" ht="12.8" hidden="false" customHeight="false" outlineLevel="0" collapsed="false">
      <c r="A131" s="1" t="s">
        <v>129</v>
      </c>
      <c r="D131" s="1"/>
      <c r="E131" s="1"/>
    </row>
    <row r="132" customFormat="false" ht="12.8" hidden="false" customHeight="false" outlineLevel="0" collapsed="false">
      <c r="A132" s="1" t="s">
        <v>130</v>
      </c>
      <c r="D132" s="1"/>
      <c r="E132" s="1"/>
    </row>
    <row r="133" customFormat="false" ht="12.8" hidden="false" customHeight="false" outlineLevel="0" collapsed="false">
      <c r="A133" s="1" t="s">
        <v>131</v>
      </c>
      <c r="D133" s="1"/>
      <c r="E133" s="1"/>
    </row>
    <row r="134" customFormat="false" ht="12.8" hidden="false" customHeight="false" outlineLevel="0" collapsed="false">
      <c r="A134" s="1" t="s">
        <v>132</v>
      </c>
      <c r="D134" s="1"/>
      <c r="E134" s="1"/>
    </row>
    <row r="135" customFormat="false" ht="12.8" hidden="false" customHeight="false" outlineLevel="0" collapsed="false">
      <c r="A135" s="1" t="s">
        <v>133</v>
      </c>
      <c r="D135" s="1"/>
      <c r="E135" s="1"/>
    </row>
    <row r="136" customFormat="false" ht="12.8" hidden="false" customHeight="false" outlineLevel="0" collapsed="false">
      <c r="A136" s="1" t="s">
        <v>134</v>
      </c>
      <c r="D136" s="1"/>
      <c r="E136" s="1"/>
    </row>
    <row r="137" customFormat="false" ht="12.8" hidden="false" customHeight="false" outlineLevel="0" collapsed="false">
      <c r="A137" s="1" t="s">
        <v>135</v>
      </c>
      <c r="D137" s="1"/>
      <c r="E137" s="1"/>
    </row>
    <row r="138" customFormat="false" ht="12.8" hidden="false" customHeight="false" outlineLevel="0" collapsed="false">
      <c r="A138" s="1" t="s">
        <v>136</v>
      </c>
      <c r="D138" s="1"/>
      <c r="E138" s="1"/>
    </row>
    <row r="139" customFormat="false" ht="12.8" hidden="false" customHeight="false" outlineLevel="0" collapsed="false">
      <c r="A139" s="1" t="s">
        <v>137</v>
      </c>
      <c r="D139" s="1"/>
      <c r="E139" s="1"/>
    </row>
    <row r="140" customFormat="false" ht="12.8" hidden="false" customHeight="false" outlineLevel="0" collapsed="false">
      <c r="A140" s="1" t="s">
        <v>138</v>
      </c>
      <c r="D140" s="1"/>
      <c r="E140" s="1"/>
    </row>
    <row r="141" customFormat="false" ht="12.8" hidden="false" customHeight="false" outlineLevel="0" collapsed="false">
      <c r="A141" s="1" t="s">
        <v>139</v>
      </c>
      <c r="D141" s="1"/>
      <c r="E141" s="1"/>
    </row>
    <row r="142" customFormat="false" ht="12.8" hidden="false" customHeight="false" outlineLevel="0" collapsed="false">
      <c r="A142" s="1" t="s">
        <v>140</v>
      </c>
      <c r="D142" s="1"/>
      <c r="E142" s="1"/>
    </row>
    <row r="143" customFormat="false" ht="12.8" hidden="false" customHeight="false" outlineLevel="0" collapsed="false">
      <c r="A143" s="1" t="s">
        <v>141</v>
      </c>
      <c r="D143" s="1"/>
      <c r="E143" s="1"/>
    </row>
    <row r="144" customFormat="false" ht="12.8" hidden="false" customHeight="false" outlineLevel="0" collapsed="false">
      <c r="A144" s="1" t="s">
        <v>142</v>
      </c>
      <c r="D144" s="1"/>
      <c r="E144" s="1"/>
    </row>
    <row r="145" customFormat="false" ht="12.8" hidden="false" customHeight="false" outlineLevel="0" collapsed="false">
      <c r="A145" s="1" t="s">
        <v>143</v>
      </c>
      <c r="D145" s="1"/>
      <c r="E145" s="1"/>
    </row>
    <row r="146" customFormat="false" ht="12.8" hidden="false" customHeight="false" outlineLevel="0" collapsed="false">
      <c r="A146" s="1" t="s">
        <v>144</v>
      </c>
      <c r="D146" s="1"/>
      <c r="E146" s="1"/>
    </row>
    <row r="147" customFormat="false" ht="12.8" hidden="false" customHeight="false" outlineLevel="0" collapsed="false">
      <c r="A147" s="1" t="s">
        <v>145</v>
      </c>
      <c r="D147" s="1"/>
      <c r="E147" s="1"/>
    </row>
    <row r="148" customFormat="false" ht="12.8" hidden="false" customHeight="false" outlineLevel="0" collapsed="false">
      <c r="A148" s="1" t="s">
        <v>146</v>
      </c>
      <c r="D148" s="1"/>
      <c r="E148" s="1"/>
    </row>
    <row r="149" customFormat="false" ht="12.8" hidden="false" customHeight="false" outlineLevel="0" collapsed="false">
      <c r="A149" s="1" t="s">
        <v>147</v>
      </c>
      <c r="D149" s="1"/>
      <c r="E149" s="1"/>
    </row>
    <row r="150" customFormat="false" ht="12.8" hidden="false" customHeight="false" outlineLevel="0" collapsed="false">
      <c r="A150" s="1" t="s">
        <v>148</v>
      </c>
      <c r="D150" s="1"/>
      <c r="E150" s="1"/>
    </row>
    <row r="151" customFormat="false" ht="12.8" hidden="false" customHeight="false" outlineLevel="0" collapsed="false">
      <c r="A151" s="1" t="s">
        <v>149</v>
      </c>
      <c r="D151" s="1"/>
      <c r="E151" s="1"/>
    </row>
    <row r="152" customFormat="false" ht="12.8" hidden="false" customHeight="false" outlineLevel="0" collapsed="false">
      <c r="A152" s="1" t="s">
        <v>150</v>
      </c>
      <c r="D152" s="1"/>
      <c r="E152" s="1"/>
    </row>
    <row r="153" customFormat="false" ht="12.8" hidden="false" customHeight="false" outlineLevel="0" collapsed="false">
      <c r="A153" s="1" t="s">
        <v>151</v>
      </c>
      <c r="D153" s="1"/>
      <c r="E153" s="1"/>
    </row>
    <row r="154" customFormat="false" ht="12.8" hidden="false" customHeight="false" outlineLevel="0" collapsed="false">
      <c r="A154" s="1" t="s">
        <v>152</v>
      </c>
      <c r="D154" s="1"/>
      <c r="E154" s="1"/>
    </row>
    <row r="155" customFormat="false" ht="12.8" hidden="false" customHeight="false" outlineLevel="0" collapsed="false">
      <c r="A155" s="1" t="s">
        <v>153</v>
      </c>
      <c r="D155" s="1"/>
      <c r="E155" s="1"/>
    </row>
    <row r="156" customFormat="false" ht="12.8" hidden="false" customHeight="false" outlineLevel="0" collapsed="false">
      <c r="A156" s="1" t="s">
        <v>154</v>
      </c>
      <c r="D156" s="1"/>
      <c r="E156" s="1"/>
    </row>
    <row r="157" customFormat="false" ht="12.8" hidden="false" customHeight="false" outlineLevel="0" collapsed="false">
      <c r="A157" s="1" t="s">
        <v>155</v>
      </c>
      <c r="D157" s="1"/>
      <c r="E157" s="1"/>
    </row>
    <row r="158" customFormat="false" ht="12.8" hidden="false" customHeight="false" outlineLevel="0" collapsed="false">
      <c r="A158" s="1" t="s">
        <v>156</v>
      </c>
      <c r="D158" s="1"/>
      <c r="E158" s="1"/>
    </row>
    <row r="159" customFormat="false" ht="12.8" hidden="false" customHeight="false" outlineLevel="0" collapsed="false">
      <c r="A159" s="1" t="s">
        <v>157</v>
      </c>
      <c r="D159" s="1"/>
      <c r="E159" s="1"/>
    </row>
    <row r="160" customFormat="false" ht="12.8" hidden="false" customHeight="false" outlineLevel="0" collapsed="false">
      <c r="A160" s="1" t="s">
        <v>158</v>
      </c>
      <c r="D160" s="1"/>
      <c r="E160" s="1"/>
    </row>
    <row r="161" customFormat="false" ht="12.8" hidden="false" customHeight="false" outlineLevel="0" collapsed="false">
      <c r="A161" s="1" t="s">
        <v>159</v>
      </c>
      <c r="B161" s="1" t="n">
        <f aca="false">EXP(1)</f>
        <v>2.71828182845904</v>
      </c>
      <c r="D161" s="1"/>
      <c r="E161" s="1"/>
    </row>
    <row r="162" customFormat="false" ht="12.8" hidden="false" customHeight="false" outlineLevel="0" collapsed="false">
      <c r="A162" s="1" t="s">
        <v>160</v>
      </c>
      <c r="D162" s="1"/>
      <c r="E162" s="1"/>
    </row>
    <row r="163" customFormat="false" ht="12.8" hidden="false" customHeight="false" outlineLevel="0" collapsed="false">
      <c r="A163" s="1" t="s">
        <v>161</v>
      </c>
      <c r="D163" s="1"/>
      <c r="E163" s="1"/>
    </row>
    <row r="164" customFormat="false" ht="12.8" hidden="false" customHeight="false" outlineLevel="0" collapsed="false">
      <c r="A164" s="1" t="s">
        <v>162</v>
      </c>
      <c r="D164" s="1"/>
      <c r="E164" s="1"/>
    </row>
    <row r="165" customFormat="false" ht="12.8" hidden="false" customHeight="false" outlineLevel="0" collapsed="false">
      <c r="A165" s="1" t="s">
        <v>163</v>
      </c>
      <c r="D165" s="1"/>
      <c r="E165" s="1"/>
    </row>
    <row r="166" customFormat="false" ht="12.8" hidden="false" customHeight="false" outlineLevel="0" collapsed="false">
      <c r="A166" s="1" t="s">
        <v>164</v>
      </c>
      <c r="D166" s="1"/>
      <c r="E166" s="1"/>
    </row>
    <row r="167" customFormat="false" ht="12.8" hidden="false" customHeight="false" outlineLevel="0" collapsed="false">
      <c r="A167" s="1" t="s">
        <v>165</v>
      </c>
      <c r="D167" s="1"/>
      <c r="E167" s="1"/>
    </row>
    <row r="168" customFormat="false" ht="12.8" hidden="false" customHeight="false" outlineLevel="0" collapsed="false">
      <c r="A168" s="1" t="s">
        <v>166</v>
      </c>
      <c r="D168" s="1"/>
      <c r="E168" s="1"/>
    </row>
    <row r="169" customFormat="false" ht="12.8" hidden="false" customHeight="false" outlineLevel="0" collapsed="false">
      <c r="A169" s="1" t="s">
        <v>167</v>
      </c>
      <c r="D169" s="1"/>
      <c r="E169" s="1"/>
    </row>
    <row r="170" customFormat="false" ht="12.8" hidden="false" customHeight="false" outlineLevel="0" collapsed="false">
      <c r="A170" s="1" t="s">
        <v>168</v>
      </c>
      <c r="D170" s="1"/>
      <c r="E170" s="1"/>
    </row>
    <row r="171" customFormat="false" ht="12.8" hidden="false" customHeight="false" outlineLevel="0" collapsed="false">
      <c r="A171" s="1" t="s">
        <v>169</v>
      </c>
      <c r="D171" s="1"/>
      <c r="E171" s="1"/>
    </row>
    <row r="172" customFormat="false" ht="12.8" hidden="false" customHeight="false" outlineLevel="0" collapsed="false">
      <c r="A172" s="1" t="s">
        <v>170</v>
      </c>
      <c r="D172" s="1"/>
      <c r="E172" s="1"/>
    </row>
    <row r="173" customFormat="false" ht="12.8" hidden="false" customHeight="false" outlineLevel="0" collapsed="false">
      <c r="A173" s="1" t="s">
        <v>171</v>
      </c>
      <c r="D173" s="1"/>
      <c r="E173" s="1"/>
    </row>
    <row r="174" customFormat="false" ht="12.8" hidden="false" customHeight="false" outlineLevel="0" collapsed="false">
      <c r="A174" s="1" t="s">
        <v>172</v>
      </c>
      <c r="D174" s="1"/>
      <c r="E174" s="1"/>
    </row>
    <row r="175" customFormat="false" ht="12.8" hidden="false" customHeight="false" outlineLevel="0" collapsed="false">
      <c r="A175" s="1" t="s">
        <v>173</v>
      </c>
      <c r="D175" s="1"/>
      <c r="E175" s="1"/>
    </row>
    <row r="176" customFormat="false" ht="12.8" hidden="false" customHeight="false" outlineLevel="0" collapsed="false">
      <c r="A176" s="1" t="s">
        <v>174</v>
      </c>
      <c r="D176" s="1"/>
      <c r="E176" s="1"/>
    </row>
    <row r="177" customFormat="false" ht="12.8" hidden="false" customHeight="false" outlineLevel="0" collapsed="false">
      <c r="A177" s="1" t="s">
        <v>175</v>
      </c>
      <c r="D177" s="1"/>
      <c r="E177" s="1"/>
    </row>
    <row r="178" customFormat="false" ht="12.8" hidden="false" customHeight="false" outlineLevel="0" collapsed="false">
      <c r="A178" s="1" t="s">
        <v>176</v>
      </c>
      <c r="B178" s="1" t="n">
        <f aca="false">FLOOR(1,1)</f>
        <v>1</v>
      </c>
      <c r="C178" s="1" t="n">
        <f aca="false">FLOOR(20,3)</f>
        <v>18</v>
      </c>
      <c r="D178" s="0" t="n">
        <f aca="false">FLOOR(0.234,0.01)</f>
        <v>0.23</v>
      </c>
      <c r="E178" s="1"/>
    </row>
    <row r="179" customFormat="false" ht="12.8" hidden="false" customHeight="false" outlineLevel="0" collapsed="false">
      <c r="A179" s="1" t="s">
        <v>177</v>
      </c>
      <c r="B179" s="1"/>
      <c r="C179" s="1"/>
      <c r="D179" s="1"/>
      <c r="E179" s="1"/>
    </row>
    <row r="180" customFormat="false" ht="12.8" hidden="false" customHeight="false" outlineLevel="0" collapsed="false">
      <c r="A180" s="1" t="s">
        <v>178</v>
      </c>
      <c r="B180" s="1"/>
      <c r="C180" s="1"/>
      <c r="D180" s="1"/>
      <c r="E180" s="1"/>
    </row>
    <row r="181" customFormat="false" ht="12.8" hidden="false" customHeight="false" outlineLevel="0" collapsed="false">
      <c r="A181" s="1" t="s">
        <v>179</v>
      </c>
      <c r="B181" s="1"/>
      <c r="C181" s="1"/>
      <c r="D181" s="1"/>
      <c r="E181" s="1"/>
    </row>
    <row r="182" customFormat="false" ht="12.8" hidden="false" customHeight="false" outlineLevel="0" collapsed="false">
      <c r="A182" s="1" t="s">
        <v>180</v>
      </c>
      <c r="B182" s="1"/>
      <c r="C182" s="1"/>
      <c r="D182" s="1"/>
      <c r="E182" s="1"/>
    </row>
    <row r="183" customFormat="false" ht="12.8" hidden="false" customHeight="false" outlineLevel="0" collapsed="false">
      <c r="A183" s="1" t="s">
        <v>181</v>
      </c>
      <c r="B183" s="1"/>
      <c r="C183" s="1"/>
      <c r="D183" s="1"/>
      <c r="E183" s="1"/>
    </row>
    <row r="184" customFormat="false" ht="12.8" hidden="false" customHeight="false" outlineLevel="0" collapsed="false">
      <c r="A184" s="1" t="s">
        <v>182</v>
      </c>
      <c r="B184" s="1"/>
      <c r="C184" s="1"/>
      <c r="D184" s="1"/>
      <c r="E184" s="1"/>
    </row>
    <row r="185" customFormat="false" ht="12.8" hidden="false" customHeight="false" outlineLevel="0" collapsed="false">
      <c r="A185" s="1" t="s">
        <v>183</v>
      </c>
      <c r="B185" s="1"/>
      <c r="C185" s="1"/>
      <c r="D185" s="1"/>
      <c r="E185" s="1"/>
    </row>
    <row r="186" customFormat="false" ht="12.8" hidden="false" customHeight="false" outlineLevel="0" collapsed="false">
      <c r="A186" s="1" t="s">
        <v>184</v>
      </c>
      <c r="B186" s="1"/>
      <c r="C186" s="1"/>
      <c r="D186" s="1"/>
      <c r="E186" s="1"/>
    </row>
    <row r="187" customFormat="false" ht="12.8" hidden="false" customHeight="false" outlineLevel="0" collapsed="false">
      <c r="A187" s="1" t="s">
        <v>185</v>
      </c>
      <c r="B187" s="1"/>
      <c r="C187" s="1"/>
      <c r="D187" s="1"/>
      <c r="E187" s="1"/>
    </row>
    <row r="188" customFormat="false" ht="12.8" hidden="false" customHeight="false" outlineLevel="0" collapsed="false">
      <c r="A188" s="1" t="s">
        <v>186</v>
      </c>
      <c r="B188" s="1"/>
      <c r="C188" s="1"/>
      <c r="D188" s="1"/>
      <c r="E188" s="1"/>
    </row>
    <row r="189" customFormat="false" ht="12.8" hidden="false" customHeight="false" outlineLevel="0" collapsed="false">
      <c r="A189" s="1" t="s">
        <v>187</v>
      </c>
      <c r="B189" s="1"/>
      <c r="C189" s="1"/>
      <c r="D189" s="1"/>
      <c r="E189" s="1"/>
    </row>
    <row r="190" customFormat="false" ht="12.8" hidden="false" customHeight="false" outlineLevel="0" collapsed="false">
      <c r="A190" s="1" t="s">
        <v>188</v>
      </c>
      <c r="B190" s="1"/>
      <c r="C190" s="1"/>
      <c r="D190" s="1"/>
      <c r="E190" s="1"/>
    </row>
    <row r="191" customFormat="false" ht="12.8" hidden="false" customHeight="false" outlineLevel="0" collapsed="false">
      <c r="A191" s="1" t="s">
        <v>189</v>
      </c>
      <c r="B191" s="1"/>
      <c r="C191" s="1"/>
      <c r="D191" s="1"/>
      <c r="E191" s="1"/>
    </row>
    <row r="192" customFormat="false" ht="12.8" hidden="false" customHeight="false" outlineLevel="0" collapsed="false">
      <c r="A192" s="1" t="s">
        <v>190</v>
      </c>
      <c r="B192" s="1"/>
      <c r="C192" s="1"/>
      <c r="D192" s="1"/>
      <c r="E192" s="1"/>
    </row>
    <row r="193" customFormat="false" ht="12.8" hidden="false" customHeight="false" outlineLevel="0" collapsed="false">
      <c r="A193" s="1" t="s">
        <v>191</v>
      </c>
      <c r="B193" s="1"/>
      <c r="C193" s="1"/>
      <c r="D193" s="1"/>
      <c r="E193" s="1"/>
    </row>
    <row r="194" customFormat="false" ht="12.8" hidden="false" customHeight="false" outlineLevel="0" collapsed="false">
      <c r="A194" s="1" t="s">
        <v>192</v>
      </c>
      <c r="B194" s="1"/>
      <c r="C194" s="1"/>
      <c r="D194" s="1"/>
      <c r="E194" s="1"/>
    </row>
    <row r="195" customFormat="false" ht="12.8" hidden="false" customHeight="false" outlineLevel="0" collapsed="false">
      <c r="A195" s="1" t="s">
        <v>193</v>
      </c>
      <c r="B195" s="1"/>
      <c r="C195" s="1"/>
      <c r="D195" s="1"/>
      <c r="E195" s="1"/>
    </row>
    <row r="196" customFormat="false" ht="12.8" hidden="false" customHeight="false" outlineLevel="0" collapsed="false">
      <c r="A196" s="1" t="s">
        <v>194</v>
      </c>
      <c r="B196" s="1"/>
      <c r="C196" s="1"/>
      <c r="D196" s="1"/>
      <c r="E196" s="1"/>
    </row>
    <row r="197" customFormat="false" ht="12.8" hidden="false" customHeight="false" outlineLevel="0" collapsed="false">
      <c r="A197" s="1" t="s">
        <v>195</v>
      </c>
      <c r="B197" s="1"/>
      <c r="C197" s="1"/>
      <c r="D197" s="1"/>
      <c r="E197" s="1"/>
    </row>
    <row r="198" customFormat="false" ht="12.8" hidden="false" customHeight="false" outlineLevel="0" collapsed="false">
      <c r="A198" s="1" t="s">
        <v>196</v>
      </c>
      <c r="B198" s="1"/>
      <c r="C198" s="1"/>
      <c r="D198" s="1"/>
      <c r="E198" s="1"/>
    </row>
    <row r="199" customFormat="false" ht="12.8" hidden="false" customHeight="false" outlineLevel="0" collapsed="false">
      <c r="A199" s="1" t="s">
        <v>197</v>
      </c>
      <c r="B199" s="1"/>
      <c r="C199" s="1"/>
      <c r="D199" s="1"/>
      <c r="E199" s="1"/>
    </row>
    <row r="200" customFormat="false" ht="12.8" hidden="false" customHeight="false" outlineLevel="0" collapsed="false">
      <c r="A200" s="1" t="s">
        <v>198</v>
      </c>
      <c r="B200" s="1"/>
      <c r="C200" s="1"/>
      <c r="D200" s="1"/>
      <c r="E200" s="1"/>
    </row>
    <row r="201" customFormat="false" ht="12.8" hidden="false" customHeight="false" outlineLevel="0" collapsed="false">
      <c r="A201" s="1" t="s">
        <v>199</v>
      </c>
      <c r="B201" s="1" t="n">
        <f aca="false">GEOMEAN(1)</f>
        <v>1</v>
      </c>
      <c r="C201" s="1" t="n">
        <f aca="false">GEOMEAN(1,2,3)</f>
        <v>1.81712059283214</v>
      </c>
      <c r="D201" s="1"/>
      <c r="E201" s="1"/>
    </row>
    <row r="202" customFormat="false" ht="12.8" hidden="false" customHeight="false" outlineLevel="0" collapsed="false">
      <c r="A202" s="1" t="s">
        <v>200</v>
      </c>
      <c r="B202" s="1"/>
      <c r="C202" s="1"/>
      <c r="D202" s="1"/>
      <c r="E202" s="1"/>
    </row>
    <row r="203" customFormat="false" ht="12.8" hidden="false" customHeight="false" outlineLevel="0" collapsed="false">
      <c r="A203" s="1" t="s">
        <v>201</v>
      </c>
      <c r="B203" s="1"/>
      <c r="C203" s="1"/>
      <c r="D203" s="1"/>
      <c r="E203" s="1"/>
    </row>
    <row r="204" customFormat="false" ht="12.8" hidden="false" customHeight="false" outlineLevel="0" collapsed="false">
      <c r="A204" s="1" t="s">
        <v>202</v>
      </c>
      <c r="B204" s="1"/>
      <c r="C204" s="1"/>
      <c r="D204" s="1"/>
      <c r="E204" s="1"/>
    </row>
    <row r="205" customFormat="false" ht="12.8" hidden="false" customHeight="false" outlineLevel="0" collapsed="false">
      <c r="A205" s="1" t="s">
        <v>203</v>
      </c>
      <c r="B205" s="1" t="n">
        <f aca="false">HARMEAN(1)</f>
        <v>1</v>
      </c>
      <c r="C205" s="1" t="n">
        <f aca="false">HARMEAN(1,2,3,4)</f>
        <v>1.92</v>
      </c>
      <c r="D205" s="1"/>
      <c r="E205" s="1"/>
    </row>
    <row r="206" customFormat="false" ht="12.8" hidden="false" customHeight="false" outlineLevel="0" collapsed="false">
      <c r="A206" s="1" t="s">
        <v>204</v>
      </c>
      <c r="B206" s="1"/>
      <c r="C206" s="1"/>
      <c r="D206" s="1"/>
      <c r="E206" s="1"/>
    </row>
    <row r="207" customFormat="false" ht="12.8" hidden="false" customHeight="false" outlineLevel="0" collapsed="false">
      <c r="A207" s="1" t="s">
        <v>205</v>
      </c>
      <c r="B207" s="1"/>
      <c r="C207" s="1"/>
      <c r="D207" s="1"/>
      <c r="E207" s="1"/>
    </row>
    <row r="208" customFormat="false" ht="12.8" hidden="false" customHeight="false" outlineLevel="0" collapsed="false">
      <c r="A208" s="1" t="s">
        <v>206</v>
      </c>
      <c r="B208" s="1"/>
      <c r="C208" s="1"/>
      <c r="D208" s="1"/>
      <c r="E208" s="1"/>
    </row>
    <row r="209" customFormat="false" ht="12.8" hidden="false" customHeight="false" outlineLevel="0" collapsed="false">
      <c r="A209" s="1" t="s">
        <v>207</v>
      </c>
      <c r="B209" s="1"/>
      <c r="C209" s="1"/>
      <c r="D209" s="1"/>
      <c r="E209" s="1"/>
    </row>
    <row r="210" customFormat="false" ht="12.8" hidden="false" customHeight="false" outlineLevel="0" collapsed="false">
      <c r="A210" s="1" t="s">
        <v>208</v>
      </c>
      <c r="B210" s="1"/>
      <c r="C210" s="1"/>
      <c r="D210" s="1"/>
      <c r="E210" s="1"/>
    </row>
    <row r="211" customFormat="false" ht="12.8" hidden="false" customHeight="false" outlineLevel="0" collapsed="false">
      <c r="A211" s="1" t="s">
        <v>209</v>
      </c>
      <c r="B211" s="1"/>
      <c r="C211" s="1"/>
      <c r="D211" s="1"/>
      <c r="E211" s="1"/>
    </row>
    <row r="212" customFormat="false" ht="12.8" hidden="false" customHeight="false" outlineLevel="0" collapsed="false">
      <c r="A212" s="1" t="s">
        <v>210</v>
      </c>
      <c r="B212" s="1"/>
      <c r="C212" s="1"/>
      <c r="D212" s="1"/>
      <c r="E212" s="1"/>
    </row>
    <row r="213" customFormat="false" ht="12.8" hidden="false" customHeight="false" outlineLevel="0" collapsed="false">
      <c r="A213" s="1" t="s">
        <v>211</v>
      </c>
      <c r="B213" s="1"/>
      <c r="C213" s="1"/>
      <c r="D213" s="1"/>
      <c r="E213" s="1"/>
    </row>
    <row r="214" customFormat="false" ht="12.8" hidden="false" customHeight="false" outlineLevel="0" collapsed="false">
      <c r="A214" s="1" t="s">
        <v>212</v>
      </c>
      <c r="B214" s="1"/>
      <c r="C214" s="1"/>
      <c r="D214" s="1"/>
      <c r="E214" s="1"/>
    </row>
    <row r="215" customFormat="false" ht="12.8" hidden="false" customHeight="false" outlineLevel="0" collapsed="false">
      <c r="A215" s="1" t="s">
        <v>213</v>
      </c>
      <c r="B215" s="1"/>
      <c r="C215" s="1"/>
      <c r="D215" s="1"/>
      <c r="E215" s="1"/>
    </row>
    <row r="216" customFormat="false" ht="12.8" hidden="false" customHeight="false" outlineLevel="0" collapsed="false">
      <c r="A216" s="1" t="s">
        <v>214</v>
      </c>
      <c r="B216" s="1"/>
      <c r="C216" s="1"/>
      <c r="D216" s="1"/>
      <c r="E216" s="1"/>
    </row>
    <row r="217" customFormat="false" ht="12.8" hidden="false" customHeight="false" outlineLevel="0" collapsed="false">
      <c r="A217" s="1" t="s">
        <v>215</v>
      </c>
      <c r="B217" s="1"/>
      <c r="C217" s="1"/>
      <c r="D217" s="1"/>
      <c r="E217" s="1"/>
    </row>
    <row r="218" customFormat="false" ht="12.8" hidden="false" customHeight="false" outlineLevel="0" collapsed="false">
      <c r="A218" s="1" t="s">
        <v>216</v>
      </c>
      <c r="B218" s="1"/>
      <c r="C218" s="1"/>
      <c r="D218" s="1"/>
      <c r="E218" s="1"/>
    </row>
    <row r="219" customFormat="false" ht="12.8" hidden="false" customHeight="false" outlineLevel="0" collapsed="false">
      <c r="A219" s="1" t="s">
        <v>217</v>
      </c>
      <c r="B219" s="1"/>
      <c r="C219" s="1"/>
      <c r="D219" s="1"/>
      <c r="E219" s="1"/>
    </row>
    <row r="220" customFormat="false" ht="12.8" hidden="false" customHeight="false" outlineLevel="0" collapsed="false">
      <c r="A220" s="1" t="s">
        <v>218</v>
      </c>
      <c r="B220" s="1"/>
      <c r="C220" s="1"/>
      <c r="D220" s="1"/>
      <c r="E220" s="1"/>
    </row>
    <row r="221" customFormat="false" ht="12.8" hidden="false" customHeight="false" outlineLevel="0" collapsed="false">
      <c r="A221" s="1" t="s">
        <v>219</v>
      </c>
      <c r="B221" s="1"/>
      <c r="C221" s="1"/>
      <c r="D221" s="1"/>
      <c r="E221" s="1"/>
    </row>
    <row r="222" customFormat="false" ht="12.8" hidden="false" customHeight="false" outlineLevel="0" collapsed="false">
      <c r="A222" s="1" t="s">
        <v>220</v>
      </c>
      <c r="B222" s="1"/>
      <c r="C222" s="1"/>
      <c r="D222" s="1"/>
      <c r="E222" s="1"/>
    </row>
    <row r="223" customFormat="false" ht="12.8" hidden="false" customHeight="false" outlineLevel="0" collapsed="false">
      <c r="A223" s="1" t="s">
        <v>221</v>
      </c>
      <c r="B223" s="1"/>
      <c r="C223" s="1"/>
      <c r="D223" s="1"/>
      <c r="E223" s="1"/>
    </row>
    <row r="224" customFormat="false" ht="12.8" hidden="false" customHeight="false" outlineLevel="0" collapsed="false">
      <c r="A224" s="1" t="s">
        <v>222</v>
      </c>
      <c r="B224" s="1"/>
      <c r="C224" s="1"/>
      <c r="D224" s="1"/>
      <c r="E224" s="1"/>
    </row>
    <row r="225" customFormat="false" ht="12.8" hidden="false" customHeight="false" outlineLevel="0" collapsed="false">
      <c r="A225" s="1" t="s">
        <v>223</v>
      </c>
      <c r="B225" s="1"/>
      <c r="C225" s="1"/>
      <c r="D225" s="1"/>
      <c r="E225" s="1"/>
    </row>
    <row r="226" customFormat="false" ht="12.8" hidden="false" customHeight="false" outlineLevel="0" collapsed="false">
      <c r="A226" s="1" t="s">
        <v>224</v>
      </c>
      <c r="B226" s="1"/>
      <c r="C226" s="1"/>
      <c r="D226" s="1"/>
      <c r="E226" s="1"/>
    </row>
    <row r="227" customFormat="false" ht="12.8" hidden="false" customHeight="false" outlineLevel="0" collapsed="false">
      <c r="A227" s="1" t="s">
        <v>225</v>
      </c>
      <c r="B227" s="1"/>
      <c r="C227" s="1"/>
      <c r="D227" s="1"/>
      <c r="E227" s="1"/>
    </row>
    <row r="228" customFormat="false" ht="12.8" hidden="false" customHeight="false" outlineLevel="0" collapsed="false">
      <c r="A228" s="1" t="s">
        <v>226</v>
      </c>
      <c r="B228" s="1"/>
      <c r="C228" s="1"/>
      <c r="D228" s="1"/>
      <c r="E228" s="1"/>
    </row>
    <row r="229" customFormat="false" ht="12.8" hidden="false" customHeight="false" outlineLevel="0" collapsed="false">
      <c r="A229" s="1" t="s">
        <v>227</v>
      </c>
      <c r="B229" s="1"/>
      <c r="C229" s="1"/>
      <c r="D229" s="1"/>
      <c r="E229" s="1"/>
    </row>
    <row r="230" customFormat="false" ht="12.8" hidden="false" customHeight="false" outlineLevel="0" collapsed="false">
      <c r="A230" s="1" t="s">
        <v>228</v>
      </c>
      <c r="B230" s="1"/>
      <c r="C230" s="1"/>
      <c r="D230" s="1"/>
      <c r="E230" s="1"/>
    </row>
    <row r="231" customFormat="false" ht="12.8" hidden="false" customHeight="false" outlineLevel="0" collapsed="false">
      <c r="A231" s="1" t="s">
        <v>229</v>
      </c>
      <c r="B231" s="1"/>
      <c r="C231" s="1"/>
      <c r="D231" s="1"/>
      <c r="E231" s="1"/>
    </row>
    <row r="232" customFormat="false" ht="12.8" hidden="false" customHeight="false" outlineLevel="0" collapsed="false">
      <c r="A232" s="1" t="s">
        <v>230</v>
      </c>
      <c r="B232" s="1"/>
      <c r="C232" s="1"/>
      <c r="D232" s="1"/>
      <c r="E232" s="1"/>
    </row>
    <row r="233" customFormat="false" ht="12.8" hidden="false" customHeight="false" outlineLevel="0" collapsed="false">
      <c r="A233" s="1" t="s">
        <v>231</v>
      </c>
      <c r="B233" s="1"/>
      <c r="C233" s="1"/>
      <c r="D233" s="1"/>
      <c r="E233" s="1"/>
    </row>
    <row r="234" customFormat="false" ht="12.8" hidden="false" customHeight="false" outlineLevel="0" collapsed="false">
      <c r="A234" s="1" t="s">
        <v>232</v>
      </c>
      <c r="B234" s="1"/>
      <c r="C234" s="1"/>
      <c r="D234" s="1"/>
      <c r="E234" s="1"/>
    </row>
    <row r="235" customFormat="false" ht="12.8" hidden="false" customHeight="false" outlineLevel="0" collapsed="false">
      <c r="A235" s="1" t="s">
        <v>233</v>
      </c>
      <c r="B235" s="1"/>
      <c r="C235" s="1"/>
      <c r="D235" s="1"/>
      <c r="E235" s="1"/>
    </row>
    <row r="236" customFormat="false" ht="12.8" hidden="false" customHeight="false" outlineLevel="0" collapsed="false">
      <c r="A236" s="1" t="s">
        <v>234</v>
      </c>
      <c r="B236" s="1"/>
      <c r="C236" s="1"/>
      <c r="D236" s="1"/>
      <c r="E236" s="1"/>
    </row>
    <row r="237" customFormat="false" ht="12.8" hidden="false" customHeight="false" outlineLevel="0" collapsed="false">
      <c r="A237" s="1" t="s">
        <v>235</v>
      </c>
      <c r="B237" s="1"/>
      <c r="C237" s="1"/>
      <c r="D237" s="1"/>
      <c r="E237" s="1"/>
    </row>
    <row r="238" customFormat="false" ht="12.8" hidden="false" customHeight="false" outlineLevel="0" collapsed="false">
      <c r="A238" s="1" t="s">
        <v>236</v>
      </c>
      <c r="B238" s="1"/>
      <c r="C238" s="1"/>
      <c r="D238" s="1"/>
      <c r="E238" s="1"/>
    </row>
    <row r="239" customFormat="false" ht="12.8" hidden="false" customHeight="false" outlineLevel="0" collapsed="false">
      <c r="A239" s="1" t="s">
        <v>237</v>
      </c>
      <c r="B239" s="1"/>
      <c r="C239" s="1"/>
      <c r="D239" s="1"/>
      <c r="E239" s="1"/>
    </row>
    <row r="240" customFormat="false" ht="12.8" hidden="false" customHeight="false" outlineLevel="0" collapsed="false">
      <c r="A240" s="1" t="s">
        <v>238</v>
      </c>
      <c r="B240" s="1"/>
      <c r="C240" s="1"/>
      <c r="D240" s="1"/>
      <c r="E240" s="1"/>
    </row>
    <row r="241" customFormat="false" ht="12.8" hidden="false" customHeight="false" outlineLevel="0" collapsed="false">
      <c r="A241" s="1" t="s">
        <v>239</v>
      </c>
      <c r="B241" s="1"/>
      <c r="C241" s="1"/>
      <c r="D241" s="1"/>
      <c r="E241" s="1"/>
    </row>
    <row r="242" customFormat="false" ht="12.8" hidden="false" customHeight="false" outlineLevel="0" collapsed="false">
      <c r="A242" s="1" t="s">
        <v>240</v>
      </c>
      <c r="B242" s="1"/>
      <c r="C242" s="1"/>
      <c r="D242" s="1"/>
      <c r="E242" s="1"/>
    </row>
    <row r="243" customFormat="false" ht="12.8" hidden="false" customHeight="false" outlineLevel="0" collapsed="false">
      <c r="A243" s="1" t="s">
        <v>241</v>
      </c>
      <c r="B243" s="1"/>
      <c r="C243" s="1"/>
      <c r="D243" s="1"/>
      <c r="E243" s="1"/>
    </row>
    <row r="244" customFormat="false" ht="12.8" hidden="false" customHeight="false" outlineLevel="0" collapsed="false">
      <c r="A244" s="1" t="s">
        <v>242</v>
      </c>
      <c r="B244" s="1"/>
      <c r="C244" s="1"/>
      <c r="D244" s="1"/>
      <c r="E244" s="1"/>
    </row>
    <row r="245" customFormat="false" ht="12.8" hidden="false" customHeight="false" outlineLevel="0" collapsed="false">
      <c r="A245" s="1" t="s">
        <v>243</v>
      </c>
      <c r="B245" s="1"/>
      <c r="C245" s="1"/>
      <c r="D245" s="1"/>
      <c r="E245" s="1"/>
    </row>
    <row r="246" customFormat="false" ht="12.8" hidden="false" customHeight="false" outlineLevel="0" collapsed="false">
      <c r="A246" s="1" t="s">
        <v>244</v>
      </c>
      <c r="B246" s="1"/>
      <c r="C246" s="1"/>
      <c r="D246" s="1"/>
      <c r="E246" s="1"/>
    </row>
    <row r="247" customFormat="false" ht="12.8" hidden="false" customHeight="false" outlineLevel="0" collapsed="false">
      <c r="A247" s="1" t="s">
        <v>245</v>
      </c>
      <c r="B247" s="1"/>
      <c r="C247" s="1"/>
      <c r="D247" s="1"/>
      <c r="E247" s="1"/>
    </row>
    <row r="248" customFormat="false" ht="12.8" hidden="false" customHeight="false" outlineLevel="0" collapsed="false">
      <c r="A248" s="1" t="s">
        <v>246</v>
      </c>
      <c r="B248" s="1"/>
      <c r="C248" s="1"/>
      <c r="D248" s="1"/>
      <c r="E248" s="1"/>
    </row>
    <row r="249" customFormat="false" ht="12.8" hidden="false" customHeight="false" outlineLevel="0" collapsed="false">
      <c r="A249" s="1" t="s">
        <v>247</v>
      </c>
      <c r="B249" s="1"/>
      <c r="C249" s="1"/>
      <c r="D249" s="1"/>
      <c r="E249" s="1"/>
    </row>
    <row r="250" customFormat="false" ht="12.8" hidden="false" customHeight="false" outlineLevel="0" collapsed="false">
      <c r="A250" s="1" t="s">
        <v>248</v>
      </c>
      <c r="B250" s="1"/>
      <c r="C250" s="1"/>
      <c r="D250" s="1"/>
      <c r="E250" s="1"/>
    </row>
    <row r="251" customFormat="false" ht="12.8" hidden="false" customHeight="false" outlineLevel="0" collapsed="false">
      <c r="A251" s="1" t="s">
        <v>249</v>
      </c>
      <c r="B251" s="1"/>
      <c r="C251" s="1"/>
      <c r="D251" s="1"/>
      <c r="E251" s="1"/>
    </row>
    <row r="252" customFormat="false" ht="12.8" hidden="false" customHeight="false" outlineLevel="0" collapsed="false">
      <c r="A252" s="1" t="s">
        <v>250</v>
      </c>
      <c r="B252" s="1"/>
      <c r="C252" s="1"/>
      <c r="D252" s="1"/>
      <c r="E252" s="1"/>
    </row>
    <row r="253" customFormat="false" ht="12.8" hidden="false" customHeight="false" outlineLevel="0" collapsed="false">
      <c r="A253" s="1" t="s">
        <v>251</v>
      </c>
      <c r="B253" s="1"/>
      <c r="C253" s="1"/>
      <c r="D253" s="1"/>
      <c r="E253" s="1"/>
    </row>
    <row r="254" customFormat="false" ht="12.8" hidden="false" customHeight="false" outlineLevel="0" collapsed="false">
      <c r="A254" s="1" t="s">
        <v>252</v>
      </c>
      <c r="B254" s="1"/>
      <c r="C254" s="1"/>
      <c r="D254" s="1"/>
      <c r="E254" s="1"/>
    </row>
    <row r="255" customFormat="false" ht="12.8" hidden="false" customHeight="false" outlineLevel="0" collapsed="false">
      <c r="A255" s="1" t="s">
        <v>253</v>
      </c>
      <c r="B255" s="1"/>
      <c r="C255" s="1"/>
      <c r="D255" s="1"/>
      <c r="E255" s="1"/>
    </row>
    <row r="256" customFormat="false" ht="12.8" hidden="false" customHeight="false" outlineLevel="0" collapsed="false">
      <c r="A256" s="1" t="s">
        <v>254</v>
      </c>
      <c r="B256" s="1"/>
      <c r="C256" s="1"/>
      <c r="D256" s="1"/>
      <c r="E256" s="1"/>
    </row>
    <row r="257" customFormat="false" ht="12.8" hidden="false" customHeight="false" outlineLevel="0" collapsed="false">
      <c r="A257" s="1" t="s">
        <v>255</v>
      </c>
      <c r="B257" s="1"/>
      <c r="C257" s="1"/>
      <c r="D257" s="1"/>
      <c r="E257" s="1"/>
    </row>
    <row r="258" customFormat="false" ht="12.8" hidden="false" customHeight="false" outlineLevel="0" collapsed="false">
      <c r="A258" s="1" t="s">
        <v>256</v>
      </c>
      <c r="B258" s="1"/>
      <c r="C258" s="1"/>
      <c r="D258" s="1"/>
      <c r="E258" s="1"/>
    </row>
    <row r="259" customFormat="false" ht="12.8" hidden="false" customHeight="false" outlineLevel="0" collapsed="false">
      <c r="A259" s="1" t="s">
        <v>257</v>
      </c>
      <c r="B259" s="1"/>
      <c r="C259" s="1"/>
      <c r="D259" s="1"/>
      <c r="E259" s="1"/>
    </row>
    <row r="260" customFormat="false" ht="12.8" hidden="false" customHeight="false" outlineLevel="0" collapsed="false">
      <c r="A260" s="1" t="s">
        <v>258</v>
      </c>
      <c r="B260" s="1"/>
      <c r="C260" s="1"/>
      <c r="D260" s="1"/>
      <c r="E260" s="1"/>
    </row>
    <row r="261" customFormat="false" ht="12.8" hidden="false" customHeight="false" outlineLevel="0" collapsed="false">
      <c r="A261" s="1" t="s">
        <v>259</v>
      </c>
      <c r="B261" s="1"/>
      <c r="C261" s="1"/>
      <c r="D261" s="1"/>
      <c r="E261" s="1"/>
    </row>
    <row r="262" customFormat="false" ht="12.8" hidden="false" customHeight="false" outlineLevel="0" collapsed="false">
      <c r="A262" s="1" t="s">
        <v>260</v>
      </c>
      <c r="B262" s="1"/>
      <c r="C262" s="1"/>
      <c r="D262" s="1"/>
      <c r="E262" s="1"/>
    </row>
    <row r="263" customFormat="false" ht="12.8" hidden="false" customHeight="false" outlineLevel="0" collapsed="false">
      <c r="A263" s="1" t="s">
        <v>261</v>
      </c>
      <c r="B263" s="1"/>
      <c r="C263" s="1"/>
      <c r="D263" s="1"/>
      <c r="E263" s="1"/>
    </row>
    <row r="264" customFormat="false" ht="12.8" hidden="false" customHeight="false" outlineLevel="0" collapsed="false">
      <c r="A264" s="1" t="s">
        <v>262</v>
      </c>
      <c r="B264" s="1"/>
      <c r="C264" s="1"/>
      <c r="D264" s="1"/>
      <c r="E264" s="1"/>
    </row>
    <row r="265" customFormat="false" ht="12.8" hidden="false" customHeight="false" outlineLevel="0" collapsed="false">
      <c r="A265" s="1" t="s">
        <v>263</v>
      </c>
      <c r="B265" s="1"/>
      <c r="C265" s="1"/>
      <c r="D265" s="1"/>
      <c r="E265" s="1"/>
    </row>
    <row r="266" customFormat="false" ht="12.8" hidden="false" customHeight="false" outlineLevel="0" collapsed="false">
      <c r="A266" s="1" t="s">
        <v>264</v>
      </c>
      <c r="B266" s="1"/>
      <c r="C266" s="1"/>
      <c r="D266" s="1"/>
      <c r="E266" s="1"/>
    </row>
    <row r="267" customFormat="false" ht="12.8" hidden="false" customHeight="false" outlineLevel="0" collapsed="false">
      <c r="A267" s="1" t="s">
        <v>265</v>
      </c>
      <c r="B267" s="1"/>
      <c r="C267" s="1"/>
      <c r="D267" s="1"/>
      <c r="E267" s="1"/>
    </row>
    <row r="268" customFormat="false" ht="12.8" hidden="false" customHeight="false" outlineLevel="0" collapsed="false">
      <c r="A268" s="1" t="s">
        <v>266</v>
      </c>
      <c r="B268" s="1"/>
      <c r="C268" s="1"/>
      <c r="D268" s="1"/>
      <c r="E268" s="1"/>
    </row>
    <row r="269" customFormat="false" ht="12.8" hidden="false" customHeight="false" outlineLevel="0" collapsed="false">
      <c r="A269" s="1" t="s">
        <v>267</v>
      </c>
      <c r="B269" s="1"/>
      <c r="C269" s="1"/>
      <c r="D269" s="1"/>
      <c r="E269" s="1"/>
    </row>
    <row r="270" customFormat="false" ht="12.8" hidden="false" customHeight="false" outlineLevel="0" collapsed="false">
      <c r="A270" s="1" t="s">
        <v>268</v>
      </c>
      <c r="B270" s="1"/>
      <c r="C270" s="1"/>
      <c r="D270" s="1"/>
      <c r="E270" s="1"/>
    </row>
    <row r="271" customFormat="false" ht="12.8" hidden="false" customHeight="false" outlineLevel="0" collapsed="false">
      <c r="A271" s="1" t="s">
        <v>269</v>
      </c>
      <c r="B271" s="1"/>
      <c r="C271" s="1"/>
      <c r="D271" s="1"/>
      <c r="E271" s="1"/>
    </row>
    <row r="272" customFormat="false" ht="12.8" hidden="false" customHeight="false" outlineLevel="0" collapsed="false">
      <c r="A272" s="1" t="s">
        <v>270</v>
      </c>
      <c r="B272" s="1"/>
      <c r="C272" s="1"/>
      <c r="D272" s="1"/>
      <c r="E272" s="1"/>
    </row>
    <row r="273" customFormat="false" ht="12.8" hidden="false" customHeight="false" outlineLevel="0" collapsed="false">
      <c r="A273" s="1" t="s">
        <v>271</v>
      </c>
      <c r="B273" s="1" t="n">
        <f aca="false">LN(1)</f>
        <v>0</v>
      </c>
      <c r="C273" s="1" t="n">
        <f aca="false">LN(100)</f>
        <v>4.60517018598809</v>
      </c>
      <c r="D273" s="1"/>
      <c r="E273" s="1"/>
    </row>
    <row r="274" customFormat="false" ht="12.8" hidden="false" customHeight="false" outlineLevel="0" collapsed="false">
      <c r="A274" s="1" t="s">
        <v>272</v>
      </c>
      <c r="B274" s="1" t="n">
        <f aca="false">LOG(1,2)</f>
        <v>0</v>
      </c>
      <c r="C274" s="1" t="n">
        <f aca="false">LOG(100,2)</f>
        <v>6.64385618977473</v>
      </c>
      <c r="D274" s="1"/>
      <c r="E274" s="1"/>
    </row>
    <row r="275" customFormat="false" ht="12.8" hidden="false" customHeight="false" outlineLevel="0" collapsed="false">
      <c r="A275" s="1" t="s">
        <v>273</v>
      </c>
      <c r="B275" s="1" t="n">
        <f aca="false">LOG10(1)</f>
        <v>0</v>
      </c>
      <c r="C275" s="1" t="n">
        <f aca="false">LOG10(100)</f>
        <v>2</v>
      </c>
      <c r="D275" s="1"/>
      <c r="E275" s="1"/>
    </row>
    <row r="276" customFormat="false" ht="12.8" hidden="false" customHeight="false" outlineLevel="0" collapsed="false">
      <c r="A276" s="1" t="s">
        <v>274</v>
      </c>
      <c r="B276" s="1"/>
      <c r="C276" s="1"/>
      <c r="D276" s="1"/>
      <c r="E276" s="1"/>
    </row>
    <row r="277" customFormat="false" ht="12.8" hidden="false" customHeight="false" outlineLevel="0" collapsed="false">
      <c r="A277" s="1" t="s">
        <v>275</v>
      </c>
      <c r="B277" s="1"/>
      <c r="C277" s="1"/>
      <c r="D277" s="1"/>
      <c r="E277" s="1"/>
    </row>
    <row r="278" customFormat="false" ht="12.8" hidden="false" customHeight="false" outlineLevel="0" collapsed="false">
      <c r="A278" s="1" t="s">
        <v>276</v>
      </c>
      <c r="B278" s="1"/>
      <c r="C278" s="1"/>
      <c r="D278" s="1"/>
      <c r="E278" s="1"/>
    </row>
    <row r="279" customFormat="false" ht="12.8" hidden="false" customHeight="false" outlineLevel="0" collapsed="false">
      <c r="A279" s="1" t="s">
        <v>277</v>
      </c>
      <c r="B279" s="1"/>
      <c r="C279" s="1"/>
      <c r="D279" s="1"/>
      <c r="E279" s="1"/>
    </row>
    <row r="280" customFormat="false" ht="12.8" hidden="false" customHeight="false" outlineLevel="0" collapsed="false">
      <c r="A280" s="1" t="s">
        <v>278</v>
      </c>
      <c r="B280" s="1"/>
      <c r="C280" s="1"/>
      <c r="D280" s="1"/>
      <c r="E280" s="1"/>
    </row>
    <row r="281" customFormat="false" ht="12.8" hidden="false" customHeight="false" outlineLevel="0" collapsed="false">
      <c r="A281" s="1" t="s">
        <v>279</v>
      </c>
      <c r="B281" s="1"/>
      <c r="C281" s="1"/>
      <c r="D281" s="1"/>
      <c r="E281" s="1"/>
    </row>
    <row r="282" customFormat="false" ht="12.8" hidden="false" customHeight="false" outlineLevel="0" collapsed="false">
      <c r="A282" s="1" t="s">
        <v>280</v>
      </c>
      <c r="B282" s="1"/>
      <c r="C282" s="1"/>
      <c r="D282" s="1"/>
      <c r="E282" s="1"/>
    </row>
    <row r="283" customFormat="false" ht="12.8" hidden="false" customHeight="false" outlineLevel="0" collapsed="false">
      <c r="A283" s="1" t="s">
        <v>281</v>
      </c>
      <c r="B283" s="1"/>
      <c r="C283" s="1"/>
      <c r="D283" s="1"/>
      <c r="E283" s="1"/>
    </row>
    <row r="284" customFormat="false" ht="12.8" hidden="false" customHeight="false" outlineLevel="0" collapsed="false">
      <c r="A284" s="1" t="s">
        <v>282</v>
      </c>
      <c r="B284" s="1" t="n">
        <f aca="false">MAX(1)</f>
        <v>1</v>
      </c>
      <c r="C284" s="1" t="n">
        <f aca="false">MAX(1,2,3)</f>
        <v>3</v>
      </c>
      <c r="D284" s="1"/>
      <c r="E284" s="1"/>
    </row>
    <row r="285" customFormat="false" ht="12.8" hidden="false" customHeight="false" outlineLevel="0" collapsed="false">
      <c r="A285" s="1" t="s">
        <v>283</v>
      </c>
      <c r="B285" s="1"/>
      <c r="C285" s="1"/>
      <c r="D285" s="1"/>
      <c r="E285" s="1"/>
    </row>
    <row r="286" customFormat="false" ht="12.8" hidden="false" customHeight="false" outlineLevel="0" collapsed="false">
      <c r="A286" s="1" t="s">
        <v>284</v>
      </c>
      <c r="B286" s="1"/>
      <c r="C286" s="1"/>
      <c r="D286" s="1"/>
      <c r="E286" s="1"/>
    </row>
    <row r="287" customFormat="false" ht="12.8" hidden="false" customHeight="false" outlineLevel="0" collapsed="false">
      <c r="A287" s="1" t="s">
        <v>285</v>
      </c>
      <c r="B287" s="1"/>
      <c r="C287" s="1"/>
      <c r="D287" s="1"/>
      <c r="E287" s="1"/>
    </row>
    <row r="288" customFormat="false" ht="12.8" hidden="false" customHeight="false" outlineLevel="0" collapsed="false">
      <c r="A288" s="1" t="s">
        <v>286</v>
      </c>
      <c r="B288" s="1"/>
      <c r="C288" s="1"/>
      <c r="D288" s="1"/>
      <c r="E288" s="1"/>
    </row>
    <row r="289" customFormat="false" ht="12.8" hidden="false" customHeight="false" outlineLevel="0" collapsed="false">
      <c r="A289" s="1" t="s">
        <v>287</v>
      </c>
      <c r="B289" s="1" t="n">
        <f aca="false">MEDIAN(1)</f>
        <v>1</v>
      </c>
      <c r="C289" s="1" t="n">
        <f aca="false">MEDIAN(1,2,3,4)</f>
        <v>2.5</v>
      </c>
      <c r="D289" s="1"/>
      <c r="E289" s="1"/>
    </row>
    <row r="290" customFormat="false" ht="12.8" hidden="false" customHeight="false" outlineLevel="0" collapsed="false">
      <c r="A290" s="1" t="s">
        <v>288</v>
      </c>
      <c r="B290" s="1"/>
      <c r="C290" s="1"/>
      <c r="D290" s="1"/>
      <c r="E290" s="1"/>
    </row>
    <row r="291" customFormat="false" ht="12.8" hidden="false" customHeight="false" outlineLevel="0" collapsed="false">
      <c r="A291" s="1" t="s">
        <v>289</v>
      </c>
      <c r="B291" s="1" t="n">
        <f aca="false">MIN(1)</f>
        <v>1</v>
      </c>
      <c r="C291" s="1" t="n">
        <f aca="false">MIN(1,2,3)</f>
        <v>1</v>
      </c>
      <c r="D291" s="1"/>
      <c r="E291" s="1"/>
    </row>
    <row r="292" customFormat="false" ht="12.8" hidden="false" customHeight="false" outlineLevel="0" collapsed="false">
      <c r="A292" s="1" t="s">
        <v>290</v>
      </c>
      <c r="B292" s="1"/>
      <c r="C292" s="1"/>
      <c r="D292" s="1"/>
      <c r="E292" s="1"/>
    </row>
    <row r="293" customFormat="false" ht="12.8" hidden="false" customHeight="false" outlineLevel="0" collapsed="false">
      <c r="A293" s="1" t="s">
        <v>291</v>
      </c>
      <c r="B293" s="1"/>
      <c r="C293" s="1"/>
      <c r="D293" s="1"/>
      <c r="E293" s="1"/>
    </row>
    <row r="294" customFormat="false" ht="12.8" hidden="false" customHeight="false" outlineLevel="0" collapsed="false">
      <c r="A294" s="1" t="s">
        <v>292</v>
      </c>
      <c r="B294" s="1"/>
      <c r="C294" s="1"/>
      <c r="D294" s="1"/>
      <c r="E294" s="1"/>
    </row>
    <row r="295" customFormat="false" ht="12.8" hidden="false" customHeight="false" outlineLevel="0" collapsed="false">
      <c r="A295" s="1" t="s">
        <v>293</v>
      </c>
      <c r="B295" s="1"/>
      <c r="C295" s="1"/>
      <c r="D295" s="1"/>
      <c r="E295" s="1"/>
    </row>
    <row r="296" customFormat="false" ht="12.8" hidden="false" customHeight="false" outlineLevel="0" collapsed="false">
      <c r="A296" s="1" t="s">
        <v>294</v>
      </c>
      <c r="B296" s="1"/>
      <c r="C296" s="1"/>
      <c r="D296" s="1"/>
      <c r="E296" s="1"/>
    </row>
    <row r="297" customFormat="false" ht="12.8" hidden="false" customHeight="false" outlineLevel="0" collapsed="false">
      <c r="A297" s="1" t="s">
        <v>295</v>
      </c>
      <c r="B297" s="1"/>
      <c r="C297" s="1"/>
      <c r="D297" s="1"/>
      <c r="E297" s="1"/>
    </row>
    <row r="298" customFormat="false" ht="12.8" hidden="false" customHeight="false" outlineLevel="0" collapsed="false">
      <c r="A298" s="1" t="s">
        <v>296</v>
      </c>
      <c r="B298" s="1"/>
      <c r="C298" s="1"/>
      <c r="D298" s="1"/>
      <c r="E298" s="1"/>
    </row>
    <row r="299" customFormat="false" ht="12.8" hidden="false" customHeight="false" outlineLevel="0" collapsed="false">
      <c r="A299" s="1" t="s">
        <v>297</v>
      </c>
      <c r="B299" s="1" t="n">
        <f aca="false">MODE(1,2,2)</f>
        <v>2</v>
      </c>
      <c r="C299" s="1"/>
      <c r="D299" s="1"/>
      <c r="E299" s="1"/>
    </row>
    <row r="300" customFormat="false" ht="12.8" hidden="false" customHeight="false" outlineLevel="0" collapsed="false">
      <c r="A300" s="1" t="s">
        <v>298</v>
      </c>
      <c r="B300" s="1"/>
      <c r="C300" s="1"/>
      <c r="D300" s="1"/>
      <c r="E300" s="1"/>
    </row>
    <row r="301" customFormat="false" ht="12.8" hidden="false" customHeight="false" outlineLevel="0" collapsed="false">
      <c r="A301" s="1" t="s">
        <v>299</v>
      </c>
      <c r="B301" s="1" t="n">
        <f aca="false">MODE(1,2,2)</f>
        <v>2</v>
      </c>
      <c r="C301" s="1"/>
      <c r="D301" s="1"/>
      <c r="E301" s="1"/>
    </row>
    <row r="302" customFormat="false" ht="12.8" hidden="false" customHeight="false" outlineLevel="0" collapsed="false">
      <c r="A302" s="1" t="s">
        <v>300</v>
      </c>
      <c r="B302" s="1"/>
      <c r="C302" s="1"/>
      <c r="D302" s="1"/>
      <c r="E302" s="1"/>
    </row>
    <row r="303" customFormat="false" ht="12.8" hidden="false" customHeight="false" outlineLevel="0" collapsed="false">
      <c r="A303" s="1" t="s">
        <v>301</v>
      </c>
      <c r="B303" s="1"/>
      <c r="C303" s="1"/>
      <c r="D303" s="1"/>
      <c r="E303" s="1"/>
    </row>
    <row r="304" customFormat="false" ht="12.8" hidden="false" customHeight="false" outlineLevel="0" collapsed="false">
      <c r="A304" s="1" t="s">
        <v>302</v>
      </c>
      <c r="B304" s="1"/>
      <c r="C304" s="1"/>
      <c r="D304" s="1"/>
      <c r="E304" s="1"/>
    </row>
    <row r="305" customFormat="false" ht="12.8" hidden="false" customHeight="false" outlineLevel="0" collapsed="false">
      <c r="A305" s="1" t="s">
        <v>303</v>
      </c>
      <c r="B305" s="1"/>
      <c r="C305" s="1"/>
      <c r="D305" s="1"/>
      <c r="E305" s="1"/>
    </row>
    <row r="306" customFormat="false" ht="12.8" hidden="false" customHeight="false" outlineLevel="0" collapsed="false">
      <c r="A306" s="1" t="s">
        <v>304</v>
      </c>
      <c r="B306" s="1"/>
      <c r="C306" s="1"/>
      <c r="D306" s="1"/>
      <c r="E306" s="1"/>
    </row>
    <row r="307" customFormat="false" ht="12.8" hidden="false" customHeight="false" outlineLevel="0" collapsed="false">
      <c r="A307" s="1" t="s">
        <v>305</v>
      </c>
      <c r="B307" s="1"/>
      <c r="C307" s="1"/>
      <c r="D307" s="1"/>
      <c r="E307" s="1"/>
    </row>
    <row r="308" customFormat="false" ht="12.8" hidden="false" customHeight="false" outlineLevel="0" collapsed="false">
      <c r="A308" s="1" t="s">
        <v>306</v>
      </c>
      <c r="B308" s="1"/>
      <c r="C308" s="1"/>
      <c r="D308" s="1"/>
      <c r="E308" s="1"/>
    </row>
    <row r="309" customFormat="false" ht="12.8" hidden="false" customHeight="false" outlineLevel="0" collapsed="false">
      <c r="A309" s="1" t="s">
        <v>307</v>
      </c>
      <c r="B309" s="1"/>
      <c r="C309" s="1"/>
      <c r="D309" s="1"/>
      <c r="E309" s="1"/>
    </row>
    <row r="310" customFormat="false" ht="12.8" hidden="false" customHeight="false" outlineLevel="0" collapsed="false">
      <c r="A310" s="1" t="s">
        <v>308</v>
      </c>
      <c r="B310" s="1"/>
      <c r="C310" s="1"/>
      <c r="D310" s="1"/>
      <c r="E310" s="1"/>
    </row>
    <row r="311" customFormat="false" ht="12.8" hidden="false" customHeight="false" outlineLevel="0" collapsed="false">
      <c r="A311" s="1" t="s">
        <v>309</v>
      </c>
      <c r="B311" s="1"/>
      <c r="C311" s="1"/>
      <c r="D311" s="1"/>
      <c r="E311" s="1"/>
    </row>
    <row r="312" customFormat="false" ht="12.8" hidden="false" customHeight="false" outlineLevel="0" collapsed="false">
      <c r="A312" s="1" t="s">
        <v>310</v>
      </c>
      <c r="B312" s="1"/>
      <c r="C312" s="1"/>
      <c r="D312" s="1"/>
      <c r="E312" s="1"/>
    </row>
    <row r="313" customFormat="false" ht="12.8" hidden="false" customHeight="false" outlineLevel="0" collapsed="false">
      <c r="A313" s="1" t="s">
        <v>311</v>
      </c>
      <c r="B313" s="1"/>
      <c r="C313" s="1"/>
      <c r="D313" s="1"/>
      <c r="E313" s="1"/>
    </row>
    <row r="314" customFormat="false" ht="12.8" hidden="false" customHeight="false" outlineLevel="0" collapsed="false">
      <c r="A314" s="1" t="s">
        <v>312</v>
      </c>
      <c r="B314" s="1"/>
      <c r="C314" s="1"/>
      <c r="D314" s="1"/>
      <c r="E314" s="1"/>
    </row>
    <row r="315" customFormat="false" ht="12.8" hidden="false" customHeight="false" outlineLevel="0" collapsed="false">
      <c r="A315" s="1" t="s">
        <v>313</v>
      </c>
      <c r="B315" s="1"/>
      <c r="C315" s="1"/>
      <c r="D315" s="1"/>
      <c r="E315" s="1"/>
    </row>
    <row r="316" customFormat="false" ht="12.8" hidden="false" customHeight="false" outlineLevel="0" collapsed="false">
      <c r="A316" s="1" t="s">
        <v>314</v>
      </c>
      <c r="B316" s="1"/>
      <c r="C316" s="1"/>
      <c r="D316" s="1"/>
      <c r="E316" s="1"/>
    </row>
    <row r="317" customFormat="false" ht="12.8" hidden="false" customHeight="false" outlineLevel="0" collapsed="false">
      <c r="A317" s="1" t="s">
        <v>315</v>
      </c>
      <c r="B317" s="1"/>
      <c r="C317" s="1"/>
      <c r="D317" s="1"/>
      <c r="E317" s="1"/>
    </row>
    <row r="318" customFormat="false" ht="12.8" hidden="false" customHeight="false" outlineLevel="0" collapsed="false">
      <c r="A318" s="1" t="s">
        <v>316</v>
      </c>
      <c r="B318" s="1"/>
      <c r="C318" s="1"/>
      <c r="D318" s="1"/>
      <c r="E318" s="1"/>
    </row>
    <row r="319" customFormat="false" ht="12.8" hidden="false" customHeight="false" outlineLevel="0" collapsed="false">
      <c r="A319" s="1" t="s">
        <v>317</v>
      </c>
      <c r="B319" s="1"/>
      <c r="C319" s="1"/>
      <c r="D319" s="1"/>
      <c r="E319" s="1"/>
    </row>
    <row r="320" customFormat="false" ht="12.8" hidden="false" customHeight="false" outlineLevel="0" collapsed="false">
      <c r="A320" s="1" t="s">
        <v>318</v>
      </c>
      <c r="B320" s="1"/>
      <c r="C320" s="1"/>
      <c r="D320" s="1"/>
      <c r="E320" s="1"/>
    </row>
    <row r="321" customFormat="false" ht="12.8" hidden="false" customHeight="false" outlineLevel="0" collapsed="false">
      <c r="A321" s="1" t="s">
        <v>319</v>
      </c>
      <c r="B321" s="1"/>
      <c r="C321" s="1"/>
      <c r="D321" s="1"/>
      <c r="E321" s="1"/>
    </row>
    <row r="322" customFormat="false" ht="12.8" hidden="false" customHeight="false" outlineLevel="0" collapsed="false">
      <c r="A322" s="1" t="s">
        <v>320</v>
      </c>
      <c r="B322" s="1"/>
      <c r="C322" s="1"/>
      <c r="D322" s="1"/>
      <c r="E322" s="1"/>
    </row>
    <row r="323" customFormat="false" ht="12.8" hidden="false" customHeight="false" outlineLevel="0" collapsed="false">
      <c r="A323" s="1" t="s">
        <v>321</v>
      </c>
      <c r="B323" s="1"/>
      <c r="C323" s="1"/>
      <c r="D323" s="1"/>
      <c r="E323" s="1"/>
    </row>
    <row r="324" customFormat="false" ht="12.8" hidden="false" customHeight="false" outlineLevel="0" collapsed="false">
      <c r="A324" s="1" t="s">
        <v>322</v>
      </c>
      <c r="B324" s="1"/>
      <c r="C324" s="1"/>
      <c r="D324" s="1"/>
      <c r="E324" s="1"/>
    </row>
    <row r="325" customFormat="false" ht="12.8" hidden="false" customHeight="false" outlineLevel="0" collapsed="false">
      <c r="A325" s="1" t="s">
        <v>323</v>
      </c>
      <c r="B325" s="1"/>
      <c r="C325" s="1"/>
      <c r="D325" s="1"/>
      <c r="E325" s="1"/>
    </row>
    <row r="326" customFormat="false" ht="12.8" hidden="false" customHeight="false" outlineLevel="0" collapsed="false">
      <c r="A326" s="1" t="s">
        <v>324</v>
      </c>
      <c r="B326" s="1"/>
      <c r="C326" s="1"/>
      <c r="D326" s="1"/>
      <c r="E326" s="1"/>
    </row>
    <row r="327" customFormat="false" ht="12.8" hidden="false" customHeight="false" outlineLevel="0" collapsed="false">
      <c r="A327" s="1" t="s">
        <v>325</v>
      </c>
      <c r="B327" s="1"/>
      <c r="C327" s="1"/>
      <c r="D327" s="1"/>
      <c r="E327" s="1"/>
    </row>
    <row r="328" customFormat="false" ht="12.8" hidden="false" customHeight="false" outlineLevel="0" collapsed="false">
      <c r="A328" s="1" t="s">
        <v>326</v>
      </c>
      <c r="B328" s="1"/>
      <c r="C328" s="1"/>
      <c r="D328" s="1"/>
      <c r="E328" s="1"/>
    </row>
    <row r="329" customFormat="false" ht="12.8" hidden="false" customHeight="false" outlineLevel="0" collapsed="false">
      <c r="A329" s="1" t="s">
        <v>327</v>
      </c>
      <c r="B329" s="1"/>
      <c r="C329" s="1"/>
      <c r="D329" s="1"/>
      <c r="E329" s="1"/>
    </row>
    <row r="330" customFormat="false" ht="12.8" hidden="false" customHeight="false" outlineLevel="0" collapsed="false">
      <c r="A330" s="1" t="s">
        <v>328</v>
      </c>
      <c r="B330" s="1"/>
      <c r="C330" s="1"/>
      <c r="D330" s="1"/>
      <c r="E330" s="1"/>
    </row>
    <row r="331" customFormat="false" ht="12.8" hidden="false" customHeight="false" outlineLevel="0" collapsed="false">
      <c r="A331" s="1" t="s">
        <v>329</v>
      </c>
      <c r="B331" s="1"/>
      <c r="C331" s="1"/>
      <c r="D331" s="1"/>
      <c r="E331" s="1"/>
    </row>
    <row r="332" customFormat="false" ht="12.8" hidden="false" customHeight="false" outlineLevel="0" collapsed="false">
      <c r="A332" s="1" t="s">
        <v>330</v>
      </c>
      <c r="B332" s="1"/>
      <c r="C332" s="1"/>
      <c r="D332" s="1"/>
      <c r="E332" s="1"/>
    </row>
    <row r="333" customFormat="false" ht="12.8" hidden="false" customHeight="false" outlineLevel="0" collapsed="false">
      <c r="A333" s="1" t="s">
        <v>331</v>
      </c>
      <c r="B333" s="1"/>
      <c r="C333" s="1"/>
      <c r="D333" s="1"/>
      <c r="E333" s="1"/>
    </row>
    <row r="334" customFormat="false" ht="12.8" hidden="false" customHeight="false" outlineLevel="0" collapsed="false">
      <c r="A334" s="1" t="s">
        <v>332</v>
      </c>
      <c r="B334" s="1"/>
      <c r="C334" s="1"/>
      <c r="D334" s="1"/>
      <c r="E334" s="1"/>
    </row>
    <row r="335" customFormat="false" ht="12.8" hidden="false" customHeight="false" outlineLevel="0" collapsed="false">
      <c r="A335" s="1" t="s">
        <v>333</v>
      </c>
      <c r="B335" s="1"/>
      <c r="C335" s="1"/>
      <c r="D335" s="1"/>
      <c r="E335" s="1"/>
    </row>
    <row r="336" customFormat="false" ht="12.8" hidden="false" customHeight="false" outlineLevel="0" collapsed="false">
      <c r="A336" s="1" t="s">
        <v>334</v>
      </c>
      <c r="B336" s="1"/>
      <c r="C336" s="1"/>
      <c r="D336" s="1"/>
      <c r="E336" s="1"/>
    </row>
    <row r="337" customFormat="false" ht="12.8" hidden="false" customHeight="false" outlineLevel="0" collapsed="false">
      <c r="A337" s="1" t="s">
        <v>335</v>
      </c>
      <c r="B337" s="1"/>
      <c r="C337" s="1"/>
      <c r="D337" s="1"/>
      <c r="E337" s="1"/>
    </row>
    <row r="338" customFormat="false" ht="12.8" hidden="false" customHeight="false" outlineLevel="0" collapsed="false">
      <c r="A338" s="1" t="s">
        <v>336</v>
      </c>
      <c r="B338" s="1"/>
      <c r="C338" s="1"/>
      <c r="D338" s="1"/>
      <c r="E338" s="1"/>
    </row>
    <row r="339" customFormat="false" ht="12.8" hidden="false" customHeight="false" outlineLevel="0" collapsed="false">
      <c r="A339" s="1" t="s">
        <v>337</v>
      </c>
      <c r="B339" s="1"/>
      <c r="C339" s="1"/>
      <c r="D339" s="1"/>
      <c r="E339" s="1"/>
    </row>
    <row r="340" customFormat="false" ht="12.8" hidden="false" customHeight="false" outlineLevel="0" collapsed="false">
      <c r="A340" s="1" t="s">
        <v>338</v>
      </c>
      <c r="B340" s="1"/>
      <c r="C340" s="1"/>
      <c r="D340" s="1"/>
      <c r="E340" s="1"/>
    </row>
    <row r="341" customFormat="false" ht="12.8" hidden="false" customHeight="false" outlineLevel="0" collapsed="false">
      <c r="A341" s="1" t="s">
        <v>339</v>
      </c>
      <c r="B341" s="1"/>
      <c r="C341" s="1"/>
      <c r="D341" s="1"/>
      <c r="E341" s="1"/>
    </row>
    <row r="342" customFormat="false" ht="12.8" hidden="false" customHeight="false" outlineLevel="0" collapsed="false">
      <c r="A342" s="1" t="s">
        <v>340</v>
      </c>
      <c r="B342" s="1"/>
      <c r="C342" s="1"/>
      <c r="D342" s="1"/>
      <c r="E342" s="1"/>
    </row>
    <row r="343" customFormat="false" ht="12.8" hidden="false" customHeight="false" outlineLevel="0" collapsed="false">
      <c r="A343" s="1" t="s">
        <v>341</v>
      </c>
      <c r="B343" s="1"/>
      <c r="C343" s="1"/>
      <c r="D343" s="1"/>
      <c r="E343" s="1"/>
    </row>
    <row r="344" customFormat="false" ht="12.8" hidden="false" customHeight="false" outlineLevel="0" collapsed="false">
      <c r="A344" s="1" t="s">
        <v>342</v>
      </c>
      <c r="B344" s="1"/>
      <c r="C344" s="1"/>
      <c r="D344" s="1"/>
      <c r="E344" s="1"/>
    </row>
    <row r="345" customFormat="false" ht="12.8" hidden="false" customHeight="false" outlineLevel="0" collapsed="false">
      <c r="A345" s="1" t="s">
        <v>343</v>
      </c>
      <c r="B345" s="1"/>
      <c r="C345" s="1"/>
      <c r="D345" s="1"/>
      <c r="E345" s="1"/>
    </row>
    <row r="346" customFormat="false" ht="12.8" hidden="false" customHeight="false" outlineLevel="0" collapsed="false">
      <c r="A346" s="1" t="s">
        <v>344</v>
      </c>
      <c r="B346" s="1"/>
      <c r="C346" s="1"/>
      <c r="D346" s="1"/>
      <c r="E346" s="1"/>
    </row>
    <row r="347" customFormat="false" ht="12.8" hidden="false" customHeight="false" outlineLevel="0" collapsed="false">
      <c r="A347" s="1" t="s">
        <v>345</v>
      </c>
      <c r="B347" s="1"/>
      <c r="C347" s="1"/>
      <c r="D347" s="1"/>
      <c r="E347" s="1"/>
    </row>
    <row r="348" customFormat="false" ht="12.8" hidden="false" customHeight="false" outlineLevel="0" collapsed="false">
      <c r="A348" s="1" t="s">
        <v>346</v>
      </c>
      <c r="B348" s="1" t="n">
        <f aca="false">PI()</f>
        <v>3.14159265358979</v>
      </c>
      <c r="C348" s="1"/>
      <c r="D348" s="1"/>
      <c r="E348" s="1"/>
    </row>
    <row r="349" customFormat="false" ht="12.8" hidden="false" customHeight="false" outlineLevel="0" collapsed="false">
      <c r="A349" s="1" t="s">
        <v>347</v>
      </c>
      <c r="B349" s="1"/>
      <c r="C349" s="1"/>
      <c r="D349" s="1"/>
      <c r="E349" s="1"/>
    </row>
    <row r="350" customFormat="false" ht="12.8" hidden="false" customHeight="false" outlineLevel="0" collapsed="false">
      <c r="A350" s="1" t="s">
        <v>348</v>
      </c>
      <c r="B350" s="1"/>
      <c r="C350" s="1"/>
      <c r="D350" s="1"/>
      <c r="E350" s="1"/>
    </row>
    <row r="351" customFormat="false" ht="12.8" hidden="false" customHeight="false" outlineLevel="0" collapsed="false">
      <c r="A351" s="1" t="s">
        <v>349</v>
      </c>
      <c r="B351" s="1"/>
      <c r="C351" s="1"/>
      <c r="D351" s="1"/>
      <c r="E351" s="1"/>
    </row>
    <row r="352" customFormat="false" ht="12.8" hidden="false" customHeight="false" outlineLevel="0" collapsed="false">
      <c r="A352" s="1" t="s">
        <v>350</v>
      </c>
      <c r="B352" s="1"/>
      <c r="C352" s="1"/>
      <c r="D352" s="1"/>
      <c r="E352" s="1"/>
    </row>
    <row r="353" customFormat="false" ht="12.8" hidden="false" customHeight="false" outlineLevel="0" collapsed="false">
      <c r="A353" s="1" t="s">
        <v>351</v>
      </c>
      <c r="B353" s="1"/>
      <c r="C353" s="1"/>
      <c r="D353" s="1"/>
      <c r="E353" s="1"/>
    </row>
    <row r="354" customFormat="false" ht="12.8" hidden="false" customHeight="false" outlineLevel="0" collapsed="false">
      <c r="A354" s="1" t="s">
        <v>352</v>
      </c>
      <c r="B354" s="1"/>
      <c r="C354" s="1"/>
      <c r="D354" s="1"/>
      <c r="E354" s="1"/>
    </row>
    <row r="355" customFormat="false" ht="12.8" hidden="false" customHeight="false" outlineLevel="0" collapsed="false">
      <c r="A355" s="1" t="s">
        <v>353</v>
      </c>
      <c r="B355" s="1"/>
      <c r="C355" s="1"/>
      <c r="D355" s="1"/>
      <c r="E355" s="1"/>
    </row>
    <row r="356" customFormat="false" ht="12.8" hidden="false" customHeight="false" outlineLevel="0" collapsed="false">
      <c r="A356" s="1" t="s">
        <v>354</v>
      </c>
      <c r="B356" s="1"/>
      <c r="C356" s="1"/>
      <c r="D356" s="1"/>
      <c r="E356" s="1"/>
    </row>
    <row r="357" customFormat="false" ht="12.8" hidden="false" customHeight="false" outlineLevel="0" collapsed="false">
      <c r="A357" s="1" t="s">
        <v>355</v>
      </c>
      <c r="B357" s="1"/>
      <c r="C357" s="1"/>
      <c r="D357" s="1"/>
      <c r="E357" s="1"/>
    </row>
    <row r="358" customFormat="false" ht="12.8" hidden="false" customHeight="false" outlineLevel="0" collapsed="false">
      <c r="A358" s="1" t="s">
        <v>356</v>
      </c>
      <c r="B358" s="1"/>
      <c r="C358" s="1"/>
      <c r="D358" s="1"/>
      <c r="E358" s="1"/>
    </row>
    <row r="359" customFormat="false" ht="12.8" hidden="false" customHeight="false" outlineLevel="0" collapsed="false">
      <c r="A359" s="1" t="s">
        <v>357</v>
      </c>
      <c r="B359" s="1"/>
      <c r="C359" s="1"/>
      <c r="D359" s="1"/>
      <c r="E359" s="1"/>
    </row>
    <row r="360" customFormat="false" ht="12.8" hidden="false" customHeight="false" outlineLevel="0" collapsed="false">
      <c r="A360" s="1" t="s">
        <v>358</v>
      </c>
      <c r="B360" s="1"/>
      <c r="C360" s="1"/>
      <c r="D360" s="1"/>
      <c r="E360" s="1"/>
    </row>
    <row r="361" customFormat="false" ht="12.8" hidden="false" customHeight="false" outlineLevel="0" collapsed="false">
      <c r="A361" s="1" t="s">
        <v>359</v>
      </c>
      <c r="B361" s="1"/>
      <c r="C361" s="1"/>
      <c r="D361" s="1"/>
      <c r="E361" s="1"/>
    </row>
    <row r="362" customFormat="false" ht="12.8" hidden="false" customHeight="false" outlineLevel="0" collapsed="false">
      <c r="A362" s="1" t="s">
        <v>360</v>
      </c>
      <c r="B362" s="1"/>
      <c r="C362" s="1"/>
      <c r="D362" s="1"/>
      <c r="E362" s="1"/>
    </row>
    <row r="363" customFormat="false" ht="12.8" hidden="false" customHeight="false" outlineLevel="0" collapsed="false">
      <c r="A363" s="1" t="s">
        <v>361</v>
      </c>
      <c r="B363" s="1"/>
      <c r="C363" s="1"/>
      <c r="D363" s="1"/>
      <c r="E363" s="1"/>
    </row>
    <row r="364" customFormat="false" ht="12.8" hidden="false" customHeight="false" outlineLevel="0" collapsed="false">
      <c r="A364" s="1" t="s">
        <v>362</v>
      </c>
      <c r="B364" s="1"/>
      <c r="C364" s="1"/>
      <c r="D364" s="1"/>
      <c r="E364" s="1"/>
    </row>
    <row r="365" customFormat="false" ht="12.8" hidden="false" customHeight="false" outlineLevel="0" collapsed="false">
      <c r="A365" s="1" t="s">
        <v>363</v>
      </c>
      <c r="B365" s="1"/>
      <c r="C365" s="1"/>
      <c r="D365" s="1"/>
      <c r="E365" s="1"/>
    </row>
    <row r="366" customFormat="false" ht="12.8" hidden="false" customHeight="false" outlineLevel="0" collapsed="false">
      <c r="A366" s="1" t="s">
        <v>364</v>
      </c>
      <c r="B366" s="0" t="n">
        <f aca="true">RAND()&lt;1</f>
        <v>1</v>
      </c>
      <c r="C366" s="1"/>
      <c r="D366" s="1"/>
      <c r="E366" s="1"/>
    </row>
    <row r="367" customFormat="false" ht="12.8" hidden="false" customHeight="false" outlineLevel="0" collapsed="false">
      <c r="A367" s="1" t="s">
        <v>365</v>
      </c>
      <c r="B367" s="0" t="n">
        <f aca="false">RANDBETWEEN(3,4)&gt;3</f>
        <v>1</v>
      </c>
      <c r="C367" s="1"/>
      <c r="D367" s="1"/>
      <c r="E367" s="1"/>
    </row>
    <row r="368" customFormat="false" ht="12.8" hidden="false" customHeight="false" outlineLevel="0" collapsed="false">
      <c r="A368" s="1" t="s">
        <v>366</v>
      </c>
      <c r="B368" s="1"/>
      <c r="C368" s="1"/>
      <c r="D368" s="1"/>
      <c r="E368" s="1"/>
    </row>
    <row r="369" customFormat="false" ht="12.8" hidden="false" customHeight="false" outlineLevel="0" collapsed="false">
      <c r="A369" s="1" t="s">
        <v>367</v>
      </c>
      <c r="B369" s="1"/>
      <c r="C369" s="1"/>
      <c r="D369" s="1"/>
      <c r="E369" s="1"/>
    </row>
    <row r="370" customFormat="false" ht="12.8" hidden="false" customHeight="false" outlineLevel="0" collapsed="false">
      <c r="A370" s="1" t="s">
        <v>368</v>
      </c>
      <c r="B370" s="1"/>
      <c r="C370" s="1"/>
      <c r="D370" s="1"/>
      <c r="E370" s="1"/>
    </row>
    <row r="371" customFormat="false" ht="12.8" hidden="false" customHeight="false" outlineLevel="0" collapsed="false">
      <c r="A371" s="1" t="s">
        <v>369</v>
      </c>
      <c r="B371" s="1"/>
      <c r="C371" s="1"/>
      <c r="D371" s="1"/>
      <c r="E371" s="1"/>
    </row>
    <row r="372" customFormat="false" ht="12.8" hidden="false" customHeight="false" outlineLevel="0" collapsed="false">
      <c r="A372" s="1" t="s">
        <v>370</v>
      </c>
      <c r="B372" s="1"/>
      <c r="C372" s="1"/>
      <c r="D372" s="1"/>
      <c r="E372" s="1"/>
    </row>
    <row r="373" customFormat="false" ht="12.8" hidden="false" customHeight="false" outlineLevel="0" collapsed="false">
      <c r="A373" s="1" t="s">
        <v>371</v>
      </c>
      <c r="B373" s="1"/>
      <c r="C373" s="1"/>
      <c r="D373" s="1"/>
      <c r="E373" s="1"/>
    </row>
    <row r="374" customFormat="false" ht="12.8" hidden="false" customHeight="false" outlineLevel="0" collapsed="false">
      <c r="A374" s="1" t="s">
        <v>372</v>
      </c>
      <c r="B374" s="1"/>
      <c r="C374" s="1"/>
      <c r="D374" s="1"/>
      <c r="E374" s="1"/>
    </row>
    <row r="375" customFormat="false" ht="12.8" hidden="false" customHeight="false" outlineLevel="0" collapsed="false">
      <c r="A375" s="1" t="s">
        <v>373</v>
      </c>
      <c r="B375" s="1"/>
      <c r="C375" s="1"/>
      <c r="D375" s="1"/>
      <c r="E375" s="1"/>
    </row>
    <row r="376" customFormat="false" ht="12.8" hidden="false" customHeight="false" outlineLevel="0" collapsed="false">
      <c r="A376" s="1" t="s">
        <v>374</v>
      </c>
      <c r="B376" s="1"/>
      <c r="C376" s="1"/>
      <c r="D376" s="1"/>
      <c r="E376" s="1"/>
    </row>
    <row r="377" customFormat="false" ht="12.8" hidden="false" customHeight="false" outlineLevel="0" collapsed="false">
      <c r="A377" s="1" t="s">
        <v>375</v>
      </c>
      <c r="B377" s="1"/>
      <c r="C377" s="1"/>
      <c r="D377" s="1"/>
      <c r="E377" s="1"/>
    </row>
    <row r="378" customFormat="false" ht="12.8" hidden="false" customHeight="false" outlineLevel="0" collapsed="false">
      <c r="A378" s="1" t="s">
        <v>376</v>
      </c>
      <c r="B378" s="1" t="n">
        <f aca="false">ROUND(1.23)</f>
        <v>1</v>
      </c>
      <c r="C378" s="1" t="n">
        <f aca="false">ROUND(-1.23)</f>
        <v>-1</v>
      </c>
      <c r="D378" s="1"/>
      <c r="E378" s="1"/>
    </row>
    <row r="379" customFormat="false" ht="12.8" hidden="false" customHeight="false" outlineLevel="0" collapsed="false">
      <c r="A379" s="1" t="s">
        <v>377</v>
      </c>
      <c r="B379" s="1"/>
      <c r="C379" s="1"/>
      <c r="D379" s="1"/>
      <c r="E379" s="1"/>
    </row>
    <row r="380" customFormat="false" ht="12.8" hidden="false" customHeight="false" outlineLevel="0" collapsed="false">
      <c r="A380" s="1" t="s">
        <v>378</v>
      </c>
      <c r="B380" s="1"/>
      <c r="C380" s="1"/>
      <c r="D380" s="1"/>
      <c r="E380" s="1"/>
    </row>
    <row r="381" customFormat="false" ht="12.8" hidden="false" customHeight="false" outlineLevel="0" collapsed="false">
      <c r="A381" s="1" t="s">
        <v>379</v>
      </c>
      <c r="B381" s="1"/>
      <c r="C381" s="1"/>
      <c r="D381" s="1"/>
      <c r="E381" s="1"/>
    </row>
    <row r="382" customFormat="false" ht="12.8" hidden="false" customHeight="false" outlineLevel="0" collapsed="false">
      <c r="A382" s="1" t="s">
        <v>380</v>
      </c>
      <c r="B382" s="1"/>
      <c r="C382" s="1"/>
      <c r="D382" s="1"/>
      <c r="E382" s="1"/>
    </row>
    <row r="383" customFormat="false" ht="12.8" hidden="false" customHeight="false" outlineLevel="0" collapsed="false">
      <c r="A383" s="1" t="s">
        <v>381</v>
      </c>
      <c r="B383" s="1"/>
      <c r="C383" s="1"/>
      <c r="D383" s="1"/>
      <c r="E383" s="1"/>
    </row>
    <row r="384" customFormat="false" ht="12.8" hidden="false" customHeight="false" outlineLevel="0" collapsed="false">
      <c r="A384" s="1" t="s">
        <v>382</v>
      </c>
      <c r="B384" s="1"/>
      <c r="C384" s="1"/>
      <c r="D384" s="1"/>
      <c r="E384" s="1"/>
    </row>
    <row r="385" customFormat="false" ht="12.8" hidden="false" customHeight="false" outlineLevel="0" collapsed="false">
      <c r="A385" s="1" t="s">
        <v>383</v>
      </c>
      <c r="B385" s="1"/>
      <c r="C385" s="1"/>
      <c r="D385" s="1"/>
      <c r="E385" s="1"/>
    </row>
    <row r="386" customFormat="false" ht="12.8" hidden="false" customHeight="false" outlineLevel="0" collapsed="false">
      <c r="A386" s="1" t="s">
        <v>384</v>
      </c>
      <c r="B386" s="1"/>
      <c r="C386" s="1"/>
      <c r="D386" s="1"/>
      <c r="E386" s="1"/>
    </row>
    <row r="387" customFormat="false" ht="12.8" hidden="false" customHeight="false" outlineLevel="0" collapsed="false">
      <c r="A387" s="1" t="s">
        <v>385</v>
      </c>
      <c r="B387" s="1"/>
      <c r="C387" s="1"/>
      <c r="D387" s="1"/>
      <c r="E387" s="1"/>
    </row>
    <row r="388" customFormat="false" ht="12.8" hidden="false" customHeight="false" outlineLevel="0" collapsed="false">
      <c r="A388" s="1" t="s">
        <v>386</v>
      </c>
      <c r="B388" s="1"/>
      <c r="C388" s="1"/>
      <c r="D388" s="1"/>
      <c r="E388" s="1"/>
    </row>
    <row r="389" customFormat="false" ht="12.8" hidden="false" customHeight="false" outlineLevel="0" collapsed="false">
      <c r="A389" s="1" t="s">
        <v>387</v>
      </c>
      <c r="B389" s="1"/>
      <c r="C389" s="1"/>
      <c r="D389" s="1"/>
      <c r="E389" s="1"/>
    </row>
    <row r="390" customFormat="false" ht="12.8" hidden="false" customHeight="false" outlineLevel="0" collapsed="false">
      <c r="A390" s="1" t="s">
        <v>388</v>
      </c>
      <c r="B390" s="1"/>
      <c r="C390" s="1"/>
      <c r="D390" s="1"/>
      <c r="E390" s="1"/>
    </row>
    <row r="391" customFormat="false" ht="12.8" hidden="false" customHeight="false" outlineLevel="0" collapsed="false">
      <c r="A391" s="1" t="s">
        <v>389</v>
      </c>
      <c r="B391" s="1"/>
      <c r="C391" s="1"/>
      <c r="D391" s="1"/>
      <c r="E391" s="1"/>
    </row>
    <row r="392" customFormat="false" ht="12.8" hidden="false" customHeight="false" outlineLevel="0" collapsed="false">
      <c r="A392" s="1" t="s">
        <v>390</v>
      </c>
      <c r="B392" s="1"/>
      <c r="C392" s="1"/>
      <c r="D392" s="1"/>
      <c r="E392" s="1"/>
    </row>
    <row r="393" customFormat="false" ht="12.8" hidden="false" customHeight="false" outlineLevel="0" collapsed="false">
      <c r="A393" s="1" t="s">
        <v>391</v>
      </c>
      <c r="B393" s="1"/>
      <c r="C393" s="1"/>
      <c r="D393" s="1"/>
      <c r="E393" s="1"/>
    </row>
    <row r="394" customFormat="false" ht="12.8" hidden="false" customHeight="false" outlineLevel="0" collapsed="false">
      <c r="A394" s="1" t="s">
        <v>392</v>
      </c>
      <c r="B394" s="1"/>
      <c r="C394" s="1"/>
      <c r="D394" s="1"/>
      <c r="E394" s="1"/>
    </row>
    <row r="395" customFormat="false" ht="12.8" hidden="false" customHeight="false" outlineLevel="0" collapsed="false">
      <c r="A395" s="1" t="s">
        <v>393</v>
      </c>
      <c r="B395" s="1"/>
      <c r="C395" s="1"/>
      <c r="D395" s="1"/>
      <c r="E395" s="1"/>
    </row>
    <row r="396" customFormat="false" ht="12.8" hidden="false" customHeight="false" outlineLevel="0" collapsed="false">
      <c r="A396" s="1" t="s">
        <v>394</v>
      </c>
      <c r="B396" s="1"/>
      <c r="C396" s="1"/>
      <c r="D396" s="1"/>
      <c r="E396" s="1"/>
    </row>
    <row r="397" customFormat="false" ht="12.8" hidden="false" customHeight="false" outlineLevel="0" collapsed="false">
      <c r="A397" s="1" t="s">
        <v>395</v>
      </c>
      <c r="B397" s="1"/>
      <c r="C397" s="1"/>
      <c r="D397" s="1"/>
      <c r="E397" s="1"/>
    </row>
    <row r="398" customFormat="false" ht="12.8" hidden="false" customHeight="false" outlineLevel="0" collapsed="false">
      <c r="A398" s="1" t="s">
        <v>396</v>
      </c>
      <c r="B398" s="1"/>
      <c r="C398" s="1"/>
      <c r="D398" s="1"/>
      <c r="E398" s="1"/>
    </row>
    <row r="399" customFormat="false" ht="12.8" hidden="false" customHeight="false" outlineLevel="0" collapsed="false">
      <c r="A399" s="1" t="s">
        <v>397</v>
      </c>
      <c r="B399" s="1"/>
      <c r="C399" s="1"/>
      <c r="D399" s="1"/>
      <c r="E399" s="1"/>
    </row>
    <row r="400" customFormat="false" ht="12.8" hidden="false" customHeight="false" outlineLevel="0" collapsed="false">
      <c r="A400" s="1" t="s">
        <v>398</v>
      </c>
      <c r="B400" s="1"/>
      <c r="C400" s="1"/>
      <c r="D400" s="1"/>
      <c r="E400" s="1"/>
    </row>
    <row r="401" customFormat="false" ht="12.8" hidden="false" customHeight="false" outlineLevel="0" collapsed="false">
      <c r="A401" s="1" t="s">
        <v>399</v>
      </c>
      <c r="B401" s="1"/>
      <c r="C401" s="1"/>
      <c r="D401" s="1"/>
      <c r="E401" s="1"/>
    </row>
    <row r="402" customFormat="false" ht="12.8" hidden="false" customHeight="false" outlineLevel="0" collapsed="false">
      <c r="A402" s="1" t="s">
        <v>400</v>
      </c>
      <c r="B402" s="1" t="n">
        <f aca="false">SQRT(1)</f>
        <v>1</v>
      </c>
      <c r="C402" s="1" t="n">
        <f aca="false">SQRT(100)</f>
        <v>10</v>
      </c>
      <c r="D402" s="1"/>
      <c r="E402" s="1"/>
    </row>
    <row r="403" customFormat="false" ht="12.8" hidden="false" customHeight="false" outlineLevel="0" collapsed="false">
      <c r="A403" s="1" t="s">
        <v>401</v>
      </c>
      <c r="B403" s="1" t="n">
        <f aca="false">SQRTPI(2)</f>
        <v>2.506628274631</v>
      </c>
      <c r="C403" s="1" t="n">
        <f aca="false">SQRTPI(10)</f>
        <v>5.60499121639793</v>
      </c>
      <c r="D403" s="1"/>
      <c r="E403" s="1"/>
    </row>
    <row r="404" customFormat="false" ht="12.8" hidden="false" customHeight="false" outlineLevel="0" collapsed="false">
      <c r="A404" s="1" t="s">
        <v>402</v>
      </c>
      <c r="B404" s="1"/>
      <c r="C404" s="1"/>
      <c r="D404" s="1"/>
      <c r="E404" s="1"/>
    </row>
    <row r="405" customFormat="false" ht="12.8" hidden="false" customHeight="false" outlineLevel="0" collapsed="false">
      <c r="A405" s="1" t="s">
        <v>403</v>
      </c>
      <c r="B405" s="1"/>
      <c r="C405" s="1"/>
      <c r="D405" s="1"/>
      <c r="E405" s="1"/>
    </row>
    <row r="406" customFormat="false" ht="12.8" hidden="false" customHeight="false" outlineLevel="0" collapsed="false">
      <c r="A406" s="1" t="s">
        <v>404</v>
      </c>
      <c r="B406" s="1"/>
      <c r="C406" s="1"/>
      <c r="D406" s="1"/>
      <c r="E406" s="1"/>
    </row>
    <row r="407" customFormat="false" ht="12.8" hidden="false" customHeight="false" outlineLevel="0" collapsed="false">
      <c r="A407" s="1" t="s">
        <v>405</v>
      </c>
      <c r="B407" s="1"/>
      <c r="C407" s="1"/>
      <c r="D407" s="1"/>
      <c r="E407" s="1"/>
    </row>
    <row r="408" customFormat="false" ht="12.8" hidden="false" customHeight="false" outlineLevel="0" collapsed="false">
      <c r="A408" s="1" t="s">
        <v>406</v>
      </c>
      <c r="B408" s="1"/>
      <c r="C408" s="1"/>
      <c r="D408" s="1"/>
      <c r="E408" s="1"/>
    </row>
    <row r="409" customFormat="false" ht="12.8" hidden="false" customHeight="false" outlineLevel="0" collapsed="false">
      <c r="A409" s="1" t="s">
        <v>407</v>
      </c>
      <c r="B409" s="1"/>
      <c r="C409" s="1"/>
      <c r="D409" s="1"/>
      <c r="E409" s="1"/>
    </row>
    <row r="410" customFormat="false" ht="12.8" hidden="false" customHeight="false" outlineLevel="0" collapsed="false">
      <c r="A410" s="1" t="s">
        <v>408</v>
      </c>
      <c r="B410" s="1"/>
      <c r="C410" s="1"/>
      <c r="D410" s="1"/>
      <c r="E410" s="1"/>
    </row>
    <row r="411" customFormat="false" ht="12.8" hidden="false" customHeight="false" outlineLevel="0" collapsed="false">
      <c r="A411" s="1" t="s">
        <v>409</v>
      </c>
      <c r="B411" s="1"/>
      <c r="C411" s="1"/>
      <c r="D411" s="1"/>
      <c r="E411" s="1"/>
    </row>
    <row r="412" customFormat="false" ht="12.8" hidden="false" customHeight="false" outlineLevel="0" collapsed="false">
      <c r="A412" s="1" t="s">
        <v>410</v>
      </c>
      <c r="B412" s="1"/>
      <c r="C412" s="1"/>
      <c r="D412" s="1"/>
      <c r="E412" s="1"/>
    </row>
    <row r="413" customFormat="false" ht="12.8" hidden="false" customHeight="false" outlineLevel="0" collapsed="false">
      <c r="A413" s="1" t="s">
        <v>411</v>
      </c>
      <c r="B413" s="1"/>
      <c r="C413" s="1"/>
      <c r="D413" s="1"/>
      <c r="E413" s="1"/>
    </row>
    <row r="414" customFormat="false" ht="12.8" hidden="false" customHeight="false" outlineLevel="0" collapsed="false">
      <c r="A414" s="1" t="s">
        <v>412</v>
      </c>
      <c r="B414" s="1" t="n">
        <f aca="false">SUM(1)</f>
        <v>1</v>
      </c>
      <c r="C414" s="1" t="n">
        <f aca="false">SUM(1,2,3)</f>
        <v>6</v>
      </c>
      <c r="D414" s="1"/>
      <c r="E414" s="1"/>
    </row>
    <row r="415" customFormat="false" ht="12.8" hidden="false" customHeight="false" outlineLevel="0" collapsed="false">
      <c r="A415" s="1" t="s">
        <v>413</v>
      </c>
      <c r="B415" s="1"/>
      <c r="C415" s="1"/>
      <c r="D415" s="1"/>
      <c r="E415" s="1"/>
    </row>
    <row r="416" customFormat="false" ht="12.8" hidden="false" customHeight="false" outlineLevel="0" collapsed="false">
      <c r="A416" s="1" t="s">
        <v>414</v>
      </c>
      <c r="B416" s="1"/>
      <c r="C416" s="1"/>
      <c r="D416" s="1"/>
      <c r="E416" s="1"/>
    </row>
    <row r="417" customFormat="false" ht="12.8" hidden="false" customHeight="false" outlineLevel="0" collapsed="false">
      <c r="A417" s="1" t="s">
        <v>415</v>
      </c>
      <c r="B417" s="1"/>
      <c r="C417" s="1"/>
      <c r="D417" s="1"/>
      <c r="E417" s="1"/>
    </row>
    <row r="418" customFormat="false" ht="12.8" hidden="false" customHeight="false" outlineLevel="0" collapsed="false">
      <c r="A418" s="1" t="s">
        <v>416</v>
      </c>
      <c r="B418" s="1"/>
      <c r="C418" s="1"/>
      <c r="D418" s="1"/>
      <c r="E418" s="1"/>
    </row>
    <row r="419" customFormat="false" ht="12.8" hidden="false" customHeight="false" outlineLevel="0" collapsed="false">
      <c r="A419" s="1" t="s">
        <v>417</v>
      </c>
      <c r="B419" s="1"/>
      <c r="C419" s="1"/>
      <c r="D419" s="1"/>
      <c r="E419" s="1"/>
    </row>
    <row r="420" customFormat="false" ht="12.8" hidden="false" customHeight="false" outlineLevel="0" collapsed="false">
      <c r="A420" s="1" t="s">
        <v>418</v>
      </c>
      <c r="B420" s="1"/>
      <c r="C420" s="1"/>
      <c r="D420" s="1"/>
      <c r="E420" s="1"/>
    </row>
    <row r="421" customFormat="false" ht="12.8" hidden="false" customHeight="false" outlineLevel="0" collapsed="false">
      <c r="A421" s="1" t="s">
        <v>419</v>
      </c>
      <c r="B421" s="1"/>
      <c r="C421" s="1"/>
      <c r="D421" s="1"/>
      <c r="E421" s="1"/>
    </row>
    <row r="422" customFormat="false" ht="12.8" hidden="false" customHeight="false" outlineLevel="0" collapsed="false">
      <c r="A422" s="1" t="s">
        <v>420</v>
      </c>
      <c r="B422" s="1"/>
      <c r="C422" s="1"/>
      <c r="D422" s="1"/>
      <c r="E422" s="1"/>
    </row>
    <row r="423" customFormat="false" ht="12.8" hidden="false" customHeight="false" outlineLevel="0" collapsed="false">
      <c r="A423" s="1" t="s">
        <v>421</v>
      </c>
      <c r="B423" s="1"/>
      <c r="C423" s="1"/>
      <c r="D423" s="1"/>
      <c r="E423" s="1"/>
    </row>
    <row r="424" customFormat="false" ht="12.8" hidden="false" customHeight="false" outlineLevel="0" collapsed="false">
      <c r="A424" s="1" t="s">
        <v>422</v>
      </c>
      <c r="B424" s="1"/>
      <c r="C424" s="1"/>
      <c r="D424" s="1"/>
      <c r="E424" s="1"/>
    </row>
    <row r="425" customFormat="false" ht="12.8" hidden="false" customHeight="false" outlineLevel="0" collapsed="false">
      <c r="A425" s="1" t="s">
        <v>423</v>
      </c>
      <c r="B425" s="1"/>
      <c r="C425" s="1"/>
      <c r="D425" s="1"/>
      <c r="E425" s="1"/>
    </row>
    <row r="426" customFormat="false" ht="12.8" hidden="false" customHeight="false" outlineLevel="0" collapsed="false">
      <c r="A426" s="1" t="s">
        <v>424</v>
      </c>
      <c r="B426" s="1"/>
      <c r="C426" s="1"/>
      <c r="D426" s="1"/>
      <c r="E426" s="1"/>
    </row>
    <row r="427" customFormat="false" ht="12.8" hidden="false" customHeight="false" outlineLevel="0" collapsed="false">
      <c r="A427" s="1" t="s">
        <v>425</v>
      </c>
      <c r="B427" s="1"/>
      <c r="C427" s="1"/>
      <c r="D427" s="1"/>
      <c r="E427" s="1"/>
    </row>
    <row r="428" customFormat="false" ht="12.8" hidden="false" customHeight="false" outlineLevel="0" collapsed="false">
      <c r="A428" s="1" t="s">
        <v>426</v>
      </c>
      <c r="B428" s="1"/>
      <c r="C428" s="1"/>
      <c r="D428" s="1"/>
      <c r="E428" s="1"/>
    </row>
    <row r="429" customFormat="false" ht="12.8" hidden="false" customHeight="false" outlineLevel="0" collapsed="false">
      <c r="A429" s="1" t="s">
        <v>427</v>
      </c>
      <c r="B429" s="1"/>
      <c r="C429" s="1"/>
      <c r="D429" s="1"/>
      <c r="E429" s="1"/>
    </row>
    <row r="430" customFormat="false" ht="12.8" hidden="false" customHeight="false" outlineLevel="0" collapsed="false">
      <c r="A430" s="1" t="s">
        <v>428</v>
      </c>
      <c r="B430" s="1"/>
      <c r="C430" s="1"/>
      <c r="D430" s="1"/>
      <c r="E430" s="1"/>
    </row>
    <row r="431" customFormat="false" ht="12.8" hidden="false" customHeight="false" outlineLevel="0" collapsed="false">
      <c r="A431" s="1" t="s">
        <v>429</v>
      </c>
      <c r="B431" s="1"/>
      <c r="C431" s="1"/>
      <c r="D431" s="1"/>
      <c r="E431" s="1"/>
    </row>
    <row r="432" customFormat="false" ht="12.8" hidden="false" customHeight="false" outlineLevel="0" collapsed="false">
      <c r="A432" s="1" t="s">
        <v>430</v>
      </c>
      <c r="B432" s="1"/>
      <c r="C432" s="1"/>
      <c r="D432" s="1"/>
      <c r="E432" s="1"/>
    </row>
    <row r="433" customFormat="false" ht="12.8" hidden="false" customHeight="false" outlineLevel="0" collapsed="false">
      <c r="A433" s="1" t="s">
        <v>431</v>
      </c>
      <c r="B433" s="1"/>
      <c r="C433" s="1"/>
      <c r="D433" s="1"/>
      <c r="E433" s="1"/>
    </row>
    <row r="434" customFormat="false" ht="12.8" hidden="false" customHeight="false" outlineLevel="0" collapsed="false">
      <c r="A434" s="1" t="s">
        <v>432</v>
      </c>
      <c r="B434" s="1"/>
      <c r="C434" s="1"/>
      <c r="D434" s="1"/>
      <c r="E434" s="1"/>
    </row>
    <row r="435" customFormat="false" ht="12.8" hidden="false" customHeight="false" outlineLevel="0" collapsed="false">
      <c r="A435" s="1" t="s">
        <v>433</v>
      </c>
      <c r="B435" s="1"/>
      <c r="C435" s="1"/>
      <c r="D435" s="1"/>
      <c r="E435" s="1"/>
    </row>
    <row r="436" customFormat="false" ht="12.8" hidden="false" customHeight="false" outlineLevel="0" collapsed="false">
      <c r="A436" s="1" t="s">
        <v>434</v>
      </c>
      <c r="B436" s="1"/>
      <c r="C436" s="1"/>
      <c r="D436" s="1"/>
      <c r="E436" s="1"/>
    </row>
    <row r="437" customFormat="false" ht="12.8" hidden="false" customHeight="false" outlineLevel="0" collapsed="false">
      <c r="A437" s="1" t="s">
        <v>435</v>
      </c>
      <c r="B437" s="1"/>
      <c r="C437" s="1"/>
      <c r="D437" s="1"/>
      <c r="E437" s="1"/>
    </row>
    <row r="438" customFormat="false" ht="12.8" hidden="false" customHeight="false" outlineLevel="0" collapsed="false">
      <c r="A438" s="1" t="s">
        <v>436</v>
      </c>
      <c r="B438" s="1"/>
      <c r="C438" s="1"/>
      <c r="D438" s="1"/>
      <c r="E438" s="1"/>
    </row>
    <row r="439" customFormat="false" ht="12.8" hidden="false" customHeight="false" outlineLevel="0" collapsed="false">
      <c r="A439" s="1" t="s">
        <v>437</v>
      </c>
      <c r="B439" s="1"/>
      <c r="C439" s="1"/>
      <c r="D439" s="1"/>
      <c r="E439" s="1"/>
    </row>
    <row r="440" customFormat="false" ht="12.8" hidden="false" customHeight="false" outlineLevel="0" collapsed="false">
      <c r="A440" s="1" t="s">
        <v>438</v>
      </c>
      <c r="B440" s="1"/>
      <c r="C440" s="1"/>
      <c r="D440" s="1"/>
      <c r="E440" s="1"/>
    </row>
    <row r="441" customFormat="false" ht="12.8" hidden="false" customHeight="false" outlineLevel="0" collapsed="false">
      <c r="A441" s="1" t="s">
        <v>439</v>
      </c>
      <c r="B441" s="1"/>
      <c r="C441" s="1"/>
      <c r="D441" s="1"/>
      <c r="E441" s="1"/>
    </row>
    <row r="442" customFormat="false" ht="12.8" hidden="false" customHeight="false" outlineLevel="0" collapsed="false">
      <c r="A442" s="1" t="s">
        <v>440</v>
      </c>
      <c r="B442" s="1"/>
      <c r="C442" s="1"/>
      <c r="D442" s="1"/>
      <c r="E442" s="1"/>
    </row>
    <row r="443" customFormat="false" ht="12.8" hidden="false" customHeight="false" outlineLevel="0" collapsed="false">
      <c r="A443" s="1" t="s">
        <v>441</v>
      </c>
      <c r="B443" s="1"/>
      <c r="C443" s="1"/>
      <c r="D443" s="1"/>
      <c r="E443" s="1"/>
    </row>
    <row r="444" customFormat="false" ht="12.8" hidden="false" customHeight="false" outlineLevel="0" collapsed="false">
      <c r="A444" s="1" t="s">
        <v>442</v>
      </c>
      <c r="B444" s="1"/>
      <c r="C444" s="1"/>
      <c r="D444" s="1"/>
      <c r="E444" s="1"/>
    </row>
    <row r="445" customFormat="false" ht="12.8" hidden="false" customHeight="false" outlineLevel="0" collapsed="false">
      <c r="A445" s="1" t="s">
        <v>443</v>
      </c>
      <c r="B445" s="1"/>
      <c r="C445" s="1"/>
      <c r="D445" s="1"/>
      <c r="E445" s="1"/>
    </row>
    <row r="446" customFormat="false" ht="12.8" hidden="false" customHeight="false" outlineLevel="0" collapsed="false">
      <c r="A446" s="1" t="s">
        <v>444</v>
      </c>
      <c r="B446" s="1"/>
      <c r="C446" s="1"/>
      <c r="D446" s="1"/>
      <c r="E446" s="1"/>
    </row>
    <row r="447" customFormat="false" ht="12.8" hidden="false" customHeight="false" outlineLevel="0" collapsed="false">
      <c r="A447" s="1" t="s">
        <v>445</v>
      </c>
      <c r="B447" s="1"/>
      <c r="C447" s="1"/>
      <c r="D447" s="1"/>
      <c r="E447" s="1"/>
    </row>
    <row r="448" customFormat="false" ht="12.8" hidden="false" customHeight="false" outlineLevel="0" collapsed="false">
      <c r="A448" s="1" t="s">
        <v>446</v>
      </c>
      <c r="B448" s="1"/>
      <c r="C448" s="1"/>
      <c r="D448" s="1"/>
      <c r="E448" s="1"/>
    </row>
    <row r="449" customFormat="false" ht="12.8" hidden="false" customHeight="false" outlineLevel="0" collapsed="false">
      <c r="A449" s="1" t="s">
        <v>447</v>
      </c>
      <c r="B449" s="1"/>
      <c r="C449" s="1"/>
      <c r="D449" s="1"/>
      <c r="E449" s="1"/>
    </row>
    <row r="450" customFormat="false" ht="12.8" hidden="false" customHeight="false" outlineLevel="0" collapsed="false">
      <c r="A450" s="1" t="s">
        <v>448</v>
      </c>
      <c r="B450" s="1"/>
      <c r="C450" s="1"/>
      <c r="D450" s="1"/>
      <c r="E450" s="1"/>
    </row>
    <row r="451" customFormat="false" ht="12.8" hidden="false" customHeight="false" outlineLevel="0" collapsed="false">
      <c r="A451" s="1" t="s">
        <v>449</v>
      </c>
      <c r="B451" s="1"/>
      <c r="C451" s="1"/>
      <c r="D451" s="1"/>
      <c r="E451" s="1"/>
    </row>
    <row r="452" customFormat="false" ht="12.8" hidden="false" customHeight="false" outlineLevel="0" collapsed="false">
      <c r="A452" s="1" t="s">
        <v>450</v>
      </c>
      <c r="B452" s="1"/>
      <c r="C452" s="1"/>
      <c r="D452" s="1"/>
      <c r="E452" s="1"/>
    </row>
    <row r="453" customFormat="false" ht="12.8" hidden="false" customHeight="false" outlineLevel="0" collapsed="false">
      <c r="A453" s="1" t="s">
        <v>451</v>
      </c>
      <c r="B453" s="1"/>
      <c r="C453" s="1"/>
      <c r="D453" s="1"/>
      <c r="E453" s="1"/>
    </row>
    <row r="454" customFormat="false" ht="12.8" hidden="false" customHeight="false" outlineLevel="0" collapsed="false">
      <c r="A454" s="1" t="s">
        <v>452</v>
      </c>
      <c r="B454" s="1"/>
      <c r="C454" s="1"/>
      <c r="D454" s="1"/>
      <c r="E454" s="1"/>
    </row>
    <row r="455" customFormat="false" ht="12.8" hidden="false" customHeight="false" outlineLevel="0" collapsed="false">
      <c r="A455" s="1" t="s">
        <v>453</v>
      </c>
      <c r="B455" s="1"/>
      <c r="C455" s="1"/>
      <c r="D455" s="1"/>
      <c r="E455" s="1"/>
    </row>
    <row r="456" customFormat="false" ht="12.8" hidden="false" customHeight="false" outlineLevel="0" collapsed="false">
      <c r="A456" s="1" t="s">
        <v>454</v>
      </c>
      <c r="B456" s="1"/>
      <c r="C456" s="1"/>
      <c r="D456" s="1"/>
      <c r="E456" s="1"/>
    </row>
    <row r="457" customFormat="false" ht="12.8" hidden="false" customHeight="false" outlineLevel="0" collapsed="false">
      <c r="A457" s="1" t="s">
        <v>455</v>
      </c>
      <c r="B457" s="1"/>
      <c r="C457" s="1"/>
      <c r="D457" s="1"/>
      <c r="E457" s="1"/>
    </row>
    <row r="458" customFormat="false" ht="12.8" hidden="false" customHeight="false" outlineLevel="0" collapsed="false">
      <c r="A458" s="1" t="s">
        <v>456</v>
      </c>
      <c r="B458" s="1"/>
      <c r="C458" s="1"/>
      <c r="D458" s="1"/>
      <c r="E458" s="1"/>
    </row>
    <row r="459" customFormat="false" ht="12.8" hidden="false" customHeight="false" outlineLevel="0" collapsed="false">
      <c r="A459" s="1" t="s">
        <v>457</v>
      </c>
      <c r="B459" s="1"/>
      <c r="C459" s="1"/>
      <c r="D459" s="1"/>
      <c r="E459" s="1"/>
    </row>
    <row r="460" customFormat="false" ht="12.8" hidden="false" customHeight="false" outlineLevel="0" collapsed="false">
      <c r="A460" s="1" t="s">
        <v>458</v>
      </c>
      <c r="B460" s="1"/>
      <c r="C460" s="1"/>
      <c r="D460" s="1"/>
      <c r="E460" s="1"/>
    </row>
    <row r="461" customFormat="false" ht="12.8" hidden="false" customHeight="false" outlineLevel="0" collapsed="false">
      <c r="A461" s="1" t="s">
        <v>459</v>
      </c>
      <c r="B461" s="1"/>
      <c r="C461" s="1"/>
      <c r="D461" s="1"/>
      <c r="E461" s="1"/>
    </row>
    <row r="462" customFormat="false" ht="12.8" hidden="false" customHeight="false" outlineLevel="0" collapsed="false">
      <c r="A462" s="1" t="s">
        <v>460</v>
      </c>
      <c r="B462" s="1"/>
      <c r="C462" s="1"/>
      <c r="D462" s="1"/>
      <c r="E462" s="1"/>
    </row>
    <row r="463" customFormat="false" ht="12.8" hidden="false" customHeight="false" outlineLevel="0" collapsed="false">
      <c r="A463" s="1" t="s">
        <v>461</v>
      </c>
      <c r="B463" s="1"/>
      <c r="C463" s="1"/>
      <c r="D463" s="1"/>
      <c r="E463" s="1"/>
    </row>
    <row r="464" customFormat="false" ht="12.8" hidden="false" customHeight="false" outlineLevel="0" collapsed="false">
      <c r="A464" s="1" t="s">
        <v>462</v>
      </c>
      <c r="B464" s="1"/>
      <c r="C464" s="1"/>
      <c r="D464" s="1"/>
      <c r="E464" s="1"/>
    </row>
    <row r="465" customFormat="false" ht="12.8" hidden="false" customHeight="false" outlineLevel="0" collapsed="false">
      <c r="A465" s="1" t="s">
        <v>463</v>
      </c>
      <c r="B465" s="1"/>
      <c r="C465" s="1"/>
      <c r="D465" s="1"/>
      <c r="E465" s="1"/>
    </row>
    <row r="466" customFormat="false" ht="12.8" hidden="false" customHeight="false" outlineLevel="0" collapsed="false">
      <c r="A466" s="1" t="s">
        <v>464</v>
      </c>
      <c r="B466" s="1"/>
      <c r="C466" s="1"/>
      <c r="D466" s="1"/>
      <c r="E466" s="1"/>
    </row>
    <row r="467" customFormat="false" ht="12.8" hidden="false" customHeight="false" outlineLevel="0" collapsed="false">
      <c r="A467" s="1" t="s">
        <v>465</v>
      </c>
      <c r="B467" s="1"/>
      <c r="C467" s="1"/>
      <c r="D467" s="1"/>
      <c r="E467" s="1"/>
    </row>
    <row r="468" customFormat="false" ht="12.8" hidden="false" customHeight="false" outlineLevel="0" collapsed="false">
      <c r="A468" s="1" t="s">
        <v>466</v>
      </c>
      <c r="B468" s="1"/>
      <c r="C468" s="1"/>
      <c r="D468" s="1"/>
      <c r="E468" s="1"/>
    </row>
    <row r="469" customFormat="false" ht="12.8" hidden="false" customHeight="false" outlineLevel="0" collapsed="false">
      <c r="A469" s="1" t="s">
        <v>467</v>
      </c>
      <c r="B469" s="1"/>
      <c r="C469" s="1"/>
      <c r="D469" s="1"/>
      <c r="E469" s="1"/>
    </row>
    <row r="470" customFormat="false" ht="12.8" hidden="false" customHeight="false" outlineLevel="0" collapsed="false">
      <c r="A470" s="1" t="s">
        <v>468</v>
      </c>
      <c r="B470" s="1"/>
      <c r="C470" s="1"/>
      <c r="D470" s="1"/>
      <c r="E470" s="1"/>
    </row>
    <row r="471" customFormat="false" ht="12.8" hidden="false" customHeight="false" outlineLevel="0" collapsed="false">
      <c r="A471" s="1" t="s">
        <v>469</v>
      </c>
      <c r="B471" s="1"/>
      <c r="C471" s="1"/>
      <c r="D471" s="1"/>
      <c r="E471" s="1"/>
    </row>
    <row r="472" customFormat="false" ht="12.8" hidden="false" customHeight="false" outlineLevel="0" collapsed="false">
      <c r="A472" s="1" t="s">
        <v>470</v>
      </c>
      <c r="B472" s="1"/>
      <c r="C472" s="1"/>
      <c r="D472" s="1"/>
      <c r="E472" s="1"/>
    </row>
    <row r="473" customFormat="false" ht="12.8" hidden="false" customHeight="false" outlineLevel="0" collapsed="false">
      <c r="A473" s="1" t="s">
        <v>471</v>
      </c>
      <c r="B473" s="1"/>
      <c r="C473" s="1"/>
      <c r="D473" s="1"/>
      <c r="E473" s="1"/>
    </row>
    <row r="474" customFormat="false" ht="12.8" hidden="false" customHeight="false" outlineLevel="0" collapsed="false">
      <c r="A474" s="1" t="s">
        <v>472</v>
      </c>
      <c r="B474" s="1"/>
      <c r="C474" s="1"/>
      <c r="D474" s="1"/>
      <c r="E474" s="1"/>
    </row>
    <row r="475" customFormat="false" ht="12.8" hidden="false" customHeight="false" outlineLevel="0" collapsed="false">
      <c r="A475" s="1" t="s">
        <v>473</v>
      </c>
      <c r="B475" s="1"/>
      <c r="C475" s="1"/>
      <c r="D475" s="1"/>
      <c r="E475" s="1"/>
    </row>
    <row r="476" customFormat="false" ht="12.8" hidden="false" customHeight="false" outlineLevel="0" collapsed="false">
      <c r="A476" s="1" t="s">
        <v>474</v>
      </c>
      <c r="B476" s="1"/>
      <c r="C476" s="1"/>
      <c r="D476" s="1"/>
      <c r="E476" s="1"/>
    </row>
    <row r="477" customFormat="false" ht="12.8" hidden="false" customHeight="false" outlineLevel="0" collapsed="false">
      <c r="A477" s="1" t="s">
        <v>475</v>
      </c>
      <c r="B477" s="1"/>
      <c r="C477" s="1"/>
      <c r="D477" s="1"/>
      <c r="E47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2016-04-19T17:28:13Z</dcterms:created>
  <dc:language>en-GB</dc:language>
  <cp:revision>0</cp:revision>
</cp:coreProperties>
</file>